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245" yWindow="285" windowWidth="12330" windowHeight="6630" tabRatio="602" activeTab="2"/>
  </bookViews>
  <sheets>
    <sheet name="Title Page" sheetId="13" r:id="rId1"/>
    <sheet name="Changes" sheetId="4" r:id="rId2"/>
    <sheet name="Backlog" sheetId="9" r:id="rId3"/>
    <sheet name="Tracker OG" sheetId="1" state="hidden" r:id="rId4"/>
    <sheet name="Partner St" sheetId="2" state="hidden" r:id="rId5"/>
  </sheets>
  <definedNames>
    <definedName name="_xlnm._FilterDatabase" localSheetId="2" hidden="1">Backlog!$C$4:$AV$710</definedName>
    <definedName name="_xlnm._FilterDatabase" localSheetId="1" hidden="1">Changes!$A$1:$E$142</definedName>
    <definedName name="_xlnm._FilterDatabase" localSheetId="4" hidden="1">'Partner St'!$C$4:$V$696</definedName>
    <definedName name="_xlnm._FilterDatabase" localSheetId="3" hidden="1">'Tracker OG'!$A$4:$AV$696</definedName>
    <definedName name="LookupArea" localSheetId="2">#REF!</definedName>
    <definedName name="LookupArea" localSheetId="4">#REF!</definedName>
    <definedName name="LookupArea">#REF!</definedName>
    <definedName name="_xlnm.Print_Area" localSheetId="2">Backlog!$A$1:$AV$709</definedName>
    <definedName name="_xlnm.Print_Area" localSheetId="4">'Partner St'!$C$4:$E$90</definedName>
    <definedName name="_xlnm.Print_Area" localSheetId="3">'Tracker OG'!$C$4:$W$90</definedName>
    <definedName name="_xlnm.Print_Titles" localSheetId="2">Backlog!$4:$4</definedName>
    <definedName name="_xlnm.Print_Titles" localSheetId="4">'Partner St'!$4:$4</definedName>
    <definedName name="_xlnm.Print_Titles" localSheetId="3">'Tracker OG'!$4:$4</definedName>
    <definedName name="Z_6DE3A64C_1D5A_433B_8418_83E0AEF566A7_.wvu.Cols" localSheetId="2" hidden="1">Backlog!$A:$B,Backlog!$K:$P</definedName>
    <definedName name="Z_6DE3A64C_1D5A_433B_8418_83E0AEF566A7_.wvu.Cols" localSheetId="4" hidden="1">'Partner St'!$A:$B</definedName>
    <definedName name="Z_6DE3A64C_1D5A_433B_8418_83E0AEF566A7_.wvu.Cols" localSheetId="3" hidden="1">'Tracker OG'!$A:$B,'Tracker OG'!$L:$Q</definedName>
    <definedName name="Z_6DE3A64C_1D5A_433B_8418_83E0AEF566A7_.wvu.FilterData" localSheetId="2" hidden="1">Backlog!$C$4:$AR$709</definedName>
    <definedName name="Z_6DE3A64C_1D5A_433B_8418_83E0AEF566A7_.wvu.FilterData" localSheetId="4" hidden="1">'Partner St'!$C$4:$V$696</definedName>
    <definedName name="Z_6DE3A64C_1D5A_433B_8418_83E0AEF566A7_.wvu.FilterData" localSheetId="3" hidden="1">'Tracker OG'!$C$4:$AV$696</definedName>
    <definedName name="Z_6DE3A64C_1D5A_433B_8418_83E0AEF566A7_.wvu.PrintArea" localSheetId="2" hidden="1">Backlog!$C$4:$V$91</definedName>
    <definedName name="Z_6DE3A64C_1D5A_433B_8418_83E0AEF566A7_.wvu.PrintArea" localSheetId="4" hidden="1">'Partner St'!$C$4:$E$90</definedName>
    <definedName name="Z_6DE3A64C_1D5A_433B_8418_83E0AEF566A7_.wvu.PrintArea" localSheetId="3" hidden="1">'Tracker OG'!$C$4:$W$90</definedName>
    <definedName name="Z_6DE3A64C_1D5A_433B_8418_83E0AEF566A7_.wvu.PrintTitles" localSheetId="2" hidden="1">Backlog!$4:$4</definedName>
    <definedName name="Z_6DE3A64C_1D5A_433B_8418_83E0AEF566A7_.wvu.PrintTitles" localSheetId="4" hidden="1">'Partner St'!$4:$4</definedName>
    <definedName name="Z_6DE3A64C_1D5A_433B_8418_83E0AEF566A7_.wvu.PrintTitles" localSheetId="3" hidden="1">'Tracker OG'!$4:$4</definedName>
  </definedNames>
  <calcPr calcId="125725" calcMode="manual"/>
  <customWorkbookViews>
    <customWorkbookView name="gk9yifr - Personal View" guid="{6DE3A64C-1D5A-433B-8418-83E0AEF566A7}" mergeInterval="0" personalView="1" maximized="1" xWindow="1" yWindow="1" windowWidth="1600" windowHeight="653" activeSheetId="1"/>
  </customWorkbookViews>
</workbook>
</file>

<file path=xl/calcChain.xml><?xml version="1.0" encoding="utf-8"?>
<calcChain xmlns="http://schemas.openxmlformats.org/spreadsheetml/2006/main">
  <c r="AA716" i="9"/>
  <c r="D704" l="1"/>
  <c r="AC3"/>
  <c r="AF146" i="1"/>
  <c r="AF696"/>
  <c r="AF695"/>
  <c r="AF694"/>
  <c r="AF693"/>
  <c r="AF692"/>
  <c r="AF691"/>
  <c r="AF690"/>
  <c r="AF689"/>
  <c r="AF688"/>
  <c r="AF687"/>
  <c r="AF686"/>
  <c r="AF685"/>
  <c r="AF684"/>
  <c r="AF683"/>
  <c r="AF682"/>
  <c r="AF681"/>
  <c r="AF680"/>
  <c r="AF679"/>
  <c r="AF678"/>
  <c r="AF677"/>
  <c r="AF676"/>
  <c r="AF675"/>
  <c r="AF674"/>
  <c r="AF673"/>
  <c r="AF672"/>
  <c r="AF671"/>
  <c r="AF670"/>
  <c r="AF669"/>
  <c r="AF668"/>
  <c r="AF667"/>
  <c r="AF666"/>
  <c r="AF665"/>
  <c r="AF664"/>
  <c r="AF663"/>
  <c r="AF662"/>
  <c r="AF661"/>
  <c r="AF660"/>
  <c r="AF659"/>
  <c r="AF658"/>
  <c r="AF657"/>
  <c r="AF656"/>
  <c r="AF655"/>
  <c r="AF654"/>
  <c r="AF653"/>
  <c r="AF652"/>
  <c r="AF651"/>
  <c r="AF650"/>
  <c r="AF649"/>
  <c r="AF648"/>
  <c r="AF647"/>
  <c r="AF646"/>
  <c r="AF645"/>
  <c r="AF644"/>
  <c r="AF643"/>
  <c r="AF642"/>
  <c r="AF641"/>
  <c r="AF640"/>
  <c r="AF639"/>
  <c r="AF638"/>
  <c r="AF637"/>
  <c r="AF636"/>
  <c r="AF635"/>
  <c r="AF634"/>
  <c r="AF633"/>
  <c r="AF632"/>
  <c r="AF631"/>
  <c r="AF630"/>
  <c r="AF629"/>
  <c r="AF628"/>
  <c r="AF627"/>
  <c r="AF626"/>
  <c r="AF625"/>
  <c r="AF624"/>
  <c r="AF623"/>
  <c r="AF622"/>
  <c r="AF621"/>
  <c r="AF620"/>
  <c r="AF619"/>
  <c r="AF618"/>
  <c r="AF617"/>
  <c r="AF616"/>
  <c r="AF615"/>
  <c r="AF614"/>
  <c r="AF613"/>
  <c r="AF612"/>
  <c r="AF611"/>
  <c r="AF610"/>
  <c r="AF609"/>
  <c r="AF608"/>
  <c r="AF607"/>
  <c r="AF606"/>
  <c r="AF605"/>
  <c r="AF604"/>
  <c r="AF603"/>
  <c r="AF602"/>
  <c r="AF601"/>
  <c r="AF600"/>
  <c r="AF599"/>
  <c r="AF598"/>
  <c r="AF597"/>
  <c r="AF596"/>
  <c r="AF595"/>
  <c r="AF594"/>
  <c r="AF593"/>
  <c r="AF592"/>
  <c r="AF591"/>
  <c r="AF590"/>
  <c r="AF589"/>
  <c r="AF588"/>
  <c r="AF587"/>
  <c r="AF586"/>
  <c r="AF585"/>
  <c r="AF584"/>
  <c r="AF583"/>
  <c r="AF582"/>
  <c r="AF581"/>
  <c r="AF580"/>
  <c r="AF579"/>
  <c r="AF578"/>
  <c r="AF577"/>
  <c r="AF576"/>
  <c r="AF575"/>
  <c r="AF574"/>
  <c r="AF573"/>
  <c r="AF572"/>
  <c r="AF571"/>
  <c r="AF570"/>
  <c r="AF569"/>
  <c r="AF568"/>
  <c r="AF567"/>
  <c r="AF566"/>
  <c r="AF565"/>
  <c r="AF564"/>
  <c r="AF563"/>
  <c r="AF562"/>
  <c r="AF561"/>
  <c r="AF560"/>
  <c r="AF559"/>
  <c r="AF558"/>
  <c r="AF557"/>
  <c r="AF556"/>
  <c r="AF555"/>
  <c r="AF554"/>
  <c r="AF553"/>
  <c r="AF552"/>
  <c r="AF551"/>
  <c r="AF550"/>
  <c r="AF549"/>
  <c r="AF548"/>
  <c r="AF547"/>
  <c r="AF546"/>
  <c r="AF545"/>
  <c r="AF544"/>
  <c r="AF543"/>
  <c r="AF542"/>
  <c r="AF541"/>
  <c r="AF540"/>
  <c r="AF539"/>
  <c r="AF538"/>
  <c r="AF537"/>
  <c r="AF536"/>
  <c r="AF535"/>
  <c r="AF534"/>
  <c r="AF533"/>
  <c r="AF532"/>
  <c r="AF531"/>
  <c r="AF530"/>
  <c r="AF529"/>
  <c r="AF528"/>
  <c r="AF527"/>
  <c r="AF526"/>
  <c r="AF525"/>
  <c r="AF524"/>
  <c r="AF523"/>
  <c r="AF522"/>
  <c r="AF521"/>
  <c r="AF520"/>
  <c r="AF519"/>
  <c r="AF518"/>
  <c r="AF517"/>
  <c r="AF516"/>
  <c r="AF515"/>
  <c r="AF514"/>
  <c r="AF513"/>
  <c r="AF512"/>
  <c r="AF511"/>
  <c r="AF510"/>
  <c r="AF509"/>
  <c r="AF508"/>
  <c r="AF507"/>
  <c r="AF506"/>
  <c r="AF505"/>
  <c r="AF504"/>
  <c r="AF503"/>
  <c r="AF502"/>
  <c r="AF501"/>
  <c r="AF500"/>
  <c r="AF499"/>
  <c r="AF498"/>
  <c r="AF497"/>
  <c r="AF496"/>
  <c r="AF495"/>
  <c r="AF494"/>
  <c r="AF493"/>
  <c r="AF492"/>
  <c r="AF491"/>
  <c r="AF490"/>
  <c r="AF489"/>
  <c r="AF488"/>
  <c r="AF487"/>
  <c r="AF486"/>
  <c r="AF485"/>
  <c r="AF484"/>
  <c r="AF483"/>
  <c r="AF482"/>
  <c r="AF481"/>
  <c r="AF480"/>
  <c r="AF479"/>
  <c r="AF478"/>
  <c r="AF477"/>
  <c r="AF476"/>
  <c r="AF475"/>
  <c r="AF474"/>
  <c r="AF473"/>
  <c r="AF472"/>
  <c r="AF471"/>
  <c r="AF470"/>
  <c r="AF469"/>
  <c r="AF468"/>
  <c r="AF467"/>
  <c r="AF466"/>
  <c r="AF465"/>
  <c r="AF464"/>
  <c r="AF463"/>
  <c r="AF462"/>
  <c r="AF461"/>
  <c r="AF460"/>
  <c r="AF459"/>
  <c r="AF458"/>
  <c r="AF457"/>
  <c r="AF456"/>
  <c r="AF455"/>
  <c r="AF454"/>
  <c r="AF453"/>
  <c r="AF452"/>
  <c r="AF451"/>
  <c r="AF450"/>
  <c r="AF449"/>
  <c r="AF448"/>
  <c r="AF447"/>
  <c r="AF446"/>
  <c r="AF445"/>
  <c r="AF444"/>
  <c r="AF443"/>
  <c r="AF442"/>
  <c r="AF441"/>
  <c r="AF440"/>
  <c r="AF439"/>
  <c r="AF438"/>
  <c r="AF437"/>
  <c r="AF436"/>
  <c r="AF435"/>
  <c r="AF434"/>
  <c r="AF433"/>
  <c r="AF432"/>
  <c r="AF431"/>
  <c r="AF430"/>
  <c r="AF429"/>
  <c r="AF428"/>
  <c r="AF427"/>
  <c r="AF426"/>
  <c r="AF425"/>
  <c r="AF424"/>
  <c r="AF423"/>
  <c r="AF422"/>
  <c r="AF421"/>
  <c r="AF420"/>
  <c r="AF419"/>
  <c r="AF418"/>
  <c r="AF417"/>
  <c r="AF416"/>
  <c r="AF415"/>
  <c r="AF414"/>
  <c r="AF413"/>
  <c r="AF412"/>
  <c r="AF411"/>
  <c r="AF410"/>
  <c r="AF409"/>
  <c r="AF408"/>
  <c r="AF407"/>
  <c r="AF406"/>
  <c r="AF405"/>
  <c r="AF404"/>
  <c r="AF403"/>
  <c r="AF402"/>
  <c r="AF401"/>
  <c r="AF400"/>
  <c r="AF399"/>
  <c r="AF398"/>
  <c r="AF397"/>
  <c r="AF396"/>
  <c r="AF395"/>
  <c r="AF394"/>
  <c r="AF393"/>
  <c r="AF392"/>
  <c r="AF391"/>
  <c r="AF390"/>
  <c r="AF389"/>
  <c r="AF388"/>
  <c r="AF387"/>
  <c r="AF386"/>
  <c r="AF385"/>
  <c r="AF384"/>
  <c r="AF383"/>
  <c r="AF382"/>
  <c r="AF381"/>
  <c r="AF380"/>
  <c r="AF379"/>
  <c r="AF378"/>
  <c r="AF377"/>
  <c r="AF376"/>
  <c r="AF375"/>
  <c r="AF374"/>
  <c r="AF373"/>
  <c r="AF372"/>
  <c r="AF371"/>
  <c r="AF370"/>
  <c r="AF369"/>
  <c r="AF368"/>
  <c r="AF367"/>
  <c r="AF366"/>
  <c r="AF365"/>
  <c r="AF364"/>
  <c r="AF363"/>
  <c r="AF362"/>
  <c r="AF361"/>
  <c r="AF360"/>
  <c r="AF359"/>
  <c r="AF358"/>
  <c r="AF357"/>
  <c r="AF356"/>
  <c r="AF355"/>
  <c r="AF354"/>
  <c r="AF353"/>
  <c r="AF352"/>
  <c r="AF351"/>
  <c r="AF350"/>
  <c r="AF349"/>
  <c r="AF348"/>
  <c r="AF347"/>
  <c r="AF346"/>
  <c r="AF345"/>
  <c r="AF344"/>
  <c r="AF343"/>
  <c r="AF342"/>
  <c r="AF341"/>
  <c r="AF340"/>
  <c r="AF339"/>
  <c r="AF338"/>
  <c r="AF337"/>
  <c r="AF336"/>
  <c r="AF335"/>
  <c r="AF334"/>
  <c r="AF333"/>
  <c r="AF332"/>
  <c r="AF331"/>
  <c r="AF330"/>
  <c r="AF329"/>
  <c r="AF328"/>
  <c r="AF327"/>
  <c r="AF326"/>
  <c r="AF324"/>
  <c r="AF323"/>
  <c r="AF322"/>
  <c r="AF321"/>
  <c r="AF320"/>
  <c r="AF319"/>
  <c r="AF318"/>
  <c r="AF317"/>
  <c r="AF316"/>
  <c r="AF315"/>
  <c r="AF314"/>
  <c r="AF312"/>
  <c r="AF311"/>
  <c r="AF310"/>
  <c r="AF309"/>
  <c r="AF308"/>
  <c r="AF307"/>
  <c r="AF306"/>
  <c r="AF303"/>
  <c r="AF302"/>
  <c r="AF301"/>
  <c r="AF300"/>
  <c r="AF299"/>
  <c r="AF298"/>
  <c r="AF297"/>
  <c r="AF296"/>
  <c r="AF295"/>
  <c r="AF292"/>
  <c r="AF291"/>
  <c r="AF290"/>
  <c r="AF289"/>
  <c r="AF288"/>
  <c r="AF287"/>
  <c r="AF286"/>
  <c r="AF285"/>
  <c r="AF284"/>
  <c r="AF283"/>
  <c r="AF282"/>
  <c r="AF281"/>
  <c r="AF279"/>
  <c r="AF278"/>
  <c r="AF277"/>
  <c r="AF276"/>
  <c r="AF275"/>
  <c r="AF274"/>
  <c r="AF271"/>
  <c r="AF270"/>
  <c r="AF269"/>
  <c r="AF268"/>
  <c r="AF267"/>
  <c r="AF266"/>
  <c r="AF265"/>
  <c r="AF264"/>
  <c r="AF263"/>
  <c r="AF262"/>
  <c r="AF261"/>
  <c r="AF260"/>
  <c r="AF259"/>
  <c r="AF258"/>
  <c r="AF257"/>
  <c r="AF256"/>
  <c r="AF255"/>
  <c r="AF254"/>
  <c r="AF253"/>
  <c r="AF252"/>
  <c r="AF251"/>
  <c r="AF250"/>
  <c r="AF249"/>
  <c r="AF248"/>
  <c r="AF247"/>
  <c r="AF246"/>
  <c r="AF245"/>
  <c r="AF244"/>
  <c r="AF243"/>
  <c r="AF242"/>
  <c r="AF241"/>
  <c r="AF240"/>
  <c r="AF239"/>
  <c r="AF238"/>
  <c r="AF237"/>
  <c r="AF236"/>
  <c r="AF235"/>
  <c r="AF234"/>
  <c r="AF233"/>
  <c r="AF232"/>
  <c r="AF231"/>
  <c r="AF230"/>
  <c r="AF229"/>
  <c r="AF228"/>
  <c r="AF227"/>
  <c r="AF226"/>
  <c r="AF225"/>
  <c r="AF224"/>
  <c r="AF223"/>
  <c r="AF222"/>
  <c r="AF221"/>
  <c r="AF220"/>
  <c r="AF219"/>
  <c r="AF218"/>
  <c r="AF217"/>
  <c r="AF216"/>
  <c r="AF215"/>
  <c r="AF214"/>
  <c r="AF213"/>
  <c r="AF212"/>
  <c r="AF211"/>
  <c r="AF210"/>
  <c r="AF209"/>
  <c r="AF208"/>
  <c r="AF207"/>
  <c r="AF206"/>
  <c r="AF205"/>
  <c r="AF204"/>
  <c r="AF203"/>
  <c r="AF201"/>
  <c r="AF200"/>
  <c r="AF199"/>
  <c r="AF198"/>
  <c r="AF197"/>
  <c r="AF196"/>
  <c r="AF195"/>
  <c r="AF194"/>
  <c r="AF193"/>
  <c r="AF192"/>
  <c r="AF191"/>
  <c r="AF189"/>
  <c r="AF188"/>
  <c r="AF187"/>
  <c r="AF186"/>
  <c r="AF185"/>
  <c r="AF184"/>
  <c r="AF183"/>
  <c r="AF182"/>
  <c r="AF181"/>
  <c r="AF180"/>
  <c r="AF179"/>
  <c r="AF178"/>
  <c r="AF177"/>
  <c r="AF176"/>
  <c r="AF175"/>
  <c r="AF174"/>
  <c r="AF173"/>
  <c r="AF172"/>
  <c r="AF171"/>
  <c r="AF170"/>
  <c r="AF169"/>
  <c r="AF168"/>
  <c r="AF167"/>
  <c r="AF166"/>
  <c r="AF165"/>
  <c r="AF164"/>
  <c r="AF163"/>
  <c r="AF162"/>
  <c r="AF161"/>
  <c r="AF160"/>
  <c r="AF158"/>
  <c r="AF157"/>
  <c r="AF155"/>
  <c r="AF154"/>
  <c r="AF153"/>
  <c r="AF152"/>
  <c r="AF151"/>
  <c r="AF150"/>
  <c r="AF149"/>
  <c r="AF148"/>
  <c r="AF147"/>
  <c r="AF145"/>
  <c r="AF144"/>
  <c r="AF143"/>
  <c r="AF142"/>
  <c r="AF141"/>
  <c r="AF140"/>
  <c r="AF139"/>
  <c r="AF138"/>
  <c r="AF137"/>
  <c r="AF136"/>
  <c r="AF135"/>
  <c r="AF134"/>
  <c r="AF133"/>
  <c r="AF132"/>
  <c r="AF131"/>
  <c r="AF130"/>
  <c r="AF129"/>
  <c r="AF128"/>
  <c r="AF127"/>
  <c r="AF126"/>
  <c r="AF125"/>
  <c r="AF124"/>
  <c r="AF123"/>
  <c r="AF122"/>
  <c r="AF121"/>
  <c r="AF120"/>
  <c r="AF119"/>
  <c r="AF118"/>
  <c r="AF117"/>
  <c r="AF116"/>
  <c r="AF115"/>
  <c r="AF114"/>
  <c r="AF113"/>
  <c r="AF112"/>
  <c r="AF111"/>
  <c r="AF110"/>
  <c r="AF109"/>
  <c r="AF108"/>
  <c r="AF107"/>
  <c r="AF106"/>
  <c r="AF105"/>
  <c r="AF104"/>
  <c r="AF103"/>
  <c r="AF102"/>
  <c r="AF101"/>
  <c r="AF100"/>
  <c r="AF99"/>
  <c r="AF98"/>
  <c r="AF97"/>
  <c r="AF96"/>
  <c r="AF95"/>
  <c r="AF94"/>
  <c r="AF93"/>
  <c r="AF92"/>
  <c r="AF91"/>
  <c r="AF90"/>
  <c r="AF89"/>
  <c r="AF88"/>
  <c r="AF87"/>
  <c r="AF86"/>
  <c r="AF85"/>
  <c r="AF84"/>
  <c r="AF83"/>
  <c r="AF82"/>
  <c r="AF81"/>
  <c r="AF80"/>
  <c r="AF79"/>
  <c r="AF78"/>
  <c r="AF77"/>
  <c r="AF76"/>
  <c r="AF75"/>
  <c r="AF74"/>
  <c r="AF73"/>
  <c r="AF71"/>
  <c r="AF70"/>
  <c r="AF69"/>
  <c r="AF68"/>
  <c r="AF67"/>
  <c r="AF66"/>
  <c r="AF65"/>
  <c r="AF64"/>
  <c r="AF63"/>
  <c r="AF62"/>
  <c r="AF61"/>
  <c r="AF60"/>
  <c r="AF59"/>
  <c r="AF58"/>
  <c r="AF57"/>
  <c r="AF56"/>
  <c r="AF55"/>
  <c r="AF54"/>
  <c r="AF53"/>
  <c r="AF52"/>
  <c r="AF51"/>
  <c r="AF50"/>
  <c r="AF49"/>
  <c r="AF48"/>
  <c r="AF47"/>
  <c r="AF46"/>
  <c r="AF45"/>
  <c r="AF44"/>
  <c r="AF43"/>
  <c r="AF42"/>
  <c r="AF41"/>
  <c r="AF40"/>
  <c r="AF39"/>
  <c r="AF38"/>
  <c r="AF37"/>
  <c r="AF36"/>
  <c r="AF35"/>
  <c r="AF34"/>
  <c r="AF33"/>
  <c r="AF32"/>
  <c r="AF31"/>
  <c r="AF30"/>
  <c r="AF29"/>
  <c r="AF28"/>
  <c r="AF27"/>
  <c r="AF26"/>
  <c r="AF25"/>
  <c r="AF24"/>
  <c r="AF23"/>
  <c r="AF22"/>
  <c r="AF21"/>
  <c r="AF20"/>
  <c r="AF19"/>
  <c r="AF18"/>
  <c r="AF17"/>
  <c r="AF16"/>
  <c r="AF15"/>
  <c r="AF14"/>
  <c r="AF13"/>
  <c r="AF12"/>
  <c r="AF11"/>
  <c r="AF10"/>
  <c r="AF9"/>
  <c r="AF8"/>
  <c r="AF7"/>
  <c r="AF6"/>
  <c r="AF5"/>
  <c r="AG3"/>
  <c r="AG202" s="1"/>
  <c r="D693" i="2"/>
  <c r="D693" i="1"/>
  <c r="AG146" l="1"/>
  <c r="AG156"/>
  <c r="AG159"/>
  <c r="AD3" i="9"/>
  <c r="AG695" i="1"/>
  <c r="AG693"/>
  <c r="AG691"/>
  <c r="AG689"/>
  <c r="AG687"/>
  <c r="AG685"/>
  <c r="AG683"/>
  <c r="AG681"/>
  <c r="AG679"/>
  <c r="AG677"/>
  <c r="AG675"/>
  <c r="AG673"/>
  <c r="AG671"/>
  <c r="AG669"/>
  <c r="AG667"/>
  <c r="AG696"/>
  <c r="AG694"/>
  <c r="AG692"/>
  <c r="AG690"/>
  <c r="AG688"/>
  <c r="AG686"/>
  <c r="AG684"/>
  <c r="AG682"/>
  <c r="AG680"/>
  <c r="AG678"/>
  <c r="AG676"/>
  <c r="AG674"/>
  <c r="AG672"/>
  <c r="AG670"/>
  <c r="AG668"/>
  <c r="AG666"/>
  <c r="AG665"/>
  <c r="AG663"/>
  <c r="AG661"/>
  <c r="AG659"/>
  <c r="AG657"/>
  <c r="AG655"/>
  <c r="AG653"/>
  <c r="AG651"/>
  <c r="AG649"/>
  <c r="AG647"/>
  <c r="AG645"/>
  <c r="AG643"/>
  <c r="AG641"/>
  <c r="AG639"/>
  <c r="AG637"/>
  <c r="AG635"/>
  <c r="AG664"/>
  <c r="AG662"/>
  <c r="AG660"/>
  <c r="AG658"/>
  <c r="AG656"/>
  <c r="AG654"/>
  <c r="AG652"/>
  <c r="AG650"/>
  <c r="AG648"/>
  <c r="AG646"/>
  <c r="AG644"/>
  <c r="AG642"/>
  <c r="AG640"/>
  <c r="AG638"/>
  <c r="AG636"/>
  <c r="AG634"/>
  <c r="AG632"/>
  <c r="AG630"/>
  <c r="AG628"/>
  <c r="AG626"/>
  <c r="AG624"/>
  <c r="AG622"/>
  <c r="AG620"/>
  <c r="AG618"/>
  <c r="AG616"/>
  <c r="AG614"/>
  <c r="AG612"/>
  <c r="AG610"/>
  <c r="AG608"/>
  <c r="AG606"/>
  <c r="AG604"/>
  <c r="AG602"/>
  <c r="AG600"/>
  <c r="AG598"/>
  <c r="AG596"/>
  <c r="AG594"/>
  <c r="AG592"/>
  <c r="AG590"/>
  <c r="AG588"/>
  <c r="AG586"/>
  <c r="AG584"/>
  <c r="AG582"/>
  <c r="AG580"/>
  <c r="AG578"/>
  <c r="AG576"/>
  <c r="AG574"/>
  <c r="AG572"/>
  <c r="AG633"/>
  <c r="AG631"/>
  <c r="AG629"/>
  <c r="AG627"/>
  <c r="AG625"/>
  <c r="AG623"/>
  <c r="AG621"/>
  <c r="AG619"/>
  <c r="AG617"/>
  <c r="AG615"/>
  <c r="AG613"/>
  <c r="AG611"/>
  <c r="AG609"/>
  <c r="AG607"/>
  <c r="AG605"/>
  <c r="AG603"/>
  <c r="AG601"/>
  <c r="AG599"/>
  <c r="AG597"/>
  <c r="AG595"/>
  <c r="AG593"/>
  <c r="AG591"/>
  <c r="AG589"/>
  <c r="AG587"/>
  <c r="AG585"/>
  <c r="AG583"/>
  <c r="AG581"/>
  <c r="AG579"/>
  <c r="AG577"/>
  <c r="AG575"/>
  <c r="AG573"/>
  <c r="AG571"/>
  <c r="AG570"/>
  <c r="AG569"/>
  <c r="AG567"/>
  <c r="AG565"/>
  <c r="AG563"/>
  <c r="AG561"/>
  <c r="AG559"/>
  <c r="AG557"/>
  <c r="AG555"/>
  <c r="AG553"/>
  <c r="AG551"/>
  <c r="AG549"/>
  <c r="AG547"/>
  <c r="AG545"/>
  <c r="AG543"/>
  <c r="AG541"/>
  <c r="AG539"/>
  <c r="AG537"/>
  <c r="AG535"/>
  <c r="AG533"/>
  <c r="AG531"/>
  <c r="AG529"/>
  <c r="AG527"/>
  <c r="AG525"/>
  <c r="AG523"/>
  <c r="AG521"/>
  <c r="AG519"/>
  <c r="AG517"/>
  <c r="AG515"/>
  <c r="AG513"/>
  <c r="AG511"/>
  <c r="AG509"/>
  <c r="AG507"/>
  <c r="AG568"/>
  <c r="AG566"/>
  <c r="AG564"/>
  <c r="AG562"/>
  <c r="AG560"/>
  <c r="AG558"/>
  <c r="AG556"/>
  <c r="AG554"/>
  <c r="AG552"/>
  <c r="AG550"/>
  <c r="AG548"/>
  <c r="AG546"/>
  <c r="AG544"/>
  <c r="AG542"/>
  <c r="AG540"/>
  <c r="AG538"/>
  <c r="AG536"/>
  <c r="AG534"/>
  <c r="AG532"/>
  <c r="AG530"/>
  <c r="AG528"/>
  <c r="AG526"/>
  <c r="AG524"/>
  <c r="AG522"/>
  <c r="AG520"/>
  <c r="AG518"/>
  <c r="AG516"/>
  <c r="AG514"/>
  <c r="AG512"/>
  <c r="AG510"/>
  <c r="AG508"/>
  <c r="AG505"/>
  <c r="AG503"/>
  <c r="AG501"/>
  <c r="AG499"/>
  <c r="AG497"/>
  <c r="AG495"/>
  <c r="AG493"/>
  <c r="AG491"/>
  <c r="AG489"/>
  <c r="AG487"/>
  <c r="AG485"/>
  <c r="AG483"/>
  <c r="AG481"/>
  <c r="AG479"/>
  <c r="AG477"/>
  <c r="AG475"/>
  <c r="AG473"/>
  <c r="AG471"/>
  <c r="AG469"/>
  <c r="AG467"/>
  <c r="AG465"/>
  <c r="AG463"/>
  <c r="AG461"/>
  <c r="AG459"/>
  <c r="AG457"/>
  <c r="AG455"/>
  <c r="AG453"/>
  <c r="AG451"/>
  <c r="AG449"/>
  <c r="AG447"/>
  <c r="AG445"/>
  <c r="AG443"/>
  <c r="AG441"/>
  <c r="AG439"/>
  <c r="AG437"/>
  <c r="AG435"/>
  <c r="AG433"/>
  <c r="AG431"/>
  <c r="AG429"/>
  <c r="AG427"/>
  <c r="AG425"/>
  <c r="AG423"/>
  <c r="AG421"/>
  <c r="AG419"/>
  <c r="AG417"/>
  <c r="AG415"/>
  <c r="AG413"/>
  <c r="AG411"/>
  <c r="AG409"/>
  <c r="AG407"/>
  <c r="AG405"/>
  <c r="AG403"/>
  <c r="AG401"/>
  <c r="AG399"/>
  <c r="AG397"/>
  <c r="AG395"/>
  <c r="AG393"/>
  <c r="AG391"/>
  <c r="AG389"/>
  <c r="AG387"/>
  <c r="AG385"/>
  <c r="AG383"/>
  <c r="AG506"/>
  <c r="AG504"/>
  <c r="AG502"/>
  <c r="AG500"/>
  <c r="AG498"/>
  <c r="AG496"/>
  <c r="AG494"/>
  <c r="AG492"/>
  <c r="AG490"/>
  <c r="AG488"/>
  <c r="AG486"/>
  <c r="AG484"/>
  <c r="AG482"/>
  <c r="AG480"/>
  <c r="AG478"/>
  <c r="AG476"/>
  <c r="AG474"/>
  <c r="AG472"/>
  <c r="AG470"/>
  <c r="AG468"/>
  <c r="AG466"/>
  <c r="AG464"/>
  <c r="AG462"/>
  <c r="AG460"/>
  <c r="AG458"/>
  <c r="AG456"/>
  <c r="AG454"/>
  <c r="AG452"/>
  <c r="AG450"/>
  <c r="AG448"/>
  <c r="AG446"/>
  <c r="AG444"/>
  <c r="AG442"/>
  <c r="AG440"/>
  <c r="AG438"/>
  <c r="AG436"/>
  <c r="AG434"/>
  <c r="AG432"/>
  <c r="AG430"/>
  <c r="AG428"/>
  <c r="AG426"/>
  <c r="AG424"/>
  <c r="AG422"/>
  <c r="AG420"/>
  <c r="AG418"/>
  <c r="AG416"/>
  <c r="AG414"/>
  <c r="AG412"/>
  <c r="AG410"/>
  <c r="AG408"/>
  <c r="AG406"/>
  <c r="AG404"/>
  <c r="AG402"/>
  <c r="AG400"/>
  <c r="AG398"/>
  <c r="AG396"/>
  <c r="AG394"/>
  <c r="AG392"/>
  <c r="AG390"/>
  <c r="AG388"/>
  <c r="AG386"/>
  <c r="AG384"/>
  <c r="AG382"/>
  <c r="AG380"/>
  <c r="AG378"/>
  <c r="AG376"/>
  <c r="AG374"/>
  <c r="AG372"/>
  <c r="AG370"/>
  <c r="AG368"/>
  <c r="AG366"/>
  <c r="AG364"/>
  <c r="AG362"/>
  <c r="AG360"/>
  <c r="AG358"/>
  <c r="AG356"/>
  <c r="AG354"/>
  <c r="AG352"/>
  <c r="AG350"/>
  <c r="AG348"/>
  <c r="AG346"/>
  <c r="AG344"/>
  <c r="AG342"/>
  <c r="AG340"/>
  <c r="AG338"/>
  <c r="AG336"/>
  <c r="AG334"/>
  <c r="AG332"/>
  <c r="AG330"/>
  <c r="AG328"/>
  <c r="AG326"/>
  <c r="AG324"/>
  <c r="AG322"/>
  <c r="AG320"/>
  <c r="AG318"/>
  <c r="AG316"/>
  <c r="AG314"/>
  <c r="AG312"/>
  <c r="AG310"/>
  <c r="AG308"/>
  <c r="AG306"/>
  <c r="AG304"/>
  <c r="AG302"/>
  <c r="AG300"/>
  <c r="AG298"/>
  <c r="AG296"/>
  <c r="AG294"/>
  <c r="AG292"/>
  <c r="AG290"/>
  <c r="AG288"/>
  <c r="AG286"/>
  <c r="AG284"/>
  <c r="AG282"/>
  <c r="AG280"/>
  <c r="AG278"/>
  <c r="AG276"/>
  <c r="AG274"/>
  <c r="AG272"/>
  <c r="AG270"/>
  <c r="AG268"/>
  <c r="AG266"/>
  <c r="AG264"/>
  <c r="AG262"/>
  <c r="AG260"/>
  <c r="AG258"/>
  <c r="AG256"/>
  <c r="AG254"/>
  <c r="AG381"/>
  <c r="AG379"/>
  <c r="AG377"/>
  <c r="AG375"/>
  <c r="AG373"/>
  <c r="AG371"/>
  <c r="AG369"/>
  <c r="AG367"/>
  <c r="AG365"/>
  <c r="AG363"/>
  <c r="AG361"/>
  <c r="AG359"/>
  <c r="AG357"/>
  <c r="AG355"/>
  <c r="AG353"/>
  <c r="AG351"/>
  <c r="AG349"/>
  <c r="AG347"/>
  <c r="AG345"/>
  <c r="AG343"/>
  <c r="AG341"/>
  <c r="AG339"/>
  <c r="AG337"/>
  <c r="AG335"/>
  <c r="AG333"/>
  <c r="AG331"/>
  <c r="AG329"/>
  <c r="AG327"/>
  <c r="AG325"/>
  <c r="AG323"/>
  <c r="AG321"/>
  <c r="AG319"/>
  <c r="AG317"/>
  <c r="AG315"/>
  <c r="AG311"/>
  <c r="AG309"/>
  <c r="AG307"/>
  <c r="AG305"/>
  <c r="AG303"/>
  <c r="AG301"/>
  <c r="AG299"/>
  <c r="AG297"/>
  <c r="AG295"/>
  <c r="AG293"/>
  <c r="AG291"/>
  <c r="AG289"/>
  <c r="AG287"/>
  <c r="AG285"/>
  <c r="AG283"/>
  <c r="AG281"/>
  <c r="AG279"/>
  <c r="AG277"/>
  <c r="AG275"/>
  <c r="AG273"/>
  <c r="AG271"/>
  <c r="AG269"/>
  <c r="AG267"/>
  <c r="AG265"/>
  <c r="AG263"/>
  <c r="AG261"/>
  <c r="AG259"/>
  <c r="AG257"/>
  <c r="AG255"/>
  <c r="AG253"/>
  <c r="AH3"/>
  <c r="AG5"/>
  <c r="AG6"/>
  <c r="AG8"/>
  <c r="AG10"/>
  <c r="AG12"/>
  <c r="AG14"/>
  <c r="AG16"/>
  <c r="AG18"/>
  <c r="AG20"/>
  <c r="AG22"/>
  <c r="AG24"/>
  <c r="AG26"/>
  <c r="AG28"/>
  <c r="AG30"/>
  <c r="AG32"/>
  <c r="AG34"/>
  <c r="AG36"/>
  <c r="AG38"/>
  <c r="AG40"/>
  <c r="AG42"/>
  <c r="AG44"/>
  <c r="AG46"/>
  <c r="AG48"/>
  <c r="AG50"/>
  <c r="AG52"/>
  <c r="AG54"/>
  <c r="AG56"/>
  <c r="AG58"/>
  <c r="AG60"/>
  <c r="AG62"/>
  <c r="AG64"/>
  <c r="AG66"/>
  <c r="AG68"/>
  <c r="AG70"/>
  <c r="AG74"/>
  <c r="AG76"/>
  <c r="AG78"/>
  <c r="AG80"/>
  <c r="AG82"/>
  <c r="AG84"/>
  <c r="AG86"/>
  <c r="AG88"/>
  <c r="AG90"/>
  <c r="AG92"/>
  <c r="AG94"/>
  <c r="AG96"/>
  <c r="AG98"/>
  <c r="AG100"/>
  <c r="AG102"/>
  <c r="AG104"/>
  <c r="AG106"/>
  <c r="AG108"/>
  <c r="AG110"/>
  <c r="AG112"/>
  <c r="AG114"/>
  <c r="AG116"/>
  <c r="AG118"/>
  <c r="AG120"/>
  <c r="AG122"/>
  <c r="AG124"/>
  <c r="AG126"/>
  <c r="AG128"/>
  <c r="AG130"/>
  <c r="AG132"/>
  <c r="AG134"/>
  <c r="AG136"/>
  <c r="AG138"/>
  <c r="AG140"/>
  <c r="AG142"/>
  <c r="AG144"/>
  <c r="AG147"/>
  <c r="AG149"/>
  <c r="AG151"/>
  <c r="AG153"/>
  <c r="AG155"/>
  <c r="AG158"/>
  <c r="AG161"/>
  <c r="AG163"/>
  <c r="AG165"/>
  <c r="AG167"/>
  <c r="AG169"/>
  <c r="AG171"/>
  <c r="AG173"/>
  <c r="AG175"/>
  <c r="AG177"/>
  <c r="AG179"/>
  <c r="AG181"/>
  <c r="AG183"/>
  <c r="AG185"/>
  <c r="AG187"/>
  <c r="AG189"/>
  <c r="AG191"/>
  <c r="AG193"/>
  <c r="AG195"/>
  <c r="AG197"/>
  <c r="AG199"/>
  <c r="AG201"/>
  <c r="AG204"/>
  <c r="AG206"/>
  <c r="AG208"/>
  <c r="AG210"/>
  <c r="AG212"/>
  <c r="AG214"/>
  <c r="AG216"/>
  <c r="AG218"/>
  <c r="AG220"/>
  <c r="AG222"/>
  <c r="AG224"/>
  <c r="AG226"/>
  <c r="AG228"/>
  <c r="AG230"/>
  <c r="AG232"/>
  <c r="AG234"/>
  <c r="AG236"/>
  <c r="AG238"/>
  <c r="AG240"/>
  <c r="AG242"/>
  <c r="AG244"/>
  <c r="AG246"/>
  <c r="AG248"/>
  <c r="AG250"/>
  <c r="AG252"/>
  <c r="AG7"/>
  <c r="AG9"/>
  <c r="AG11"/>
  <c r="AG13"/>
  <c r="AG15"/>
  <c r="AG17"/>
  <c r="AG19"/>
  <c r="AG21"/>
  <c r="AG23"/>
  <c r="AG25"/>
  <c r="AG27"/>
  <c r="AG29"/>
  <c r="AG31"/>
  <c r="AG33"/>
  <c r="AG35"/>
  <c r="AG37"/>
  <c r="AG39"/>
  <c r="AG41"/>
  <c r="AG43"/>
  <c r="AG45"/>
  <c r="AG47"/>
  <c r="AG49"/>
  <c r="AG51"/>
  <c r="AG53"/>
  <c r="AG55"/>
  <c r="AG57"/>
  <c r="AG59"/>
  <c r="AG61"/>
  <c r="AG63"/>
  <c r="AG65"/>
  <c r="AG67"/>
  <c r="AG69"/>
  <c r="AG71"/>
  <c r="AG73"/>
  <c r="AG75"/>
  <c r="AG77"/>
  <c r="AG79"/>
  <c r="AG81"/>
  <c r="AG83"/>
  <c r="AG85"/>
  <c r="AG87"/>
  <c r="AG89"/>
  <c r="AG91"/>
  <c r="AG93"/>
  <c r="AG95"/>
  <c r="AG97"/>
  <c r="AG99"/>
  <c r="AG101"/>
  <c r="AG103"/>
  <c r="AG105"/>
  <c r="AG107"/>
  <c r="AG109"/>
  <c r="AG111"/>
  <c r="AG113"/>
  <c r="AG115"/>
  <c r="AG117"/>
  <c r="AG119"/>
  <c r="AG121"/>
  <c r="AG123"/>
  <c r="AG125"/>
  <c r="AG127"/>
  <c r="AG129"/>
  <c r="AG131"/>
  <c r="AG133"/>
  <c r="AG135"/>
  <c r="AG137"/>
  <c r="AG139"/>
  <c r="AG141"/>
  <c r="AG143"/>
  <c r="AG145"/>
  <c r="AG148"/>
  <c r="AG150"/>
  <c r="AG152"/>
  <c r="AG154"/>
  <c r="AG157"/>
  <c r="AG160"/>
  <c r="AG162"/>
  <c r="AG164"/>
  <c r="AG166"/>
  <c r="AG168"/>
  <c r="AG170"/>
  <c r="AG172"/>
  <c r="AG174"/>
  <c r="AG176"/>
  <c r="AG178"/>
  <c r="AG180"/>
  <c r="AG182"/>
  <c r="AG184"/>
  <c r="AG186"/>
  <c r="AG188"/>
  <c r="AG190"/>
  <c r="AG192"/>
  <c r="AG194"/>
  <c r="AG196"/>
  <c r="AG198"/>
  <c r="AG200"/>
  <c r="AG203"/>
  <c r="AG205"/>
  <c r="AG207"/>
  <c r="AG209"/>
  <c r="AG211"/>
  <c r="AG213"/>
  <c r="AG215"/>
  <c r="AG217"/>
  <c r="AG219"/>
  <c r="AG221"/>
  <c r="AG223"/>
  <c r="AG225"/>
  <c r="AG227"/>
  <c r="AG229"/>
  <c r="AG231"/>
  <c r="AG233"/>
  <c r="AG235"/>
  <c r="AG237"/>
  <c r="AG239"/>
  <c r="AG241"/>
  <c r="AG243"/>
  <c r="AG245"/>
  <c r="AG247"/>
  <c r="AG249"/>
  <c r="AG251"/>
  <c r="AI3"/>
  <c r="AI202" l="1"/>
  <c r="AI159"/>
  <c r="AI156"/>
  <c r="AI146"/>
  <c r="AH202"/>
  <c r="AH159"/>
  <c r="AH156"/>
  <c r="AH146"/>
  <c r="AE3" i="9"/>
  <c r="AH696" i="1"/>
  <c r="AH694"/>
  <c r="AH692"/>
  <c r="AH690"/>
  <c r="AH688"/>
  <c r="AH686"/>
  <c r="AH684"/>
  <c r="AH682"/>
  <c r="AH680"/>
  <c r="AH678"/>
  <c r="AH676"/>
  <c r="AH674"/>
  <c r="AH672"/>
  <c r="AH670"/>
  <c r="AH668"/>
  <c r="AH666"/>
  <c r="AH695"/>
  <c r="AH693"/>
  <c r="AH691"/>
  <c r="AH689"/>
  <c r="AH687"/>
  <c r="AH685"/>
  <c r="AH683"/>
  <c r="AH681"/>
  <c r="AH679"/>
  <c r="AH677"/>
  <c r="AH675"/>
  <c r="AH673"/>
  <c r="AH671"/>
  <c r="AH669"/>
  <c r="AH667"/>
  <c r="AH664"/>
  <c r="AH662"/>
  <c r="AH660"/>
  <c r="AH658"/>
  <c r="AH656"/>
  <c r="AH654"/>
  <c r="AH652"/>
  <c r="AH650"/>
  <c r="AH648"/>
  <c r="AH646"/>
  <c r="AH644"/>
  <c r="AH642"/>
  <c r="AH640"/>
  <c r="AH638"/>
  <c r="AH636"/>
  <c r="AH634"/>
  <c r="AH665"/>
  <c r="AH663"/>
  <c r="AH661"/>
  <c r="AH659"/>
  <c r="AH657"/>
  <c r="AH655"/>
  <c r="AH653"/>
  <c r="AH651"/>
  <c r="AH649"/>
  <c r="AH647"/>
  <c r="AH645"/>
  <c r="AH643"/>
  <c r="AH641"/>
  <c r="AH639"/>
  <c r="AH637"/>
  <c r="AH635"/>
  <c r="AH633"/>
  <c r="AH631"/>
  <c r="AH629"/>
  <c r="AH627"/>
  <c r="AH625"/>
  <c r="AH623"/>
  <c r="AH621"/>
  <c r="AH619"/>
  <c r="AH617"/>
  <c r="AH615"/>
  <c r="AH613"/>
  <c r="AH611"/>
  <c r="AH609"/>
  <c r="AH607"/>
  <c r="AH605"/>
  <c r="AH603"/>
  <c r="AH601"/>
  <c r="AH599"/>
  <c r="AH597"/>
  <c r="AH595"/>
  <c r="AH593"/>
  <c r="AH591"/>
  <c r="AH589"/>
  <c r="AH587"/>
  <c r="AH585"/>
  <c r="AH583"/>
  <c r="AH581"/>
  <c r="AH579"/>
  <c r="AH577"/>
  <c r="AH575"/>
  <c r="AH573"/>
  <c r="AH571"/>
  <c r="AH632"/>
  <c r="AH630"/>
  <c r="AH628"/>
  <c r="AH626"/>
  <c r="AH624"/>
  <c r="AH622"/>
  <c r="AH620"/>
  <c r="AH618"/>
  <c r="AH616"/>
  <c r="AH614"/>
  <c r="AH612"/>
  <c r="AH610"/>
  <c r="AH608"/>
  <c r="AH606"/>
  <c r="AH604"/>
  <c r="AH602"/>
  <c r="AH600"/>
  <c r="AH598"/>
  <c r="AH596"/>
  <c r="AH594"/>
  <c r="AH592"/>
  <c r="AH590"/>
  <c r="AH588"/>
  <c r="AH586"/>
  <c r="AH584"/>
  <c r="AH582"/>
  <c r="AH580"/>
  <c r="AH578"/>
  <c r="AH576"/>
  <c r="AH574"/>
  <c r="AH572"/>
  <c r="AH570"/>
  <c r="AH568"/>
  <c r="AH566"/>
  <c r="AH564"/>
  <c r="AH562"/>
  <c r="AH560"/>
  <c r="AH558"/>
  <c r="AH556"/>
  <c r="AH554"/>
  <c r="AH552"/>
  <c r="AH550"/>
  <c r="AH548"/>
  <c r="AH546"/>
  <c r="AH544"/>
  <c r="AH542"/>
  <c r="AH540"/>
  <c r="AH538"/>
  <c r="AH536"/>
  <c r="AH534"/>
  <c r="AH532"/>
  <c r="AH530"/>
  <c r="AH528"/>
  <c r="AH526"/>
  <c r="AH524"/>
  <c r="AH522"/>
  <c r="AH520"/>
  <c r="AH518"/>
  <c r="AH516"/>
  <c r="AH514"/>
  <c r="AH512"/>
  <c r="AH510"/>
  <c r="AH508"/>
  <c r="AH569"/>
  <c r="AH567"/>
  <c r="AH565"/>
  <c r="AH563"/>
  <c r="AH561"/>
  <c r="AH559"/>
  <c r="AH557"/>
  <c r="AH555"/>
  <c r="AH553"/>
  <c r="AH551"/>
  <c r="AH549"/>
  <c r="AH547"/>
  <c r="AH545"/>
  <c r="AH543"/>
  <c r="AH541"/>
  <c r="AH539"/>
  <c r="AH537"/>
  <c r="AH535"/>
  <c r="AH533"/>
  <c r="AH531"/>
  <c r="AH529"/>
  <c r="AH527"/>
  <c r="AH525"/>
  <c r="AH523"/>
  <c r="AH521"/>
  <c r="AH519"/>
  <c r="AH517"/>
  <c r="AH515"/>
  <c r="AH513"/>
  <c r="AH511"/>
  <c r="AH509"/>
  <c r="AH506"/>
  <c r="AH504"/>
  <c r="AH502"/>
  <c r="AH500"/>
  <c r="AH498"/>
  <c r="AH496"/>
  <c r="AH494"/>
  <c r="AH492"/>
  <c r="AH490"/>
  <c r="AH488"/>
  <c r="AH486"/>
  <c r="AH484"/>
  <c r="AH482"/>
  <c r="AH480"/>
  <c r="AH478"/>
  <c r="AH476"/>
  <c r="AH474"/>
  <c r="AH472"/>
  <c r="AH470"/>
  <c r="AH468"/>
  <c r="AH466"/>
  <c r="AH464"/>
  <c r="AH462"/>
  <c r="AH460"/>
  <c r="AH458"/>
  <c r="AH456"/>
  <c r="AH454"/>
  <c r="AH452"/>
  <c r="AH450"/>
  <c r="AH448"/>
  <c r="AH446"/>
  <c r="AH444"/>
  <c r="AH442"/>
  <c r="AH440"/>
  <c r="AH438"/>
  <c r="AH436"/>
  <c r="AH434"/>
  <c r="AH432"/>
  <c r="AH430"/>
  <c r="AH428"/>
  <c r="AH426"/>
  <c r="AH424"/>
  <c r="AH422"/>
  <c r="AH420"/>
  <c r="AH418"/>
  <c r="AH416"/>
  <c r="AH414"/>
  <c r="AH412"/>
  <c r="AH410"/>
  <c r="AH408"/>
  <c r="AH406"/>
  <c r="AH404"/>
  <c r="AH402"/>
  <c r="AH400"/>
  <c r="AH398"/>
  <c r="AH396"/>
  <c r="AH394"/>
  <c r="AH392"/>
  <c r="AH390"/>
  <c r="AH388"/>
  <c r="AH386"/>
  <c r="AH384"/>
  <c r="AH382"/>
  <c r="AH507"/>
  <c r="AH505"/>
  <c r="AH503"/>
  <c r="AH501"/>
  <c r="AH499"/>
  <c r="AH497"/>
  <c r="AH495"/>
  <c r="AH493"/>
  <c r="AH491"/>
  <c r="AH489"/>
  <c r="AH487"/>
  <c r="AH485"/>
  <c r="AH483"/>
  <c r="AH481"/>
  <c r="AH479"/>
  <c r="AH477"/>
  <c r="AH475"/>
  <c r="AH473"/>
  <c r="AH471"/>
  <c r="AH469"/>
  <c r="AH467"/>
  <c r="AH465"/>
  <c r="AH463"/>
  <c r="AH461"/>
  <c r="AH459"/>
  <c r="AH457"/>
  <c r="AH455"/>
  <c r="AH453"/>
  <c r="AH451"/>
  <c r="AH449"/>
  <c r="AH447"/>
  <c r="AH445"/>
  <c r="AH443"/>
  <c r="AH441"/>
  <c r="AH439"/>
  <c r="AH437"/>
  <c r="AH435"/>
  <c r="AH433"/>
  <c r="AH431"/>
  <c r="AH429"/>
  <c r="AH427"/>
  <c r="AH425"/>
  <c r="AH423"/>
  <c r="AH421"/>
  <c r="AH419"/>
  <c r="AH417"/>
  <c r="AH415"/>
  <c r="AH413"/>
  <c r="AH411"/>
  <c r="AH409"/>
  <c r="AH407"/>
  <c r="AH405"/>
  <c r="AH403"/>
  <c r="AH401"/>
  <c r="AH399"/>
  <c r="AH397"/>
  <c r="AH395"/>
  <c r="AH393"/>
  <c r="AH391"/>
  <c r="AH389"/>
  <c r="AH387"/>
  <c r="AH385"/>
  <c r="AH383"/>
  <c r="AH381"/>
  <c r="AH380"/>
  <c r="AH379"/>
  <c r="AH377"/>
  <c r="AH375"/>
  <c r="AH373"/>
  <c r="AH371"/>
  <c r="AH369"/>
  <c r="AH367"/>
  <c r="AH365"/>
  <c r="AH363"/>
  <c r="AH361"/>
  <c r="AH359"/>
  <c r="AH357"/>
  <c r="AH355"/>
  <c r="AH353"/>
  <c r="AH351"/>
  <c r="AH349"/>
  <c r="AH347"/>
  <c r="AH345"/>
  <c r="AH343"/>
  <c r="AH341"/>
  <c r="AH339"/>
  <c r="AH337"/>
  <c r="AH335"/>
  <c r="AH333"/>
  <c r="AH331"/>
  <c r="AH329"/>
  <c r="AH327"/>
  <c r="AH325"/>
  <c r="AH323"/>
  <c r="AH321"/>
  <c r="AH319"/>
  <c r="AH317"/>
  <c r="AH315"/>
  <c r="AH311"/>
  <c r="AH309"/>
  <c r="AH307"/>
  <c r="AH305"/>
  <c r="AH303"/>
  <c r="AH301"/>
  <c r="AH299"/>
  <c r="AH297"/>
  <c r="AH295"/>
  <c r="AH293"/>
  <c r="AH291"/>
  <c r="AH289"/>
  <c r="AH287"/>
  <c r="AH285"/>
  <c r="AH283"/>
  <c r="AH281"/>
  <c r="AH279"/>
  <c r="AH277"/>
  <c r="AH275"/>
  <c r="AH273"/>
  <c r="AH271"/>
  <c r="AH269"/>
  <c r="AH267"/>
  <c r="AH265"/>
  <c r="AH263"/>
  <c r="AH261"/>
  <c r="AH259"/>
  <c r="AH257"/>
  <c r="AH255"/>
  <c r="AH253"/>
  <c r="AH378"/>
  <c r="AH376"/>
  <c r="AH374"/>
  <c r="AH372"/>
  <c r="AH370"/>
  <c r="AH368"/>
  <c r="AH366"/>
  <c r="AH364"/>
  <c r="AH362"/>
  <c r="AH360"/>
  <c r="AH358"/>
  <c r="AH356"/>
  <c r="AH354"/>
  <c r="AH352"/>
  <c r="AH350"/>
  <c r="AH348"/>
  <c r="AH346"/>
  <c r="AH344"/>
  <c r="AH342"/>
  <c r="AH340"/>
  <c r="AH338"/>
  <c r="AH336"/>
  <c r="AH334"/>
  <c r="AH332"/>
  <c r="AH330"/>
  <c r="AH328"/>
  <c r="AH326"/>
  <c r="AH324"/>
  <c r="AH322"/>
  <c r="AH320"/>
  <c r="AH318"/>
  <c r="AH316"/>
  <c r="AH314"/>
  <c r="AH312"/>
  <c r="AH310"/>
  <c r="AH308"/>
  <c r="AH306"/>
  <c r="AH304"/>
  <c r="AH302"/>
  <c r="AH300"/>
  <c r="AH298"/>
  <c r="AH296"/>
  <c r="AH294"/>
  <c r="AH292"/>
  <c r="AH290"/>
  <c r="AH288"/>
  <c r="AH286"/>
  <c r="AH284"/>
  <c r="AH282"/>
  <c r="AH280"/>
  <c r="AH278"/>
  <c r="AH276"/>
  <c r="AH274"/>
  <c r="AH272"/>
  <c r="AH270"/>
  <c r="AH268"/>
  <c r="AH266"/>
  <c r="AH264"/>
  <c r="AH262"/>
  <c r="AH260"/>
  <c r="AH258"/>
  <c r="AH256"/>
  <c r="AH254"/>
  <c r="AH252"/>
  <c r="AH250"/>
  <c r="AH248"/>
  <c r="AH246"/>
  <c r="AH244"/>
  <c r="AH242"/>
  <c r="AH240"/>
  <c r="AH238"/>
  <c r="AH236"/>
  <c r="AH234"/>
  <c r="AH232"/>
  <c r="AH230"/>
  <c r="AH228"/>
  <c r="AH226"/>
  <c r="AH224"/>
  <c r="AH222"/>
  <c r="AH220"/>
  <c r="AH218"/>
  <c r="AH216"/>
  <c r="AH214"/>
  <c r="AH212"/>
  <c r="AH210"/>
  <c r="AH208"/>
  <c r="AH206"/>
  <c r="AH204"/>
  <c r="AH201"/>
  <c r="AH199"/>
  <c r="AH197"/>
  <c r="AH195"/>
  <c r="AH193"/>
  <c r="AH191"/>
  <c r="AH189"/>
  <c r="AH187"/>
  <c r="AH185"/>
  <c r="AH183"/>
  <c r="AH181"/>
  <c r="AH179"/>
  <c r="AH177"/>
  <c r="AH175"/>
  <c r="AH173"/>
  <c r="AH171"/>
  <c r="AH169"/>
  <c r="AH167"/>
  <c r="AH165"/>
  <c r="AH163"/>
  <c r="AH161"/>
  <c r="AH158"/>
  <c r="AH155"/>
  <c r="AH153"/>
  <c r="AH151"/>
  <c r="AH149"/>
  <c r="AH147"/>
  <c r="AH144"/>
  <c r="AH142"/>
  <c r="AH140"/>
  <c r="AH138"/>
  <c r="AH136"/>
  <c r="AH134"/>
  <c r="AH132"/>
  <c r="AH130"/>
  <c r="AH128"/>
  <c r="AH126"/>
  <c r="AH124"/>
  <c r="AH122"/>
  <c r="AH120"/>
  <c r="AH118"/>
  <c r="AH116"/>
  <c r="AH114"/>
  <c r="AH112"/>
  <c r="AH110"/>
  <c r="AH108"/>
  <c r="AH106"/>
  <c r="AH104"/>
  <c r="AH102"/>
  <c r="AH100"/>
  <c r="AH98"/>
  <c r="AH96"/>
  <c r="AH94"/>
  <c r="AH92"/>
  <c r="AH90"/>
  <c r="AH88"/>
  <c r="AH86"/>
  <c r="AH84"/>
  <c r="AH82"/>
  <c r="AH80"/>
  <c r="AH78"/>
  <c r="AH76"/>
  <c r="AH74"/>
  <c r="AH72"/>
  <c r="AH70"/>
  <c r="AH68"/>
  <c r="AH66"/>
  <c r="AH64"/>
  <c r="AH62"/>
  <c r="AH60"/>
  <c r="AH58"/>
  <c r="AH56"/>
  <c r="AH54"/>
  <c r="AH52"/>
  <c r="AH50"/>
  <c r="AH48"/>
  <c r="AH46"/>
  <c r="AH44"/>
  <c r="AH42"/>
  <c r="AH40"/>
  <c r="AH38"/>
  <c r="AH36"/>
  <c r="AH34"/>
  <c r="AH32"/>
  <c r="AH30"/>
  <c r="AH28"/>
  <c r="AH26"/>
  <c r="AH24"/>
  <c r="AH22"/>
  <c r="AH20"/>
  <c r="AH18"/>
  <c r="AH16"/>
  <c r="AH14"/>
  <c r="AH12"/>
  <c r="AH10"/>
  <c r="AH8"/>
  <c r="AH6"/>
  <c r="AH5"/>
  <c r="AH251"/>
  <c r="AH249"/>
  <c r="AH247"/>
  <c r="AH245"/>
  <c r="AH243"/>
  <c r="AH241"/>
  <c r="AH239"/>
  <c r="AH237"/>
  <c r="AH235"/>
  <c r="AH233"/>
  <c r="AH231"/>
  <c r="AH229"/>
  <c r="AH227"/>
  <c r="AH225"/>
  <c r="AH223"/>
  <c r="AH221"/>
  <c r="AH219"/>
  <c r="AH217"/>
  <c r="AH215"/>
  <c r="AH213"/>
  <c r="AH211"/>
  <c r="AH209"/>
  <c r="AH207"/>
  <c r="AH205"/>
  <c r="AH203"/>
  <c r="AH200"/>
  <c r="AH198"/>
  <c r="AH196"/>
  <c r="AH194"/>
  <c r="AH192"/>
  <c r="AH190"/>
  <c r="AH188"/>
  <c r="AH186"/>
  <c r="AH184"/>
  <c r="AH182"/>
  <c r="AH180"/>
  <c r="AH178"/>
  <c r="AH176"/>
  <c r="AH174"/>
  <c r="AH172"/>
  <c r="AH170"/>
  <c r="AH168"/>
  <c r="AH166"/>
  <c r="AH164"/>
  <c r="AH162"/>
  <c r="AH160"/>
  <c r="AH157"/>
  <c r="AH154"/>
  <c r="AH152"/>
  <c r="AH150"/>
  <c r="AH148"/>
  <c r="AH145"/>
  <c r="AH143"/>
  <c r="AH141"/>
  <c r="AH139"/>
  <c r="AH137"/>
  <c r="AH135"/>
  <c r="AH133"/>
  <c r="AH131"/>
  <c r="AH129"/>
  <c r="AH127"/>
  <c r="AH125"/>
  <c r="AH123"/>
  <c r="AH121"/>
  <c r="AH119"/>
  <c r="AH117"/>
  <c r="AH115"/>
  <c r="AH113"/>
  <c r="AH111"/>
  <c r="AH109"/>
  <c r="AH107"/>
  <c r="AH105"/>
  <c r="AH103"/>
  <c r="AH101"/>
  <c r="AH99"/>
  <c r="AH97"/>
  <c r="AH95"/>
  <c r="AH93"/>
  <c r="AH91"/>
  <c r="AH89"/>
  <c r="AH87"/>
  <c r="AH85"/>
  <c r="AH83"/>
  <c r="AH81"/>
  <c r="AH79"/>
  <c r="AH77"/>
  <c r="AH75"/>
  <c r="AH73"/>
  <c r="AH71"/>
  <c r="AH69"/>
  <c r="AH67"/>
  <c r="AH65"/>
  <c r="AH63"/>
  <c r="AH61"/>
  <c r="AH59"/>
  <c r="AH57"/>
  <c r="AH55"/>
  <c r="AH53"/>
  <c r="AH51"/>
  <c r="AH49"/>
  <c r="AH47"/>
  <c r="AH45"/>
  <c r="AH43"/>
  <c r="AH41"/>
  <c r="AH39"/>
  <c r="AH37"/>
  <c r="AH35"/>
  <c r="AH33"/>
  <c r="AH31"/>
  <c r="AH29"/>
  <c r="AH27"/>
  <c r="AH25"/>
  <c r="AH23"/>
  <c r="AH21"/>
  <c r="AH19"/>
  <c r="AH17"/>
  <c r="AH15"/>
  <c r="AH13"/>
  <c r="AH11"/>
  <c r="AH9"/>
  <c r="AH7"/>
  <c r="AI695"/>
  <c r="AI693"/>
  <c r="AI691"/>
  <c r="AI689"/>
  <c r="AI687"/>
  <c r="AI685"/>
  <c r="AI683"/>
  <c r="AI681"/>
  <c r="AI679"/>
  <c r="AI677"/>
  <c r="AI675"/>
  <c r="AI673"/>
  <c r="AI671"/>
  <c r="AI669"/>
  <c r="AI667"/>
  <c r="AI5"/>
  <c r="AI696"/>
  <c r="AI694"/>
  <c r="AI692"/>
  <c r="AI690"/>
  <c r="AI688"/>
  <c r="AI686"/>
  <c r="AI684"/>
  <c r="AI682"/>
  <c r="AI680"/>
  <c r="AI678"/>
  <c r="AI676"/>
  <c r="AI674"/>
  <c r="AI672"/>
  <c r="AI670"/>
  <c r="AI668"/>
  <c r="AI666"/>
  <c r="AI665"/>
  <c r="AI663"/>
  <c r="AI661"/>
  <c r="AI659"/>
  <c r="AI657"/>
  <c r="AI655"/>
  <c r="AI653"/>
  <c r="AI651"/>
  <c r="AI649"/>
  <c r="AI647"/>
  <c r="AI645"/>
  <c r="AI643"/>
  <c r="AI641"/>
  <c r="AI639"/>
  <c r="AI637"/>
  <c r="AI635"/>
  <c r="AI664"/>
  <c r="AI662"/>
  <c r="AI660"/>
  <c r="AI658"/>
  <c r="AI656"/>
  <c r="AI654"/>
  <c r="AI652"/>
  <c r="AI650"/>
  <c r="AI648"/>
  <c r="AI646"/>
  <c r="AI644"/>
  <c r="AI642"/>
  <c r="AI640"/>
  <c r="AI638"/>
  <c r="AI636"/>
  <c r="AI634"/>
  <c r="AI632"/>
  <c r="AI630"/>
  <c r="AI628"/>
  <c r="AI626"/>
  <c r="AI624"/>
  <c r="AI622"/>
  <c r="AI620"/>
  <c r="AI618"/>
  <c r="AI616"/>
  <c r="AI614"/>
  <c r="AI612"/>
  <c r="AI610"/>
  <c r="AI608"/>
  <c r="AI606"/>
  <c r="AI604"/>
  <c r="AI602"/>
  <c r="AI600"/>
  <c r="AI598"/>
  <c r="AI596"/>
  <c r="AI594"/>
  <c r="AI592"/>
  <c r="AI590"/>
  <c r="AI588"/>
  <c r="AI586"/>
  <c r="AI584"/>
  <c r="AI582"/>
  <c r="AI580"/>
  <c r="AI578"/>
  <c r="AI576"/>
  <c r="AI574"/>
  <c r="AI572"/>
  <c r="AI633"/>
  <c r="AI631"/>
  <c r="AI629"/>
  <c r="AI627"/>
  <c r="AI625"/>
  <c r="AI623"/>
  <c r="AI621"/>
  <c r="AI619"/>
  <c r="AI617"/>
  <c r="AI615"/>
  <c r="AI613"/>
  <c r="AI611"/>
  <c r="AI609"/>
  <c r="AI607"/>
  <c r="AI605"/>
  <c r="AI603"/>
  <c r="AI601"/>
  <c r="AI599"/>
  <c r="AI597"/>
  <c r="AI595"/>
  <c r="AI593"/>
  <c r="AI591"/>
  <c r="AI589"/>
  <c r="AI587"/>
  <c r="AI585"/>
  <c r="AI583"/>
  <c r="AI581"/>
  <c r="AI579"/>
  <c r="AI577"/>
  <c r="AI575"/>
  <c r="AI573"/>
  <c r="AI571"/>
  <c r="AI569"/>
  <c r="AI567"/>
  <c r="AI565"/>
  <c r="AI563"/>
  <c r="AI561"/>
  <c r="AI559"/>
  <c r="AI557"/>
  <c r="AI555"/>
  <c r="AI553"/>
  <c r="AI551"/>
  <c r="AI549"/>
  <c r="AI547"/>
  <c r="AI545"/>
  <c r="AI543"/>
  <c r="AI541"/>
  <c r="AI539"/>
  <c r="AI537"/>
  <c r="AI535"/>
  <c r="AI533"/>
  <c r="AI531"/>
  <c r="AI529"/>
  <c r="AI527"/>
  <c r="AI525"/>
  <c r="AI523"/>
  <c r="AI521"/>
  <c r="AI519"/>
  <c r="AI517"/>
  <c r="AI515"/>
  <c r="AI513"/>
  <c r="AI511"/>
  <c r="AI509"/>
  <c r="AI507"/>
  <c r="AI570"/>
  <c r="AI568"/>
  <c r="AI566"/>
  <c r="AI564"/>
  <c r="AI562"/>
  <c r="AI560"/>
  <c r="AI558"/>
  <c r="AI556"/>
  <c r="AI554"/>
  <c r="AI552"/>
  <c r="AI550"/>
  <c r="AI548"/>
  <c r="AI546"/>
  <c r="AI544"/>
  <c r="AI542"/>
  <c r="AI540"/>
  <c r="AI538"/>
  <c r="AI536"/>
  <c r="AI534"/>
  <c r="AI532"/>
  <c r="AI530"/>
  <c r="AI528"/>
  <c r="AI526"/>
  <c r="AI524"/>
  <c r="AI522"/>
  <c r="AI520"/>
  <c r="AI518"/>
  <c r="AI516"/>
  <c r="AI514"/>
  <c r="AI512"/>
  <c r="AI510"/>
  <c r="AI505"/>
  <c r="AI503"/>
  <c r="AI501"/>
  <c r="AI499"/>
  <c r="AI497"/>
  <c r="AI495"/>
  <c r="AI493"/>
  <c r="AI491"/>
  <c r="AI489"/>
  <c r="AI487"/>
  <c r="AI485"/>
  <c r="AI483"/>
  <c r="AI481"/>
  <c r="AI479"/>
  <c r="AI477"/>
  <c r="AI475"/>
  <c r="AI473"/>
  <c r="AI471"/>
  <c r="AI469"/>
  <c r="AI467"/>
  <c r="AI465"/>
  <c r="AI463"/>
  <c r="AI461"/>
  <c r="AI459"/>
  <c r="AI457"/>
  <c r="AI455"/>
  <c r="AI453"/>
  <c r="AI451"/>
  <c r="AI449"/>
  <c r="AI447"/>
  <c r="AI445"/>
  <c r="AI443"/>
  <c r="AI441"/>
  <c r="AI439"/>
  <c r="AI437"/>
  <c r="AI435"/>
  <c r="AI433"/>
  <c r="AI431"/>
  <c r="AI429"/>
  <c r="AI427"/>
  <c r="AI425"/>
  <c r="AI423"/>
  <c r="AI421"/>
  <c r="AI419"/>
  <c r="AI417"/>
  <c r="AI415"/>
  <c r="AI413"/>
  <c r="AI411"/>
  <c r="AI409"/>
  <c r="AI407"/>
  <c r="AI405"/>
  <c r="AI403"/>
  <c r="AI401"/>
  <c r="AI399"/>
  <c r="AI397"/>
  <c r="AI395"/>
  <c r="AI393"/>
  <c r="AI391"/>
  <c r="AI389"/>
  <c r="AI387"/>
  <c r="AI385"/>
  <c r="AI383"/>
  <c r="AI508"/>
  <c r="AI506"/>
  <c r="AI504"/>
  <c r="AI502"/>
  <c r="AI500"/>
  <c r="AI498"/>
  <c r="AI496"/>
  <c r="AI494"/>
  <c r="AI492"/>
  <c r="AI490"/>
  <c r="AI488"/>
  <c r="AI486"/>
  <c r="AI484"/>
  <c r="AI482"/>
  <c r="AI480"/>
  <c r="AI478"/>
  <c r="AI476"/>
  <c r="AI474"/>
  <c r="AI472"/>
  <c r="AI470"/>
  <c r="AI468"/>
  <c r="AI466"/>
  <c r="AI464"/>
  <c r="AI462"/>
  <c r="AI460"/>
  <c r="AI458"/>
  <c r="AI456"/>
  <c r="AI454"/>
  <c r="AI452"/>
  <c r="AI450"/>
  <c r="AI448"/>
  <c r="AI446"/>
  <c r="AI444"/>
  <c r="AI442"/>
  <c r="AI440"/>
  <c r="AI438"/>
  <c r="AI436"/>
  <c r="AI434"/>
  <c r="AI432"/>
  <c r="AI430"/>
  <c r="AI428"/>
  <c r="AI426"/>
  <c r="AI424"/>
  <c r="AI422"/>
  <c r="AI420"/>
  <c r="AI418"/>
  <c r="AI416"/>
  <c r="AI414"/>
  <c r="AI412"/>
  <c r="AI410"/>
  <c r="AI408"/>
  <c r="AI406"/>
  <c r="AI404"/>
  <c r="AI402"/>
  <c r="AI400"/>
  <c r="AI398"/>
  <c r="AI396"/>
  <c r="AI394"/>
  <c r="AI392"/>
  <c r="AI390"/>
  <c r="AI388"/>
  <c r="AI386"/>
  <c r="AI384"/>
  <c r="AI382"/>
  <c r="AI380"/>
  <c r="AI381"/>
  <c r="AI378"/>
  <c r="AI376"/>
  <c r="AI374"/>
  <c r="AI372"/>
  <c r="AI370"/>
  <c r="AI368"/>
  <c r="AI366"/>
  <c r="AI364"/>
  <c r="AI362"/>
  <c r="AI360"/>
  <c r="AI358"/>
  <c r="AI356"/>
  <c r="AI354"/>
  <c r="AI352"/>
  <c r="AI350"/>
  <c r="AI348"/>
  <c r="AI346"/>
  <c r="AI344"/>
  <c r="AI342"/>
  <c r="AI340"/>
  <c r="AI338"/>
  <c r="AI336"/>
  <c r="AI334"/>
  <c r="AI332"/>
  <c r="AI330"/>
  <c r="AI328"/>
  <c r="AI326"/>
  <c r="AI324"/>
  <c r="AI322"/>
  <c r="AI320"/>
  <c r="AI318"/>
  <c r="AI316"/>
  <c r="AI314"/>
  <c r="AI312"/>
  <c r="AI310"/>
  <c r="AI308"/>
  <c r="AI306"/>
  <c r="AI304"/>
  <c r="AI302"/>
  <c r="AI300"/>
  <c r="AI298"/>
  <c r="AI296"/>
  <c r="AI294"/>
  <c r="AI292"/>
  <c r="AI290"/>
  <c r="AI288"/>
  <c r="AI286"/>
  <c r="AI284"/>
  <c r="AI282"/>
  <c r="AI280"/>
  <c r="AI278"/>
  <c r="AI276"/>
  <c r="AI274"/>
  <c r="AI272"/>
  <c r="AI270"/>
  <c r="AI268"/>
  <c r="AI266"/>
  <c r="AI264"/>
  <c r="AI262"/>
  <c r="AI260"/>
  <c r="AI258"/>
  <c r="AI256"/>
  <c r="AI254"/>
  <c r="AI379"/>
  <c r="AI377"/>
  <c r="AI375"/>
  <c r="AI373"/>
  <c r="AI371"/>
  <c r="AI369"/>
  <c r="AI367"/>
  <c r="AI365"/>
  <c r="AI363"/>
  <c r="AI361"/>
  <c r="AI359"/>
  <c r="AI357"/>
  <c r="AI355"/>
  <c r="AI353"/>
  <c r="AI351"/>
  <c r="AI349"/>
  <c r="AI347"/>
  <c r="AI345"/>
  <c r="AI343"/>
  <c r="AI341"/>
  <c r="AI339"/>
  <c r="AI337"/>
  <c r="AI335"/>
  <c r="AI333"/>
  <c r="AI331"/>
  <c r="AI329"/>
  <c r="AI327"/>
  <c r="AI325"/>
  <c r="AI323"/>
  <c r="AI321"/>
  <c r="AI319"/>
  <c r="AI317"/>
  <c r="AI315"/>
  <c r="AI311"/>
  <c r="AI309"/>
  <c r="AI307"/>
  <c r="AI305"/>
  <c r="AI303"/>
  <c r="AI301"/>
  <c r="AI299"/>
  <c r="AI297"/>
  <c r="AI295"/>
  <c r="AI293"/>
  <c r="AI291"/>
  <c r="AI289"/>
  <c r="AI287"/>
  <c r="AI285"/>
  <c r="AI283"/>
  <c r="AI281"/>
  <c r="AI279"/>
  <c r="AI277"/>
  <c r="AI275"/>
  <c r="AI273"/>
  <c r="AI271"/>
  <c r="AI269"/>
  <c r="AI267"/>
  <c r="AI265"/>
  <c r="AI263"/>
  <c r="AI261"/>
  <c r="AI259"/>
  <c r="AI257"/>
  <c r="AI255"/>
  <c r="AI253"/>
  <c r="AI251"/>
  <c r="AI249"/>
  <c r="AI247"/>
  <c r="AI245"/>
  <c r="AI243"/>
  <c r="AI241"/>
  <c r="AI239"/>
  <c r="AI237"/>
  <c r="AI235"/>
  <c r="AI233"/>
  <c r="AI231"/>
  <c r="AI229"/>
  <c r="AI227"/>
  <c r="AI225"/>
  <c r="AI223"/>
  <c r="AI221"/>
  <c r="AI219"/>
  <c r="AI217"/>
  <c r="AI215"/>
  <c r="AI213"/>
  <c r="AI211"/>
  <c r="AI209"/>
  <c r="AI207"/>
  <c r="AI205"/>
  <c r="AI203"/>
  <c r="AI200"/>
  <c r="AI198"/>
  <c r="AI196"/>
  <c r="AI194"/>
  <c r="AI192"/>
  <c r="AI190"/>
  <c r="AI188"/>
  <c r="AI186"/>
  <c r="AI184"/>
  <c r="AI182"/>
  <c r="AI180"/>
  <c r="AI178"/>
  <c r="AI176"/>
  <c r="AI174"/>
  <c r="AI172"/>
  <c r="AI170"/>
  <c r="AI168"/>
  <c r="AI166"/>
  <c r="AI164"/>
  <c r="AI162"/>
  <c r="AI160"/>
  <c r="AI157"/>
  <c r="AI154"/>
  <c r="AI152"/>
  <c r="AI150"/>
  <c r="AI148"/>
  <c r="AI145"/>
  <c r="AI143"/>
  <c r="AI141"/>
  <c r="AI139"/>
  <c r="AI137"/>
  <c r="AI135"/>
  <c r="AI133"/>
  <c r="AI131"/>
  <c r="AI129"/>
  <c r="AI127"/>
  <c r="AI125"/>
  <c r="AI123"/>
  <c r="AI121"/>
  <c r="AI119"/>
  <c r="AI117"/>
  <c r="AI115"/>
  <c r="AI113"/>
  <c r="AI111"/>
  <c r="AI109"/>
  <c r="AI107"/>
  <c r="AI105"/>
  <c r="AI103"/>
  <c r="AI101"/>
  <c r="AI99"/>
  <c r="AI97"/>
  <c r="AI95"/>
  <c r="AI93"/>
  <c r="AI91"/>
  <c r="AI89"/>
  <c r="AI87"/>
  <c r="AI85"/>
  <c r="AI83"/>
  <c r="AI81"/>
  <c r="AI79"/>
  <c r="AI77"/>
  <c r="AI75"/>
  <c r="AI73"/>
  <c r="AI71"/>
  <c r="AI69"/>
  <c r="AI67"/>
  <c r="AI65"/>
  <c r="AI63"/>
  <c r="AI61"/>
  <c r="AI59"/>
  <c r="AI57"/>
  <c r="AI55"/>
  <c r="AI53"/>
  <c r="AI51"/>
  <c r="AI49"/>
  <c r="AI47"/>
  <c r="AI45"/>
  <c r="AI43"/>
  <c r="AI41"/>
  <c r="AI39"/>
  <c r="AI37"/>
  <c r="AI35"/>
  <c r="AI33"/>
  <c r="AI31"/>
  <c r="AI29"/>
  <c r="AI27"/>
  <c r="AI25"/>
  <c r="AI23"/>
  <c r="AI21"/>
  <c r="AI19"/>
  <c r="AI17"/>
  <c r="AI15"/>
  <c r="AI13"/>
  <c r="AI11"/>
  <c r="AI9"/>
  <c r="AI7"/>
  <c r="AI252"/>
  <c r="AI250"/>
  <c r="AI248"/>
  <c r="AI246"/>
  <c r="AI244"/>
  <c r="AI242"/>
  <c r="AI240"/>
  <c r="AI238"/>
  <c r="AI236"/>
  <c r="AI234"/>
  <c r="AI232"/>
  <c r="AI230"/>
  <c r="AI228"/>
  <c r="AI226"/>
  <c r="AI224"/>
  <c r="AI222"/>
  <c r="AI220"/>
  <c r="AI218"/>
  <c r="AI216"/>
  <c r="AI214"/>
  <c r="AI212"/>
  <c r="AI210"/>
  <c r="AI208"/>
  <c r="AI206"/>
  <c r="AI204"/>
  <c r="AI201"/>
  <c r="AI199"/>
  <c r="AI197"/>
  <c r="AI195"/>
  <c r="AI193"/>
  <c r="AI191"/>
  <c r="AI189"/>
  <c r="AI187"/>
  <c r="AI185"/>
  <c r="AI183"/>
  <c r="AI181"/>
  <c r="AI179"/>
  <c r="AI177"/>
  <c r="AI175"/>
  <c r="AI173"/>
  <c r="AI171"/>
  <c r="AI169"/>
  <c r="AI167"/>
  <c r="AI165"/>
  <c r="AI163"/>
  <c r="AI161"/>
  <c r="AI158"/>
  <c r="AI155"/>
  <c r="AI153"/>
  <c r="AI151"/>
  <c r="AI149"/>
  <c r="AI147"/>
  <c r="AI144"/>
  <c r="AI142"/>
  <c r="AI140"/>
  <c r="AI138"/>
  <c r="AI136"/>
  <c r="AI134"/>
  <c r="AI132"/>
  <c r="AI130"/>
  <c r="AI128"/>
  <c r="AI126"/>
  <c r="AI124"/>
  <c r="AI122"/>
  <c r="AI120"/>
  <c r="AI118"/>
  <c r="AI116"/>
  <c r="AI114"/>
  <c r="AI112"/>
  <c r="AI110"/>
  <c r="AI108"/>
  <c r="AI106"/>
  <c r="AI104"/>
  <c r="AI102"/>
  <c r="AI100"/>
  <c r="AI98"/>
  <c r="AI96"/>
  <c r="AI94"/>
  <c r="AI92"/>
  <c r="AI90"/>
  <c r="AI88"/>
  <c r="AI86"/>
  <c r="AI84"/>
  <c r="AI82"/>
  <c r="AI80"/>
  <c r="AI78"/>
  <c r="AI76"/>
  <c r="AI74"/>
  <c r="AI72"/>
  <c r="AI70"/>
  <c r="AI68"/>
  <c r="AI66"/>
  <c r="AI64"/>
  <c r="AI62"/>
  <c r="AI60"/>
  <c r="AI58"/>
  <c r="AI56"/>
  <c r="AI54"/>
  <c r="AI52"/>
  <c r="AI50"/>
  <c r="AI48"/>
  <c r="AI46"/>
  <c r="AI44"/>
  <c r="AI42"/>
  <c r="AI40"/>
  <c r="AI38"/>
  <c r="AI36"/>
  <c r="AI34"/>
  <c r="AI32"/>
  <c r="AI30"/>
  <c r="AI28"/>
  <c r="AI26"/>
  <c r="AI24"/>
  <c r="AI22"/>
  <c r="AI20"/>
  <c r="AI18"/>
  <c r="AI16"/>
  <c r="AI14"/>
  <c r="AI12"/>
  <c r="AI10"/>
  <c r="AI8"/>
  <c r="AI6"/>
  <c r="AJ3"/>
  <c r="AJ202" l="1"/>
  <c r="AJ159"/>
  <c r="AJ156"/>
  <c r="AJ146"/>
  <c r="AF3" i="9"/>
  <c r="AJ696" i="1"/>
  <c r="AJ694"/>
  <c r="AJ692"/>
  <c r="AJ690"/>
  <c r="AJ688"/>
  <c r="AJ686"/>
  <c r="AJ684"/>
  <c r="AJ682"/>
  <c r="AJ680"/>
  <c r="AJ678"/>
  <c r="AJ676"/>
  <c r="AJ674"/>
  <c r="AJ672"/>
  <c r="AJ670"/>
  <c r="AJ668"/>
  <c r="AJ666"/>
  <c r="AJ695"/>
  <c r="AJ693"/>
  <c r="AJ691"/>
  <c r="AJ689"/>
  <c r="AJ687"/>
  <c r="AJ685"/>
  <c r="AJ683"/>
  <c r="AJ681"/>
  <c r="AJ679"/>
  <c r="AJ677"/>
  <c r="AJ675"/>
  <c r="AJ673"/>
  <c r="AJ671"/>
  <c r="AJ669"/>
  <c r="AJ667"/>
  <c r="AJ665"/>
  <c r="AJ664"/>
  <c r="AJ662"/>
  <c r="AJ660"/>
  <c r="AJ658"/>
  <c r="AJ656"/>
  <c r="AJ654"/>
  <c r="AJ652"/>
  <c r="AJ650"/>
  <c r="AJ648"/>
  <c r="AJ646"/>
  <c r="AJ644"/>
  <c r="AJ642"/>
  <c r="AJ640"/>
  <c r="AJ638"/>
  <c r="AJ636"/>
  <c r="AJ634"/>
  <c r="AJ663"/>
  <c r="AJ661"/>
  <c r="AJ659"/>
  <c r="AJ657"/>
  <c r="AJ655"/>
  <c r="AJ653"/>
  <c r="AJ651"/>
  <c r="AJ649"/>
  <c r="AJ647"/>
  <c r="AJ645"/>
  <c r="AJ643"/>
  <c r="AJ641"/>
  <c r="AJ639"/>
  <c r="AJ637"/>
  <c r="AJ635"/>
  <c r="AJ633"/>
  <c r="AJ631"/>
  <c r="AJ629"/>
  <c r="AJ627"/>
  <c r="AJ625"/>
  <c r="AJ623"/>
  <c r="AJ621"/>
  <c r="AJ619"/>
  <c r="AJ617"/>
  <c r="AJ615"/>
  <c r="AJ613"/>
  <c r="AJ611"/>
  <c r="AJ609"/>
  <c r="AJ607"/>
  <c r="AJ605"/>
  <c r="AJ603"/>
  <c r="AJ601"/>
  <c r="AJ599"/>
  <c r="AJ597"/>
  <c r="AJ595"/>
  <c r="AJ593"/>
  <c r="AJ591"/>
  <c r="AJ589"/>
  <c r="AJ587"/>
  <c r="AJ585"/>
  <c r="AJ583"/>
  <c r="AJ581"/>
  <c r="AJ579"/>
  <c r="AJ577"/>
  <c r="AJ575"/>
  <c r="AJ573"/>
  <c r="AJ571"/>
  <c r="AJ632"/>
  <c r="AJ630"/>
  <c r="AJ628"/>
  <c r="AJ626"/>
  <c r="AJ624"/>
  <c r="AJ622"/>
  <c r="AJ620"/>
  <c r="AJ618"/>
  <c r="AJ616"/>
  <c r="AJ614"/>
  <c r="AJ612"/>
  <c r="AJ610"/>
  <c r="AJ608"/>
  <c r="AJ606"/>
  <c r="AJ604"/>
  <c r="AJ602"/>
  <c r="AJ600"/>
  <c r="AJ598"/>
  <c r="AJ596"/>
  <c r="AJ594"/>
  <c r="AJ592"/>
  <c r="AJ590"/>
  <c r="AJ588"/>
  <c r="AJ586"/>
  <c r="AJ584"/>
  <c r="AJ582"/>
  <c r="AJ580"/>
  <c r="AJ578"/>
  <c r="AJ576"/>
  <c r="AJ574"/>
  <c r="AJ572"/>
  <c r="AJ570"/>
  <c r="AJ568"/>
  <c r="AJ566"/>
  <c r="AJ564"/>
  <c r="AJ562"/>
  <c r="AJ560"/>
  <c r="AJ558"/>
  <c r="AJ556"/>
  <c r="AJ554"/>
  <c r="AJ552"/>
  <c r="AJ550"/>
  <c r="AJ548"/>
  <c r="AJ546"/>
  <c r="AJ544"/>
  <c r="AJ542"/>
  <c r="AJ540"/>
  <c r="AJ538"/>
  <c r="AJ536"/>
  <c r="AJ534"/>
  <c r="AJ532"/>
  <c r="AJ530"/>
  <c r="AJ528"/>
  <c r="AJ526"/>
  <c r="AJ524"/>
  <c r="AJ522"/>
  <c r="AJ520"/>
  <c r="AJ518"/>
  <c r="AJ516"/>
  <c r="AJ514"/>
  <c r="AJ512"/>
  <c r="AJ510"/>
  <c r="AJ508"/>
  <c r="AJ569"/>
  <c r="AJ567"/>
  <c r="AJ565"/>
  <c r="AJ563"/>
  <c r="AJ561"/>
  <c r="AJ559"/>
  <c r="AJ557"/>
  <c r="AJ555"/>
  <c r="AJ553"/>
  <c r="AJ551"/>
  <c r="AJ549"/>
  <c r="AJ547"/>
  <c r="AJ545"/>
  <c r="AJ543"/>
  <c r="AJ541"/>
  <c r="AJ539"/>
  <c r="AJ537"/>
  <c r="AJ535"/>
  <c r="AJ533"/>
  <c r="AJ531"/>
  <c r="AJ529"/>
  <c r="AJ527"/>
  <c r="AJ525"/>
  <c r="AJ523"/>
  <c r="AJ521"/>
  <c r="AJ519"/>
  <c r="AJ517"/>
  <c r="AJ515"/>
  <c r="AJ513"/>
  <c r="AJ511"/>
  <c r="AJ509"/>
  <c r="AJ507"/>
  <c r="AJ506"/>
  <c r="AJ504"/>
  <c r="AJ502"/>
  <c r="AJ500"/>
  <c r="AJ498"/>
  <c r="AJ496"/>
  <c r="AJ494"/>
  <c r="AJ492"/>
  <c r="AJ490"/>
  <c r="AJ488"/>
  <c r="AJ486"/>
  <c r="AJ484"/>
  <c r="AJ482"/>
  <c r="AJ480"/>
  <c r="AJ478"/>
  <c r="AJ476"/>
  <c r="AJ474"/>
  <c r="AJ472"/>
  <c r="AJ470"/>
  <c r="AJ468"/>
  <c r="AJ466"/>
  <c r="AJ464"/>
  <c r="AJ462"/>
  <c r="AJ460"/>
  <c r="AJ458"/>
  <c r="AJ456"/>
  <c r="AJ454"/>
  <c r="AJ452"/>
  <c r="AJ450"/>
  <c r="AJ448"/>
  <c r="AJ446"/>
  <c r="AJ444"/>
  <c r="AJ442"/>
  <c r="AJ440"/>
  <c r="AJ438"/>
  <c r="AJ436"/>
  <c r="AJ434"/>
  <c r="AJ432"/>
  <c r="AJ430"/>
  <c r="AJ428"/>
  <c r="AJ426"/>
  <c r="AJ424"/>
  <c r="AJ422"/>
  <c r="AJ420"/>
  <c r="AJ418"/>
  <c r="AJ416"/>
  <c r="AJ414"/>
  <c r="AJ412"/>
  <c r="AJ410"/>
  <c r="AJ408"/>
  <c r="AJ406"/>
  <c r="AJ404"/>
  <c r="AJ402"/>
  <c r="AJ400"/>
  <c r="AJ398"/>
  <c r="AJ396"/>
  <c r="AJ394"/>
  <c r="AJ392"/>
  <c r="AJ390"/>
  <c r="AJ388"/>
  <c r="AJ386"/>
  <c r="AJ384"/>
  <c r="AJ382"/>
  <c r="AJ505"/>
  <c r="AJ503"/>
  <c r="AJ501"/>
  <c r="AJ499"/>
  <c r="AJ497"/>
  <c r="AJ495"/>
  <c r="AJ493"/>
  <c r="AJ491"/>
  <c r="AJ489"/>
  <c r="AJ487"/>
  <c r="AJ485"/>
  <c r="AJ483"/>
  <c r="AJ481"/>
  <c r="AJ479"/>
  <c r="AJ477"/>
  <c r="AJ475"/>
  <c r="AJ473"/>
  <c r="AJ471"/>
  <c r="AJ469"/>
  <c r="AJ467"/>
  <c r="AJ465"/>
  <c r="AJ463"/>
  <c r="AJ461"/>
  <c r="AJ459"/>
  <c r="AJ457"/>
  <c r="AJ455"/>
  <c r="AJ453"/>
  <c r="AJ451"/>
  <c r="AJ449"/>
  <c r="AJ447"/>
  <c r="AJ445"/>
  <c r="AJ443"/>
  <c r="AJ441"/>
  <c r="AJ439"/>
  <c r="AJ437"/>
  <c r="AJ435"/>
  <c r="AJ433"/>
  <c r="AJ431"/>
  <c r="AJ429"/>
  <c r="AJ427"/>
  <c r="AJ425"/>
  <c r="AJ423"/>
  <c r="AJ421"/>
  <c r="AJ419"/>
  <c r="AJ417"/>
  <c r="AJ415"/>
  <c r="AJ413"/>
  <c r="AJ411"/>
  <c r="AJ409"/>
  <c r="AJ407"/>
  <c r="AJ405"/>
  <c r="AJ403"/>
  <c r="AJ401"/>
  <c r="AJ399"/>
  <c r="AJ397"/>
  <c r="AJ395"/>
  <c r="AJ393"/>
  <c r="AJ391"/>
  <c r="AJ389"/>
  <c r="AJ387"/>
  <c r="AJ385"/>
  <c r="AJ383"/>
  <c r="AJ381"/>
  <c r="AJ379"/>
  <c r="AJ377"/>
  <c r="AJ375"/>
  <c r="AJ373"/>
  <c r="AJ371"/>
  <c r="AJ369"/>
  <c r="AJ367"/>
  <c r="AJ365"/>
  <c r="AJ363"/>
  <c r="AJ361"/>
  <c r="AJ359"/>
  <c r="AJ357"/>
  <c r="AJ355"/>
  <c r="AJ353"/>
  <c r="AJ351"/>
  <c r="AJ349"/>
  <c r="AJ347"/>
  <c r="AJ345"/>
  <c r="AJ343"/>
  <c r="AJ341"/>
  <c r="AJ339"/>
  <c r="AJ337"/>
  <c r="AJ335"/>
  <c r="AJ333"/>
  <c r="AJ331"/>
  <c r="AJ329"/>
  <c r="AJ327"/>
  <c r="AJ325"/>
  <c r="AJ323"/>
  <c r="AJ321"/>
  <c r="AJ319"/>
  <c r="AJ317"/>
  <c r="AJ315"/>
  <c r="AJ311"/>
  <c r="AJ309"/>
  <c r="AJ307"/>
  <c r="AJ305"/>
  <c r="AJ303"/>
  <c r="AJ301"/>
  <c r="AJ299"/>
  <c r="AJ297"/>
  <c r="AJ295"/>
  <c r="AJ293"/>
  <c r="AJ291"/>
  <c r="AJ289"/>
  <c r="AJ287"/>
  <c r="AJ285"/>
  <c r="AJ283"/>
  <c r="AJ281"/>
  <c r="AJ279"/>
  <c r="AJ277"/>
  <c r="AJ275"/>
  <c r="AJ273"/>
  <c r="AJ271"/>
  <c r="AJ269"/>
  <c r="AJ267"/>
  <c r="AJ265"/>
  <c r="AJ263"/>
  <c r="AJ261"/>
  <c r="AJ259"/>
  <c r="AJ257"/>
  <c r="AJ255"/>
  <c r="AJ253"/>
  <c r="AJ380"/>
  <c r="AJ378"/>
  <c r="AJ376"/>
  <c r="AJ374"/>
  <c r="AJ372"/>
  <c r="AJ370"/>
  <c r="AJ368"/>
  <c r="AJ366"/>
  <c r="AJ364"/>
  <c r="AJ362"/>
  <c r="AJ360"/>
  <c r="AJ358"/>
  <c r="AJ356"/>
  <c r="AJ354"/>
  <c r="AJ352"/>
  <c r="AJ350"/>
  <c r="AJ348"/>
  <c r="AJ346"/>
  <c r="AJ344"/>
  <c r="AJ342"/>
  <c r="AJ340"/>
  <c r="AJ338"/>
  <c r="AJ336"/>
  <c r="AJ334"/>
  <c r="AJ332"/>
  <c r="AJ330"/>
  <c r="AJ328"/>
  <c r="AJ326"/>
  <c r="AJ324"/>
  <c r="AJ322"/>
  <c r="AJ320"/>
  <c r="AJ318"/>
  <c r="AJ316"/>
  <c r="AJ314"/>
  <c r="AJ312"/>
  <c r="AJ310"/>
  <c r="AJ308"/>
  <c r="AJ306"/>
  <c r="AJ304"/>
  <c r="AJ302"/>
  <c r="AJ300"/>
  <c r="AJ298"/>
  <c r="AJ296"/>
  <c r="AJ294"/>
  <c r="AJ292"/>
  <c r="AJ290"/>
  <c r="AJ288"/>
  <c r="AJ286"/>
  <c r="AJ284"/>
  <c r="AJ282"/>
  <c r="AJ280"/>
  <c r="AJ278"/>
  <c r="AJ276"/>
  <c r="AJ274"/>
  <c r="AJ272"/>
  <c r="AJ270"/>
  <c r="AJ268"/>
  <c r="AJ266"/>
  <c r="AJ264"/>
  <c r="AJ262"/>
  <c r="AJ260"/>
  <c r="AJ258"/>
  <c r="AJ256"/>
  <c r="AJ254"/>
  <c r="AJ252"/>
  <c r="AJ250"/>
  <c r="AJ248"/>
  <c r="AJ246"/>
  <c r="AJ244"/>
  <c r="AJ242"/>
  <c r="AJ240"/>
  <c r="AJ238"/>
  <c r="AJ236"/>
  <c r="AJ234"/>
  <c r="AJ232"/>
  <c r="AJ230"/>
  <c r="AJ228"/>
  <c r="AJ226"/>
  <c r="AJ224"/>
  <c r="AJ222"/>
  <c r="AJ220"/>
  <c r="AJ218"/>
  <c r="AJ216"/>
  <c r="AJ214"/>
  <c r="AJ212"/>
  <c r="AJ210"/>
  <c r="AJ208"/>
  <c r="AJ206"/>
  <c r="AJ204"/>
  <c r="AJ201"/>
  <c r="AJ199"/>
  <c r="AJ197"/>
  <c r="AJ195"/>
  <c r="AJ193"/>
  <c r="AJ191"/>
  <c r="AJ189"/>
  <c r="AJ187"/>
  <c r="AJ185"/>
  <c r="AJ183"/>
  <c r="AJ181"/>
  <c r="AJ179"/>
  <c r="AJ177"/>
  <c r="AJ175"/>
  <c r="AJ173"/>
  <c r="AJ171"/>
  <c r="AJ169"/>
  <c r="AJ167"/>
  <c r="AJ165"/>
  <c r="AJ163"/>
  <c r="AJ161"/>
  <c r="AJ158"/>
  <c r="AJ155"/>
  <c r="AJ153"/>
  <c r="AJ151"/>
  <c r="AJ149"/>
  <c r="AJ147"/>
  <c r="AJ144"/>
  <c r="AJ142"/>
  <c r="AJ140"/>
  <c r="AJ138"/>
  <c r="AJ136"/>
  <c r="AJ134"/>
  <c r="AJ132"/>
  <c r="AJ130"/>
  <c r="AJ128"/>
  <c r="AJ126"/>
  <c r="AJ124"/>
  <c r="AJ122"/>
  <c r="AJ120"/>
  <c r="AJ118"/>
  <c r="AJ116"/>
  <c r="AJ114"/>
  <c r="AJ112"/>
  <c r="AJ110"/>
  <c r="AJ108"/>
  <c r="AJ106"/>
  <c r="AJ104"/>
  <c r="AJ102"/>
  <c r="AJ100"/>
  <c r="AJ98"/>
  <c r="AJ96"/>
  <c r="AJ94"/>
  <c r="AJ92"/>
  <c r="AJ90"/>
  <c r="AJ88"/>
  <c r="AJ86"/>
  <c r="AJ84"/>
  <c r="AJ82"/>
  <c r="AJ80"/>
  <c r="AJ78"/>
  <c r="AJ76"/>
  <c r="AJ74"/>
  <c r="AJ72"/>
  <c r="AJ70"/>
  <c r="AJ68"/>
  <c r="AJ66"/>
  <c r="AJ64"/>
  <c r="AJ62"/>
  <c r="AJ60"/>
  <c r="AJ58"/>
  <c r="AJ56"/>
  <c r="AJ54"/>
  <c r="AJ52"/>
  <c r="AJ50"/>
  <c r="AJ48"/>
  <c r="AJ46"/>
  <c r="AJ44"/>
  <c r="AJ42"/>
  <c r="AJ40"/>
  <c r="AJ38"/>
  <c r="AJ36"/>
  <c r="AJ34"/>
  <c r="AJ32"/>
  <c r="AJ30"/>
  <c r="AJ28"/>
  <c r="AJ26"/>
  <c r="AJ24"/>
  <c r="AJ22"/>
  <c r="AJ20"/>
  <c r="AJ18"/>
  <c r="AJ16"/>
  <c r="AJ14"/>
  <c r="AJ12"/>
  <c r="AJ10"/>
  <c r="AJ8"/>
  <c r="AJ6"/>
  <c r="AJ251"/>
  <c r="AJ249"/>
  <c r="AJ247"/>
  <c r="AJ245"/>
  <c r="AJ243"/>
  <c r="AJ241"/>
  <c r="AJ239"/>
  <c r="AJ237"/>
  <c r="AJ235"/>
  <c r="AJ233"/>
  <c r="AJ231"/>
  <c r="AJ229"/>
  <c r="AJ227"/>
  <c r="AJ225"/>
  <c r="AJ223"/>
  <c r="AJ221"/>
  <c r="AJ219"/>
  <c r="AJ217"/>
  <c r="AJ215"/>
  <c r="AJ213"/>
  <c r="AJ211"/>
  <c r="AJ209"/>
  <c r="AJ207"/>
  <c r="AJ205"/>
  <c r="AJ203"/>
  <c r="AJ200"/>
  <c r="AJ198"/>
  <c r="AJ196"/>
  <c r="AJ194"/>
  <c r="AJ192"/>
  <c r="AJ190"/>
  <c r="AJ188"/>
  <c r="AJ186"/>
  <c r="AJ184"/>
  <c r="AJ182"/>
  <c r="AJ180"/>
  <c r="AJ178"/>
  <c r="AJ176"/>
  <c r="AJ174"/>
  <c r="AJ172"/>
  <c r="AJ170"/>
  <c r="AJ168"/>
  <c r="AJ166"/>
  <c r="AJ164"/>
  <c r="AJ162"/>
  <c r="AJ160"/>
  <c r="AJ157"/>
  <c r="AJ154"/>
  <c r="AJ152"/>
  <c r="AJ150"/>
  <c r="AJ148"/>
  <c r="AJ145"/>
  <c r="AJ143"/>
  <c r="AJ141"/>
  <c r="AJ139"/>
  <c r="AJ137"/>
  <c r="AJ135"/>
  <c r="AJ133"/>
  <c r="AJ131"/>
  <c r="AJ129"/>
  <c r="AJ127"/>
  <c r="AJ125"/>
  <c r="AJ123"/>
  <c r="AJ121"/>
  <c r="AJ119"/>
  <c r="AJ117"/>
  <c r="AJ115"/>
  <c r="AJ113"/>
  <c r="AJ111"/>
  <c r="AJ109"/>
  <c r="AJ107"/>
  <c r="AJ105"/>
  <c r="AJ103"/>
  <c r="AJ101"/>
  <c r="AJ99"/>
  <c r="AJ97"/>
  <c r="AJ95"/>
  <c r="AJ93"/>
  <c r="AJ91"/>
  <c r="AJ89"/>
  <c r="AJ87"/>
  <c r="AJ85"/>
  <c r="AJ83"/>
  <c r="AJ81"/>
  <c r="AJ79"/>
  <c r="AJ77"/>
  <c r="AJ75"/>
  <c r="AJ73"/>
  <c r="AJ71"/>
  <c r="AJ69"/>
  <c r="AJ67"/>
  <c r="AJ65"/>
  <c r="AJ63"/>
  <c r="AJ61"/>
  <c r="AJ59"/>
  <c r="AJ57"/>
  <c r="AJ55"/>
  <c r="AJ53"/>
  <c r="AJ51"/>
  <c r="AJ49"/>
  <c r="AJ47"/>
  <c r="AJ45"/>
  <c r="AJ43"/>
  <c r="AJ41"/>
  <c r="AJ39"/>
  <c r="AJ37"/>
  <c r="AJ35"/>
  <c r="AJ33"/>
  <c r="AJ31"/>
  <c r="AJ29"/>
  <c r="AJ27"/>
  <c r="AJ25"/>
  <c r="AJ23"/>
  <c r="AJ21"/>
  <c r="AJ19"/>
  <c r="AJ17"/>
  <c r="AJ15"/>
  <c r="AJ13"/>
  <c r="AJ11"/>
  <c r="AJ9"/>
  <c r="AJ7"/>
  <c r="AJ5"/>
  <c r="AK3"/>
  <c r="AK202" l="1"/>
  <c r="AK159"/>
  <c r="AK156"/>
  <c r="AK146"/>
  <c r="AG3" i="9"/>
  <c r="AK695" i="1"/>
  <c r="AK693"/>
  <c r="AK691"/>
  <c r="AK689"/>
  <c r="AK687"/>
  <c r="AK685"/>
  <c r="AK683"/>
  <c r="AK681"/>
  <c r="AK679"/>
  <c r="AK677"/>
  <c r="AK675"/>
  <c r="AK673"/>
  <c r="AK671"/>
  <c r="AK669"/>
  <c r="AK667"/>
  <c r="AK696"/>
  <c r="AK694"/>
  <c r="AK692"/>
  <c r="AK690"/>
  <c r="AK688"/>
  <c r="AK686"/>
  <c r="AK684"/>
  <c r="AK682"/>
  <c r="AK680"/>
  <c r="AK678"/>
  <c r="AK676"/>
  <c r="AK674"/>
  <c r="AK672"/>
  <c r="AK670"/>
  <c r="AK668"/>
  <c r="AK666"/>
  <c r="AK663"/>
  <c r="AK661"/>
  <c r="AK659"/>
  <c r="AK657"/>
  <c r="AK655"/>
  <c r="AK653"/>
  <c r="AK651"/>
  <c r="AK649"/>
  <c r="AK647"/>
  <c r="AK645"/>
  <c r="AK643"/>
  <c r="AK641"/>
  <c r="AK639"/>
  <c r="AK637"/>
  <c r="AK635"/>
  <c r="AK665"/>
  <c r="AK664"/>
  <c r="AK662"/>
  <c r="AK660"/>
  <c r="AK658"/>
  <c r="AK656"/>
  <c r="AK654"/>
  <c r="AK652"/>
  <c r="AK650"/>
  <c r="AK648"/>
  <c r="AK646"/>
  <c r="AK644"/>
  <c r="AK642"/>
  <c r="AK640"/>
  <c r="AK638"/>
  <c r="AK636"/>
  <c r="AK634"/>
  <c r="AK632"/>
  <c r="AK630"/>
  <c r="AK628"/>
  <c r="AK626"/>
  <c r="AK624"/>
  <c r="AK622"/>
  <c r="AK620"/>
  <c r="AK618"/>
  <c r="AK616"/>
  <c r="AK614"/>
  <c r="AK612"/>
  <c r="AK610"/>
  <c r="AK608"/>
  <c r="AK606"/>
  <c r="AK604"/>
  <c r="AK602"/>
  <c r="AK600"/>
  <c r="AK598"/>
  <c r="AK596"/>
  <c r="AK594"/>
  <c r="AK592"/>
  <c r="AK590"/>
  <c r="AK588"/>
  <c r="AK586"/>
  <c r="AK584"/>
  <c r="AK582"/>
  <c r="AK580"/>
  <c r="AK578"/>
  <c r="AK576"/>
  <c r="AK574"/>
  <c r="AK572"/>
  <c r="AK633"/>
  <c r="AK631"/>
  <c r="AK629"/>
  <c r="AK627"/>
  <c r="AK625"/>
  <c r="AK623"/>
  <c r="AK621"/>
  <c r="AK619"/>
  <c r="AK617"/>
  <c r="AK615"/>
  <c r="AK613"/>
  <c r="AK611"/>
  <c r="AK609"/>
  <c r="AK607"/>
  <c r="AK605"/>
  <c r="AK603"/>
  <c r="AK601"/>
  <c r="AK599"/>
  <c r="AK597"/>
  <c r="AK595"/>
  <c r="AK593"/>
  <c r="AK591"/>
  <c r="AK589"/>
  <c r="AK587"/>
  <c r="AK585"/>
  <c r="AK583"/>
  <c r="AK581"/>
  <c r="AK579"/>
  <c r="AK577"/>
  <c r="AK575"/>
  <c r="AK573"/>
  <c r="AK571"/>
  <c r="AK570"/>
  <c r="AK569"/>
  <c r="AK567"/>
  <c r="AK565"/>
  <c r="AK563"/>
  <c r="AK561"/>
  <c r="AK559"/>
  <c r="AK557"/>
  <c r="AK555"/>
  <c r="AK553"/>
  <c r="AK551"/>
  <c r="AK549"/>
  <c r="AK547"/>
  <c r="AK545"/>
  <c r="AK543"/>
  <c r="AK541"/>
  <c r="AK539"/>
  <c r="AK537"/>
  <c r="AK535"/>
  <c r="AK533"/>
  <c r="AK531"/>
  <c r="AK529"/>
  <c r="AK527"/>
  <c r="AK525"/>
  <c r="AK523"/>
  <c r="AK521"/>
  <c r="AK519"/>
  <c r="AK517"/>
  <c r="AK515"/>
  <c r="AK513"/>
  <c r="AK511"/>
  <c r="AK509"/>
  <c r="AK507"/>
  <c r="AK568"/>
  <c r="AK566"/>
  <c r="AK564"/>
  <c r="AK562"/>
  <c r="AK560"/>
  <c r="AK558"/>
  <c r="AK556"/>
  <c r="AK554"/>
  <c r="AK552"/>
  <c r="AK550"/>
  <c r="AK548"/>
  <c r="AK546"/>
  <c r="AK544"/>
  <c r="AK542"/>
  <c r="AK540"/>
  <c r="AK538"/>
  <c r="AK536"/>
  <c r="AK534"/>
  <c r="AK532"/>
  <c r="AK530"/>
  <c r="AK528"/>
  <c r="AK526"/>
  <c r="AK524"/>
  <c r="AK522"/>
  <c r="AK520"/>
  <c r="AK518"/>
  <c r="AK516"/>
  <c r="AK514"/>
  <c r="AK512"/>
  <c r="AK510"/>
  <c r="AK508"/>
  <c r="AK505"/>
  <c r="AK503"/>
  <c r="AK501"/>
  <c r="AK499"/>
  <c r="AK497"/>
  <c r="AK495"/>
  <c r="AK493"/>
  <c r="AK491"/>
  <c r="AK489"/>
  <c r="AK487"/>
  <c r="AK485"/>
  <c r="AK483"/>
  <c r="AK481"/>
  <c r="AK479"/>
  <c r="AK477"/>
  <c r="AK475"/>
  <c r="AK473"/>
  <c r="AK471"/>
  <c r="AK469"/>
  <c r="AK467"/>
  <c r="AK465"/>
  <c r="AK463"/>
  <c r="AK461"/>
  <c r="AK459"/>
  <c r="AK457"/>
  <c r="AK455"/>
  <c r="AK453"/>
  <c r="AK451"/>
  <c r="AK449"/>
  <c r="AK447"/>
  <c r="AK445"/>
  <c r="AK443"/>
  <c r="AK441"/>
  <c r="AK439"/>
  <c r="AK437"/>
  <c r="AK435"/>
  <c r="AK433"/>
  <c r="AK431"/>
  <c r="AK429"/>
  <c r="AK427"/>
  <c r="AK425"/>
  <c r="AK423"/>
  <c r="AK421"/>
  <c r="AK419"/>
  <c r="AK417"/>
  <c r="AK415"/>
  <c r="AK413"/>
  <c r="AK411"/>
  <c r="AK409"/>
  <c r="AK407"/>
  <c r="AK405"/>
  <c r="AK403"/>
  <c r="AK401"/>
  <c r="AK399"/>
  <c r="AK397"/>
  <c r="AK395"/>
  <c r="AK393"/>
  <c r="AK391"/>
  <c r="AK389"/>
  <c r="AK387"/>
  <c r="AK385"/>
  <c r="AK383"/>
  <c r="AK506"/>
  <c r="AK504"/>
  <c r="AK502"/>
  <c r="AK500"/>
  <c r="AK498"/>
  <c r="AK496"/>
  <c r="AK494"/>
  <c r="AK492"/>
  <c r="AK490"/>
  <c r="AK488"/>
  <c r="AK486"/>
  <c r="AK484"/>
  <c r="AK482"/>
  <c r="AK480"/>
  <c r="AK478"/>
  <c r="AK476"/>
  <c r="AK474"/>
  <c r="AK472"/>
  <c r="AK470"/>
  <c r="AK468"/>
  <c r="AK466"/>
  <c r="AK464"/>
  <c r="AK462"/>
  <c r="AK460"/>
  <c r="AK458"/>
  <c r="AK456"/>
  <c r="AK454"/>
  <c r="AK452"/>
  <c r="AK450"/>
  <c r="AK448"/>
  <c r="AK446"/>
  <c r="AK444"/>
  <c r="AK442"/>
  <c r="AK440"/>
  <c r="AK438"/>
  <c r="AK436"/>
  <c r="AK434"/>
  <c r="AK432"/>
  <c r="AK430"/>
  <c r="AK428"/>
  <c r="AK426"/>
  <c r="AK424"/>
  <c r="AK422"/>
  <c r="AK420"/>
  <c r="AK418"/>
  <c r="AK416"/>
  <c r="AK414"/>
  <c r="AK412"/>
  <c r="AK410"/>
  <c r="AK408"/>
  <c r="AK406"/>
  <c r="AK404"/>
  <c r="AK402"/>
  <c r="AK400"/>
  <c r="AK398"/>
  <c r="AK396"/>
  <c r="AK394"/>
  <c r="AK392"/>
  <c r="AK390"/>
  <c r="AK388"/>
  <c r="AK386"/>
  <c r="AK384"/>
  <c r="AK382"/>
  <c r="AK380"/>
  <c r="AK378"/>
  <c r="AK376"/>
  <c r="AK374"/>
  <c r="AK372"/>
  <c r="AK370"/>
  <c r="AK368"/>
  <c r="AK366"/>
  <c r="AK364"/>
  <c r="AK362"/>
  <c r="AK360"/>
  <c r="AK358"/>
  <c r="AK356"/>
  <c r="AK354"/>
  <c r="AK352"/>
  <c r="AK350"/>
  <c r="AK348"/>
  <c r="AK346"/>
  <c r="AK344"/>
  <c r="AK342"/>
  <c r="AK340"/>
  <c r="AK338"/>
  <c r="AK336"/>
  <c r="AK334"/>
  <c r="AK332"/>
  <c r="AK330"/>
  <c r="AK328"/>
  <c r="AK326"/>
  <c r="AK324"/>
  <c r="AK322"/>
  <c r="AK320"/>
  <c r="AK318"/>
  <c r="AK316"/>
  <c r="AK314"/>
  <c r="AK312"/>
  <c r="AK310"/>
  <c r="AK308"/>
  <c r="AK306"/>
  <c r="AK304"/>
  <c r="AK302"/>
  <c r="AK300"/>
  <c r="AK298"/>
  <c r="AK296"/>
  <c r="AK294"/>
  <c r="AK292"/>
  <c r="AK290"/>
  <c r="AK288"/>
  <c r="AK286"/>
  <c r="AK284"/>
  <c r="AK282"/>
  <c r="AK280"/>
  <c r="AK278"/>
  <c r="AK276"/>
  <c r="AK274"/>
  <c r="AK272"/>
  <c r="AK270"/>
  <c r="AK268"/>
  <c r="AK266"/>
  <c r="AK264"/>
  <c r="AK262"/>
  <c r="AK260"/>
  <c r="AK258"/>
  <c r="AK256"/>
  <c r="AK254"/>
  <c r="AK381"/>
  <c r="AK379"/>
  <c r="AK377"/>
  <c r="AK375"/>
  <c r="AK373"/>
  <c r="AK371"/>
  <c r="AK369"/>
  <c r="AK367"/>
  <c r="AK365"/>
  <c r="AK363"/>
  <c r="AK361"/>
  <c r="AK359"/>
  <c r="AK357"/>
  <c r="AK355"/>
  <c r="AK353"/>
  <c r="AK351"/>
  <c r="AK349"/>
  <c r="AK347"/>
  <c r="AK345"/>
  <c r="AK343"/>
  <c r="AK341"/>
  <c r="AK339"/>
  <c r="AK337"/>
  <c r="AK335"/>
  <c r="AK333"/>
  <c r="AK331"/>
  <c r="AK329"/>
  <c r="AK327"/>
  <c r="AK325"/>
  <c r="AK323"/>
  <c r="AK321"/>
  <c r="AK319"/>
  <c r="AK317"/>
  <c r="AK315"/>
  <c r="AK311"/>
  <c r="AK309"/>
  <c r="AK307"/>
  <c r="AK305"/>
  <c r="AK303"/>
  <c r="AK301"/>
  <c r="AK299"/>
  <c r="AK297"/>
  <c r="AK295"/>
  <c r="AK293"/>
  <c r="AK291"/>
  <c r="AK289"/>
  <c r="AK287"/>
  <c r="AK285"/>
  <c r="AK283"/>
  <c r="AK281"/>
  <c r="AK279"/>
  <c r="AK277"/>
  <c r="AK275"/>
  <c r="AK273"/>
  <c r="AK271"/>
  <c r="AK269"/>
  <c r="AK267"/>
  <c r="AK265"/>
  <c r="AK263"/>
  <c r="AK261"/>
  <c r="AK259"/>
  <c r="AK257"/>
  <c r="AK255"/>
  <c r="AK253"/>
  <c r="AK251"/>
  <c r="AK249"/>
  <c r="AK247"/>
  <c r="AK245"/>
  <c r="AK243"/>
  <c r="AK241"/>
  <c r="AK239"/>
  <c r="AK237"/>
  <c r="AK235"/>
  <c r="AK233"/>
  <c r="AK231"/>
  <c r="AK229"/>
  <c r="AK227"/>
  <c r="AK225"/>
  <c r="AK223"/>
  <c r="AK221"/>
  <c r="AK219"/>
  <c r="AK217"/>
  <c r="AK215"/>
  <c r="AK213"/>
  <c r="AK211"/>
  <c r="AK209"/>
  <c r="AK207"/>
  <c r="AK205"/>
  <c r="AK203"/>
  <c r="AK200"/>
  <c r="AK198"/>
  <c r="AK196"/>
  <c r="AK194"/>
  <c r="AK192"/>
  <c r="AK190"/>
  <c r="AK188"/>
  <c r="AK186"/>
  <c r="AK184"/>
  <c r="AK182"/>
  <c r="AK180"/>
  <c r="AK178"/>
  <c r="AK176"/>
  <c r="AK174"/>
  <c r="AK172"/>
  <c r="AK170"/>
  <c r="AK168"/>
  <c r="AK166"/>
  <c r="AK164"/>
  <c r="AK162"/>
  <c r="AK160"/>
  <c r="AK157"/>
  <c r="AK154"/>
  <c r="AK152"/>
  <c r="AK150"/>
  <c r="AK148"/>
  <c r="AK145"/>
  <c r="AK143"/>
  <c r="AK141"/>
  <c r="AK139"/>
  <c r="AK137"/>
  <c r="AK135"/>
  <c r="AK133"/>
  <c r="AK131"/>
  <c r="AK129"/>
  <c r="AK127"/>
  <c r="AK125"/>
  <c r="AK123"/>
  <c r="AK121"/>
  <c r="AK119"/>
  <c r="AK117"/>
  <c r="AK115"/>
  <c r="AK113"/>
  <c r="AK111"/>
  <c r="AK109"/>
  <c r="AK107"/>
  <c r="AK105"/>
  <c r="AK103"/>
  <c r="AK101"/>
  <c r="AK99"/>
  <c r="AK97"/>
  <c r="AK95"/>
  <c r="AK93"/>
  <c r="AK91"/>
  <c r="AK89"/>
  <c r="AK87"/>
  <c r="AK85"/>
  <c r="AK83"/>
  <c r="AK81"/>
  <c r="AK79"/>
  <c r="AK77"/>
  <c r="AK75"/>
  <c r="AK73"/>
  <c r="AK71"/>
  <c r="AK69"/>
  <c r="AK67"/>
  <c r="AK65"/>
  <c r="AK63"/>
  <c r="AK61"/>
  <c r="AK59"/>
  <c r="AK57"/>
  <c r="AK55"/>
  <c r="AK53"/>
  <c r="AK51"/>
  <c r="AK49"/>
  <c r="AK47"/>
  <c r="AK45"/>
  <c r="AK43"/>
  <c r="AK41"/>
  <c r="AK39"/>
  <c r="AK37"/>
  <c r="AK35"/>
  <c r="AK33"/>
  <c r="AK31"/>
  <c r="AK29"/>
  <c r="AK27"/>
  <c r="AK25"/>
  <c r="AK23"/>
  <c r="AK21"/>
  <c r="AK19"/>
  <c r="AK17"/>
  <c r="AK15"/>
  <c r="AK13"/>
  <c r="AK11"/>
  <c r="AK9"/>
  <c r="AK7"/>
  <c r="AK5"/>
  <c r="AK252"/>
  <c r="AK250"/>
  <c r="AK248"/>
  <c r="AK246"/>
  <c r="AK244"/>
  <c r="AK242"/>
  <c r="AK240"/>
  <c r="AK238"/>
  <c r="AK236"/>
  <c r="AK234"/>
  <c r="AK232"/>
  <c r="AK230"/>
  <c r="AK228"/>
  <c r="AK226"/>
  <c r="AK224"/>
  <c r="AK222"/>
  <c r="AK220"/>
  <c r="AK218"/>
  <c r="AK216"/>
  <c r="AK214"/>
  <c r="AK212"/>
  <c r="AK210"/>
  <c r="AK208"/>
  <c r="AK206"/>
  <c r="AK204"/>
  <c r="AK201"/>
  <c r="AK199"/>
  <c r="AK197"/>
  <c r="AK195"/>
  <c r="AK193"/>
  <c r="AK191"/>
  <c r="AK189"/>
  <c r="AK187"/>
  <c r="AK185"/>
  <c r="AK183"/>
  <c r="AK181"/>
  <c r="AK179"/>
  <c r="AK177"/>
  <c r="AK175"/>
  <c r="AK173"/>
  <c r="AK171"/>
  <c r="AK169"/>
  <c r="AK167"/>
  <c r="AK165"/>
  <c r="AK163"/>
  <c r="AK161"/>
  <c r="AK158"/>
  <c r="AK155"/>
  <c r="AK153"/>
  <c r="AK151"/>
  <c r="AK149"/>
  <c r="AK147"/>
  <c r="AK144"/>
  <c r="AK142"/>
  <c r="AK140"/>
  <c r="AK138"/>
  <c r="AK136"/>
  <c r="AK134"/>
  <c r="AK132"/>
  <c r="AK130"/>
  <c r="AK128"/>
  <c r="AK126"/>
  <c r="AK124"/>
  <c r="AK122"/>
  <c r="AK120"/>
  <c r="AK118"/>
  <c r="AK116"/>
  <c r="AK114"/>
  <c r="AK112"/>
  <c r="AK110"/>
  <c r="AK108"/>
  <c r="AK106"/>
  <c r="AK104"/>
  <c r="AK102"/>
  <c r="AK100"/>
  <c r="AK98"/>
  <c r="AK96"/>
  <c r="AK94"/>
  <c r="AK92"/>
  <c r="AK90"/>
  <c r="AK88"/>
  <c r="AK86"/>
  <c r="AK84"/>
  <c r="AK82"/>
  <c r="AK80"/>
  <c r="AK78"/>
  <c r="AK76"/>
  <c r="AK74"/>
  <c r="AK72"/>
  <c r="AK70"/>
  <c r="AK68"/>
  <c r="AK66"/>
  <c r="AK64"/>
  <c r="AK62"/>
  <c r="AK60"/>
  <c r="AK58"/>
  <c r="AK56"/>
  <c r="AK54"/>
  <c r="AK52"/>
  <c r="AK50"/>
  <c r="AK48"/>
  <c r="AK46"/>
  <c r="AK44"/>
  <c r="AK42"/>
  <c r="AK40"/>
  <c r="AK38"/>
  <c r="AK36"/>
  <c r="AK34"/>
  <c r="AK32"/>
  <c r="AK30"/>
  <c r="AK28"/>
  <c r="AK26"/>
  <c r="AK24"/>
  <c r="AK22"/>
  <c r="AK20"/>
  <c r="AK18"/>
  <c r="AK16"/>
  <c r="AK14"/>
  <c r="AK12"/>
  <c r="AK10"/>
  <c r="AK8"/>
  <c r="AK6"/>
  <c r="AL3"/>
  <c r="AL202" l="1"/>
  <c r="AL159"/>
  <c r="AL156"/>
  <c r="AL146"/>
  <c r="AH3" i="9"/>
  <c r="AL696" i="1"/>
  <c r="AL694"/>
  <c r="AL692"/>
  <c r="AL690"/>
  <c r="AL688"/>
  <c r="AL686"/>
  <c r="AL684"/>
  <c r="AL682"/>
  <c r="AL680"/>
  <c r="AL678"/>
  <c r="AL676"/>
  <c r="AL674"/>
  <c r="AL672"/>
  <c r="AL670"/>
  <c r="AL668"/>
  <c r="AL666"/>
  <c r="AL695"/>
  <c r="AL693"/>
  <c r="AL691"/>
  <c r="AL689"/>
  <c r="AL687"/>
  <c r="AL685"/>
  <c r="AL683"/>
  <c r="AL681"/>
  <c r="AL679"/>
  <c r="AL677"/>
  <c r="AL675"/>
  <c r="AL673"/>
  <c r="AL671"/>
  <c r="AL669"/>
  <c r="AL667"/>
  <c r="AL665"/>
  <c r="AL664"/>
  <c r="AL662"/>
  <c r="AL660"/>
  <c r="AL658"/>
  <c r="AL656"/>
  <c r="AL654"/>
  <c r="AL652"/>
  <c r="AL650"/>
  <c r="AL648"/>
  <c r="AL646"/>
  <c r="AL644"/>
  <c r="AL642"/>
  <c r="AL640"/>
  <c r="AL638"/>
  <c r="AL636"/>
  <c r="AL634"/>
  <c r="AL663"/>
  <c r="AL661"/>
  <c r="AL659"/>
  <c r="AL657"/>
  <c r="AL655"/>
  <c r="AL653"/>
  <c r="AL651"/>
  <c r="AL649"/>
  <c r="AL647"/>
  <c r="AL645"/>
  <c r="AL643"/>
  <c r="AL641"/>
  <c r="AL639"/>
  <c r="AL637"/>
  <c r="AL635"/>
  <c r="AL633"/>
  <c r="AL631"/>
  <c r="AL629"/>
  <c r="AL627"/>
  <c r="AL625"/>
  <c r="AL623"/>
  <c r="AL621"/>
  <c r="AL619"/>
  <c r="AL617"/>
  <c r="AL615"/>
  <c r="AL613"/>
  <c r="AL611"/>
  <c r="AL609"/>
  <c r="AL607"/>
  <c r="AL605"/>
  <c r="AL603"/>
  <c r="AL601"/>
  <c r="AL599"/>
  <c r="AL597"/>
  <c r="AL595"/>
  <c r="AL593"/>
  <c r="AL591"/>
  <c r="AL589"/>
  <c r="AL587"/>
  <c r="AL585"/>
  <c r="AL583"/>
  <c r="AL581"/>
  <c r="AL579"/>
  <c r="AL577"/>
  <c r="AL575"/>
  <c r="AL573"/>
  <c r="AL571"/>
  <c r="AL632"/>
  <c r="AL630"/>
  <c r="AL628"/>
  <c r="AL626"/>
  <c r="AL624"/>
  <c r="AL622"/>
  <c r="AL620"/>
  <c r="AL618"/>
  <c r="AL616"/>
  <c r="AL614"/>
  <c r="AL612"/>
  <c r="AL610"/>
  <c r="AL608"/>
  <c r="AL606"/>
  <c r="AL604"/>
  <c r="AL602"/>
  <c r="AL600"/>
  <c r="AL598"/>
  <c r="AL596"/>
  <c r="AL594"/>
  <c r="AL592"/>
  <c r="AL590"/>
  <c r="AL588"/>
  <c r="AL586"/>
  <c r="AL584"/>
  <c r="AL582"/>
  <c r="AL580"/>
  <c r="AL578"/>
  <c r="AL576"/>
  <c r="AL574"/>
  <c r="AL572"/>
  <c r="AL570"/>
  <c r="AL568"/>
  <c r="AL566"/>
  <c r="AL564"/>
  <c r="AL562"/>
  <c r="AL560"/>
  <c r="AL558"/>
  <c r="AL556"/>
  <c r="AL554"/>
  <c r="AL552"/>
  <c r="AL550"/>
  <c r="AL548"/>
  <c r="AL546"/>
  <c r="AL544"/>
  <c r="AL542"/>
  <c r="AL540"/>
  <c r="AL538"/>
  <c r="AL536"/>
  <c r="AL534"/>
  <c r="AL532"/>
  <c r="AL530"/>
  <c r="AL528"/>
  <c r="AL526"/>
  <c r="AL524"/>
  <c r="AL522"/>
  <c r="AL520"/>
  <c r="AL518"/>
  <c r="AL516"/>
  <c r="AL514"/>
  <c r="AL512"/>
  <c r="AL510"/>
  <c r="AL508"/>
  <c r="AL569"/>
  <c r="AL567"/>
  <c r="AL565"/>
  <c r="AL563"/>
  <c r="AL561"/>
  <c r="AL559"/>
  <c r="AL557"/>
  <c r="AL555"/>
  <c r="AL553"/>
  <c r="AL551"/>
  <c r="AL549"/>
  <c r="AL547"/>
  <c r="AL545"/>
  <c r="AL543"/>
  <c r="AL541"/>
  <c r="AL539"/>
  <c r="AL537"/>
  <c r="AL535"/>
  <c r="AL533"/>
  <c r="AL531"/>
  <c r="AL529"/>
  <c r="AL527"/>
  <c r="AL525"/>
  <c r="AL523"/>
  <c r="AL521"/>
  <c r="AL519"/>
  <c r="AL517"/>
  <c r="AL515"/>
  <c r="AL513"/>
  <c r="AL511"/>
  <c r="AL509"/>
  <c r="AL506"/>
  <c r="AL504"/>
  <c r="AL502"/>
  <c r="AL500"/>
  <c r="AL498"/>
  <c r="AL496"/>
  <c r="AL494"/>
  <c r="AL492"/>
  <c r="AL490"/>
  <c r="AL488"/>
  <c r="AL486"/>
  <c r="AL484"/>
  <c r="AL482"/>
  <c r="AL480"/>
  <c r="AL478"/>
  <c r="AL476"/>
  <c r="AL474"/>
  <c r="AL472"/>
  <c r="AL470"/>
  <c r="AL468"/>
  <c r="AL466"/>
  <c r="AL464"/>
  <c r="AL462"/>
  <c r="AL460"/>
  <c r="AL458"/>
  <c r="AL456"/>
  <c r="AL454"/>
  <c r="AL452"/>
  <c r="AL450"/>
  <c r="AL448"/>
  <c r="AL446"/>
  <c r="AL444"/>
  <c r="AL442"/>
  <c r="AL440"/>
  <c r="AL438"/>
  <c r="AL436"/>
  <c r="AL434"/>
  <c r="AL432"/>
  <c r="AL430"/>
  <c r="AL428"/>
  <c r="AL426"/>
  <c r="AL424"/>
  <c r="AL422"/>
  <c r="AL420"/>
  <c r="AL418"/>
  <c r="AL416"/>
  <c r="AL414"/>
  <c r="AL412"/>
  <c r="AL410"/>
  <c r="AL408"/>
  <c r="AL406"/>
  <c r="AL404"/>
  <c r="AL402"/>
  <c r="AL400"/>
  <c r="AL398"/>
  <c r="AL396"/>
  <c r="AL394"/>
  <c r="AL392"/>
  <c r="AL390"/>
  <c r="AL388"/>
  <c r="AL386"/>
  <c r="AL384"/>
  <c r="AL382"/>
  <c r="AL507"/>
  <c r="AL505"/>
  <c r="AL503"/>
  <c r="AL501"/>
  <c r="AL499"/>
  <c r="AL497"/>
  <c r="AL495"/>
  <c r="AL493"/>
  <c r="AL491"/>
  <c r="AL489"/>
  <c r="AL487"/>
  <c r="AL485"/>
  <c r="AL483"/>
  <c r="AL481"/>
  <c r="AL479"/>
  <c r="AL477"/>
  <c r="AL475"/>
  <c r="AL473"/>
  <c r="AL471"/>
  <c r="AL469"/>
  <c r="AL467"/>
  <c r="AL465"/>
  <c r="AL463"/>
  <c r="AL461"/>
  <c r="AL459"/>
  <c r="AL457"/>
  <c r="AL455"/>
  <c r="AL453"/>
  <c r="AL451"/>
  <c r="AL449"/>
  <c r="AL447"/>
  <c r="AL445"/>
  <c r="AL443"/>
  <c r="AL441"/>
  <c r="AL439"/>
  <c r="AL437"/>
  <c r="AL435"/>
  <c r="AL433"/>
  <c r="AL431"/>
  <c r="AL429"/>
  <c r="AL427"/>
  <c r="AL425"/>
  <c r="AL423"/>
  <c r="AL421"/>
  <c r="AL419"/>
  <c r="AL417"/>
  <c r="AL415"/>
  <c r="AL413"/>
  <c r="AL411"/>
  <c r="AL409"/>
  <c r="AL407"/>
  <c r="AL405"/>
  <c r="AL403"/>
  <c r="AL401"/>
  <c r="AL399"/>
  <c r="AL397"/>
  <c r="AL395"/>
  <c r="AL393"/>
  <c r="AL391"/>
  <c r="AL389"/>
  <c r="AL387"/>
  <c r="AL385"/>
  <c r="AL383"/>
  <c r="AL381"/>
  <c r="AL380"/>
  <c r="AL379"/>
  <c r="AL377"/>
  <c r="AL375"/>
  <c r="AL373"/>
  <c r="AL371"/>
  <c r="AL369"/>
  <c r="AL367"/>
  <c r="AL365"/>
  <c r="AL363"/>
  <c r="AL361"/>
  <c r="AL359"/>
  <c r="AL357"/>
  <c r="AL355"/>
  <c r="AL353"/>
  <c r="AL351"/>
  <c r="AL349"/>
  <c r="AL347"/>
  <c r="AL345"/>
  <c r="AL343"/>
  <c r="AL341"/>
  <c r="AL339"/>
  <c r="AL337"/>
  <c r="AL335"/>
  <c r="AL333"/>
  <c r="AL331"/>
  <c r="AL329"/>
  <c r="AL327"/>
  <c r="AL325"/>
  <c r="AL323"/>
  <c r="AL321"/>
  <c r="AL319"/>
  <c r="AL317"/>
  <c r="AL315"/>
  <c r="AL311"/>
  <c r="AL309"/>
  <c r="AL307"/>
  <c r="AL305"/>
  <c r="AL303"/>
  <c r="AL301"/>
  <c r="AL299"/>
  <c r="AL297"/>
  <c r="AL295"/>
  <c r="AL293"/>
  <c r="AL291"/>
  <c r="AL289"/>
  <c r="AL287"/>
  <c r="AL285"/>
  <c r="AL283"/>
  <c r="AL281"/>
  <c r="AL279"/>
  <c r="AL277"/>
  <c r="AL275"/>
  <c r="AL273"/>
  <c r="AL271"/>
  <c r="AL269"/>
  <c r="AL267"/>
  <c r="AL265"/>
  <c r="AL263"/>
  <c r="AL261"/>
  <c r="AL259"/>
  <c r="AL257"/>
  <c r="AL255"/>
  <c r="AL253"/>
  <c r="AL378"/>
  <c r="AL376"/>
  <c r="AL374"/>
  <c r="AL372"/>
  <c r="AL370"/>
  <c r="AL368"/>
  <c r="AL366"/>
  <c r="AL364"/>
  <c r="AL362"/>
  <c r="AL360"/>
  <c r="AL358"/>
  <c r="AL356"/>
  <c r="AL354"/>
  <c r="AL352"/>
  <c r="AL350"/>
  <c r="AL348"/>
  <c r="AL346"/>
  <c r="AL344"/>
  <c r="AL342"/>
  <c r="AL340"/>
  <c r="AL338"/>
  <c r="AL336"/>
  <c r="AL334"/>
  <c r="AL332"/>
  <c r="AL330"/>
  <c r="AL328"/>
  <c r="AL326"/>
  <c r="AL324"/>
  <c r="AL322"/>
  <c r="AL320"/>
  <c r="AL318"/>
  <c r="AL316"/>
  <c r="AL314"/>
  <c r="AL312"/>
  <c r="AL310"/>
  <c r="AL308"/>
  <c r="AL306"/>
  <c r="AL304"/>
  <c r="AL302"/>
  <c r="AL300"/>
  <c r="AL298"/>
  <c r="AL296"/>
  <c r="AL294"/>
  <c r="AL292"/>
  <c r="AL290"/>
  <c r="AL288"/>
  <c r="AL286"/>
  <c r="AL284"/>
  <c r="AL282"/>
  <c r="AL280"/>
  <c r="AL278"/>
  <c r="AL276"/>
  <c r="AL274"/>
  <c r="AL272"/>
  <c r="AL270"/>
  <c r="AL268"/>
  <c r="AL266"/>
  <c r="AL264"/>
  <c r="AL262"/>
  <c r="AL260"/>
  <c r="AL258"/>
  <c r="AL256"/>
  <c r="AL254"/>
  <c r="AL252"/>
  <c r="AL250"/>
  <c r="AL248"/>
  <c r="AL246"/>
  <c r="AL244"/>
  <c r="AL242"/>
  <c r="AL240"/>
  <c r="AL238"/>
  <c r="AL236"/>
  <c r="AL234"/>
  <c r="AL232"/>
  <c r="AL230"/>
  <c r="AL228"/>
  <c r="AL226"/>
  <c r="AL224"/>
  <c r="AL222"/>
  <c r="AL220"/>
  <c r="AL218"/>
  <c r="AL216"/>
  <c r="AL214"/>
  <c r="AL212"/>
  <c r="AL210"/>
  <c r="AL208"/>
  <c r="AL206"/>
  <c r="AL204"/>
  <c r="AL201"/>
  <c r="AL199"/>
  <c r="AL197"/>
  <c r="AL195"/>
  <c r="AL193"/>
  <c r="AL191"/>
  <c r="AL189"/>
  <c r="AL187"/>
  <c r="AL185"/>
  <c r="AL183"/>
  <c r="AL181"/>
  <c r="AL179"/>
  <c r="AL177"/>
  <c r="AL175"/>
  <c r="AL173"/>
  <c r="AL171"/>
  <c r="AL169"/>
  <c r="AL167"/>
  <c r="AL165"/>
  <c r="AL163"/>
  <c r="AL161"/>
  <c r="AL158"/>
  <c r="AL155"/>
  <c r="AL153"/>
  <c r="AL151"/>
  <c r="AL149"/>
  <c r="AL147"/>
  <c r="AL144"/>
  <c r="AL142"/>
  <c r="AL140"/>
  <c r="AL138"/>
  <c r="AL136"/>
  <c r="AL134"/>
  <c r="AL132"/>
  <c r="AL130"/>
  <c r="AL128"/>
  <c r="AL126"/>
  <c r="AL124"/>
  <c r="AL122"/>
  <c r="AL120"/>
  <c r="AL118"/>
  <c r="AL116"/>
  <c r="AL114"/>
  <c r="AL112"/>
  <c r="AL110"/>
  <c r="AL108"/>
  <c r="AL106"/>
  <c r="AL104"/>
  <c r="AL102"/>
  <c r="AL100"/>
  <c r="AL98"/>
  <c r="AL96"/>
  <c r="AL94"/>
  <c r="AL92"/>
  <c r="AL90"/>
  <c r="AL88"/>
  <c r="AL86"/>
  <c r="AL84"/>
  <c r="AL82"/>
  <c r="AL80"/>
  <c r="AL78"/>
  <c r="AL76"/>
  <c r="AL74"/>
  <c r="AL72"/>
  <c r="AL70"/>
  <c r="AL68"/>
  <c r="AL66"/>
  <c r="AL64"/>
  <c r="AL62"/>
  <c r="AL60"/>
  <c r="AL58"/>
  <c r="AL56"/>
  <c r="AL54"/>
  <c r="AL52"/>
  <c r="AL50"/>
  <c r="AL48"/>
  <c r="AL46"/>
  <c r="AL44"/>
  <c r="AL42"/>
  <c r="AL40"/>
  <c r="AL38"/>
  <c r="AL36"/>
  <c r="AL34"/>
  <c r="AL32"/>
  <c r="AL30"/>
  <c r="AL28"/>
  <c r="AL26"/>
  <c r="AL24"/>
  <c r="AL22"/>
  <c r="AL20"/>
  <c r="AL18"/>
  <c r="AL16"/>
  <c r="AL14"/>
  <c r="AL12"/>
  <c r="AL10"/>
  <c r="AL8"/>
  <c r="AL6"/>
  <c r="AL251"/>
  <c r="AL249"/>
  <c r="AL247"/>
  <c r="AL245"/>
  <c r="AL243"/>
  <c r="AL241"/>
  <c r="AL239"/>
  <c r="AL237"/>
  <c r="AL235"/>
  <c r="AL233"/>
  <c r="AL231"/>
  <c r="AL229"/>
  <c r="AL227"/>
  <c r="AL225"/>
  <c r="AL223"/>
  <c r="AL221"/>
  <c r="AL219"/>
  <c r="AL217"/>
  <c r="AL215"/>
  <c r="AL213"/>
  <c r="AL211"/>
  <c r="AL209"/>
  <c r="AL207"/>
  <c r="AL205"/>
  <c r="AL203"/>
  <c r="AL200"/>
  <c r="AL198"/>
  <c r="AL196"/>
  <c r="AL194"/>
  <c r="AL192"/>
  <c r="AL190"/>
  <c r="AL188"/>
  <c r="AL186"/>
  <c r="AL184"/>
  <c r="AL182"/>
  <c r="AL180"/>
  <c r="AL178"/>
  <c r="AL176"/>
  <c r="AL174"/>
  <c r="AL172"/>
  <c r="AL170"/>
  <c r="AL168"/>
  <c r="AL166"/>
  <c r="AL164"/>
  <c r="AL162"/>
  <c r="AL160"/>
  <c r="AL157"/>
  <c r="AL154"/>
  <c r="AL152"/>
  <c r="AL150"/>
  <c r="AL148"/>
  <c r="AL145"/>
  <c r="AL143"/>
  <c r="AL141"/>
  <c r="AL139"/>
  <c r="AL137"/>
  <c r="AL135"/>
  <c r="AL133"/>
  <c r="AL131"/>
  <c r="AL129"/>
  <c r="AL127"/>
  <c r="AL125"/>
  <c r="AL123"/>
  <c r="AL121"/>
  <c r="AL119"/>
  <c r="AL117"/>
  <c r="AL115"/>
  <c r="AL113"/>
  <c r="AL111"/>
  <c r="AL109"/>
  <c r="AL107"/>
  <c r="AL105"/>
  <c r="AL103"/>
  <c r="AL101"/>
  <c r="AL99"/>
  <c r="AL97"/>
  <c r="AL95"/>
  <c r="AL93"/>
  <c r="AL91"/>
  <c r="AL89"/>
  <c r="AL87"/>
  <c r="AL85"/>
  <c r="AL83"/>
  <c r="AL81"/>
  <c r="AL79"/>
  <c r="AL77"/>
  <c r="AL75"/>
  <c r="AL73"/>
  <c r="AL71"/>
  <c r="AL69"/>
  <c r="AL67"/>
  <c r="AL65"/>
  <c r="AL63"/>
  <c r="AL61"/>
  <c r="AL59"/>
  <c r="AL57"/>
  <c r="AL55"/>
  <c r="AL53"/>
  <c r="AL51"/>
  <c r="AL49"/>
  <c r="AL47"/>
  <c r="AL45"/>
  <c r="AL43"/>
  <c r="AL41"/>
  <c r="AL39"/>
  <c r="AL37"/>
  <c r="AL35"/>
  <c r="AL33"/>
  <c r="AL31"/>
  <c r="AL29"/>
  <c r="AL27"/>
  <c r="AL25"/>
  <c r="AL23"/>
  <c r="AL21"/>
  <c r="AL19"/>
  <c r="AL17"/>
  <c r="AL15"/>
  <c r="AL13"/>
  <c r="AL11"/>
  <c r="AL9"/>
  <c r="AL7"/>
  <c r="AL5"/>
  <c r="AM3"/>
  <c r="AM202" l="1"/>
  <c r="AM159"/>
  <c r="AM156"/>
  <c r="AM146"/>
  <c r="AI3" i="9"/>
  <c r="AM695" i="1"/>
  <c r="AM693"/>
  <c r="AM691"/>
  <c r="AM689"/>
  <c r="AM687"/>
  <c r="AM685"/>
  <c r="AM683"/>
  <c r="AM681"/>
  <c r="AM679"/>
  <c r="AM677"/>
  <c r="AM675"/>
  <c r="AM673"/>
  <c r="AM671"/>
  <c r="AM669"/>
  <c r="AM667"/>
  <c r="AM696"/>
  <c r="AM694"/>
  <c r="AM692"/>
  <c r="AM690"/>
  <c r="AM688"/>
  <c r="AM686"/>
  <c r="AM684"/>
  <c r="AM682"/>
  <c r="AM680"/>
  <c r="AM678"/>
  <c r="AM676"/>
  <c r="AM674"/>
  <c r="AM672"/>
  <c r="AM670"/>
  <c r="AM668"/>
  <c r="AM666"/>
  <c r="AM665"/>
  <c r="AM663"/>
  <c r="AM661"/>
  <c r="AM659"/>
  <c r="AM657"/>
  <c r="AM655"/>
  <c r="AM653"/>
  <c r="AM651"/>
  <c r="AM649"/>
  <c r="AM647"/>
  <c r="AM645"/>
  <c r="AM643"/>
  <c r="AM641"/>
  <c r="AM639"/>
  <c r="AM637"/>
  <c r="AM635"/>
  <c r="AM664"/>
  <c r="AM662"/>
  <c r="AM660"/>
  <c r="AM658"/>
  <c r="AM656"/>
  <c r="AM654"/>
  <c r="AM652"/>
  <c r="AM650"/>
  <c r="AM648"/>
  <c r="AM646"/>
  <c r="AM644"/>
  <c r="AM642"/>
  <c r="AM640"/>
  <c r="AM638"/>
  <c r="AM636"/>
  <c r="AM634"/>
  <c r="AM632"/>
  <c r="AM630"/>
  <c r="AM628"/>
  <c r="AM626"/>
  <c r="AM624"/>
  <c r="AM622"/>
  <c r="AM620"/>
  <c r="AM618"/>
  <c r="AM616"/>
  <c r="AM614"/>
  <c r="AM612"/>
  <c r="AM610"/>
  <c r="AM608"/>
  <c r="AM606"/>
  <c r="AM604"/>
  <c r="AM602"/>
  <c r="AM600"/>
  <c r="AM598"/>
  <c r="AM596"/>
  <c r="AM594"/>
  <c r="AM592"/>
  <c r="AM590"/>
  <c r="AM588"/>
  <c r="AM586"/>
  <c r="AM584"/>
  <c r="AM582"/>
  <c r="AM580"/>
  <c r="AM578"/>
  <c r="AM576"/>
  <c r="AM574"/>
  <c r="AM572"/>
  <c r="AM633"/>
  <c r="AM631"/>
  <c r="AM629"/>
  <c r="AM627"/>
  <c r="AM625"/>
  <c r="AM623"/>
  <c r="AM621"/>
  <c r="AM619"/>
  <c r="AM617"/>
  <c r="AM615"/>
  <c r="AM613"/>
  <c r="AM611"/>
  <c r="AM609"/>
  <c r="AM607"/>
  <c r="AM605"/>
  <c r="AM603"/>
  <c r="AM601"/>
  <c r="AM599"/>
  <c r="AM597"/>
  <c r="AM595"/>
  <c r="AM593"/>
  <c r="AM591"/>
  <c r="AM589"/>
  <c r="AM587"/>
  <c r="AM585"/>
  <c r="AM583"/>
  <c r="AM581"/>
  <c r="AM579"/>
  <c r="AM577"/>
  <c r="AM575"/>
  <c r="AM573"/>
  <c r="AM571"/>
  <c r="AM569"/>
  <c r="AM567"/>
  <c r="AM565"/>
  <c r="AM563"/>
  <c r="AM561"/>
  <c r="AM559"/>
  <c r="AM557"/>
  <c r="AM555"/>
  <c r="AM553"/>
  <c r="AM551"/>
  <c r="AM549"/>
  <c r="AM547"/>
  <c r="AM545"/>
  <c r="AM543"/>
  <c r="AM541"/>
  <c r="AM539"/>
  <c r="AM537"/>
  <c r="AM535"/>
  <c r="AM533"/>
  <c r="AM531"/>
  <c r="AM529"/>
  <c r="AM527"/>
  <c r="AM525"/>
  <c r="AM523"/>
  <c r="AM521"/>
  <c r="AM519"/>
  <c r="AM517"/>
  <c r="AM515"/>
  <c r="AM513"/>
  <c r="AM511"/>
  <c r="AM509"/>
  <c r="AM507"/>
  <c r="AM570"/>
  <c r="AM568"/>
  <c r="AM566"/>
  <c r="AM564"/>
  <c r="AM562"/>
  <c r="AM560"/>
  <c r="AM558"/>
  <c r="AM556"/>
  <c r="AM554"/>
  <c r="AM552"/>
  <c r="AM550"/>
  <c r="AM548"/>
  <c r="AM546"/>
  <c r="AM544"/>
  <c r="AM542"/>
  <c r="AM540"/>
  <c r="AM538"/>
  <c r="AM536"/>
  <c r="AM534"/>
  <c r="AM532"/>
  <c r="AM530"/>
  <c r="AM528"/>
  <c r="AM526"/>
  <c r="AM524"/>
  <c r="AM522"/>
  <c r="AM520"/>
  <c r="AM518"/>
  <c r="AM516"/>
  <c r="AM514"/>
  <c r="AM512"/>
  <c r="AM510"/>
  <c r="AM505"/>
  <c r="AM503"/>
  <c r="AM501"/>
  <c r="AM499"/>
  <c r="AM497"/>
  <c r="AM495"/>
  <c r="AM493"/>
  <c r="AM491"/>
  <c r="AM489"/>
  <c r="AM487"/>
  <c r="AM485"/>
  <c r="AM483"/>
  <c r="AM481"/>
  <c r="AM479"/>
  <c r="AM477"/>
  <c r="AM475"/>
  <c r="AM473"/>
  <c r="AM471"/>
  <c r="AM469"/>
  <c r="AM467"/>
  <c r="AM465"/>
  <c r="AM463"/>
  <c r="AM461"/>
  <c r="AM459"/>
  <c r="AM457"/>
  <c r="AM455"/>
  <c r="AM453"/>
  <c r="AM451"/>
  <c r="AM449"/>
  <c r="AM447"/>
  <c r="AM445"/>
  <c r="AM443"/>
  <c r="AM441"/>
  <c r="AM439"/>
  <c r="AM437"/>
  <c r="AM435"/>
  <c r="AM433"/>
  <c r="AM431"/>
  <c r="AM429"/>
  <c r="AM427"/>
  <c r="AM425"/>
  <c r="AM423"/>
  <c r="AM421"/>
  <c r="AM419"/>
  <c r="AM417"/>
  <c r="AM415"/>
  <c r="AM413"/>
  <c r="AM411"/>
  <c r="AM409"/>
  <c r="AM407"/>
  <c r="AM405"/>
  <c r="AM403"/>
  <c r="AM401"/>
  <c r="AM399"/>
  <c r="AM397"/>
  <c r="AM395"/>
  <c r="AM393"/>
  <c r="AM391"/>
  <c r="AM389"/>
  <c r="AM387"/>
  <c r="AM385"/>
  <c r="AM383"/>
  <c r="AM508"/>
  <c r="AM506"/>
  <c r="AM504"/>
  <c r="AM502"/>
  <c r="AM500"/>
  <c r="AM498"/>
  <c r="AM496"/>
  <c r="AM494"/>
  <c r="AM492"/>
  <c r="AM490"/>
  <c r="AM488"/>
  <c r="AM486"/>
  <c r="AM484"/>
  <c r="AM482"/>
  <c r="AM480"/>
  <c r="AM478"/>
  <c r="AM476"/>
  <c r="AM474"/>
  <c r="AM472"/>
  <c r="AM470"/>
  <c r="AM468"/>
  <c r="AM466"/>
  <c r="AM464"/>
  <c r="AM462"/>
  <c r="AM460"/>
  <c r="AM458"/>
  <c r="AM456"/>
  <c r="AM454"/>
  <c r="AM452"/>
  <c r="AM450"/>
  <c r="AM448"/>
  <c r="AM446"/>
  <c r="AM444"/>
  <c r="AM442"/>
  <c r="AM440"/>
  <c r="AM438"/>
  <c r="AM436"/>
  <c r="AM434"/>
  <c r="AM432"/>
  <c r="AM430"/>
  <c r="AM428"/>
  <c r="AM426"/>
  <c r="AM424"/>
  <c r="AM422"/>
  <c r="AM420"/>
  <c r="AM418"/>
  <c r="AM416"/>
  <c r="AM414"/>
  <c r="AM412"/>
  <c r="AM410"/>
  <c r="AM408"/>
  <c r="AM406"/>
  <c r="AM404"/>
  <c r="AM402"/>
  <c r="AM400"/>
  <c r="AM398"/>
  <c r="AM396"/>
  <c r="AM394"/>
  <c r="AM392"/>
  <c r="AM390"/>
  <c r="AM388"/>
  <c r="AM386"/>
  <c r="AM384"/>
  <c r="AM382"/>
  <c r="AM380"/>
  <c r="AM381"/>
  <c r="AM378"/>
  <c r="AM376"/>
  <c r="AM374"/>
  <c r="AM372"/>
  <c r="AM370"/>
  <c r="AM368"/>
  <c r="AM366"/>
  <c r="AM364"/>
  <c r="AM362"/>
  <c r="AM360"/>
  <c r="AM358"/>
  <c r="AM356"/>
  <c r="AM354"/>
  <c r="AM352"/>
  <c r="AM350"/>
  <c r="AM348"/>
  <c r="AM346"/>
  <c r="AM344"/>
  <c r="AM342"/>
  <c r="AM340"/>
  <c r="AM338"/>
  <c r="AM336"/>
  <c r="AM334"/>
  <c r="AM332"/>
  <c r="AM330"/>
  <c r="AM328"/>
  <c r="AM326"/>
  <c r="AM324"/>
  <c r="AM322"/>
  <c r="AM320"/>
  <c r="AM318"/>
  <c r="AM316"/>
  <c r="AM314"/>
  <c r="AM312"/>
  <c r="AM310"/>
  <c r="AM308"/>
  <c r="AM306"/>
  <c r="AM304"/>
  <c r="AM302"/>
  <c r="AM300"/>
  <c r="AM298"/>
  <c r="AM296"/>
  <c r="AM294"/>
  <c r="AM292"/>
  <c r="AM290"/>
  <c r="AM288"/>
  <c r="AM286"/>
  <c r="AM284"/>
  <c r="AM282"/>
  <c r="AM280"/>
  <c r="AM278"/>
  <c r="AM276"/>
  <c r="AM274"/>
  <c r="AM272"/>
  <c r="AM270"/>
  <c r="AM268"/>
  <c r="AM266"/>
  <c r="AM264"/>
  <c r="AM262"/>
  <c r="AM260"/>
  <c r="AM258"/>
  <c r="AM256"/>
  <c r="AM254"/>
  <c r="AM379"/>
  <c r="AM377"/>
  <c r="AM375"/>
  <c r="AM373"/>
  <c r="AM371"/>
  <c r="AM369"/>
  <c r="AM367"/>
  <c r="AM365"/>
  <c r="AM363"/>
  <c r="AM361"/>
  <c r="AM359"/>
  <c r="AM357"/>
  <c r="AM355"/>
  <c r="AM353"/>
  <c r="AM351"/>
  <c r="AM349"/>
  <c r="AM347"/>
  <c r="AM345"/>
  <c r="AM343"/>
  <c r="AM341"/>
  <c r="AM339"/>
  <c r="AM337"/>
  <c r="AM335"/>
  <c r="AM333"/>
  <c r="AM331"/>
  <c r="AM329"/>
  <c r="AM327"/>
  <c r="AM325"/>
  <c r="AM323"/>
  <c r="AM321"/>
  <c r="AM319"/>
  <c r="AM317"/>
  <c r="AM315"/>
  <c r="AM311"/>
  <c r="AM309"/>
  <c r="AM307"/>
  <c r="AM305"/>
  <c r="AM303"/>
  <c r="AM301"/>
  <c r="AM299"/>
  <c r="AM297"/>
  <c r="AM295"/>
  <c r="AM293"/>
  <c r="AM291"/>
  <c r="AM289"/>
  <c r="AM287"/>
  <c r="AM285"/>
  <c r="AM283"/>
  <c r="AM281"/>
  <c r="AM279"/>
  <c r="AM277"/>
  <c r="AM275"/>
  <c r="AM273"/>
  <c r="AM271"/>
  <c r="AM269"/>
  <c r="AM267"/>
  <c r="AM265"/>
  <c r="AM263"/>
  <c r="AM261"/>
  <c r="AM259"/>
  <c r="AM257"/>
  <c r="AM255"/>
  <c r="AM253"/>
  <c r="AM251"/>
  <c r="AM249"/>
  <c r="AM247"/>
  <c r="AM245"/>
  <c r="AM243"/>
  <c r="AM241"/>
  <c r="AM239"/>
  <c r="AM237"/>
  <c r="AM235"/>
  <c r="AM233"/>
  <c r="AM231"/>
  <c r="AM229"/>
  <c r="AM227"/>
  <c r="AM225"/>
  <c r="AM223"/>
  <c r="AM221"/>
  <c r="AM219"/>
  <c r="AM217"/>
  <c r="AM215"/>
  <c r="AM213"/>
  <c r="AM211"/>
  <c r="AM209"/>
  <c r="AM207"/>
  <c r="AM205"/>
  <c r="AM203"/>
  <c r="AM200"/>
  <c r="AM198"/>
  <c r="AM196"/>
  <c r="AM194"/>
  <c r="AM192"/>
  <c r="AM190"/>
  <c r="AM188"/>
  <c r="AM186"/>
  <c r="AM184"/>
  <c r="AM182"/>
  <c r="AM180"/>
  <c r="AM178"/>
  <c r="AM176"/>
  <c r="AM174"/>
  <c r="AM172"/>
  <c r="AM170"/>
  <c r="AM168"/>
  <c r="AM166"/>
  <c r="AM164"/>
  <c r="AM162"/>
  <c r="AM160"/>
  <c r="AM157"/>
  <c r="AM154"/>
  <c r="AM152"/>
  <c r="AM150"/>
  <c r="AM148"/>
  <c r="AM145"/>
  <c r="AM143"/>
  <c r="AM141"/>
  <c r="AM139"/>
  <c r="AM137"/>
  <c r="AM135"/>
  <c r="AM133"/>
  <c r="AM131"/>
  <c r="AM129"/>
  <c r="AM127"/>
  <c r="AM125"/>
  <c r="AM123"/>
  <c r="AM121"/>
  <c r="AM119"/>
  <c r="AM117"/>
  <c r="AM115"/>
  <c r="AM113"/>
  <c r="AM111"/>
  <c r="AM109"/>
  <c r="AM107"/>
  <c r="AM105"/>
  <c r="AM103"/>
  <c r="AM101"/>
  <c r="AM99"/>
  <c r="AM97"/>
  <c r="AM95"/>
  <c r="AM93"/>
  <c r="AM91"/>
  <c r="AM89"/>
  <c r="AM87"/>
  <c r="AM85"/>
  <c r="AM83"/>
  <c r="AM81"/>
  <c r="AM79"/>
  <c r="AM77"/>
  <c r="AM75"/>
  <c r="AM73"/>
  <c r="AM71"/>
  <c r="AM69"/>
  <c r="AM67"/>
  <c r="AM65"/>
  <c r="AM63"/>
  <c r="AM61"/>
  <c r="AM59"/>
  <c r="AM57"/>
  <c r="AM55"/>
  <c r="AM53"/>
  <c r="AM51"/>
  <c r="AM49"/>
  <c r="AM47"/>
  <c r="AM45"/>
  <c r="AM43"/>
  <c r="AM41"/>
  <c r="AM39"/>
  <c r="AM37"/>
  <c r="AM35"/>
  <c r="AM33"/>
  <c r="AM31"/>
  <c r="AM29"/>
  <c r="AM27"/>
  <c r="AM25"/>
  <c r="AM23"/>
  <c r="AM21"/>
  <c r="AM19"/>
  <c r="AM17"/>
  <c r="AM15"/>
  <c r="AM13"/>
  <c r="AM11"/>
  <c r="AM9"/>
  <c r="AM7"/>
  <c r="AM5"/>
  <c r="AM252"/>
  <c r="AM250"/>
  <c r="AM248"/>
  <c r="AM246"/>
  <c r="AM244"/>
  <c r="AM242"/>
  <c r="AM240"/>
  <c r="AM238"/>
  <c r="AM236"/>
  <c r="AM234"/>
  <c r="AM232"/>
  <c r="AM230"/>
  <c r="AM228"/>
  <c r="AM226"/>
  <c r="AM224"/>
  <c r="AM222"/>
  <c r="AM220"/>
  <c r="AM218"/>
  <c r="AM216"/>
  <c r="AM214"/>
  <c r="AM212"/>
  <c r="AM210"/>
  <c r="AM208"/>
  <c r="AM206"/>
  <c r="AM204"/>
  <c r="AM201"/>
  <c r="AM199"/>
  <c r="AM197"/>
  <c r="AM195"/>
  <c r="AM193"/>
  <c r="AM191"/>
  <c r="AM189"/>
  <c r="AM187"/>
  <c r="AM185"/>
  <c r="AM183"/>
  <c r="AM181"/>
  <c r="AM179"/>
  <c r="AM177"/>
  <c r="AM175"/>
  <c r="AM173"/>
  <c r="AM171"/>
  <c r="AM169"/>
  <c r="AM167"/>
  <c r="AM165"/>
  <c r="AM163"/>
  <c r="AM161"/>
  <c r="AM158"/>
  <c r="AM155"/>
  <c r="AM153"/>
  <c r="AM151"/>
  <c r="AM149"/>
  <c r="AM147"/>
  <c r="AM144"/>
  <c r="AM142"/>
  <c r="AM140"/>
  <c r="AM138"/>
  <c r="AM136"/>
  <c r="AM134"/>
  <c r="AM132"/>
  <c r="AM130"/>
  <c r="AM128"/>
  <c r="AM126"/>
  <c r="AM124"/>
  <c r="AM122"/>
  <c r="AM120"/>
  <c r="AM118"/>
  <c r="AM116"/>
  <c r="AM114"/>
  <c r="AM112"/>
  <c r="AM110"/>
  <c r="AM108"/>
  <c r="AM106"/>
  <c r="AM104"/>
  <c r="AM102"/>
  <c r="AM100"/>
  <c r="AM98"/>
  <c r="AM96"/>
  <c r="AM94"/>
  <c r="AM92"/>
  <c r="AM90"/>
  <c r="AM88"/>
  <c r="AM86"/>
  <c r="AM84"/>
  <c r="AM82"/>
  <c r="AM80"/>
  <c r="AM78"/>
  <c r="AM76"/>
  <c r="AM74"/>
  <c r="AM72"/>
  <c r="AM70"/>
  <c r="AM68"/>
  <c r="AM66"/>
  <c r="AM64"/>
  <c r="AM62"/>
  <c r="AM60"/>
  <c r="AM58"/>
  <c r="AM56"/>
  <c r="AM54"/>
  <c r="AM52"/>
  <c r="AM50"/>
  <c r="AM48"/>
  <c r="AM46"/>
  <c r="AM44"/>
  <c r="AM42"/>
  <c r="AM40"/>
  <c r="AM38"/>
  <c r="AM36"/>
  <c r="AM34"/>
  <c r="AM32"/>
  <c r="AM30"/>
  <c r="AM28"/>
  <c r="AM26"/>
  <c r="AM24"/>
  <c r="AM22"/>
  <c r="AM20"/>
  <c r="AM18"/>
  <c r="AM16"/>
  <c r="AM14"/>
  <c r="AM12"/>
  <c r="AM10"/>
  <c r="AM8"/>
  <c r="AM6"/>
  <c r="AN3"/>
  <c r="AN202" l="1"/>
  <c r="AN159"/>
  <c r="AN156"/>
  <c r="AN146"/>
  <c r="AJ3" i="9"/>
  <c r="AN696" i="1"/>
  <c r="AN694"/>
  <c r="AN692"/>
  <c r="AN690"/>
  <c r="AN688"/>
  <c r="AN686"/>
  <c r="AN684"/>
  <c r="AN682"/>
  <c r="AN680"/>
  <c r="AN678"/>
  <c r="AN676"/>
  <c r="AN674"/>
  <c r="AN672"/>
  <c r="AN670"/>
  <c r="AN668"/>
  <c r="AN666"/>
  <c r="AN695"/>
  <c r="AN693"/>
  <c r="AN691"/>
  <c r="AN689"/>
  <c r="AN687"/>
  <c r="AN685"/>
  <c r="AN683"/>
  <c r="AN681"/>
  <c r="AN679"/>
  <c r="AN677"/>
  <c r="AN675"/>
  <c r="AN673"/>
  <c r="AN671"/>
  <c r="AN669"/>
  <c r="AN667"/>
  <c r="AN665"/>
  <c r="AN664"/>
  <c r="AN662"/>
  <c r="AN660"/>
  <c r="AN658"/>
  <c r="AN656"/>
  <c r="AN654"/>
  <c r="AN652"/>
  <c r="AN650"/>
  <c r="AN648"/>
  <c r="AN646"/>
  <c r="AN644"/>
  <c r="AN642"/>
  <c r="AN640"/>
  <c r="AN638"/>
  <c r="AN636"/>
  <c r="AN634"/>
  <c r="AN663"/>
  <c r="AN661"/>
  <c r="AN659"/>
  <c r="AN657"/>
  <c r="AN655"/>
  <c r="AN653"/>
  <c r="AN651"/>
  <c r="AN649"/>
  <c r="AN647"/>
  <c r="AN645"/>
  <c r="AN643"/>
  <c r="AN641"/>
  <c r="AN639"/>
  <c r="AN637"/>
  <c r="AN635"/>
  <c r="AN633"/>
  <c r="AN631"/>
  <c r="AN629"/>
  <c r="AN627"/>
  <c r="AN625"/>
  <c r="AN623"/>
  <c r="AN621"/>
  <c r="AN619"/>
  <c r="AN617"/>
  <c r="AN615"/>
  <c r="AN613"/>
  <c r="AN611"/>
  <c r="AN609"/>
  <c r="AN607"/>
  <c r="AN605"/>
  <c r="AN603"/>
  <c r="AN601"/>
  <c r="AN599"/>
  <c r="AN597"/>
  <c r="AN595"/>
  <c r="AN593"/>
  <c r="AN591"/>
  <c r="AN589"/>
  <c r="AN587"/>
  <c r="AN585"/>
  <c r="AN583"/>
  <c r="AN581"/>
  <c r="AN579"/>
  <c r="AN577"/>
  <c r="AN575"/>
  <c r="AN573"/>
  <c r="AN571"/>
  <c r="AN632"/>
  <c r="AN630"/>
  <c r="AN628"/>
  <c r="AN626"/>
  <c r="AN624"/>
  <c r="AN622"/>
  <c r="AN620"/>
  <c r="AN618"/>
  <c r="AN616"/>
  <c r="AN614"/>
  <c r="AN612"/>
  <c r="AN610"/>
  <c r="AN608"/>
  <c r="AN606"/>
  <c r="AN604"/>
  <c r="AN602"/>
  <c r="AN600"/>
  <c r="AN598"/>
  <c r="AN596"/>
  <c r="AN594"/>
  <c r="AN592"/>
  <c r="AN590"/>
  <c r="AN588"/>
  <c r="AN586"/>
  <c r="AN584"/>
  <c r="AN582"/>
  <c r="AN580"/>
  <c r="AN578"/>
  <c r="AN576"/>
  <c r="AN574"/>
  <c r="AN572"/>
  <c r="AN570"/>
  <c r="AN568"/>
  <c r="AN566"/>
  <c r="AN564"/>
  <c r="AN562"/>
  <c r="AN560"/>
  <c r="AN558"/>
  <c r="AN556"/>
  <c r="AN554"/>
  <c r="AN552"/>
  <c r="AN550"/>
  <c r="AN548"/>
  <c r="AN546"/>
  <c r="AN544"/>
  <c r="AN542"/>
  <c r="AN540"/>
  <c r="AN538"/>
  <c r="AN536"/>
  <c r="AN534"/>
  <c r="AN532"/>
  <c r="AN530"/>
  <c r="AN528"/>
  <c r="AN526"/>
  <c r="AN524"/>
  <c r="AN522"/>
  <c r="AN520"/>
  <c r="AN518"/>
  <c r="AN516"/>
  <c r="AN514"/>
  <c r="AN512"/>
  <c r="AN510"/>
  <c r="AN508"/>
  <c r="AN506"/>
  <c r="AN569"/>
  <c r="AN567"/>
  <c r="AN565"/>
  <c r="AN563"/>
  <c r="AN561"/>
  <c r="AN559"/>
  <c r="AN557"/>
  <c r="AN555"/>
  <c r="AN553"/>
  <c r="AN551"/>
  <c r="AN549"/>
  <c r="AN547"/>
  <c r="AN545"/>
  <c r="AN543"/>
  <c r="AN541"/>
  <c r="AN539"/>
  <c r="AN537"/>
  <c r="AN535"/>
  <c r="AN533"/>
  <c r="AN531"/>
  <c r="AN529"/>
  <c r="AN527"/>
  <c r="AN525"/>
  <c r="AN523"/>
  <c r="AN521"/>
  <c r="AN519"/>
  <c r="AN517"/>
  <c r="AN515"/>
  <c r="AN513"/>
  <c r="AN511"/>
  <c r="AN509"/>
  <c r="AN507"/>
  <c r="AN504"/>
  <c r="AN502"/>
  <c r="AN500"/>
  <c r="AN498"/>
  <c r="AN496"/>
  <c r="AN494"/>
  <c r="AN492"/>
  <c r="AN490"/>
  <c r="AN488"/>
  <c r="AN486"/>
  <c r="AN484"/>
  <c r="AN482"/>
  <c r="AN480"/>
  <c r="AN478"/>
  <c r="AN476"/>
  <c r="AN474"/>
  <c r="AN472"/>
  <c r="AN470"/>
  <c r="AN468"/>
  <c r="AN466"/>
  <c r="AN464"/>
  <c r="AN462"/>
  <c r="AN460"/>
  <c r="AN458"/>
  <c r="AN456"/>
  <c r="AN454"/>
  <c r="AN452"/>
  <c r="AN450"/>
  <c r="AN448"/>
  <c r="AN446"/>
  <c r="AN444"/>
  <c r="AN442"/>
  <c r="AN440"/>
  <c r="AN438"/>
  <c r="AN436"/>
  <c r="AN434"/>
  <c r="AN432"/>
  <c r="AN430"/>
  <c r="AN428"/>
  <c r="AN426"/>
  <c r="AN424"/>
  <c r="AN422"/>
  <c r="AN420"/>
  <c r="AN418"/>
  <c r="AN416"/>
  <c r="AN414"/>
  <c r="AN412"/>
  <c r="AN410"/>
  <c r="AN408"/>
  <c r="AN406"/>
  <c r="AN404"/>
  <c r="AN402"/>
  <c r="AN400"/>
  <c r="AN398"/>
  <c r="AN396"/>
  <c r="AN394"/>
  <c r="AN392"/>
  <c r="AN390"/>
  <c r="AN388"/>
  <c r="AN386"/>
  <c r="AN384"/>
  <c r="AN382"/>
  <c r="AN505"/>
  <c r="AN503"/>
  <c r="AN501"/>
  <c r="AN499"/>
  <c r="AN497"/>
  <c r="AN495"/>
  <c r="AN493"/>
  <c r="AN491"/>
  <c r="AN489"/>
  <c r="AN487"/>
  <c r="AN485"/>
  <c r="AN483"/>
  <c r="AN481"/>
  <c r="AN479"/>
  <c r="AN477"/>
  <c r="AN475"/>
  <c r="AN473"/>
  <c r="AN471"/>
  <c r="AN469"/>
  <c r="AN467"/>
  <c r="AN465"/>
  <c r="AN463"/>
  <c r="AN461"/>
  <c r="AN459"/>
  <c r="AN457"/>
  <c r="AN455"/>
  <c r="AN453"/>
  <c r="AN451"/>
  <c r="AN449"/>
  <c r="AN447"/>
  <c r="AN445"/>
  <c r="AN443"/>
  <c r="AN441"/>
  <c r="AN439"/>
  <c r="AN437"/>
  <c r="AN435"/>
  <c r="AN433"/>
  <c r="AN431"/>
  <c r="AN429"/>
  <c r="AN427"/>
  <c r="AN425"/>
  <c r="AN423"/>
  <c r="AN421"/>
  <c r="AN419"/>
  <c r="AN417"/>
  <c r="AN415"/>
  <c r="AN413"/>
  <c r="AN411"/>
  <c r="AN409"/>
  <c r="AN407"/>
  <c r="AN405"/>
  <c r="AN403"/>
  <c r="AN401"/>
  <c r="AN399"/>
  <c r="AN397"/>
  <c r="AN395"/>
  <c r="AN393"/>
  <c r="AN391"/>
  <c r="AN389"/>
  <c r="AN387"/>
  <c r="AN385"/>
  <c r="AN383"/>
  <c r="AN381"/>
  <c r="AN379"/>
  <c r="AN377"/>
  <c r="AN375"/>
  <c r="AN373"/>
  <c r="AN371"/>
  <c r="AN369"/>
  <c r="AN367"/>
  <c r="AN365"/>
  <c r="AN363"/>
  <c r="AN361"/>
  <c r="AN359"/>
  <c r="AN357"/>
  <c r="AN355"/>
  <c r="AN353"/>
  <c r="AN351"/>
  <c r="AN349"/>
  <c r="AN347"/>
  <c r="AN345"/>
  <c r="AN343"/>
  <c r="AN341"/>
  <c r="AN339"/>
  <c r="AN337"/>
  <c r="AN335"/>
  <c r="AN333"/>
  <c r="AN331"/>
  <c r="AN329"/>
  <c r="AN327"/>
  <c r="AN325"/>
  <c r="AN323"/>
  <c r="AN321"/>
  <c r="AN319"/>
  <c r="AN317"/>
  <c r="AN315"/>
  <c r="AN311"/>
  <c r="AN309"/>
  <c r="AN307"/>
  <c r="AN305"/>
  <c r="AN303"/>
  <c r="AN301"/>
  <c r="AN299"/>
  <c r="AN297"/>
  <c r="AN295"/>
  <c r="AN293"/>
  <c r="AN291"/>
  <c r="AN289"/>
  <c r="AN287"/>
  <c r="AN285"/>
  <c r="AN283"/>
  <c r="AN281"/>
  <c r="AN279"/>
  <c r="AN277"/>
  <c r="AN275"/>
  <c r="AN273"/>
  <c r="AN271"/>
  <c r="AN269"/>
  <c r="AN267"/>
  <c r="AN265"/>
  <c r="AN263"/>
  <c r="AN261"/>
  <c r="AN259"/>
  <c r="AN257"/>
  <c r="AN255"/>
  <c r="AN253"/>
  <c r="AN380"/>
  <c r="AN378"/>
  <c r="AN376"/>
  <c r="AN374"/>
  <c r="AN372"/>
  <c r="AN370"/>
  <c r="AN368"/>
  <c r="AN366"/>
  <c r="AN364"/>
  <c r="AN362"/>
  <c r="AN360"/>
  <c r="AN358"/>
  <c r="AN356"/>
  <c r="AN354"/>
  <c r="AN352"/>
  <c r="AN350"/>
  <c r="AN348"/>
  <c r="AN346"/>
  <c r="AN344"/>
  <c r="AN342"/>
  <c r="AN340"/>
  <c r="AN338"/>
  <c r="AN336"/>
  <c r="AN334"/>
  <c r="AN332"/>
  <c r="AN330"/>
  <c r="AN328"/>
  <c r="AN326"/>
  <c r="AN324"/>
  <c r="AN322"/>
  <c r="AN320"/>
  <c r="AN318"/>
  <c r="AN316"/>
  <c r="AN314"/>
  <c r="AN312"/>
  <c r="AN310"/>
  <c r="AN308"/>
  <c r="AN306"/>
  <c r="AN304"/>
  <c r="AN302"/>
  <c r="AN300"/>
  <c r="AN298"/>
  <c r="AN296"/>
  <c r="AN294"/>
  <c r="AN292"/>
  <c r="AN290"/>
  <c r="AN288"/>
  <c r="AN286"/>
  <c r="AN284"/>
  <c r="AN282"/>
  <c r="AN280"/>
  <c r="AN278"/>
  <c r="AN276"/>
  <c r="AN274"/>
  <c r="AN272"/>
  <c r="AN270"/>
  <c r="AN268"/>
  <c r="AN266"/>
  <c r="AN264"/>
  <c r="AN262"/>
  <c r="AN260"/>
  <c r="AN258"/>
  <c r="AN256"/>
  <c r="AN254"/>
  <c r="AN252"/>
  <c r="AN250"/>
  <c r="AN248"/>
  <c r="AN246"/>
  <c r="AN244"/>
  <c r="AN242"/>
  <c r="AN240"/>
  <c r="AN238"/>
  <c r="AN236"/>
  <c r="AN234"/>
  <c r="AN232"/>
  <c r="AN230"/>
  <c r="AN228"/>
  <c r="AN226"/>
  <c r="AN224"/>
  <c r="AN222"/>
  <c r="AN220"/>
  <c r="AN218"/>
  <c r="AN216"/>
  <c r="AN214"/>
  <c r="AN212"/>
  <c r="AN210"/>
  <c r="AN208"/>
  <c r="AN206"/>
  <c r="AN204"/>
  <c r="AN201"/>
  <c r="AN199"/>
  <c r="AN197"/>
  <c r="AN195"/>
  <c r="AN193"/>
  <c r="AN191"/>
  <c r="AN189"/>
  <c r="AN187"/>
  <c r="AN185"/>
  <c r="AN183"/>
  <c r="AN181"/>
  <c r="AN179"/>
  <c r="AN177"/>
  <c r="AN175"/>
  <c r="AN173"/>
  <c r="AN171"/>
  <c r="AN169"/>
  <c r="AN167"/>
  <c r="AN165"/>
  <c r="AN163"/>
  <c r="AN161"/>
  <c r="AN158"/>
  <c r="AN155"/>
  <c r="AN153"/>
  <c r="AN151"/>
  <c r="AN149"/>
  <c r="AN147"/>
  <c r="AN144"/>
  <c r="AN142"/>
  <c r="AN140"/>
  <c r="AN138"/>
  <c r="AN136"/>
  <c r="AN134"/>
  <c r="AN132"/>
  <c r="AN130"/>
  <c r="AN128"/>
  <c r="AN126"/>
  <c r="AN124"/>
  <c r="AN122"/>
  <c r="AN120"/>
  <c r="AN118"/>
  <c r="AN116"/>
  <c r="AN114"/>
  <c r="AN112"/>
  <c r="AN110"/>
  <c r="AN108"/>
  <c r="AN106"/>
  <c r="AN104"/>
  <c r="AN102"/>
  <c r="AN100"/>
  <c r="AN98"/>
  <c r="AN96"/>
  <c r="AN94"/>
  <c r="AN92"/>
  <c r="AN90"/>
  <c r="AN88"/>
  <c r="AN86"/>
  <c r="AN84"/>
  <c r="AN82"/>
  <c r="AN80"/>
  <c r="AN78"/>
  <c r="AN76"/>
  <c r="AN74"/>
  <c r="AN72"/>
  <c r="AN70"/>
  <c r="AN68"/>
  <c r="AN66"/>
  <c r="AN64"/>
  <c r="AN62"/>
  <c r="AN60"/>
  <c r="AN58"/>
  <c r="AN56"/>
  <c r="AN54"/>
  <c r="AN52"/>
  <c r="AN50"/>
  <c r="AN48"/>
  <c r="AN46"/>
  <c r="AN44"/>
  <c r="AN42"/>
  <c r="AN40"/>
  <c r="AN38"/>
  <c r="AN36"/>
  <c r="AN34"/>
  <c r="AN32"/>
  <c r="AN30"/>
  <c r="AN28"/>
  <c r="AN26"/>
  <c r="AN24"/>
  <c r="AN22"/>
  <c r="AN20"/>
  <c r="AN18"/>
  <c r="AN16"/>
  <c r="AN14"/>
  <c r="AN12"/>
  <c r="AN10"/>
  <c r="AN8"/>
  <c r="AN6"/>
  <c r="AN251"/>
  <c r="AN249"/>
  <c r="AN247"/>
  <c r="AN245"/>
  <c r="AN243"/>
  <c r="AN241"/>
  <c r="AN239"/>
  <c r="AN237"/>
  <c r="AN235"/>
  <c r="AN233"/>
  <c r="AN231"/>
  <c r="AN229"/>
  <c r="AN227"/>
  <c r="AN225"/>
  <c r="AN223"/>
  <c r="AN221"/>
  <c r="AN219"/>
  <c r="AN217"/>
  <c r="AN215"/>
  <c r="AN213"/>
  <c r="AN211"/>
  <c r="AN209"/>
  <c r="AN207"/>
  <c r="AN205"/>
  <c r="AN203"/>
  <c r="AN200"/>
  <c r="AN198"/>
  <c r="AN196"/>
  <c r="AN194"/>
  <c r="AN192"/>
  <c r="AN190"/>
  <c r="AN188"/>
  <c r="AN186"/>
  <c r="AN184"/>
  <c r="AN182"/>
  <c r="AN180"/>
  <c r="AN178"/>
  <c r="AN176"/>
  <c r="AN174"/>
  <c r="AN172"/>
  <c r="AN170"/>
  <c r="AN168"/>
  <c r="AN166"/>
  <c r="AN164"/>
  <c r="AN162"/>
  <c r="AN160"/>
  <c r="AN157"/>
  <c r="AN154"/>
  <c r="AN152"/>
  <c r="AN150"/>
  <c r="AN148"/>
  <c r="AN145"/>
  <c r="AN143"/>
  <c r="AN141"/>
  <c r="AN139"/>
  <c r="AN137"/>
  <c r="AN135"/>
  <c r="AN133"/>
  <c r="AN131"/>
  <c r="AN129"/>
  <c r="AN127"/>
  <c r="AN125"/>
  <c r="AN123"/>
  <c r="AN121"/>
  <c r="AN119"/>
  <c r="AN117"/>
  <c r="AN115"/>
  <c r="AN113"/>
  <c r="AN111"/>
  <c r="AN109"/>
  <c r="AN107"/>
  <c r="AN105"/>
  <c r="AN103"/>
  <c r="AN101"/>
  <c r="AN99"/>
  <c r="AN97"/>
  <c r="AN95"/>
  <c r="AN93"/>
  <c r="AN91"/>
  <c r="AN89"/>
  <c r="AN87"/>
  <c r="AN85"/>
  <c r="AN83"/>
  <c r="AN81"/>
  <c r="AN79"/>
  <c r="AN77"/>
  <c r="AN75"/>
  <c r="AN73"/>
  <c r="AN71"/>
  <c r="AN69"/>
  <c r="AN67"/>
  <c r="AN65"/>
  <c r="AN63"/>
  <c r="AN61"/>
  <c r="AN59"/>
  <c r="AN57"/>
  <c r="AN55"/>
  <c r="AN53"/>
  <c r="AN51"/>
  <c r="AN49"/>
  <c r="AN47"/>
  <c r="AN45"/>
  <c r="AN43"/>
  <c r="AN41"/>
  <c r="AN39"/>
  <c r="AN37"/>
  <c r="AN35"/>
  <c r="AN33"/>
  <c r="AN31"/>
  <c r="AN29"/>
  <c r="AN27"/>
  <c r="AN25"/>
  <c r="AN23"/>
  <c r="AN21"/>
  <c r="AN19"/>
  <c r="AN17"/>
  <c r="AN15"/>
  <c r="AN13"/>
  <c r="AN11"/>
  <c r="AN9"/>
  <c r="AN7"/>
  <c r="AN5"/>
  <c r="AO3"/>
  <c r="AO202" l="1"/>
  <c r="AO159"/>
  <c r="AO156"/>
  <c r="AO146"/>
  <c r="AK3" i="9"/>
  <c r="AO695" i="1"/>
  <c r="AO693"/>
  <c r="AO691"/>
  <c r="AO689"/>
  <c r="AO687"/>
  <c r="AO685"/>
  <c r="AO683"/>
  <c r="AO681"/>
  <c r="AO679"/>
  <c r="AO677"/>
  <c r="AO675"/>
  <c r="AO673"/>
  <c r="AO671"/>
  <c r="AO669"/>
  <c r="AO667"/>
  <c r="AO696"/>
  <c r="AO694"/>
  <c r="AO692"/>
  <c r="AO690"/>
  <c r="AO688"/>
  <c r="AO686"/>
  <c r="AO684"/>
  <c r="AO682"/>
  <c r="AO680"/>
  <c r="AO678"/>
  <c r="AO676"/>
  <c r="AO674"/>
  <c r="AO672"/>
  <c r="AO670"/>
  <c r="AO668"/>
  <c r="AO666"/>
  <c r="AO663"/>
  <c r="AO661"/>
  <c r="AO659"/>
  <c r="AO657"/>
  <c r="AO655"/>
  <c r="AO653"/>
  <c r="AO651"/>
  <c r="AO649"/>
  <c r="AO647"/>
  <c r="AO645"/>
  <c r="AO643"/>
  <c r="AO641"/>
  <c r="AO639"/>
  <c r="AO637"/>
  <c r="AO635"/>
  <c r="AO665"/>
  <c r="AO664"/>
  <c r="AO662"/>
  <c r="AO660"/>
  <c r="AO658"/>
  <c r="AO656"/>
  <c r="AO654"/>
  <c r="AO652"/>
  <c r="AO650"/>
  <c r="AO648"/>
  <c r="AO646"/>
  <c r="AO644"/>
  <c r="AO642"/>
  <c r="AO640"/>
  <c r="AO638"/>
  <c r="AO636"/>
  <c r="AO634"/>
  <c r="AO632"/>
  <c r="AO630"/>
  <c r="AO628"/>
  <c r="AO626"/>
  <c r="AO624"/>
  <c r="AO622"/>
  <c r="AO620"/>
  <c r="AO618"/>
  <c r="AO616"/>
  <c r="AO614"/>
  <c r="AO612"/>
  <c r="AO610"/>
  <c r="AO608"/>
  <c r="AO606"/>
  <c r="AO604"/>
  <c r="AO602"/>
  <c r="AO600"/>
  <c r="AO598"/>
  <c r="AO596"/>
  <c r="AO594"/>
  <c r="AO592"/>
  <c r="AO590"/>
  <c r="AO588"/>
  <c r="AO586"/>
  <c r="AO584"/>
  <c r="AO582"/>
  <c r="AO580"/>
  <c r="AO578"/>
  <c r="AO576"/>
  <c r="AO574"/>
  <c r="AO572"/>
  <c r="AO633"/>
  <c r="AO631"/>
  <c r="AO629"/>
  <c r="AO627"/>
  <c r="AO625"/>
  <c r="AO623"/>
  <c r="AO621"/>
  <c r="AO619"/>
  <c r="AO617"/>
  <c r="AO615"/>
  <c r="AO613"/>
  <c r="AO611"/>
  <c r="AO609"/>
  <c r="AO607"/>
  <c r="AO605"/>
  <c r="AO603"/>
  <c r="AO601"/>
  <c r="AO599"/>
  <c r="AO597"/>
  <c r="AO595"/>
  <c r="AO593"/>
  <c r="AO591"/>
  <c r="AO589"/>
  <c r="AO587"/>
  <c r="AO585"/>
  <c r="AO583"/>
  <c r="AO581"/>
  <c r="AO579"/>
  <c r="AO577"/>
  <c r="AO575"/>
  <c r="AO573"/>
  <c r="AO571"/>
  <c r="AO570"/>
  <c r="AO569"/>
  <c r="AO567"/>
  <c r="AO565"/>
  <c r="AO563"/>
  <c r="AO561"/>
  <c r="AO559"/>
  <c r="AO557"/>
  <c r="AO555"/>
  <c r="AO553"/>
  <c r="AO551"/>
  <c r="AO549"/>
  <c r="AO547"/>
  <c r="AO545"/>
  <c r="AO543"/>
  <c r="AO541"/>
  <c r="AO539"/>
  <c r="AO537"/>
  <c r="AO535"/>
  <c r="AO533"/>
  <c r="AO531"/>
  <c r="AO529"/>
  <c r="AO527"/>
  <c r="AO525"/>
  <c r="AO523"/>
  <c r="AO521"/>
  <c r="AO519"/>
  <c r="AO517"/>
  <c r="AO515"/>
  <c r="AO513"/>
  <c r="AO511"/>
  <c r="AO509"/>
  <c r="AO507"/>
  <c r="AO568"/>
  <c r="AO566"/>
  <c r="AO564"/>
  <c r="AO562"/>
  <c r="AO560"/>
  <c r="AO558"/>
  <c r="AO556"/>
  <c r="AO554"/>
  <c r="AO552"/>
  <c r="AO550"/>
  <c r="AO548"/>
  <c r="AO546"/>
  <c r="AO544"/>
  <c r="AO542"/>
  <c r="AO540"/>
  <c r="AO538"/>
  <c r="AO536"/>
  <c r="AO534"/>
  <c r="AO532"/>
  <c r="AO530"/>
  <c r="AO528"/>
  <c r="AO526"/>
  <c r="AO524"/>
  <c r="AO522"/>
  <c r="AO520"/>
  <c r="AO518"/>
  <c r="AO516"/>
  <c r="AO514"/>
  <c r="AO512"/>
  <c r="AO510"/>
  <c r="AO508"/>
  <c r="AO506"/>
  <c r="AO505"/>
  <c r="AO503"/>
  <c r="AO501"/>
  <c r="AO499"/>
  <c r="AO497"/>
  <c r="AO495"/>
  <c r="AO493"/>
  <c r="AO491"/>
  <c r="AO489"/>
  <c r="AO487"/>
  <c r="AO485"/>
  <c r="AO483"/>
  <c r="AO481"/>
  <c r="AO479"/>
  <c r="AO477"/>
  <c r="AO475"/>
  <c r="AO473"/>
  <c r="AO471"/>
  <c r="AO469"/>
  <c r="AO467"/>
  <c r="AO465"/>
  <c r="AO463"/>
  <c r="AO461"/>
  <c r="AO459"/>
  <c r="AO457"/>
  <c r="AO455"/>
  <c r="AO453"/>
  <c r="AO451"/>
  <c r="AO449"/>
  <c r="AO447"/>
  <c r="AO445"/>
  <c r="AO443"/>
  <c r="AO441"/>
  <c r="AO439"/>
  <c r="AO437"/>
  <c r="AO435"/>
  <c r="AO433"/>
  <c r="AO431"/>
  <c r="AO429"/>
  <c r="AO427"/>
  <c r="AO425"/>
  <c r="AO423"/>
  <c r="AO421"/>
  <c r="AO419"/>
  <c r="AO417"/>
  <c r="AO415"/>
  <c r="AO413"/>
  <c r="AO411"/>
  <c r="AO409"/>
  <c r="AO407"/>
  <c r="AO405"/>
  <c r="AO403"/>
  <c r="AO401"/>
  <c r="AO399"/>
  <c r="AO397"/>
  <c r="AO395"/>
  <c r="AO393"/>
  <c r="AO391"/>
  <c r="AO389"/>
  <c r="AO387"/>
  <c r="AO385"/>
  <c r="AO383"/>
  <c r="AO504"/>
  <c r="AO502"/>
  <c r="AO500"/>
  <c r="AO498"/>
  <c r="AO496"/>
  <c r="AO494"/>
  <c r="AO492"/>
  <c r="AO490"/>
  <c r="AO488"/>
  <c r="AO486"/>
  <c r="AO484"/>
  <c r="AO482"/>
  <c r="AO480"/>
  <c r="AO478"/>
  <c r="AO476"/>
  <c r="AO474"/>
  <c r="AO472"/>
  <c r="AO470"/>
  <c r="AO468"/>
  <c r="AO466"/>
  <c r="AO464"/>
  <c r="AO462"/>
  <c r="AO460"/>
  <c r="AO458"/>
  <c r="AO456"/>
  <c r="AO454"/>
  <c r="AO452"/>
  <c r="AO450"/>
  <c r="AO448"/>
  <c r="AO446"/>
  <c r="AO444"/>
  <c r="AO442"/>
  <c r="AO440"/>
  <c r="AO438"/>
  <c r="AO436"/>
  <c r="AO434"/>
  <c r="AO432"/>
  <c r="AO430"/>
  <c r="AO428"/>
  <c r="AO426"/>
  <c r="AO424"/>
  <c r="AO422"/>
  <c r="AO420"/>
  <c r="AO418"/>
  <c r="AO416"/>
  <c r="AO414"/>
  <c r="AO412"/>
  <c r="AO410"/>
  <c r="AO408"/>
  <c r="AO406"/>
  <c r="AO404"/>
  <c r="AO402"/>
  <c r="AO400"/>
  <c r="AO398"/>
  <c r="AO396"/>
  <c r="AO394"/>
  <c r="AO392"/>
  <c r="AO390"/>
  <c r="AO388"/>
  <c r="AO386"/>
  <c r="AO384"/>
  <c r="AO382"/>
  <c r="AO380"/>
  <c r="AO378"/>
  <c r="AO376"/>
  <c r="AO374"/>
  <c r="AO372"/>
  <c r="AO370"/>
  <c r="AO368"/>
  <c r="AO366"/>
  <c r="AO364"/>
  <c r="AO362"/>
  <c r="AO360"/>
  <c r="AO358"/>
  <c r="AO356"/>
  <c r="AO354"/>
  <c r="AO352"/>
  <c r="AO350"/>
  <c r="AO348"/>
  <c r="AO346"/>
  <c r="AO344"/>
  <c r="AO342"/>
  <c r="AO340"/>
  <c r="AO338"/>
  <c r="AO336"/>
  <c r="AO334"/>
  <c r="AO332"/>
  <c r="AO330"/>
  <c r="AO328"/>
  <c r="AO326"/>
  <c r="AO324"/>
  <c r="AO322"/>
  <c r="AO320"/>
  <c r="AO318"/>
  <c r="AO316"/>
  <c r="AO314"/>
  <c r="AO312"/>
  <c r="AO310"/>
  <c r="AO308"/>
  <c r="AO306"/>
  <c r="AO304"/>
  <c r="AO302"/>
  <c r="AO300"/>
  <c r="AO298"/>
  <c r="AO296"/>
  <c r="AO294"/>
  <c r="AO292"/>
  <c r="AO290"/>
  <c r="AO288"/>
  <c r="AO286"/>
  <c r="AO284"/>
  <c r="AO282"/>
  <c r="AO280"/>
  <c r="AO278"/>
  <c r="AO276"/>
  <c r="AO274"/>
  <c r="AO272"/>
  <c r="AO270"/>
  <c r="AO268"/>
  <c r="AO266"/>
  <c r="AO264"/>
  <c r="AO262"/>
  <c r="AO260"/>
  <c r="AO258"/>
  <c r="AO256"/>
  <c r="AO254"/>
  <c r="AO381"/>
  <c r="AO379"/>
  <c r="AO377"/>
  <c r="AO375"/>
  <c r="AO373"/>
  <c r="AO371"/>
  <c r="AO369"/>
  <c r="AO367"/>
  <c r="AO365"/>
  <c r="AO363"/>
  <c r="AO361"/>
  <c r="AO359"/>
  <c r="AO357"/>
  <c r="AO355"/>
  <c r="AO353"/>
  <c r="AO351"/>
  <c r="AO349"/>
  <c r="AO347"/>
  <c r="AO345"/>
  <c r="AO343"/>
  <c r="AO341"/>
  <c r="AO339"/>
  <c r="AO337"/>
  <c r="AO335"/>
  <c r="AO333"/>
  <c r="AO331"/>
  <c r="AO329"/>
  <c r="AO327"/>
  <c r="AO325"/>
  <c r="AO323"/>
  <c r="AO321"/>
  <c r="AO319"/>
  <c r="AO317"/>
  <c r="AO315"/>
  <c r="AO311"/>
  <c r="AO309"/>
  <c r="AO307"/>
  <c r="AO305"/>
  <c r="AO303"/>
  <c r="AO301"/>
  <c r="AO299"/>
  <c r="AO297"/>
  <c r="AO295"/>
  <c r="AO293"/>
  <c r="AO291"/>
  <c r="AO289"/>
  <c r="AO287"/>
  <c r="AO285"/>
  <c r="AO283"/>
  <c r="AO281"/>
  <c r="AO279"/>
  <c r="AO277"/>
  <c r="AO275"/>
  <c r="AO273"/>
  <c r="AO271"/>
  <c r="AO269"/>
  <c r="AO267"/>
  <c r="AO265"/>
  <c r="AO263"/>
  <c r="AO261"/>
  <c r="AO259"/>
  <c r="AO257"/>
  <c r="AO255"/>
  <c r="AO253"/>
  <c r="AO251"/>
  <c r="AO249"/>
  <c r="AO247"/>
  <c r="AO245"/>
  <c r="AO243"/>
  <c r="AO241"/>
  <c r="AO239"/>
  <c r="AO237"/>
  <c r="AO235"/>
  <c r="AO233"/>
  <c r="AO231"/>
  <c r="AO229"/>
  <c r="AO227"/>
  <c r="AO225"/>
  <c r="AO223"/>
  <c r="AO221"/>
  <c r="AO219"/>
  <c r="AO217"/>
  <c r="AO215"/>
  <c r="AO213"/>
  <c r="AO211"/>
  <c r="AO209"/>
  <c r="AO207"/>
  <c r="AO205"/>
  <c r="AO203"/>
  <c r="AO200"/>
  <c r="AO198"/>
  <c r="AO196"/>
  <c r="AO194"/>
  <c r="AO192"/>
  <c r="AO190"/>
  <c r="AO188"/>
  <c r="AO186"/>
  <c r="AO184"/>
  <c r="AO182"/>
  <c r="AO180"/>
  <c r="AO178"/>
  <c r="AO176"/>
  <c r="AO174"/>
  <c r="AO172"/>
  <c r="AO170"/>
  <c r="AO168"/>
  <c r="AO166"/>
  <c r="AO164"/>
  <c r="AO162"/>
  <c r="AO160"/>
  <c r="AO157"/>
  <c r="AO154"/>
  <c r="AO152"/>
  <c r="AO150"/>
  <c r="AO148"/>
  <c r="AO145"/>
  <c r="AO143"/>
  <c r="AO141"/>
  <c r="AO139"/>
  <c r="AO137"/>
  <c r="AO135"/>
  <c r="AO133"/>
  <c r="AO131"/>
  <c r="AO129"/>
  <c r="AO127"/>
  <c r="AO125"/>
  <c r="AO123"/>
  <c r="AO121"/>
  <c r="AO119"/>
  <c r="AO117"/>
  <c r="AO115"/>
  <c r="AO113"/>
  <c r="AO111"/>
  <c r="AO109"/>
  <c r="AO107"/>
  <c r="AO105"/>
  <c r="AO103"/>
  <c r="AO101"/>
  <c r="AO99"/>
  <c r="AO97"/>
  <c r="AO95"/>
  <c r="AO93"/>
  <c r="AO91"/>
  <c r="AO89"/>
  <c r="AO87"/>
  <c r="AO85"/>
  <c r="AO83"/>
  <c r="AO81"/>
  <c r="AO79"/>
  <c r="AO77"/>
  <c r="AO75"/>
  <c r="AO73"/>
  <c r="AO71"/>
  <c r="AO69"/>
  <c r="AO67"/>
  <c r="AO65"/>
  <c r="AO63"/>
  <c r="AO61"/>
  <c r="AO59"/>
  <c r="AO57"/>
  <c r="AO55"/>
  <c r="AO53"/>
  <c r="AO51"/>
  <c r="AO49"/>
  <c r="AO47"/>
  <c r="AO45"/>
  <c r="AO43"/>
  <c r="AO41"/>
  <c r="AO39"/>
  <c r="AO37"/>
  <c r="AO35"/>
  <c r="AO33"/>
  <c r="AO31"/>
  <c r="AO29"/>
  <c r="AO27"/>
  <c r="AO25"/>
  <c r="AO23"/>
  <c r="AO21"/>
  <c r="AO19"/>
  <c r="AO17"/>
  <c r="AO15"/>
  <c r="AO13"/>
  <c r="AO11"/>
  <c r="AO9"/>
  <c r="AO7"/>
  <c r="AO5"/>
  <c r="AO252"/>
  <c r="AO250"/>
  <c r="AO248"/>
  <c r="AO246"/>
  <c r="AO244"/>
  <c r="AO242"/>
  <c r="AO240"/>
  <c r="AO238"/>
  <c r="AO236"/>
  <c r="AO234"/>
  <c r="AO232"/>
  <c r="AO230"/>
  <c r="AO228"/>
  <c r="AO226"/>
  <c r="AO224"/>
  <c r="AO222"/>
  <c r="AO220"/>
  <c r="AO218"/>
  <c r="AO216"/>
  <c r="AO214"/>
  <c r="AO212"/>
  <c r="AO210"/>
  <c r="AO208"/>
  <c r="AO206"/>
  <c r="AO204"/>
  <c r="AO201"/>
  <c r="AO199"/>
  <c r="AO197"/>
  <c r="AO195"/>
  <c r="AO193"/>
  <c r="AO191"/>
  <c r="AO189"/>
  <c r="AO187"/>
  <c r="AO185"/>
  <c r="AO183"/>
  <c r="AO181"/>
  <c r="AO179"/>
  <c r="AO177"/>
  <c r="AO175"/>
  <c r="AO173"/>
  <c r="AO171"/>
  <c r="AO169"/>
  <c r="AO167"/>
  <c r="AO165"/>
  <c r="AO163"/>
  <c r="AO161"/>
  <c r="AO158"/>
  <c r="AO155"/>
  <c r="AO153"/>
  <c r="AO151"/>
  <c r="AO149"/>
  <c r="AO147"/>
  <c r="AO144"/>
  <c r="AO142"/>
  <c r="AO140"/>
  <c r="AO138"/>
  <c r="AO136"/>
  <c r="AO134"/>
  <c r="AO132"/>
  <c r="AO130"/>
  <c r="AO128"/>
  <c r="AO126"/>
  <c r="AO124"/>
  <c r="AO122"/>
  <c r="AO120"/>
  <c r="AO118"/>
  <c r="AO116"/>
  <c r="AO114"/>
  <c r="AO112"/>
  <c r="AO110"/>
  <c r="AO108"/>
  <c r="AO106"/>
  <c r="AO104"/>
  <c r="AO102"/>
  <c r="AO100"/>
  <c r="AO98"/>
  <c r="AO96"/>
  <c r="AO94"/>
  <c r="AO92"/>
  <c r="AO90"/>
  <c r="AO88"/>
  <c r="AO86"/>
  <c r="AO84"/>
  <c r="AO82"/>
  <c r="AO80"/>
  <c r="AO78"/>
  <c r="AO76"/>
  <c r="AO74"/>
  <c r="AO72"/>
  <c r="AO70"/>
  <c r="AO68"/>
  <c r="AO66"/>
  <c r="AO64"/>
  <c r="AO62"/>
  <c r="AO60"/>
  <c r="AO58"/>
  <c r="AO56"/>
  <c r="AO54"/>
  <c r="AO52"/>
  <c r="AO50"/>
  <c r="AO48"/>
  <c r="AO46"/>
  <c r="AO44"/>
  <c r="AO42"/>
  <c r="AO40"/>
  <c r="AO38"/>
  <c r="AO36"/>
  <c r="AO34"/>
  <c r="AO32"/>
  <c r="AO30"/>
  <c r="AO28"/>
  <c r="AO26"/>
  <c r="AO24"/>
  <c r="AO22"/>
  <c r="AO20"/>
  <c r="AO18"/>
  <c r="AO16"/>
  <c r="AO14"/>
  <c r="AO12"/>
  <c r="AO10"/>
  <c r="AO8"/>
  <c r="AO6"/>
  <c r="AP3"/>
  <c r="AP202" l="1"/>
  <c r="AP159"/>
  <c r="AP156"/>
  <c r="AP146"/>
  <c r="AL3" i="9"/>
  <c r="AP696" i="1"/>
  <c r="AP694"/>
  <c r="AP692"/>
  <c r="AP690"/>
  <c r="AP688"/>
  <c r="AP686"/>
  <c r="AP684"/>
  <c r="AP682"/>
  <c r="AP680"/>
  <c r="AP678"/>
  <c r="AP676"/>
  <c r="AP674"/>
  <c r="AP672"/>
  <c r="AP670"/>
  <c r="AP668"/>
  <c r="AP666"/>
  <c r="AP695"/>
  <c r="AP693"/>
  <c r="AP691"/>
  <c r="AP689"/>
  <c r="AP687"/>
  <c r="AP685"/>
  <c r="AP683"/>
  <c r="AP681"/>
  <c r="AP679"/>
  <c r="AP677"/>
  <c r="AP675"/>
  <c r="AP673"/>
  <c r="AP671"/>
  <c r="AP669"/>
  <c r="AP667"/>
  <c r="AP665"/>
  <c r="AP664"/>
  <c r="AP662"/>
  <c r="AP660"/>
  <c r="AP658"/>
  <c r="AP656"/>
  <c r="AP654"/>
  <c r="AP652"/>
  <c r="AP650"/>
  <c r="AP648"/>
  <c r="AP646"/>
  <c r="AP644"/>
  <c r="AP642"/>
  <c r="AP640"/>
  <c r="AP638"/>
  <c r="AP636"/>
  <c r="AP634"/>
  <c r="AP663"/>
  <c r="AP661"/>
  <c r="AP659"/>
  <c r="AP657"/>
  <c r="AP655"/>
  <c r="AP653"/>
  <c r="AP651"/>
  <c r="AP649"/>
  <c r="AP647"/>
  <c r="AP645"/>
  <c r="AP643"/>
  <c r="AP641"/>
  <c r="AP639"/>
  <c r="AP637"/>
  <c r="AP635"/>
  <c r="AP633"/>
  <c r="AP631"/>
  <c r="AP629"/>
  <c r="AP627"/>
  <c r="AP625"/>
  <c r="AP623"/>
  <c r="AP621"/>
  <c r="AP619"/>
  <c r="AP617"/>
  <c r="AP615"/>
  <c r="AP613"/>
  <c r="AP611"/>
  <c r="AP609"/>
  <c r="AP607"/>
  <c r="AP605"/>
  <c r="AP603"/>
  <c r="AP601"/>
  <c r="AP599"/>
  <c r="AP597"/>
  <c r="AP595"/>
  <c r="AP593"/>
  <c r="AP591"/>
  <c r="AP589"/>
  <c r="AP587"/>
  <c r="AP585"/>
  <c r="AP583"/>
  <c r="AP581"/>
  <c r="AP579"/>
  <c r="AP577"/>
  <c r="AP575"/>
  <c r="AP573"/>
  <c r="AP571"/>
  <c r="AP632"/>
  <c r="AP630"/>
  <c r="AP628"/>
  <c r="AP626"/>
  <c r="AP624"/>
  <c r="AP622"/>
  <c r="AP620"/>
  <c r="AP618"/>
  <c r="AP616"/>
  <c r="AP614"/>
  <c r="AP612"/>
  <c r="AP610"/>
  <c r="AP608"/>
  <c r="AP606"/>
  <c r="AP604"/>
  <c r="AP602"/>
  <c r="AP600"/>
  <c r="AP598"/>
  <c r="AP596"/>
  <c r="AP594"/>
  <c r="AP592"/>
  <c r="AP590"/>
  <c r="AP588"/>
  <c r="AP586"/>
  <c r="AP584"/>
  <c r="AP582"/>
  <c r="AP580"/>
  <c r="AP578"/>
  <c r="AP576"/>
  <c r="AP574"/>
  <c r="AP572"/>
  <c r="AP570"/>
  <c r="AP568"/>
  <c r="AP566"/>
  <c r="AP564"/>
  <c r="AP562"/>
  <c r="AP560"/>
  <c r="AP558"/>
  <c r="AP556"/>
  <c r="AP554"/>
  <c r="AP552"/>
  <c r="AP550"/>
  <c r="AP548"/>
  <c r="AP546"/>
  <c r="AP544"/>
  <c r="AP542"/>
  <c r="AP540"/>
  <c r="AP538"/>
  <c r="AP536"/>
  <c r="AP534"/>
  <c r="AP532"/>
  <c r="AP530"/>
  <c r="AP528"/>
  <c r="AP526"/>
  <c r="AP524"/>
  <c r="AP522"/>
  <c r="AP520"/>
  <c r="AP518"/>
  <c r="AP516"/>
  <c r="AP514"/>
  <c r="AP512"/>
  <c r="AP510"/>
  <c r="AP508"/>
  <c r="AP506"/>
  <c r="AP569"/>
  <c r="AP567"/>
  <c r="AP565"/>
  <c r="AP563"/>
  <c r="AP561"/>
  <c r="AP559"/>
  <c r="AP557"/>
  <c r="AP555"/>
  <c r="AP553"/>
  <c r="AP551"/>
  <c r="AP549"/>
  <c r="AP547"/>
  <c r="AP545"/>
  <c r="AP543"/>
  <c r="AP541"/>
  <c r="AP539"/>
  <c r="AP537"/>
  <c r="AP535"/>
  <c r="AP533"/>
  <c r="AP531"/>
  <c r="AP529"/>
  <c r="AP527"/>
  <c r="AP525"/>
  <c r="AP523"/>
  <c r="AP521"/>
  <c r="AP519"/>
  <c r="AP517"/>
  <c r="AP515"/>
  <c r="AP513"/>
  <c r="AP511"/>
  <c r="AP509"/>
  <c r="AP504"/>
  <c r="AP502"/>
  <c r="AP500"/>
  <c r="AP498"/>
  <c r="AP496"/>
  <c r="AP494"/>
  <c r="AP492"/>
  <c r="AP490"/>
  <c r="AP488"/>
  <c r="AP486"/>
  <c r="AP484"/>
  <c r="AP482"/>
  <c r="AP480"/>
  <c r="AP478"/>
  <c r="AP476"/>
  <c r="AP474"/>
  <c r="AP472"/>
  <c r="AP470"/>
  <c r="AP468"/>
  <c r="AP466"/>
  <c r="AP464"/>
  <c r="AP462"/>
  <c r="AP460"/>
  <c r="AP458"/>
  <c r="AP456"/>
  <c r="AP454"/>
  <c r="AP452"/>
  <c r="AP450"/>
  <c r="AP448"/>
  <c r="AP446"/>
  <c r="AP444"/>
  <c r="AP442"/>
  <c r="AP440"/>
  <c r="AP438"/>
  <c r="AP436"/>
  <c r="AP434"/>
  <c r="AP432"/>
  <c r="AP430"/>
  <c r="AP428"/>
  <c r="AP426"/>
  <c r="AP424"/>
  <c r="AP422"/>
  <c r="AP420"/>
  <c r="AP418"/>
  <c r="AP416"/>
  <c r="AP414"/>
  <c r="AP412"/>
  <c r="AP410"/>
  <c r="AP408"/>
  <c r="AP406"/>
  <c r="AP404"/>
  <c r="AP402"/>
  <c r="AP400"/>
  <c r="AP398"/>
  <c r="AP396"/>
  <c r="AP394"/>
  <c r="AP392"/>
  <c r="AP390"/>
  <c r="AP388"/>
  <c r="AP386"/>
  <c r="AP384"/>
  <c r="AP382"/>
  <c r="AP507"/>
  <c r="AP505"/>
  <c r="AP503"/>
  <c r="AP501"/>
  <c r="AP499"/>
  <c r="AP497"/>
  <c r="AP495"/>
  <c r="AP493"/>
  <c r="AP491"/>
  <c r="AP489"/>
  <c r="AP487"/>
  <c r="AP485"/>
  <c r="AP483"/>
  <c r="AP481"/>
  <c r="AP479"/>
  <c r="AP477"/>
  <c r="AP475"/>
  <c r="AP473"/>
  <c r="AP471"/>
  <c r="AP469"/>
  <c r="AP467"/>
  <c r="AP465"/>
  <c r="AP463"/>
  <c r="AP461"/>
  <c r="AP459"/>
  <c r="AP457"/>
  <c r="AP455"/>
  <c r="AP453"/>
  <c r="AP451"/>
  <c r="AP449"/>
  <c r="AP447"/>
  <c r="AP445"/>
  <c r="AP443"/>
  <c r="AP441"/>
  <c r="AP439"/>
  <c r="AP437"/>
  <c r="AP435"/>
  <c r="AP433"/>
  <c r="AP431"/>
  <c r="AP429"/>
  <c r="AP427"/>
  <c r="AP425"/>
  <c r="AP423"/>
  <c r="AP421"/>
  <c r="AP419"/>
  <c r="AP417"/>
  <c r="AP415"/>
  <c r="AP413"/>
  <c r="AP411"/>
  <c r="AP409"/>
  <c r="AP407"/>
  <c r="AP405"/>
  <c r="AP403"/>
  <c r="AP401"/>
  <c r="AP399"/>
  <c r="AP397"/>
  <c r="AP395"/>
  <c r="AP393"/>
  <c r="AP391"/>
  <c r="AP389"/>
  <c r="AP387"/>
  <c r="AP385"/>
  <c r="AP383"/>
  <c r="AP381"/>
  <c r="AP380"/>
  <c r="AP379"/>
  <c r="AP377"/>
  <c r="AP375"/>
  <c r="AP373"/>
  <c r="AP371"/>
  <c r="AP369"/>
  <c r="AP367"/>
  <c r="AP365"/>
  <c r="AP363"/>
  <c r="AP361"/>
  <c r="AP359"/>
  <c r="AP357"/>
  <c r="AP355"/>
  <c r="AP353"/>
  <c r="AP351"/>
  <c r="AP349"/>
  <c r="AP347"/>
  <c r="AP345"/>
  <c r="AP343"/>
  <c r="AP341"/>
  <c r="AP339"/>
  <c r="AP337"/>
  <c r="AP335"/>
  <c r="AP333"/>
  <c r="AP331"/>
  <c r="AP329"/>
  <c r="AP327"/>
  <c r="AP325"/>
  <c r="AP323"/>
  <c r="AP321"/>
  <c r="AP319"/>
  <c r="AP317"/>
  <c r="AP315"/>
  <c r="AP311"/>
  <c r="AP309"/>
  <c r="AP307"/>
  <c r="AP305"/>
  <c r="AP303"/>
  <c r="AP301"/>
  <c r="AP299"/>
  <c r="AP297"/>
  <c r="AP295"/>
  <c r="AP293"/>
  <c r="AP291"/>
  <c r="AP289"/>
  <c r="AP287"/>
  <c r="AP285"/>
  <c r="AP283"/>
  <c r="AP281"/>
  <c r="AP279"/>
  <c r="AP277"/>
  <c r="AP275"/>
  <c r="AP273"/>
  <c r="AP271"/>
  <c r="AP269"/>
  <c r="AP267"/>
  <c r="AP265"/>
  <c r="AP263"/>
  <c r="AP261"/>
  <c r="AP259"/>
  <c r="AP257"/>
  <c r="AP255"/>
  <c r="AP253"/>
  <c r="AP378"/>
  <c r="AP376"/>
  <c r="AP374"/>
  <c r="AP372"/>
  <c r="AP370"/>
  <c r="AP368"/>
  <c r="AP366"/>
  <c r="AP364"/>
  <c r="AP362"/>
  <c r="AP360"/>
  <c r="AP358"/>
  <c r="AP356"/>
  <c r="AP354"/>
  <c r="AP352"/>
  <c r="AP350"/>
  <c r="AP348"/>
  <c r="AP346"/>
  <c r="AP344"/>
  <c r="AP342"/>
  <c r="AP340"/>
  <c r="AP338"/>
  <c r="AP336"/>
  <c r="AP334"/>
  <c r="AP332"/>
  <c r="AP330"/>
  <c r="AP328"/>
  <c r="AP326"/>
  <c r="AP324"/>
  <c r="AP322"/>
  <c r="AP320"/>
  <c r="AP318"/>
  <c r="AP316"/>
  <c r="AP314"/>
  <c r="AP312"/>
  <c r="AP310"/>
  <c r="AP308"/>
  <c r="AP306"/>
  <c r="AP304"/>
  <c r="AP302"/>
  <c r="AP300"/>
  <c r="AP298"/>
  <c r="AP296"/>
  <c r="AP294"/>
  <c r="AP292"/>
  <c r="AP290"/>
  <c r="AP288"/>
  <c r="AP286"/>
  <c r="AP284"/>
  <c r="AP282"/>
  <c r="AP280"/>
  <c r="AP278"/>
  <c r="AP276"/>
  <c r="AP274"/>
  <c r="AP272"/>
  <c r="AP270"/>
  <c r="AP268"/>
  <c r="AP266"/>
  <c r="AP264"/>
  <c r="AP262"/>
  <c r="AP260"/>
  <c r="AP258"/>
  <c r="AP256"/>
  <c r="AP254"/>
  <c r="AP252"/>
  <c r="AP250"/>
  <c r="AP248"/>
  <c r="AP246"/>
  <c r="AP244"/>
  <c r="AP242"/>
  <c r="AP240"/>
  <c r="AP238"/>
  <c r="AP236"/>
  <c r="AP234"/>
  <c r="AP232"/>
  <c r="AP230"/>
  <c r="AP228"/>
  <c r="AP226"/>
  <c r="AP224"/>
  <c r="AP222"/>
  <c r="AP220"/>
  <c r="AP218"/>
  <c r="AP216"/>
  <c r="AP214"/>
  <c r="AP212"/>
  <c r="AP210"/>
  <c r="AP208"/>
  <c r="AP206"/>
  <c r="AP204"/>
  <c r="AP201"/>
  <c r="AP199"/>
  <c r="AP197"/>
  <c r="AP195"/>
  <c r="AP193"/>
  <c r="AP191"/>
  <c r="AP189"/>
  <c r="AP187"/>
  <c r="AP185"/>
  <c r="AP183"/>
  <c r="AP181"/>
  <c r="AP179"/>
  <c r="AP177"/>
  <c r="AP175"/>
  <c r="AP173"/>
  <c r="AP171"/>
  <c r="AP169"/>
  <c r="AP167"/>
  <c r="AP165"/>
  <c r="AP163"/>
  <c r="AP161"/>
  <c r="AP158"/>
  <c r="AP155"/>
  <c r="AP153"/>
  <c r="AP151"/>
  <c r="AP149"/>
  <c r="AP147"/>
  <c r="AP144"/>
  <c r="AP142"/>
  <c r="AP140"/>
  <c r="AP138"/>
  <c r="AP136"/>
  <c r="AP134"/>
  <c r="AP132"/>
  <c r="AP130"/>
  <c r="AP128"/>
  <c r="AP126"/>
  <c r="AP124"/>
  <c r="AP122"/>
  <c r="AP120"/>
  <c r="AP118"/>
  <c r="AP116"/>
  <c r="AP114"/>
  <c r="AP112"/>
  <c r="AP110"/>
  <c r="AP108"/>
  <c r="AP106"/>
  <c r="AP104"/>
  <c r="AP102"/>
  <c r="AP100"/>
  <c r="AP98"/>
  <c r="AP96"/>
  <c r="AP94"/>
  <c r="AP92"/>
  <c r="AP90"/>
  <c r="AP88"/>
  <c r="AP86"/>
  <c r="AP84"/>
  <c r="AP82"/>
  <c r="AP80"/>
  <c r="AP78"/>
  <c r="AP76"/>
  <c r="AP74"/>
  <c r="AP72"/>
  <c r="AP70"/>
  <c r="AP68"/>
  <c r="AP66"/>
  <c r="AP64"/>
  <c r="AP62"/>
  <c r="AP60"/>
  <c r="AP58"/>
  <c r="AP56"/>
  <c r="AP54"/>
  <c r="AP52"/>
  <c r="AP50"/>
  <c r="AP48"/>
  <c r="AP46"/>
  <c r="AP44"/>
  <c r="AP42"/>
  <c r="AP40"/>
  <c r="AP38"/>
  <c r="AP36"/>
  <c r="AP34"/>
  <c r="AP32"/>
  <c r="AP30"/>
  <c r="AP28"/>
  <c r="AP26"/>
  <c r="AP24"/>
  <c r="AP22"/>
  <c r="AP20"/>
  <c r="AP18"/>
  <c r="AP16"/>
  <c r="AP14"/>
  <c r="AP12"/>
  <c r="AP10"/>
  <c r="AP8"/>
  <c r="AP6"/>
  <c r="AP251"/>
  <c r="AP249"/>
  <c r="AP247"/>
  <c r="AP245"/>
  <c r="AP243"/>
  <c r="AP241"/>
  <c r="AP239"/>
  <c r="AP237"/>
  <c r="AP235"/>
  <c r="AP233"/>
  <c r="AP231"/>
  <c r="AP229"/>
  <c r="AP227"/>
  <c r="AP225"/>
  <c r="AP223"/>
  <c r="AP221"/>
  <c r="AP219"/>
  <c r="AP217"/>
  <c r="AP215"/>
  <c r="AP213"/>
  <c r="AP211"/>
  <c r="AP209"/>
  <c r="AP207"/>
  <c r="AP205"/>
  <c r="AP203"/>
  <c r="AP200"/>
  <c r="AP198"/>
  <c r="AP196"/>
  <c r="AP194"/>
  <c r="AP192"/>
  <c r="AP190"/>
  <c r="AP188"/>
  <c r="AP186"/>
  <c r="AP184"/>
  <c r="AP182"/>
  <c r="AP180"/>
  <c r="AP178"/>
  <c r="AP176"/>
  <c r="AP174"/>
  <c r="AP172"/>
  <c r="AP170"/>
  <c r="AP168"/>
  <c r="AP166"/>
  <c r="AP164"/>
  <c r="AP162"/>
  <c r="AP160"/>
  <c r="AP157"/>
  <c r="AP154"/>
  <c r="AP152"/>
  <c r="AP150"/>
  <c r="AP148"/>
  <c r="AP145"/>
  <c r="AP143"/>
  <c r="AP141"/>
  <c r="AP139"/>
  <c r="AP137"/>
  <c r="AP135"/>
  <c r="AP133"/>
  <c r="AP131"/>
  <c r="AP129"/>
  <c r="AP127"/>
  <c r="AP125"/>
  <c r="AP123"/>
  <c r="AP121"/>
  <c r="AP119"/>
  <c r="AP117"/>
  <c r="AP115"/>
  <c r="AP113"/>
  <c r="AP111"/>
  <c r="AP109"/>
  <c r="AP107"/>
  <c r="AP105"/>
  <c r="AP103"/>
  <c r="AP101"/>
  <c r="AP99"/>
  <c r="AP97"/>
  <c r="AP95"/>
  <c r="AP93"/>
  <c r="AP91"/>
  <c r="AP89"/>
  <c r="AP87"/>
  <c r="AP85"/>
  <c r="AP83"/>
  <c r="AP81"/>
  <c r="AP79"/>
  <c r="AP77"/>
  <c r="AP75"/>
  <c r="AP73"/>
  <c r="AP71"/>
  <c r="AP69"/>
  <c r="AP67"/>
  <c r="AP65"/>
  <c r="AP63"/>
  <c r="AP61"/>
  <c r="AP59"/>
  <c r="AP57"/>
  <c r="AP55"/>
  <c r="AP53"/>
  <c r="AP51"/>
  <c r="AP49"/>
  <c r="AP47"/>
  <c r="AP45"/>
  <c r="AP43"/>
  <c r="AP41"/>
  <c r="AP39"/>
  <c r="AP37"/>
  <c r="AP35"/>
  <c r="AP33"/>
  <c r="AP31"/>
  <c r="AP29"/>
  <c r="AP27"/>
  <c r="AP25"/>
  <c r="AP23"/>
  <c r="AP21"/>
  <c r="AP19"/>
  <c r="AP17"/>
  <c r="AP15"/>
  <c r="AP13"/>
  <c r="AP11"/>
  <c r="AP9"/>
  <c r="AP7"/>
  <c r="AP5"/>
  <c r="AQ3"/>
  <c r="AQ202" l="1"/>
  <c r="AQ159"/>
  <c r="AQ156"/>
  <c r="AQ146"/>
  <c r="AM3" i="9"/>
  <c r="AQ695" i="1"/>
  <c r="AQ693"/>
  <c r="AQ691"/>
  <c r="AQ689"/>
  <c r="AQ687"/>
  <c r="AQ685"/>
  <c r="AQ683"/>
  <c r="AQ681"/>
  <c r="AQ679"/>
  <c r="AQ677"/>
  <c r="AQ675"/>
  <c r="AQ673"/>
  <c r="AQ671"/>
  <c r="AQ669"/>
  <c r="AQ667"/>
  <c r="AQ696"/>
  <c r="AQ694"/>
  <c r="AQ692"/>
  <c r="AQ690"/>
  <c r="AQ688"/>
  <c r="AQ686"/>
  <c r="AQ684"/>
  <c r="AQ682"/>
  <c r="AQ680"/>
  <c r="AQ678"/>
  <c r="AQ676"/>
  <c r="AQ674"/>
  <c r="AQ672"/>
  <c r="AQ670"/>
  <c r="AQ668"/>
  <c r="AQ666"/>
  <c r="AQ665"/>
  <c r="AQ663"/>
  <c r="AQ661"/>
  <c r="AQ659"/>
  <c r="AQ657"/>
  <c r="AQ655"/>
  <c r="AQ653"/>
  <c r="AQ651"/>
  <c r="AQ649"/>
  <c r="AQ647"/>
  <c r="AQ645"/>
  <c r="AQ643"/>
  <c r="AQ641"/>
  <c r="AQ639"/>
  <c r="AQ637"/>
  <c r="AQ635"/>
  <c r="AQ633"/>
  <c r="AQ664"/>
  <c r="AQ662"/>
  <c r="AQ660"/>
  <c r="AQ658"/>
  <c r="AQ656"/>
  <c r="AQ654"/>
  <c r="AQ652"/>
  <c r="AQ650"/>
  <c r="AQ648"/>
  <c r="AQ646"/>
  <c r="AQ644"/>
  <c r="AQ642"/>
  <c r="AQ640"/>
  <c r="AQ638"/>
  <c r="AQ636"/>
  <c r="AQ634"/>
  <c r="AQ632"/>
  <c r="AQ630"/>
  <c r="AQ628"/>
  <c r="AQ626"/>
  <c r="AQ624"/>
  <c r="AQ622"/>
  <c r="AQ620"/>
  <c r="AQ618"/>
  <c r="AQ616"/>
  <c r="AQ614"/>
  <c r="AQ612"/>
  <c r="AQ610"/>
  <c r="AQ608"/>
  <c r="AQ606"/>
  <c r="AQ604"/>
  <c r="AQ602"/>
  <c r="AQ600"/>
  <c r="AQ598"/>
  <c r="AQ596"/>
  <c r="AQ594"/>
  <c r="AQ592"/>
  <c r="AQ590"/>
  <c r="AQ588"/>
  <c r="AQ586"/>
  <c r="AQ584"/>
  <c r="AQ582"/>
  <c r="AQ580"/>
  <c r="AQ578"/>
  <c r="AQ576"/>
  <c r="AQ574"/>
  <c r="AQ572"/>
  <c r="AQ631"/>
  <c r="AQ629"/>
  <c r="AQ627"/>
  <c r="AQ625"/>
  <c r="AQ623"/>
  <c r="AQ621"/>
  <c r="AQ619"/>
  <c r="AQ617"/>
  <c r="AQ615"/>
  <c r="AQ613"/>
  <c r="AQ611"/>
  <c r="AQ609"/>
  <c r="AQ607"/>
  <c r="AQ605"/>
  <c r="AQ603"/>
  <c r="AQ601"/>
  <c r="AQ599"/>
  <c r="AQ597"/>
  <c r="AQ595"/>
  <c r="AQ593"/>
  <c r="AQ591"/>
  <c r="AQ589"/>
  <c r="AQ587"/>
  <c r="AQ585"/>
  <c r="AQ583"/>
  <c r="AQ581"/>
  <c r="AQ579"/>
  <c r="AQ577"/>
  <c r="AQ575"/>
  <c r="AQ573"/>
  <c r="AQ571"/>
  <c r="AQ569"/>
  <c r="AQ567"/>
  <c r="AQ565"/>
  <c r="AQ563"/>
  <c r="AQ561"/>
  <c r="AQ559"/>
  <c r="AQ557"/>
  <c r="AQ555"/>
  <c r="AQ553"/>
  <c r="AQ551"/>
  <c r="AQ549"/>
  <c r="AQ547"/>
  <c r="AQ545"/>
  <c r="AQ543"/>
  <c r="AQ541"/>
  <c r="AQ539"/>
  <c r="AQ537"/>
  <c r="AQ535"/>
  <c r="AQ533"/>
  <c r="AQ531"/>
  <c r="AQ529"/>
  <c r="AQ527"/>
  <c r="AQ525"/>
  <c r="AQ523"/>
  <c r="AQ521"/>
  <c r="AQ519"/>
  <c r="AQ517"/>
  <c r="AQ515"/>
  <c r="AQ513"/>
  <c r="AQ511"/>
  <c r="AQ509"/>
  <c r="AQ507"/>
  <c r="AQ570"/>
  <c r="AQ568"/>
  <c r="AQ566"/>
  <c r="AQ564"/>
  <c r="AQ562"/>
  <c r="AQ560"/>
  <c r="AQ558"/>
  <c r="AQ556"/>
  <c r="AQ554"/>
  <c r="AQ552"/>
  <c r="AQ550"/>
  <c r="AQ548"/>
  <c r="AQ546"/>
  <c r="AQ544"/>
  <c r="AQ542"/>
  <c r="AQ540"/>
  <c r="AQ538"/>
  <c r="AQ536"/>
  <c r="AQ534"/>
  <c r="AQ532"/>
  <c r="AQ530"/>
  <c r="AQ528"/>
  <c r="AQ526"/>
  <c r="AQ524"/>
  <c r="AQ522"/>
  <c r="AQ520"/>
  <c r="AQ518"/>
  <c r="AQ516"/>
  <c r="AQ514"/>
  <c r="AQ512"/>
  <c r="AQ510"/>
  <c r="AQ505"/>
  <c r="AQ503"/>
  <c r="AQ501"/>
  <c r="AQ499"/>
  <c r="AQ497"/>
  <c r="AQ495"/>
  <c r="AQ493"/>
  <c r="AQ491"/>
  <c r="AQ489"/>
  <c r="AQ487"/>
  <c r="AQ485"/>
  <c r="AQ483"/>
  <c r="AQ481"/>
  <c r="AQ479"/>
  <c r="AQ477"/>
  <c r="AQ475"/>
  <c r="AQ473"/>
  <c r="AQ471"/>
  <c r="AQ469"/>
  <c r="AQ467"/>
  <c r="AQ465"/>
  <c r="AQ463"/>
  <c r="AQ461"/>
  <c r="AQ459"/>
  <c r="AQ457"/>
  <c r="AQ455"/>
  <c r="AQ453"/>
  <c r="AQ451"/>
  <c r="AQ449"/>
  <c r="AQ447"/>
  <c r="AQ445"/>
  <c r="AQ443"/>
  <c r="AQ441"/>
  <c r="AQ439"/>
  <c r="AQ437"/>
  <c r="AQ435"/>
  <c r="AQ433"/>
  <c r="AQ431"/>
  <c r="AQ429"/>
  <c r="AQ427"/>
  <c r="AQ425"/>
  <c r="AQ423"/>
  <c r="AQ421"/>
  <c r="AQ419"/>
  <c r="AQ417"/>
  <c r="AQ415"/>
  <c r="AQ413"/>
  <c r="AQ411"/>
  <c r="AQ409"/>
  <c r="AQ407"/>
  <c r="AQ405"/>
  <c r="AQ403"/>
  <c r="AQ401"/>
  <c r="AQ399"/>
  <c r="AQ397"/>
  <c r="AQ395"/>
  <c r="AQ393"/>
  <c r="AQ391"/>
  <c r="AQ389"/>
  <c r="AQ387"/>
  <c r="AQ385"/>
  <c r="AQ383"/>
  <c r="AQ508"/>
  <c r="AQ506"/>
  <c r="AQ504"/>
  <c r="AQ502"/>
  <c r="AQ500"/>
  <c r="AQ498"/>
  <c r="AQ496"/>
  <c r="AQ494"/>
  <c r="AQ492"/>
  <c r="AQ490"/>
  <c r="AQ488"/>
  <c r="AQ486"/>
  <c r="AQ484"/>
  <c r="AQ482"/>
  <c r="AQ480"/>
  <c r="AQ478"/>
  <c r="AQ476"/>
  <c r="AQ474"/>
  <c r="AQ472"/>
  <c r="AQ470"/>
  <c r="AQ468"/>
  <c r="AQ466"/>
  <c r="AQ464"/>
  <c r="AQ462"/>
  <c r="AQ460"/>
  <c r="AQ458"/>
  <c r="AQ456"/>
  <c r="AQ454"/>
  <c r="AQ452"/>
  <c r="AQ450"/>
  <c r="AQ448"/>
  <c r="AQ446"/>
  <c r="AQ444"/>
  <c r="AQ442"/>
  <c r="AQ440"/>
  <c r="AQ438"/>
  <c r="AQ436"/>
  <c r="AQ434"/>
  <c r="AQ432"/>
  <c r="AQ430"/>
  <c r="AQ428"/>
  <c r="AQ426"/>
  <c r="AQ424"/>
  <c r="AQ422"/>
  <c r="AQ420"/>
  <c r="AQ418"/>
  <c r="AQ416"/>
  <c r="AQ414"/>
  <c r="AQ412"/>
  <c r="AQ410"/>
  <c r="AQ408"/>
  <c r="AQ406"/>
  <c r="AQ404"/>
  <c r="AQ402"/>
  <c r="AQ400"/>
  <c r="AQ398"/>
  <c r="AQ396"/>
  <c r="AQ394"/>
  <c r="AQ392"/>
  <c r="AQ390"/>
  <c r="AQ388"/>
  <c r="AQ386"/>
  <c r="AQ384"/>
  <c r="AQ382"/>
  <c r="AQ380"/>
  <c r="AQ381"/>
  <c r="AQ378"/>
  <c r="AQ376"/>
  <c r="AQ374"/>
  <c r="AQ372"/>
  <c r="AQ370"/>
  <c r="AQ368"/>
  <c r="AQ366"/>
  <c r="AQ364"/>
  <c r="AQ362"/>
  <c r="AQ360"/>
  <c r="AQ358"/>
  <c r="AQ356"/>
  <c r="AQ354"/>
  <c r="AQ352"/>
  <c r="AQ350"/>
  <c r="AQ348"/>
  <c r="AQ346"/>
  <c r="AQ344"/>
  <c r="AQ342"/>
  <c r="AQ340"/>
  <c r="AQ338"/>
  <c r="AQ336"/>
  <c r="AQ334"/>
  <c r="AQ332"/>
  <c r="AQ330"/>
  <c r="AQ328"/>
  <c r="AQ326"/>
  <c r="AQ324"/>
  <c r="AQ322"/>
  <c r="AQ320"/>
  <c r="AQ318"/>
  <c r="AQ316"/>
  <c r="AQ314"/>
  <c r="AQ312"/>
  <c r="AQ310"/>
  <c r="AQ308"/>
  <c r="AQ306"/>
  <c r="AQ304"/>
  <c r="AQ302"/>
  <c r="AQ300"/>
  <c r="AQ298"/>
  <c r="AQ296"/>
  <c r="AQ294"/>
  <c r="AQ292"/>
  <c r="AQ290"/>
  <c r="AQ288"/>
  <c r="AQ286"/>
  <c r="AQ284"/>
  <c r="AQ282"/>
  <c r="AQ280"/>
  <c r="AQ278"/>
  <c r="AQ276"/>
  <c r="AQ274"/>
  <c r="AQ272"/>
  <c r="AQ270"/>
  <c r="AQ268"/>
  <c r="AQ266"/>
  <c r="AQ264"/>
  <c r="AQ262"/>
  <c r="AQ260"/>
  <c r="AQ258"/>
  <c r="AQ256"/>
  <c r="AQ254"/>
  <c r="AQ379"/>
  <c r="AQ377"/>
  <c r="AQ375"/>
  <c r="AQ373"/>
  <c r="AQ371"/>
  <c r="AQ369"/>
  <c r="AQ367"/>
  <c r="AQ365"/>
  <c r="AQ363"/>
  <c r="AQ361"/>
  <c r="AQ359"/>
  <c r="AQ357"/>
  <c r="AQ355"/>
  <c r="AQ353"/>
  <c r="AQ351"/>
  <c r="AQ349"/>
  <c r="AQ347"/>
  <c r="AQ345"/>
  <c r="AQ343"/>
  <c r="AQ341"/>
  <c r="AQ339"/>
  <c r="AQ337"/>
  <c r="AQ335"/>
  <c r="AQ333"/>
  <c r="AQ331"/>
  <c r="AQ329"/>
  <c r="AQ327"/>
  <c r="AQ325"/>
  <c r="AQ323"/>
  <c r="AQ321"/>
  <c r="AQ319"/>
  <c r="AQ317"/>
  <c r="AQ315"/>
  <c r="AQ311"/>
  <c r="AQ309"/>
  <c r="AQ307"/>
  <c r="AQ305"/>
  <c r="AQ303"/>
  <c r="AQ301"/>
  <c r="AQ299"/>
  <c r="AQ297"/>
  <c r="AQ295"/>
  <c r="AQ293"/>
  <c r="AQ291"/>
  <c r="AQ289"/>
  <c r="AQ287"/>
  <c r="AQ285"/>
  <c r="AQ283"/>
  <c r="AQ281"/>
  <c r="AQ279"/>
  <c r="AQ277"/>
  <c r="AQ275"/>
  <c r="AQ273"/>
  <c r="AQ271"/>
  <c r="AQ269"/>
  <c r="AQ267"/>
  <c r="AQ265"/>
  <c r="AQ263"/>
  <c r="AQ261"/>
  <c r="AQ259"/>
  <c r="AQ257"/>
  <c r="AQ255"/>
  <c r="AQ253"/>
  <c r="AQ251"/>
  <c r="AQ249"/>
  <c r="AQ247"/>
  <c r="AQ245"/>
  <c r="AQ243"/>
  <c r="AQ241"/>
  <c r="AQ239"/>
  <c r="AQ237"/>
  <c r="AQ235"/>
  <c r="AQ233"/>
  <c r="AQ231"/>
  <c r="AQ229"/>
  <c r="AQ227"/>
  <c r="AQ225"/>
  <c r="AQ223"/>
  <c r="AQ221"/>
  <c r="AQ219"/>
  <c r="AQ217"/>
  <c r="AQ215"/>
  <c r="AQ213"/>
  <c r="AQ211"/>
  <c r="AQ209"/>
  <c r="AQ207"/>
  <c r="AQ205"/>
  <c r="AQ203"/>
  <c r="AQ200"/>
  <c r="AQ198"/>
  <c r="AQ196"/>
  <c r="AQ194"/>
  <c r="AQ192"/>
  <c r="AQ190"/>
  <c r="AQ188"/>
  <c r="AQ186"/>
  <c r="AQ184"/>
  <c r="AQ182"/>
  <c r="AQ180"/>
  <c r="AQ178"/>
  <c r="AQ176"/>
  <c r="AQ174"/>
  <c r="AQ172"/>
  <c r="AQ170"/>
  <c r="AQ168"/>
  <c r="AQ166"/>
  <c r="AQ164"/>
  <c r="AQ162"/>
  <c r="AQ160"/>
  <c r="AQ157"/>
  <c r="AQ154"/>
  <c r="AQ152"/>
  <c r="AQ150"/>
  <c r="AQ148"/>
  <c r="AQ145"/>
  <c r="AQ143"/>
  <c r="AQ141"/>
  <c r="AQ139"/>
  <c r="AQ137"/>
  <c r="AQ135"/>
  <c r="AQ133"/>
  <c r="AQ131"/>
  <c r="AQ129"/>
  <c r="AQ127"/>
  <c r="AQ125"/>
  <c r="AQ123"/>
  <c r="AQ121"/>
  <c r="AQ119"/>
  <c r="AQ117"/>
  <c r="AQ115"/>
  <c r="AQ113"/>
  <c r="AQ111"/>
  <c r="AQ109"/>
  <c r="AQ107"/>
  <c r="AQ105"/>
  <c r="AQ103"/>
  <c r="AQ101"/>
  <c r="AQ99"/>
  <c r="AQ97"/>
  <c r="AQ95"/>
  <c r="AQ93"/>
  <c r="AQ91"/>
  <c r="AQ89"/>
  <c r="AQ87"/>
  <c r="AQ85"/>
  <c r="AQ83"/>
  <c r="AQ81"/>
  <c r="AQ79"/>
  <c r="AQ77"/>
  <c r="AQ75"/>
  <c r="AQ73"/>
  <c r="AQ71"/>
  <c r="AQ69"/>
  <c r="AQ67"/>
  <c r="AQ65"/>
  <c r="AQ63"/>
  <c r="AQ61"/>
  <c r="AQ59"/>
  <c r="AQ57"/>
  <c r="AQ55"/>
  <c r="AQ53"/>
  <c r="AQ51"/>
  <c r="AQ49"/>
  <c r="AQ47"/>
  <c r="AQ45"/>
  <c r="AQ43"/>
  <c r="AQ41"/>
  <c r="AQ39"/>
  <c r="AQ37"/>
  <c r="AQ35"/>
  <c r="AQ33"/>
  <c r="AQ31"/>
  <c r="AQ29"/>
  <c r="AQ27"/>
  <c r="AQ25"/>
  <c r="AQ23"/>
  <c r="AQ21"/>
  <c r="AQ19"/>
  <c r="AQ17"/>
  <c r="AQ15"/>
  <c r="AQ13"/>
  <c r="AQ11"/>
  <c r="AQ9"/>
  <c r="AQ7"/>
  <c r="AQ5"/>
  <c r="AQ252"/>
  <c r="AQ250"/>
  <c r="AQ248"/>
  <c r="AQ246"/>
  <c r="AQ244"/>
  <c r="AQ242"/>
  <c r="AQ240"/>
  <c r="AQ238"/>
  <c r="AQ236"/>
  <c r="AQ234"/>
  <c r="AQ232"/>
  <c r="AQ230"/>
  <c r="AQ228"/>
  <c r="AQ226"/>
  <c r="AQ224"/>
  <c r="AQ222"/>
  <c r="AQ220"/>
  <c r="AQ218"/>
  <c r="AQ216"/>
  <c r="AQ214"/>
  <c r="AQ212"/>
  <c r="AQ210"/>
  <c r="AQ208"/>
  <c r="AQ206"/>
  <c r="AQ204"/>
  <c r="AQ201"/>
  <c r="AQ199"/>
  <c r="AQ197"/>
  <c r="AQ195"/>
  <c r="AQ193"/>
  <c r="AQ191"/>
  <c r="AQ189"/>
  <c r="AQ187"/>
  <c r="AQ185"/>
  <c r="AQ183"/>
  <c r="AQ181"/>
  <c r="AQ179"/>
  <c r="AQ177"/>
  <c r="AQ175"/>
  <c r="AQ173"/>
  <c r="AQ171"/>
  <c r="AQ169"/>
  <c r="AQ167"/>
  <c r="AQ165"/>
  <c r="AQ163"/>
  <c r="AQ161"/>
  <c r="AQ158"/>
  <c r="AQ155"/>
  <c r="AQ153"/>
  <c r="AQ151"/>
  <c r="AQ149"/>
  <c r="AQ147"/>
  <c r="AQ144"/>
  <c r="AQ142"/>
  <c r="AQ140"/>
  <c r="AQ138"/>
  <c r="AQ136"/>
  <c r="AQ134"/>
  <c r="AQ132"/>
  <c r="AQ130"/>
  <c r="AQ128"/>
  <c r="AQ126"/>
  <c r="AQ124"/>
  <c r="AQ122"/>
  <c r="AQ120"/>
  <c r="AQ118"/>
  <c r="AQ116"/>
  <c r="AQ114"/>
  <c r="AQ112"/>
  <c r="AQ110"/>
  <c r="AQ108"/>
  <c r="AQ106"/>
  <c r="AQ104"/>
  <c r="AQ102"/>
  <c r="AQ100"/>
  <c r="AQ98"/>
  <c r="AQ96"/>
  <c r="AQ94"/>
  <c r="AQ92"/>
  <c r="AQ90"/>
  <c r="AQ88"/>
  <c r="AQ86"/>
  <c r="AQ84"/>
  <c r="AQ82"/>
  <c r="AQ80"/>
  <c r="AQ78"/>
  <c r="AQ76"/>
  <c r="AQ74"/>
  <c r="AQ72"/>
  <c r="AQ70"/>
  <c r="AQ68"/>
  <c r="AQ66"/>
  <c r="AQ64"/>
  <c r="AQ62"/>
  <c r="AQ60"/>
  <c r="AQ58"/>
  <c r="AQ56"/>
  <c r="AQ54"/>
  <c r="AQ52"/>
  <c r="AQ50"/>
  <c r="AQ48"/>
  <c r="AQ46"/>
  <c r="AQ44"/>
  <c r="AQ42"/>
  <c r="AQ40"/>
  <c r="AQ38"/>
  <c r="AQ36"/>
  <c r="AQ34"/>
  <c r="AQ32"/>
  <c r="AQ30"/>
  <c r="AQ28"/>
  <c r="AQ26"/>
  <c r="AQ24"/>
  <c r="AQ22"/>
  <c r="AQ20"/>
  <c r="AQ18"/>
  <c r="AQ16"/>
  <c r="AQ14"/>
  <c r="AQ12"/>
  <c r="AQ10"/>
  <c r="AQ8"/>
  <c r="AQ6"/>
  <c r="AR3"/>
  <c r="AR202" l="1"/>
  <c r="AR159"/>
  <c r="AR156"/>
  <c r="AR146"/>
  <c r="AN3" i="9"/>
  <c r="AR696" i="1"/>
  <c r="AR694"/>
  <c r="AR692"/>
  <c r="AR690"/>
  <c r="AR688"/>
  <c r="AR686"/>
  <c r="AR684"/>
  <c r="AR682"/>
  <c r="AR680"/>
  <c r="AR678"/>
  <c r="AR676"/>
  <c r="AR674"/>
  <c r="AR672"/>
  <c r="AR670"/>
  <c r="AR668"/>
  <c r="AR666"/>
  <c r="AR695"/>
  <c r="AR693"/>
  <c r="AR691"/>
  <c r="AR689"/>
  <c r="AR687"/>
  <c r="AR685"/>
  <c r="AR683"/>
  <c r="AR681"/>
  <c r="AR679"/>
  <c r="AR677"/>
  <c r="AR675"/>
  <c r="AR673"/>
  <c r="AR671"/>
  <c r="AR669"/>
  <c r="AR667"/>
  <c r="AR665"/>
  <c r="AR664"/>
  <c r="AR662"/>
  <c r="AR660"/>
  <c r="AR658"/>
  <c r="AR656"/>
  <c r="AR654"/>
  <c r="AR652"/>
  <c r="AR650"/>
  <c r="AR648"/>
  <c r="AR646"/>
  <c r="AR644"/>
  <c r="AR642"/>
  <c r="AR640"/>
  <c r="AR638"/>
  <c r="AR636"/>
  <c r="AR634"/>
  <c r="AR663"/>
  <c r="AR661"/>
  <c r="AR659"/>
  <c r="AR657"/>
  <c r="AR655"/>
  <c r="AR653"/>
  <c r="AR651"/>
  <c r="AR649"/>
  <c r="AR647"/>
  <c r="AR645"/>
  <c r="AR643"/>
  <c r="AR641"/>
  <c r="AR639"/>
  <c r="AR637"/>
  <c r="AR635"/>
  <c r="AR633"/>
  <c r="AR631"/>
  <c r="AR629"/>
  <c r="AR627"/>
  <c r="AR625"/>
  <c r="AR623"/>
  <c r="AR621"/>
  <c r="AR619"/>
  <c r="AR617"/>
  <c r="AR615"/>
  <c r="AR613"/>
  <c r="AR611"/>
  <c r="AR609"/>
  <c r="AR607"/>
  <c r="AR605"/>
  <c r="AR603"/>
  <c r="AR601"/>
  <c r="AR599"/>
  <c r="AR597"/>
  <c r="AR595"/>
  <c r="AR593"/>
  <c r="AR591"/>
  <c r="AR589"/>
  <c r="AR587"/>
  <c r="AR585"/>
  <c r="AR583"/>
  <c r="AR581"/>
  <c r="AR579"/>
  <c r="AR577"/>
  <c r="AR575"/>
  <c r="AR573"/>
  <c r="AR571"/>
  <c r="AR632"/>
  <c r="AR630"/>
  <c r="AR628"/>
  <c r="AR626"/>
  <c r="AR624"/>
  <c r="AR622"/>
  <c r="AR620"/>
  <c r="AR618"/>
  <c r="AR616"/>
  <c r="AR614"/>
  <c r="AR612"/>
  <c r="AR610"/>
  <c r="AR608"/>
  <c r="AR606"/>
  <c r="AR604"/>
  <c r="AR602"/>
  <c r="AR600"/>
  <c r="AR598"/>
  <c r="AR596"/>
  <c r="AR594"/>
  <c r="AR592"/>
  <c r="AR590"/>
  <c r="AR588"/>
  <c r="AR586"/>
  <c r="AR584"/>
  <c r="AR582"/>
  <c r="AR580"/>
  <c r="AR578"/>
  <c r="AR576"/>
  <c r="AR574"/>
  <c r="AR572"/>
  <c r="AR570"/>
  <c r="AR569"/>
  <c r="AR568"/>
  <c r="AR566"/>
  <c r="AR564"/>
  <c r="AR562"/>
  <c r="AR560"/>
  <c r="AR558"/>
  <c r="AR556"/>
  <c r="AR554"/>
  <c r="AR552"/>
  <c r="AR550"/>
  <c r="AR548"/>
  <c r="AR546"/>
  <c r="AR544"/>
  <c r="AR542"/>
  <c r="AR540"/>
  <c r="AR538"/>
  <c r="AR536"/>
  <c r="AR534"/>
  <c r="AR532"/>
  <c r="AR530"/>
  <c r="AR528"/>
  <c r="AR526"/>
  <c r="AR524"/>
  <c r="AR522"/>
  <c r="AR520"/>
  <c r="AR518"/>
  <c r="AR516"/>
  <c r="AR514"/>
  <c r="AR512"/>
  <c r="AR510"/>
  <c r="AR508"/>
  <c r="AR506"/>
  <c r="AR567"/>
  <c r="AR565"/>
  <c r="AR563"/>
  <c r="AR561"/>
  <c r="AR559"/>
  <c r="AR557"/>
  <c r="AR555"/>
  <c r="AR553"/>
  <c r="AR551"/>
  <c r="AR549"/>
  <c r="AR547"/>
  <c r="AR545"/>
  <c r="AR543"/>
  <c r="AR541"/>
  <c r="AR539"/>
  <c r="AR537"/>
  <c r="AR535"/>
  <c r="AR533"/>
  <c r="AR531"/>
  <c r="AR529"/>
  <c r="AR527"/>
  <c r="AR525"/>
  <c r="AR523"/>
  <c r="AR521"/>
  <c r="AR519"/>
  <c r="AR517"/>
  <c r="AR515"/>
  <c r="AR513"/>
  <c r="AR511"/>
  <c r="AR509"/>
  <c r="AR507"/>
  <c r="AR504"/>
  <c r="AR502"/>
  <c r="AR500"/>
  <c r="AR498"/>
  <c r="AR496"/>
  <c r="AR494"/>
  <c r="AR492"/>
  <c r="AR490"/>
  <c r="AR488"/>
  <c r="AR486"/>
  <c r="AR484"/>
  <c r="AR482"/>
  <c r="AR480"/>
  <c r="AR478"/>
  <c r="AR476"/>
  <c r="AR474"/>
  <c r="AR472"/>
  <c r="AR470"/>
  <c r="AR468"/>
  <c r="AR466"/>
  <c r="AR464"/>
  <c r="AR462"/>
  <c r="AR460"/>
  <c r="AR458"/>
  <c r="AR456"/>
  <c r="AR454"/>
  <c r="AR452"/>
  <c r="AR450"/>
  <c r="AR448"/>
  <c r="AR446"/>
  <c r="AR444"/>
  <c r="AR442"/>
  <c r="AR440"/>
  <c r="AR438"/>
  <c r="AR436"/>
  <c r="AR434"/>
  <c r="AR432"/>
  <c r="AR430"/>
  <c r="AR428"/>
  <c r="AR426"/>
  <c r="AR424"/>
  <c r="AR422"/>
  <c r="AR420"/>
  <c r="AR418"/>
  <c r="AR416"/>
  <c r="AR414"/>
  <c r="AR412"/>
  <c r="AR410"/>
  <c r="AR408"/>
  <c r="AR406"/>
  <c r="AR404"/>
  <c r="AR402"/>
  <c r="AR400"/>
  <c r="AR398"/>
  <c r="AR396"/>
  <c r="AR394"/>
  <c r="AR392"/>
  <c r="AR390"/>
  <c r="AR388"/>
  <c r="AR386"/>
  <c r="AR384"/>
  <c r="AR382"/>
  <c r="AR505"/>
  <c r="AR503"/>
  <c r="AR501"/>
  <c r="AR499"/>
  <c r="AR497"/>
  <c r="AR495"/>
  <c r="AR493"/>
  <c r="AR491"/>
  <c r="AR489"/>
  <c r="AR487"/>
  <c r="AR485"/>
  <c r="AR483"/>
  <c r="AR481"/>
  <c r="AR479"/>
  <c r="AR477"/>
  <c r="AR475"/>
  <c r="AR473"/>
  <c r="AR471"/>
  <c r="AR469"/>
  <c r="AR467"/>
  <c r="AR465"/>
  <c r="AR463"/>
  <c r="AR461"/>
  <c r="AR459"/>
  <c r="AR457"/>
  <c r="AR455"/>
  <c r="AR453"/>
  <c r="AR451"/>
  <c r="AR449"/>
  <c r="AR447"/>
  <c r="AR445"/>
  <c r="AR443"/>
  <c r="AR441"/>
  <c r="AR439"/>
  <c r="AR437"/>
  <c r="AR435"/>
  <c r="AR433"/>
  <c r="AR431"/>
  <c r="AR429"/>
  <c r="AR427"/>
  <c r="AR425"/>
  <c r="AR423"/>
  <c r="AR421"/>
  <c r="AR419"/>
  <c r="AR417"/>
  <c r="AR415"/>
  <c r="AR413"/>
  <c r="AR411"/>
  <c r="AR409"/>
  <c r="AR407"/>
  <c r="AR405"/>
  <c r="AR403"/>
  <c r="AR401"/>
  <c r="AR399"/>
  <c r="AR397"/>
  <c r="AR395"/>
  <c r="AR393"/>
  <c r="AR391"/>
  <c r="AR389"/>
  <c r="AR387"/>
  <c r="AR385"/>
  <c r="AR383"/>
  <c r="AR381"/>
  <c r="AR379"/>
  <c r="AR377"/>
  <c r="AR375"/>
  <c r="AR373"/>
  <c r="AR371"/>
  <c r="AR369"/>
  <c r="AR367"/>
  <c r="AR365"/>
  <c r="AR363"/>
  <c r="AR361"/>
  <c r="AR359"/>
  <c r="AR357"/>
  <c r="AR355"/>
  <c r="AR353"/>
  <c r="AR351"/>
  <c r="AR349"/>
  <c r="AR347"/>
  <c r="AR345"/>
  <c r="AR343"/>
  <c r="AR341"/>
  <c r="AR339"/>
  <c r="AR337"/>
  <c r="AR335"/>
  <c r="AR333"/>
  <c r="AR331"/>
  <c r="AR329"/>
  <c r="AR327"/>
  <c r="AR325"/>
  <c r="AR323"/>
  <c r="AR321"/>
  <c r="AR319"/>
  <c r="AR317"/>
  <c r="AR315"/>
  <c r="AR311"/>
  <c r="AR309"/>
  <c r="AR307"/>
  <c r="AR305"/>
  <c r="AR303"/>
  <c r="AR301"/>
  <c r="AR299"/>
  <c r="AR297"/>
  <c r="AR295"/>
  <c r="AR293"/>
  <c r="AR291"/>
  <c r="AR289"/>
  <c r="AR287"/>
  <c r="AR285"/>
  <c r="AR283"/>
  <c r="AR281"/>
  <c r="AR279"/>
  <c r="AR277"/>
  <c r="AR275"/>
  <c r="AR273"/>
  <c r="AR271"/>
  <c r="AR269"/>
  <c r="AR267"/>
  <c r="AR265"/>
  <c r="AR263"/>
  <c r="AR261"/>
  <c r="AR259"/>
  <c r="AR257"/>
  <c r="AR255"/>
  <c r="AR253"/>
  <c r="AR380"/>
  <c r="AR378"/>
  <c r="AR376"/>
  <c r="AR374"/>
  <c r="AR372"/>
  <c r="AR370"/>
  <c r="AR368"/>
  <c r="AR366"/>
  <c r="AR364"/>
  <c r="AR362"/>
  <c r="AR360"/>
  <c r="AR358"/>
  <c r="AR356"/>
  <c r="AR354"/>
  <c r="AR352"/>
  <c r="AR350"/>
  <c r="AR348"/>
  <c r="AR346"/>
  <c r="AR344"/>
  <c r="AR342"/>
  <c r="AR340"/>
  <c r="AR338"/>
  <c r="AR336"/>
  <c r="AR334"/>
  <c r="AR332"/>
  <c r="AR330"/>
  <c r="AR328"/>
  <c r="AR326"/>
  <c r="AR324"/>
  <c r="AR322"/>
  <c r="AR320"/>
  <c r="AR318"/>
  <c r="AR316"/>
  <c r="AR314"/>
  <c r="AR312"/>
  <c r="AR310"/>
  <c r="AR308"/>
  <c r="AR306"/>
  <c r="AR304"/>
  <c r="AR302"/>
  <c r="AR300"/>
  <c r="AR298"/>
  <c r="AR296"/>
  <c r="AR294"/>
  <c r="AR292"/>
  <c r="AR290"/>
  <c r="AR288"/>
  <c r="AR286"/>
  <c r="AR284"/>
  <c r="AR282"/>
  <c r="AR280"/>
  <c r="AR278"/>
  <c r="AR276"/>
  <c r="AR274"/>
  <c r="AR272"/>
  <c r="AR270"/>
  <c r="AR268"/>
  <c r="AR266"/>
  <c r="AR264"/>
  <c r="AR262"/>
  <c r="AR260"/>
  <c r="AR258"/>
  <c r="AR256"/>
  <c r="AR254"/>
  <c r="AR252"/>
  <c r="AR250"/>
  <c r="AR248"/>
  <c r="AR246"/>
  <c r="AR244"/>
  <c r="AR242"/>
  <c r="AR240"/>
  <c r="AR238"/>
  <c r="AR236"/>
  <c r="AR234"/>
  <c r="AR232"/>
  <c r="AR230"/>
  <c r="AR228"/>
  <c r="AR226"/>
  <c r="AR224"/>
  <c r="AR222"/>
  <c r="AR220"/>
  <c r="AR218"/>
  <c r="AR216"/>
  <c r="AR214"/>
  <c r="AR212"/>
  <c r="AR210"/>
  <c r="AR208"/>
  <c r="AR206"/>
  <c r="AR204"/>
  <c r="AR201"/>
  <c r="AR199"/>
  <c r="AR197"/>
  <c r="AR195"/>
  <c r="AR193"/>
  <c r="AR191"/>
  <c r="AR189"/>
  <c r="AR187"/>
  <c r="AR185"/>
  <c r="AR183"/>
  <c r="AR181"/>
  <c r="AR179"/>
  <c r="AR177"/>
  <c r="AR175"/>
  <c r="AR173"/>
  <c r="AR171"/>
  <c r="AR169"/>
  <c r="AR167"/>
  <c r="AR165"/>
  <c r="AR163"/>
  <c r="AR161"/>
  <c r="AR158"/>
  <c r="AR155"/>
  <c r="AR153"/>
  <c r="AR151"/>
  <c r="AR149"/>
  <c r="AR147"/>
  <c r="AR144"/>
  <c r="AR142"/>
  <c r="AR140"/>
  <c r="AR138"/>
  <c r="AR136"/>
  <c r="AR134"/>
  <c r="AR132"/>
  <c r="AR130"/>
  <c r="AR128"/>
  <c r="AR126"/>
  <c r="AR124"/>
  <c r="AR122"/>
  <c r="AR120"/>
  <c r="AR118"/>
  <c r="AR116"/>
  <c r="AR114"/>
  <c r="AR112"/>
  <c r="AR110"/>
  <c r="AR108"/>
  <c r="AR106"/>
  <c r="AR104"/>
  <c r="AR102"/>
  <c r="AR100"/>
  <c r="AR98"/>
  <c r="AR96"/>
  <c r="AR94"/>
  <c r="AR92"/>
  <c r="AR90"/>
  <c r="AR88"/>
  <c r="AR86"/>
  <c r="AR84"/>
  <c r="AR82"/>
  <c r="AR80"/>
  <c r="AR78"/>
  <c r="AR76"/>
  <c r="AR74"/>
  <c r="AR72"/>
  <c r="AR70"/>
  <c r="AR68"/>
  <c r="AR66"/>
  <c r="AR64"/>
  <c r="AR62"/>
  <c r="AR60"/>
  <c r="AR58"/>
  <c r="AR56"/>
  <c r="AR54"/>
  <c r="AR52"/>
  <c r="AR50"/>
  <c r="AR48"/>
  <c r="AR46"/>
  <c r="AR44"/>
  <c r="AR42"/>
  <c r="AR40"/>
  <c r="AR38"/>
  <c r="AR36"/>
  <c r="AR34"/>
  <c r="AR32"/>
  <c r="AR30"/>
  <c r="AR28"/>
  <c r="AR26"/>
  <c r="AR24"/>
  <c r="AR22"/>
  <c r="AR20"/>
  <c r="AR18"/>
  <c r="AR16"/>
  <c r="AR14"/>
  <c r="AR12"/>
  <c r="AR10"/>
  <c r="AR8"/>
  <c r="AR6"/>
  <c r="AR251"/>
  <c r="AR249"/>
  <c r="AR247"/>
  <c r="AR245"/>
  <c r="AR243"/>
  <c r="AR241"/>
  <c r="AR239"/>
  <c r="AR237"/>
  <c r="AR235"/>
  <c r="AR233"/>
  <c r="AR231"/>
  <c r="AR229"/>
  <c r="AR227"/>
  <c r="AR225"/>
  <c r="AR223"/>
  <c r="AR221"/>
  <c r="AR219"/>
  <c r="AR217"/>
  <c r="AR215"/>
  <c r="AR213"/>
  <c r="AR211"/>
  <c r="AR209"/>
  <c r="AR207"/>
  <c r="AR205"/>
  <c r="AR203"/>
  <c r="AR200"/>
  <c r="AR198"/>
  <c r="AR196"/>
  <c r="AR194"/>
  <c r="AR192"/>
  <c r="AR190"/>
  <c r="AR188"/>
  <c r="AR186"/>
  <c r="AR184"/>
  <c r="AR182"/>
  <c r="AR180"/>
  <c r="AR178"/>
  <c r="AR176"/>
  <c r="AR174"/>
  <c r="AR172"/>
  <c r="AR170"/>
  <c r="AR168"/>
  <c r="AR166"/>
  <c r="AR164"/>
  <c r="AR162"/>
  <c r="AR160"/>
  <c r="AR157"/>
  <c r="AR154"/>
  <c r="AR152"/>
  <c r="AR150"/>
  <c r="AR148"/>
  <c r="AR145"/>
  <c r="AR143"/>
  <c r="AR141"/>
  <c r="AR139"/>
  <c r="AR137"/>
  <c r="AR135"/>
  <c r="AR133"/>
  <c r="AR131"/>
  <c r="AR129"/>
  <c r="AR127"/>
  <c r="AR125"/>
  <c r="AR123"/>
  <c r="AR121"/>
  <c r="AR119"/>
  <c r="AR117"/>
  <c r="AR115"/>
  <c r="AR113"/>
  <c r="AR111"/>
  <c r="AR109"/>
  <c r="AR107"/>
  <c r="AR105"/>
  <c r="AR103"/>
  <c r="AR101"/>
  <c r="AR99"/>
  <c r="AR97"/>
  <c r="AR95"/>
  <c r="AR93"/>
  <c r="AR91"/>
  <c r="AR89"/>
  <c r="AR87"/>
  <c r="AR85"/>
  <c r="AR83"/>
  <c r="AR81"/>
  <c r="AR79"/>
  <c r="AR77"/>
  <c r="AR75"/>
  <c r="AR73"/>
  <c r="AR71"/>
  <c r="AR69"/>
  <c r="AR67"/>
  <c r="AR65"/>
  <c r="AR63"/>
  <c r="AR61"/>
  <c r="AR59"/>
  <c r="AR57"/>
  <c r="AR55"/>
  <c r="AR53"/>
  <c r="AR51"/>
  <c r="AR49"/>
  <c r="AR47"/>
  <c r="AR45"/>
  <c r="AR43"/>
  <c r="AR41"/>
  <c r="AR39"/>
  <c r="AR37"/>
  <c r="AR35"/>
  <c r="AR33"/>
  <c r="AR31"/>
  <c r="AR29"/>
  <c r="AR27"/>
  <c r="AR25"/>
  <c r="AR23"/>
  <c r="AR21"/>
  <c r="AR19"/>
  <c r="AR17"/>
  <c r="AR15"/>
  <c r="AR13"/>
  <c r="AR11"/>
  <c r="AR9"/>
  <c r="AR7"/>
  <c r="AR5"/>
  <c r="AS3"/>
  <c r="AS202" l="1"/>
  <c r="AS159"/>
  <c r="AS156"/>
  <c r="AS146"/>
  <c r="AO3" i="9"/>
  <c r="AS695" i="1"/>
  <c r="AS693"/>
  <c r="AS691"/>
  <c r="AS689"/>
  <c r="AS687"/>
  <c r="AS685"/>
  <c r="AS683"/>
  <c r="AS681"/>
  <c r="AS679"/>
  <c r="AS677"/>
  <c r="AS675"/>
  <c r="AS673"/>
  <c r="AS671"/>
  <c r="AS669"/>
  <c r="AS667"/>
  <c r="AS696"/>
  <c r="AS694"/>
  <c r="AS692"/>
  <c r="AS690"/>
  <c r="AS688"/>
  <c r="AS686"/>
  <c r="AS684"/>
  <c r="AS682"/>
  <c r="AS680"/>
  <c r="AS678"/>
  <c r="AS676"/>
  <c r="AS674"/>
  <c r="AS672"/>
  <c r="AS670"/>
  <c r="AS668"/>
  <c r="AS666"/>
  <c r="AS663"/>
  <c r="AS661"/>
  <c r="AS659"/>
  <c r="AS657"/>
  <c r="AS655"/>
  <c r="AS653"/>
  <c r="AS651"/>
  <c r="AS649"/>
  <c r="AS647"/>
  <c r="AS645"/>
  <c r="AS643"/>
  <c r="AS641"/>
  <c r="AS639"/>
  <c r="AS637"/>
  <c r="AS635"/>
  <c r="AS633"/>
  <c r="AS665"/>
  <c r="AS664"/>
  <c r="AS662"/>
  <c r="AS660"/>
  <c r="AS658"/>
  <c r="AS656"/>
  <c r="AS654"/>
  <c r="AS652"/>
  <c r="AS650"/>
  <c r="AS648"/>
  <c r="AS646"/>
  <c r="AS644"/>
  <c r="AS642"/>
  <c r="AS640"/>
  <c r="AS638"/>
  <c r="AS636"/>
  <c r="AS634"/>
  <c r="AS632"/>
  <c r="AS630"/>
  <c r="AS628"/>
  <c r="AS626"/>
  <c r="AS624"/>
  <c r="AS622"/>
  <c r="AS620"/>
  <c r="AS618"/>
  <c r="AS616"/>
  <c r="AS614"/>
  <c r="AS612"/>
  <c r="AS610"/>
  <c r="AS608"/>
  <c r="AS606"/>
  <c r="AS604"/>
  <c r="AS602"/>
  <c r="AS600"/>
  <c r="AS598"/>
  <c r="AS596"/>
  <c r="AS594"/>
  <c r="AS592"/>
  <c r="AS590"/>
  <c r="AS588"/>
  <c r="AS586"/>
  <c r="AS584"/>
  <c r="AS582"/>
  <c r="AS580"/>
  <c r="AS578"/>
  <c r="AS576"/>
  <c r="AS574"/>
  <c r="AS572"/>
  <c r="AS631"/>
  <c r="AS629"/>
  <c r="AS627"/>
  <c r="AS625"/>
  <c r="AS623"/>
  <c r="AS621"/>
  <c r="AS619"/>
  <c r="AS617"/>
  <c r="AS615"/>
  <c r="AS613"/>
  <c r="AS611"/>
  <c r="AS609"/>
  <c r="AS607"/>
  <c r="AS605"/>
  <c r="AS603"/>
  <c r="AS601"/>
  <c r="AS599"/>
  <c r="AS597"/>
  <c r="AS595"/>
  <c r="AS593"/>
  <c r="AS591"/>
  <c r="AS589"/>
  <c r="AS587"/>
  <c r="AS585"/>
  <c r="AS583"/>
  <c r="AS581"/>
  <c r="AS579"/>
  <c r="AS577"/>
  <c r="AS575"/>
  <c r="AS573"/>
  <c r="AS571"/>
  <c r="AS569"/>
  <c r="AS570"/>
  <c r="AS567"/>
  <c r="AS565"/>
  <c r="AS563"/>
  <c r="AS561"/>
  <c r="AS559"/>
  <c r="AS557"/>
  <c r="AS555"/>
  <c r="AS553"/>
  <c r="AS551"/>
  <c r="AS549"/>
  <c r="AS547"/>
  <c r="AS545"/>
  <c r="AS543"/>
  <c r="AS541"/>
  <c r="AS539"/>
  <c r="AS537"/>
  <c r="AS535"/>
  <c r="AS533"/>
  <c r="AS531"/>
  <c r="AS529"/>
  <c r="AS527"/>
  <c r="AS525"/>
  <c r="AS523"/>
  <c r="AS521"/>
  <c r="AS519"/>
  <c r="AS517"/>
  <c r="AS515"/>
  <c r="AS513"/>
  <c r="AS511"/>
  <c r="AS509"/>
  <c r="AS507"/>
  <c r="AS568"/>
  <c r="AS566"/>
  <c r="AS564"/>
  <c r="AS562"/>
  <c r="AS560"/>
  <c r="AS558"/>
  <c r="AS556"/>
  <c r="AS554"/>
  <c r="AS552"/>
  <c r="AS550"/>
  <c r="AS548"/>
  <c r="AS546"/>
  <c r="AS544"/>
  <c r="AS542"/>
  <c r="AS540"/>
  <c r="AS538"/>
  <c r="AS536"/>
  <c r="AS534"/>
  <c r="AS532"/>
  <c r="AS530"/>
  <c r="AS528"/>
  <c r="AS526"/>
  <c r="AS524"/>
  <c r="AS522"/>
  <c r="AS520"/>
  <c r="AS518"/>
  <c r="AS516"/>
  <c r="AS514"/>
  <c r="AS512"/>
  <c r="AS510"/>
  <c r="AS508"/>
  <c r="AS506"/>
  <c r="AS505"/>
  <c r="AS503"/>
  <c r="AS501"/>
  <c r="AS499"/>
  <c r="AS497"/>
  <c r="AS495"/>
  <c r="AS493"/>
  <c r="AS491"/>
  <c r="AS489"/>
  <c r="AS487"/>
  <c r="AS485"/>
  <c r="AS483"/>
  <c r="AS481"/>
  <c r="AS479"/>
  <c r="AS477"/>
  <c r="AS475"/>
  <c r="AS473"/>
  <c r="AS471"/>
  <c r="AS469"/>
  <c r="AS467"/>
  <c r="AS465"/>
  <c r="AS463"/>
  <c r="AS461"/>
  <c r="AS459"/>
  <c r="AS457"/>
  <c r="AS455"/>
  <c r="AS453"/>
  <c r="AS451"/>
  <c r="AS449"/>
  <c r="AS447"/>
  <c r="AS445"/>
  <c r="AS443"/>
  <c r="AS441"/>
  <c r="AS439"/>
  <c r="AS437"/>
  <c r="AS435"/>
  <c r="AS433"/>
  <c r="AS431"/>
  <c r="AS429"/>
  <c r="AS427"/>
  <c r="AS425"/>
  <c r="AS423"/>
  <c r="AS421"/>
  <c r="AS419"/>
  <c r="AS417"/>
  <c r="AS415"/>
  <c r="AS413"/>
  <c r="AS411"/>
  <c r="AS409"/>
  <c r="AS407"/>
  <c r="AS405"/>
  <c r="AS403"/>
  <c r="AS401"/>
  <c r="AS399"/>
  <c r="AS397"/>
  <c r="AS395"/>
  <c r="AS393"/>
  <c r="AS391"/>
  <c r="AS389"/>
  <c r="AS387"/>
  <c r="AS385"/>
  <c r="AS383"/>
  <c r="AS504"/>
  <c r="AS502"/>
  <c r="AS500"/>
  <c r="AS498"/>
  <c r="AS496"/>
  <c r="AS494"/>
  <c r="AS492"/>
  <c r="AS490"/>
  <c r="AS488"/>
  <c r="AS486"/>
  <c r="AS484"/>
  <c r="AS482"/>
  <c r="AS480"/>
  <c r="AS478"/>
  <c r="AS476"/>
  <c r="AS474"/>
  <c r="AS472"/>
  <c r="AS470"/>
  <c r="AS468"/>
  <c r="AS466"/>
  <c r="AS464"/>
  <c r="AS462"/>
  <c r="AS460"/>
  <c r="AS458"/>
  <c r="AS456"/>
  <c r="AS454"/>
  <c r="AS452"/>
  <c r="AS450"/>
  <c r="AS448"/>
  <c r="AS446"/>
  <c r="AS444"/>
  <c r="AS442"/>
  <c r="AS440"/>
  <c r="AS438"/>
  <c r="AS436"/>
  <c r="AS434"/>
  <c r="AS432"/>
  <c r="AS430"/>
  <c r="AS428"/>
  <c r="AS426"/>
  <c r="AS424"/>
  <c r="AS422"/>
  <c r="AS420"/>
  <c r="AS418"/>
  <c r="AS416"/>
  <c r="AS414"/>
  <c r="AS412"/>
  <c r="AS410"/>
  <c r="AS408"/>
  <c r="AS406"/>
  <c r="AS404"/>
  <c r="AS402"/>
  <c r="AS400"/>
  <c r="AS398"/>
  <c r="AS396"/>
  <c r="AS394"/>
  <c r="AS392"/>
  <c r="AS390"/>
  <c r="AS388"/>
  <c r="AS386"/>
  <c r="AS384"/>
  <c r="AS382"/>
  <c r="AS380"/>
  <c r="AS378"/>
  <c r="AS376"/>
  <c r="AS374"/>
  <c r="AS372"/>
  <c r="AS370"/>
  <c r="AS368"/>
  <c r="AS366"/>
  <c r="AS364"/>
  <c r="AS362"/>
  <c r="AS360"/>
  <c r="AS358"/>
  <c r="AS356"/>
  <c r="AS354"/>
  <c r="AS352"/>
  <c r="AS350"/>
  <c r="AS348"/>
  <c r="AS346"/>
  <c r="AS344"/>
  <c r="AS342"/>
  <c r="AS340"/>
  <c r="AS338"/>
  <c r="AS336"/>
  <c r="AS334"/>
  <c r="AS332"/>
  <c r="AS330"/>
  <c r="AS328"/>
  <c r="AS326"/>
  <c r="AS324"/>
  <c r="AS322"/>
  <c r="AS320"/>
  <c r="AS318"/>
  <c r="AS316"/>
  <c r="AS314"/>
  <c r="AS312"/>
  <c r="AS310"/>
  <c r="AS308"/>
  <c r="AS306"/>
  <c r="AS304"/>
  <c r="AS302"/>
  <c r="AS300"/>
  <c r="AS298"/>
  <c r="AS296"/>
  <c r="AS294"/>
  <c r="AS292"/>
  <c r="AS290"/>
  <c r="AS288"/>
  <c r="AS286"/>
  <c r="AS284"/>
  <c r="AS282"/>
  <c r="AS280"/>
  <c r="AS278"/>
  <c r="AS276"/>
  <c r="AS274"/>
  <c r="AS272"/>
  <c r="AS270"/>
  <c r="AS268"/>
  <c r="AS266"/>
  <c r="AS264"/>
  <c r="AS262"/>
  <c r="AS260"/>
  <c r="AS258"/>
  <c r="AS256"/>
  <c r="AS254"/>
  <c r="AS381"/>
  <c r="AS379"/>
  <c r="AS377"/>
  <c r="AS375"/>
  <c r="AS373"/>
  <c r="AS371"/>
  <c r="AS369"/>
  <c r="AS367"/>
  <c r="AS365"/>
  <c r="AS363"/>
  <c r="AS361"/>
  <c r="AS359"/>
  <c r="AS357"/>
  <c r="AS355"/>
  <c r="AS353"/>
  <c r="AS351"/>
  <c r="AS349"/>
  <c r="AS347"/>
  <c r="AS345"/>
  <c r="AS343"/>
  <c r="AS341"/>
  <c r="AS339"/>
  <c r="AS337"/>
  <c r="AS335"/>
  <c r="AS333"/>
  <c r="AS331"/>
  <c r="AS329"/>
  <c r="AS327"/>
  <c r="AS325"/>
  <c r="AS323"/>
  <c r="AS321"/>
  <c r="AS319"/>
  <c r="AS317"/>
  <c r="AS315"/>
  <c r="AS311"/>
  <c r="AS309"/>
  <c r="AS307"/>
  <c r="AS305"/>
  <c r="AS303"/>
  <c r="AS301"/>
  <c r="AS299"/>
  <c r="AS297"/>
  <c r="AS295"/>
  <c r="AS293"/>
  <c r="AS291"/>
  <c r="AS289"/>
  <c r="AS287"/>
  <c r="AS285"/>
  <c r="AS283"/>
  <c r="AS281"/>
  <c r="AS279"/>
  <c r="AS277"/>
  <c r="AS275"/>
  <c r="AS273"/>
  <c r="AS271"/>
  <c r="AS269"/>
  <c r="AS267"/>
  <c r="AS265"/>
  <c r="AS263"/>
  <c r="AS261"/>
  <c r="AS259"/>
  <c r="AS257"/>
  <c r="AS255"/>
  <c r="AS253"/>
  <c r="AS251"/>
  <c r="AS249"/>
  <c r="AS247"/>
  <c r="AS245"/>
  <c r="AS243"/>
  <c r="AS241"/>
  <c r="AS239"/>
  <c r="AS237"/>
  <c r="AS235"/>
  <c r="AS233"/>
  <c r="AS231"/>
  <c r="AS229"/>
  <c r="AS227"/>
  <c r="AS225"/>
  <c r="AS223"/>
  <c r="AS221"/>
  <c r="AS219"/>
  <c r="AS217"/>
  <c r="AS215"/>
  <c r="AS213"/>
  <c r="AS211"/>
  <c r="AS209"/>
  <c r="AS207"/>
  <c r="AS205"/>
  <c r="AS203"/>
  <c r="AS200"/>
  <c r="AS198"/>
  <c r="AS196"/>
  <c r="AS194"/>
  <c r="AS192"/>
  <c r="AS190"/>
  <c r="AS188"/>
  <c r="AS186"/>
  <c r="AS184"/>
  <c r="AS182"/>
  <c r="AS180"/>
  <c r="AS178"/>
  <c r="AS176"/>
  <c r="AS174"/>
  <c r="AS172"/>
  <c r="AS170"/>
  <c r="AS168"/>
  <c r="AS166"/>
  <c r="AS164"/>
  <c r="AS162"/>
  <c r="AS160"/>
  <c r="AS157"/>
  <c r="AS154"/>
  <c r="AS152"/>
  <c r="AS150"/>
  <c r="AS148"/>
  <c r="AS145"/>
  <c r="AS143"/>
  <c r="AS141"/>
  <c r="AS139"/>
  <c r="AS137"/>
  <c r="AS135"/>
  <c r="AS133"/>
  <c r="AS131"/>
  <c r="AS129"/>
  <c r="AS127"/>
  <c r="AS125"/>
  <c r="AS123"/>
  <c r="AS121"/>
  <c r="AS119"/>
  <c r="AS117"/>
  <c r="AS115"/>
  <c r="AS113"/>
  <c r="AS111"/>
  <c r="AS109"/>
  <c r="AS107"/>
  <c r="AS105"/>
  <c r="AS103"/>
  <c r="AS101"/>
  <c r="AS99"/>
  <c r="AS97"/>
  <c r="AS95"/>
  <c r="AS93"/>
  <c r="AS91"/>
  <c r="AS89"/>
  <c r="AS87"/>
  <c r="AS85"/>
  <c r="AS83"/>
  <c r="AS81"/>
  <c r="AS79"/>
  <c r="AS77"/>
  <c r="AS75"/>
  <c r="AS73"/>
  <c r="AS71"/>
  <c r="AS69"/>
  <c r="AS67"/>
  <c r="AS65"/>
  <c r="AS63"/>
  <c r="AS61"/>
  <c r="AS59"/>
  <c r="AS57"/>
  <c r="AS55"/>
  <c r="AS53"/>
  <c r="AS51"/>
  <c r="AS49"/>
  <c r="AS47"/>
  <c r="AS45"/>
  <c r="AS43"/>
  <c r="AS41"/>
  <c r="AS39"/>
  <c r="AS37"/>
  <c r="AS35"/>
  <c r="AS33"/>
  <c r="AS31"/>
  <c r="AS29"/>
  <c r="AS27"/>
  <c r="AS25"/>
  <c r="AS23"/>
  <c r="AS21"/>
  <c r="AS19"/>
  <c r="AS17"/>
  <c r="AS15"/>
  <c r="AS13"/>
  <c r="AS11"/>
  <c r="AS9"/>
  <c r="AS7"/>
  <c r="AS5"/>
  <c r="AS252"/>
  <c r="AS250"/>
  <c r="AS248"/>
  <c r="AS246"/>
  <c r="AS244"/>
  <c r="AS242"/>
  <c r="AS240"/>
  <c r="AS238"/>
  <c r="AS236"/>
  <c r="AS234"/>
  <c r="AS232"/>
  <c r="AS230"/>
  <c r="AS228"/>
  <c r="AS226"/>
  <c r="AS224"/>
  <c r="AS222"/>
  <c r="AS220"/>
  <c r="AS218"/>
  <c r="AS216"/>
  <c r="AS214"/>
  <c r="AS212"/>
  <c r="AS210"/>
  <c r="AS208"/>
  <c r="AS206"/>
  <c r="AS204"/>
  <c r="AS201"/>
  <c r="AS199"/>
  <c r="AS197"/>
  <c r="AS195"/>
  <c r="AS193"/>
  <c r="AS191"/>
  <c r="AS189"/>
  <c r="AS187"/>
  <c r="AS185"/>
  <c r="AS183"/>
  <c r="AS181"/>
  <c r="AS179"/>
  <c r="AS177"/>
  <c r="AS175"/>
  <c r="AS173"/>
  <c r="AS171"/>
  <c r="AS169"/>
  <c r="AS167"/>
  <c r="AS165"/>
  <c r="AS163"/>
  <c r="AS161"/>
  <c r="AS158"/>
  <c r="AS155"/>
  <c r="AS153"/>
  <c r="AS151"/>
  <c r="AS149"/>
  <c r="AS147"/>
  <c r="AS144"/>
  <c r="AS142"/>
  <c r="AS140"/>
  <c r="AS138"/>
  <c r="AS136"/>
  <c r="AS134"/>
  <c r="AS132"/>
  <c r="AS130"/>
  <c r="AS128"/>
  <c r="AS126"/>
  <c r="AS124"/>
  <c r="AS122"/>
  <c r="AS120"/>
  <c r="AS118"/>
  <c r="AS116"/>
  <c r="AS114"/>
  <c r="AS112"/>
  <c r="AS110"/>
  <c r="AS108"/>
  <c r="AS106"/>
  <c r="AS104"/>
  <c r="AS102"/>
  <c r="AS100"/>
  <c r="AS98"/>
  <c r="AS96"/>
  <c r="AS94"/>
  <c r="AS92"/>
  <c r="AS90"/>
  <c r="AS88"/>
  <c r="AS86"/>
  <c r="AS84"/>
  <c r="AS82"/>
  <c r="AS80"/>
  <c r="AS78"/>
  <c r="AS76"/>
  <c r="AS74"/>
  <c r="AS72"/>
  <c r="AS70"/>
  <c r="AS68"/>
  <c r="AS66"/>
  <c r="AS64"/>
  <c r="AS62"/>
  <c r="AS60"/>
  <c r="AS58"/>
  <c r="AS56"/>
  <c r="AS54"/>
  <c r="AS52"/>
  <c r="AS50"/>
  <c r="AS48"/>
  <c r="AS46"/>
  <c r="AS44"/>
  <c r="AS42"/>
  <c r="AS40"/>
  <c r="AS38"/>
  <c r="AS36"/>
  <c r="AS34"/>
  <c r="AS32"/>
  <c r="AS30"/>
  <c r="AS28"/>
  <c r="AS26"/>
  <c r="AS24"/>
  <c r="AS22"/>
  <c r="AS20"/>
  <c r="AS18"/>
  <c r="AS16"/>
  <c r="AS14"/>
  <c r="AS12"/>
  <c r="AS10"/>
  <c r="AS8"/>
  <c r="AS6"/>
  <c r="AT3"/>
  <c r="AT202" l="1"/>
  <c r="AT159"/>
  <c r="AT156"/>
  <c r="AT146"/>
  <c r="AP3" i="9"/>
  <c r="AT696" i="1"/>
  <c r="AT694"/>
  <c r="AT692"/>
  <c r="AT690"/>
  <c r="AT688"/>
  <c r="AT686"/>
  <c r="AT684"/>
  <c r="AT682"/>
  <c r="AT680"/>
  <c r="AT678"/>
  <c r="AT676"/>
  <c r="AT674"/>
  <c r="AT672"/>
  <c r="AT670"/>
  <c r="AT668"/>
  <c r="AT666"/>
  <c r="AT695"/>
  <c r="AT693"/>
  <c r="AT691"/>
  <c r="AT689"/>
  <c r="AT687"/>
  <c r="AT685"/>
  <c r="AT683"/>
  <c r="AT681"/>
  <c r="AT679"/>
  <c r="AT677"/>
  <c r="AT675"/>
  <c r="AT673"/>
  <c r="AT671"/>
  <c r="AT669"/>
  <c r="AT667"/>
  <c r="AT665"/>
  <c r="AT664"/>
  <c r="AT662"/>
  <c r="AT660"/>
  <c r="AT658"/>
  <c r="AT656"/>
  <c r="AT654"/>
  <c r="AT652"/>
  <c r="AT650"/>
  <c r="AT648"/>
  <c r="AT646"/>
  <c r="AT644"/>
  <c r="AT642"/>
  <c r="AT640"/>
  <c r="AT638"/>
  <c r="AT636"/>
  <c r="AT634"/>
  <c r="AT663"/>
  <c r="AT661"/>
  <c r="AT659"/>
  <c r="AT657"/>
  <c r="AT655"/>
  <c r="AT653"/>
  <c r="AT651"/>
  <c r="AT649"/>
  <c r="AT647"/>
  <c r="AT645"/>
  <c r="AT643"/>
  <c r="AT641"/>
  <c r="AT639"/>
  <c r="AT637"/>
  <c r="AT635"/>
  <c r="AT633"/>
  <c r="AT631"/>
  <c r="AT629"/>
  <c r="AT627"/>
  <c r="AT625"/>
  <c r="AT623"/>
  <c r="AT621"/>
  <c r="AT619"/>
  <c r="AT617"/>
  <c r="AT615"/>
  <c r="AT613"/>
  <c r="AT611"/>
  <c r="AT609"/>
  <c r="AT607"/>
  <c r="AT605"/>
  <c r="AT603"/>
  <c r="AT601"/>
  <c r="AT599"/>
  <c r="AT597"/>
  <c r="AT595"/>
  <c r="AT593"/>
  <c r="AT591"/>
  <c r="AT589"/>
  <c r="AT587"/>
  <c r="AT585"/>
  <c r="AT583"/>
  <c r="AT581"/>
  <c r="AT579"/>
  <c r="AT577"/>
  <c r="AT575"/>
  <c r="AT573"/>
  <c r="AT571"/>
  <c r="AT632"/>
  <c r="AT630"/>
  <c r="AT628"/>
  <c r="AT626"/>
  <c r="AT624"/>
  <c r="AT622"/>
  <c r="AT620"/>
  <c r="AT618"/>
  <c r="AT616"/>
  <c r="AT614"/>
  <c r="AT612"/>
  <c r="AT610"/>
  <c r="AT608"/>
  <c r="AT606"/>
  <c r="AT604"/>
  <c r="AT602"/>
  <c r="AT600"/>
  <c r="AT598"/>
  <c r="AT596"/>
  <c r="AT594"/>
  <c r="AT592"/>
  <c r="AT590"/>
  <c r="AT588"/>
  <c r="AT586"/>
  <c r="AT584"/>
  <c r="AT582"/>
  <c r="AT580"/>
  <c r="AT578"/>
  <c r="AT576"/>
  <c r="AT574"/>
  <c r="AT572"/>
  <c r="AT570"/>
  <c r="AT568"/>
  <c r="AT566"/>
  <c r="AT564"/>
  <c r="AT562"/>
  <c r="AT560"/>
  <c r="AT558"/>
  <c r="AT556"/>
  <c r="AT554"/>
  <c r="AT552"/>
  <c r="AT550"/>
  <c r="AT548"/>
  <c r="AT546"/>
  <c r="AT544"/>
  <c r="AT542"/>
  <c r="AT540"/>
  <c r="AT538"/>
  <c r="AT536"/>
  <c r="AT534"/>
  <c r="AT532"/>
  <c r="AT530"/>
  <c r="AT528"/>
  <c r="AT526"/>
  <c r="AT524"/>
  <c r="AT522"/>
  <c r="AT520"/>
  <c r="AT518"/>
  <c r="AT516"/>
  <c r="AT514"/>
  <c r="AT512"/>
  <c r="AT510"/>
  <c r="AT508"/>
  <c r="AT506"/>
  <c r="AT569"/>
  <c r="AT567"/>
  <c r="AT565"/>
  <c r="AT563"/>
  <c r="AT561"/>
  <c r="AT559"/>
  <c r="AT557"/>
  <c r="AT555"/>
  <c r="AT553"/>
  <c r="AT551"/>
  <c r="AT549"/>
  <c r="AT547"/>
  <c r="AT545"/>
  <c r="AT543"/>
  <c r="AT541"/>
  <c r="AT539"/>
  <c r="AT537"/>
  <c r="AT535"/>
  <c r="AT533"/>
  <c r="AT531"/>
  <c r="AT529"/>
  <c r="AT527"/>
  <c r="AT525"/>
  <c r="AT523"/>
  <c r="AT521"/>
  <c r="AT519"/>
  <c r="AT517"/>
  <c r="AT515"/>
  <c r="AT513"/>
  <c r="AT511"/>
  <c r="AT509"/>
  <c r="AT504"/>
  <c r="AT502"/>
  <c r="AT500"/>
  <c r="AT498"/>
  <c r="AT496"/>
  <c r="AT494"/>
  <c r="AT492"/>
  <c r="AT490"/>
  <c r="AT488"/>
  <c r="AT486"/>
  <c r="AT484"/>
  <c r="AT482"/>
  <c r="AT480"/>
  <c r="AT478"/>
  <c r="AT476"/>
  <c r="AT474"/>
  <c r="AT472"/>
  <c r="AT470"/>
  <c r="AT468"/>
  <c r="AT466"/>
  <c r="AT464"/>
  <c r="AT462"/>
  <c r="AT460"/>
  <c r="AT458"/>
  <c r="AT456"/>
  <c r="AT454"/>
  <c r="AT452"/>
  <c r="AT450"/>
  <c r="AT448"/>
  <c r="AT446"/>
  <c r="AT444"/>
  <c r="AT442"/>
  <c r="AT440"/>
  <c r="AT438"/>
  <c r="AT436"/>
  <c r="AT434"/>
  <c r="AT432"/>
  <c r="AT430"/>
  <c r="AT428"/>
  <c r="AT426"/>
  <c r="AT424"/>
  <c r="AT422"/>
  <c r="AT420"/>
  <c r="AT418"/>
  <c r="AT416"/>
  <c r="AT414"/>
  <c r="AT412"/>
  <c r="AT410"/>
  <c r="AT408"/>
  <c r="AT406"/>
  <c r="AT404"/>
  <c r="AT402"/>
  <c r="AT400"/>
  <c r="AT398"/>
  <c r="AT396"/>
  <c r="AT394"/>
  <c r="AT392"/>
  <c r="AT390"/>
  <c r="AT388"/>
  <c r="AT386"/>
  <c r="AT384"/>
  <c r="AT382"/>
  <c r="AT507"/>
  <c r="AT505"/>
  <c r="AT503"/>
  <c r="AT501"/>
  <c r="AT499"/>
  <c r="AT497"/>
  <c r="AT495"/>
  <c r="AT493"/>
  <c r="AT491"/>
  <c r="AT489"/>
  <c r="AT487"/>
  <c r="AT485"/>
  <c r="AT483"/>
  <c r="AT481"/>
  <c r="AT479"/>
  <c r="AT477"/>
  <c r="AT475"/>
  <c r="AT473"/>
  <c r="AT471"/>
  <c r="AT469"/>
  <c r="AT467"/>
  <c r="AT465"/>
  <c r="AT463"/>
  <c r="AT461"/>
  <c r="AT459"/>
  <c r="AT457"/>
  <c r="AT455"/>
  <c r="AT453"/>
  <c r="AT451"/>
  <c r="AT449"/>
  <c r="AT447"/>
  <c r="AT445"/>
  <c r="AT443"/>
  <c r="AT441"/>
  <c r="AT439"/>
  <c r="AT437"/>
  <c r="AT435"/>
  <c r="AT433"/>
  <c r="AT431"/>
  <c r="AT429"/>
  <c r="AT427"/>
  <c r="AT425"/>
  <c r="AT423"/>
  <c r="AT421"/>
  <c r="AT419"/>
  <c r="AT417"/>
  <c r="AT415"/>
  <c r="AT413"/>
  <c r="AT411"/>
  <c r="AT409"/>
  <c r="AT407"/>
  <c r="AT405"/>
  <c r="AT403"/>
  <c r="AT401"/>
  <c r="AT399"/>
  <c r="AT397"/>
  <c r="AT395"/>
  <c r="AT393"/>
  <c r="AT391"/>
  <c r="AT389"/>
  <c r="AT387"/>
  <c r="AT385"/>
  <c r="AT383"/>
  <c r="AT381"/>
  <c r="AT379"/>
  <c r="AT380"/>
  <c r="AT377"/>
  <c r="AT375"/>
  <c r="AT373"/>
  <c r="AT371"/>
  <c r="AT369"/>
  <c r="AT367"/>
  <c r="AT365"/>
  <c r="AT363"/>
  <c r="AT361"/>
  <c r="AT359"/>
  <c r="AT357"/>
  <c r="AT355"/>
  <c r="AT353"/>
  <c r="AT351"/>
  <c r="AT349"/>
  <c r="AT347"/>
  <c r="AT345"/>
  <c r="AT343"/>
  <c r="AT341"/>
  <c r="AT339"/>
  <c r="AT337"/>
  <c r="AT335"/>
  <c r="AT333"/>
  <c r="AT331"/>
  <c r="AT329"/>
  <c r="AT327"/>
  <c r="AT325"/>
  <c r="AT323"/>
  <c r="AT321"/>
  <c r="AT319"/>
  <c r="AT317"/>
  <c r="AT315"/>
  <c r="AT311"/>
  <c r="AT309"/>
  <c r="AT307"/>
  <c r="AT305"/>
  <c r="AT303"/>
  <c r="AT301"/>
  <c r="AT299"/>
  <c r="AT297"/>
  <c r="AT295"/>
  <c r="AT293"/>
  <c r="AT291"/>
  <c r="AT289"/>
  <c r="AT287"/>
  <c r="AT285"/>
  <c r="AT283"/>
  <c r="AT281"/>
  <c r="AT279"/>
  <c r="AT277"/>
  <c r="AT275"/>
  <c r="AT273"/>
  <c r="AT271"/>
  <c r="AT269"/>
  <c r="AT267"/>
  <c r="AT265"/>
  <c r="AT263"/>
  <c r="AT261"/>
  <c r="AT259"/>
  <c r="AT257"/>
  <c r="AT255"/>
  <c r="AT253"/>
  <c r="AT378"/>
  <c r="AT376"/>
  <c r="AT374"/>
  <c r="AT372"/>
  <c r="AT370"/>
  <c r="AT368"/>
  <c r="AT366"/>
  <c r="AT364"/>
  <c r="AT362"/>
  <c r="AT360"/>
  <c r="AT358"/>
  <c r="AT356"/>
  <c r="AT354"/>
  <c r="AT352"/>
  <c r="AT350"/>
  <c r="AT348"/>
  <c r="AT346"/>
  <c r="AT344"/>
  <c r="AT342"/>
  <c r="AT340"/>
  <c r="AT338"/>
  <c r="AT336"/>
  <c r="AT334"/>
  <c r="AT332"/>
  <c r="AT330"/>
  <c r="AT328"/>
  <c r="AT326"/>
  <c r="AT324"/>
  <c r="AT322"/>
  <c r="AT320"/>
  <c r="AT318"/>
  <c r="AT316"/>
  <c r="AT314"/>
  <c r="AT312"/>
  <c r="AT310"/>
  <c r="AT308"/>
  <c r="AT306"/>
  <c r="AT304"/>
  <c r="AT302"/>
  <c r="AT300"/>
  <c r="AT298"/>
  <c r="AT296"/>
  <c r="AT294"/>
  <c r="AT292"/>
  <c r="AT290"/>
  <c r="AT288"/>
  <c r="AT286"/>
  <c r="AT284"/>
  <c r="AT282"/>
  <c r="AT280"/>
  <c r="AT278"/>
  <c r="AT276"/>
  <c r="AT274"/>
  <c r="AT272"/>
  <c r="AT270"/>
  <c r="AT268"/>
  <c r="AT266"/>
  <c r="AT264"/>
  <c r="AT262"/>
  <c r="AT260"/>
  <c r="AT258"/>
  <c r="AT256"/>
  <c r="AT254"/>
  <c r="AT252"/>
  <c r="AT250"/>
  <c r="AT248"/>
  <c r="AT246"/>
  <c r="AT244"/>
  <c r="AT242"/>
  <c r="AT240"/>
  <c r="AT238"/>
  <c r="AT236"/>
  <c r="AT234"/>
  <c r="AT232"/>
  <c r="AT230"/>
  <c r="AT228"/>
  <c r="AT226"/>
  <c r="AT224"/>
  <c r="AT222"/>
  <c r="AT220"/>
  <c r="AT218"/>
  <c r="AT216"/>
  <c r="AT214"/>
  <c r="AT212"/>
  <c r="AT210"/>
  <c r="AT208"/>
  <c r="AT206"/>
  <c r="AT204"/>
  <c r="AT201"/>
  <c r="AT199"/>
  <c r="AT197"/>
  <c r="AT195"/>
  <c r="AT193"/>
  <c r="AT191"/>
  <c r="AT189"/>
  <c r="AT187"/>
  <c r="AT185"/>
  <c r="AT183"/>
  <c r="AT181"/>
  <c r="AT179"/>
  <c r="AT177"/>
  <c r="AT175"/>
  <c r="AT173"/>
  <c r="AT171"/>
  <c r="AT169"/>
  <c r="AT167"/>
  <c r="AT165"/>
  <c r="AT163"/>
  <c r="AT161"/>
  <c r="AT158"/>
  <c r="AT155"/>
  <c r="AT153"/>
  <c r="AT151"/>
  <c r="AT149"/>
  <c r="AT147"/>
  <c r="AT144"/>
  <c r="AT142"/>
  <c r="AT140"/>
  <c r="AT138"/>
  <c r="AT136"/>
  <c r="AT134"/>
  <c r="AT132"/>
  <c r="AT130"/>
  <c r="AT128"/>
  <c r="AT126"/>
  <c r="AT124"/>
  <c r="AT122"/>
  <c r="AT120"/>
  <c r="AT118"/>
  <c r="AT116"/>
  <c r="AT114"/>
  <c r="AT112"/>
  <c r="AT110"/>
  <c r="AT108"/>
  <c r="AT106"/>
  <c r="AT104"/>
  <c r="AT102"/>
  <c r="AT100"/>
  <c r="AT98"/>
  <c r="AT96"/>
  <c r="AT94"/>
  <c r="AT92"/>
  <c r="AT90"/>
  <c r="AT88"/>
  <c r="AT86"/>
  <c r="AT84"/>
  <c r="AT82"/>
  <c r="AT80"/>
  <c r="AT78"/>
  <c r="AT76"/>
  <c r="AT74"/>
  <c r="AT72"/>
  <c r="AT70"/>
  <c r="AT68"/>
  <c r="AT66"/>
  <c r="AT64"/>
  <c r="AT62"/>
  <c r="AT60"/>
  <c r="AT58"/>
  <c r="AT56"/>
  <c r="AT54"/>
  <c r="AT52"/>
  <c r="AT50"/>
  <c r="AT48"/>
  <c r="AT46"/>
  <c r="AT44"/>
  <c r="AT42"/>
  <c r="AT40"/>
  <c r="AT38"/>
  <c r="AT36"/>
  <c r="AT34"/>
  <c r="AT32"/>
  <c r="AT30"/>
  <c r="AT28"/>
  <c r="AT26"/>
  <c r="AT24"/>
  <c r="AT22"/>
  <c r="AT20"/>
  <c r="AT18"/>
  <c r="AT16"/>
  <c r="AT14"/>
  <c r="AT12"/>
  <c r="AT10"/>
  <c r="AT8"/>
  <c r="AT6"/>
  <c r="AT251"/>
  <c r="AT249"/>
  <c r="AT247"/>
  <c r="AT245"/>
  <c r="AT243"/>
  <c r="AT241"/>
  <c r="AT239"/>
  <c r="AT237"/>
  <c r="AT235"/>
  <c r="AT233"/>
  <c r="AT231"/>
  <c r="AT229"/>
  <c r="AT227"/>
  <c r="AT225"/>
  <c r="AT223"/>
  <c r="AT221"/>
  <c r="AT219"/>
  <c r="AT217"/>
  <c r="AT215"/>
  <c r="AT213"/>
  <c r="AT211"/>
  <c r="AT209"/>
  <c r="AT207"/>
  <c r="AT205"/>
  <c r="AT203"/>
  <c r="AT200"/>
  <c r="AT198"/>
  <c r="AT196"/>
  <c r="AT194"/>
  <c r="AT192"/>
  <c r="AT190"/>
  <c r="AT188"/>
  <c r="AT186"/>
  <c r="AT184"/>
  <c r="AT182"/>
  <c r="AT180"/>
  <c r="AT178"/>
  <c r="AT176"/>
  <c r="AT174"/>
  <c r="AT172"/>
  <c r="AT170"/>
  <c r="AT168"/>
  <c r="AT166"/>
  <c r="AT164"/>
  <c r="AT162"/>
  <c r="AT160"/>
  <c r="AT157"/>
  <c r="AT154"/>
  <c r="AT152"/>
  <c r="AT150"/>
  <c r="AT148"/>
  <c r="AT145"/>
  <c r="AT143"/>
  <c r="AT141"/>
  <c r="AT139"/>
  <c r="AT137"/>
  <c r="AT135"/>
  <c r="AT133"/>
  <c r="AT131"/>
  <c r="AT129"/>
  <c r="AT127"/>
  <c r="AT125"/>
  <c r="AT123"/>
  <c r="AT121"/>
  <c r="AT119"/>
  <c r="AT117"/>
  <c r="AT115"/>
  <c r="AT113"/>
  <c r="AT111"/>
  <c r="AT109"/>
  <c r="AT107"/>
  <c r="AT105"/>
  <c r="AT103"/>
  <c r="AT101"/>
  <c r="AT99"/>
  <c r="AT97"/>
  <c r="AT95"/>
  <c r="AT93"/>
  <c r="AT91"/>
  <c r="AT89"/>
  <c r="AT87"/>
  <c r="AT85"/>
  <c r="AT83"/>
  <c r="AT81"/>
  <c r="AT79"/>
  <c r="AT77"/>
  <c r="AT75"/>
  <c r="AT73"/>
  <c r="AT71"/>
  <c r="AT69"/>
  <c r="AT67"/>
  <c r="AT65"/>
  <c r="AT63"/>
  <c r="AT61"/>
  <c r="AT59"/>
  <c r="AT57"/>
  <c r="AT55"/>
  <c r="AT53"/>
  <c r="AT51"/>
  <c r="AT49"/>
  <c r="AT47"/>
  <c r="AT45"/>
  <c r="AT43"/>
  <c r="AT41"/>
  <c r="AT39"/>
  <c r="AT37"/>
  <c r="AT35"/>
  <c r="AT33"/>
  <c r="AT31"/>
  <c r="AT29"/>
  <c r="AT27"/>
  <c r="AT25"/>
  <c r="AT23"/>
  <c r="AT21"/>
  <c r="AT19"/>
  <c r="AT17"/>
  <c r="AT15"/>
  <c r="AT13"/>
  <c r="AT11"/>
  <c r="AT9"/>
  <c r="AT7"/>
  <c r="AT5"/>
  <c r="AU3"/>
  <c r="AU202" l="1"/>
  <c r="AU159"/>
  <c r="AU156"/>
  <c r="AU146"/>
  <c r="AQ3" i="9"/>
  <c r="AU695" i="1"/>
  <c r="AU693"/>
  <c r="AU691"/>
  <c r="AU689"/>
  <c r="AU687"/>
  <c r="AU685"/>
  <c r="AU683"/>
  <c r="AU681"/>
  <c r="AU679"/>
  <c r="AU677"/>
  <c r="AU675"/>
  <c r="AU673"/>
  <c r="AU671"/>
  <c r="AU669"/>
  <c r="AU667"/>
  <c r="AU696"/>
  <c r="AU694"/>
  <c r="AU692"/>
  <c r="AU690"/>
  <c r="AU688"/>
  <c r="AU686"/>
  <c r="AU684"/>
  <c r="AU682"/>
  <c r="AU680"/>
  <c r="AU678"/>
  <c r="AU676"/>
  <c r="AU674"/>
  <c r="AU672"/>
  <c r="AU670"/>
  <c r="AU668"/>
  <c r="AU666"/>
  <c r="AU665"/>
  <c r="AU663"/>
  <c r="AU661"/>
  <c r="AU659"/>
  <c r="AU657"/>
  <c r="AU655"/>
  <c r="AU653"/>
  <c r="AU651"/>
  <c r="AU649"/>
  <c r="AU647"/>
  <c r="AU645"/>
  <c r="AU643"/>
  <c r="AU641"/>
  <c r="AU639"/>
  <c r="AU637"/>
  <c r="AU635"/>
  <c r="AU633"/>
  <c r="AU664"/>
  <c r="AU662"/>
  <c r="AU660"/>
  <c r="AU658"/>
  <c r="AU656"/>
  <c r="AU654"/>
  <c r="AU652"/>
  <c r="AU650"/>
  <c r="AU648"/>
  <c r="AU646"/>
  <c r="AU644"/>
  <c r="AU642"/>
  <c r="AU640"/>
  <c r="AU638"/>
  <c r="AU636"/>
  <c r="AU634"/>
  <c r="AU632"/>
  <c r="AU630"/>
  <c r="AU628"/>
  <c r="AU626"/>
  <c r="AU624"/>
  <c r="AU622"/>
  <c r="AU620"/>
  <c r="AU618"/>
  <c r="AU616"/>
  <c r="AU614"/>
  <c r="AU612"/>
  <c r="AU610"/>
  <c r="AU608"/>
  <c r="AU606"/>
  <c r="AU604"/>
  <c r="AU602"/>
  <c r="AU600"/>
  <c r="AU598"/>
  <c r="AU596"/>
  <c r="AU594"/>
  <c r="AU592"/>
  <c r="AU590"/>
  <c r="AU588"/>
  <c r="AU586"/>
  <c r="AU584"/>
  <c r="AU582"/>
  <c r="AU580"/>
  <c r="AU578"/>
  <c r="AU576"/>
  <c r="AU574"/>
  <c r="AU572"/>
  <c r="AU631"/>
  <c r="AU629"/>
  <c r="AU627"/>
  <c r="AU625"/>
  <c r="AU623"/>
  <c r="AU621"/>
  <c r="AU619"/>
  <c r="AU617"/>
  <c r="AU615"/>
  <c r="AU613"/>
  <c r="AU611"/>
  <c r="AU609"/>
  <c r="AU607"/>
  <c r="AU605"/>
  <c r="AU603"/>
  <c r="AU601"/>
  <c r="AU599"/>
  <c r="AU597"/>
  <c r="AU595"/>
  <c r="AU593"/>
  <c r="AU591"/>
  <c r="AU589"/>
  <c r="AU587"/>
  <c r="AU585"/>
  <c r="AU583"/>
  <c r="AU581"/>
  <c r="AU579"/>
  <c r="AU577"/>
  <c r="AU575"/>
  <c r="AU573"/>
  <c r="AU571"/>
  <c r="AU569"/>
  <c r="AU567"/>
  <c r="AU565"/>
  <c r="AU563"/>
  <c r="AU561"/>
  <c r="AU559"/>
  <c r="AU557"/>
  <c r="AU555"/>
  <c r="AU553"/>
  <c r="AU551"/>
  <c r="AU549"/>
  <c r="AU547"/>
  <c r="AU545"/>
  <c r="AU543"/>
  <c r="AU541"/>
  <c r="AU539"/>
  <c r="AU537"/>
  <c r="AU535"/>
  <c r="AU533"/>
  <c r="AU531"/>
  <c r="AU529"/>
  <c r="AU527"/>
  <c r="AU525"/>
  <c r="AU523"/>
  <c r="AU521"/>
  <c r="AU519"/>
  <c r="AU517"/>
  <c r="AU515"/>
  <c r="AU513"/>
  <c r="AU511"/>
  <c r="AU509"/>
  <c r="AU507"/>
  <c r="AU570"/>
  <c r="AU568"/>
  <c r="AU566"/>
  <c r="AU564"/>
  <c r="AU562"/>
  <c r="AU560"/>
  <c r="AU558"/>
  <c r="AU556"/>
  <c r="AU554"/>
  <c r="AU552"/>
  <c r="AU550"/>
  <c r="AU548"/>
  <c r="AU546"/>
  <c r="AU544"/>
  <c r="AU542"/>
  <c r="AU540"/>
  <c r="AU538"/>
  <c r="AU536"/>
  <c r="AU534"/>
  <c r="AU532"/>
  <c r="AU530"/>
  <c r="AU528"/>
  <c r="AU526"/>
  <c r="AU524"/>
  <c r="AU522"/>
  <c r="AU520"/>
  <c r="AU518"/>
  <c r="AU516"/>
  <c r="AU514"/>
  <c r="AU512"/>
  <c r="AU510"/>
  <c r="AU505"/>
  <c r="AU503"/>
  <c r="AU501"/>
  <c r="AU499"/>
  <c r="AU497"/>
  <c r="AU495"/>
  <c r="AU493"/>
  <c r="AU491"/>
  <c r="AU489"/>
  <c r="AU487"/>
  <c r="AU485"/>
  <c r="AU483"/>
  <c r="AU481"/>
  <c r="AU479"/>
  <c r="AU477"/>
  <c r="AU475"/>
  <c r="AU473"/>
  <c r="AU471"/>
  <c r="AU469"/>
  <c r="AU467"/>
  <c r="AU465"/>
  <c r="AU463"/>
  <c r="AU461"/>
  <c r="AU459"/>
  <c r="AU457"/>
  <c r="AU455"/>
  <c r="AU453"/>
  <c r="AU451"/>
  <c r="AU449"/>
  <c r="AU447"/>
  <c r="AU445"/>
  <c r="AU443"/>
  <c r="AU441"/>
  <c r="AU439"/>
  <c r="AU437"/>
  <c r="AU435"/>
  <c r="AU433"/>
  <c r="AU431"/>
  <c r="AU429"/>
  <c r="AU427"/>
  <c r="AU425"/>
  <c r="AU423"/>
  <c r="AU421"/>
  <c r="AU419"/>
  <c r="AU417"/>
  <c r="AU415"/>
  <c r="AU413"/>
  <c r="AU411"/>
  <c r="AU409"/>
  <c r="AU407"/>
  <c r="AU405"/>
  <c r="AU403"/>
  <c r="AU401"/>
  <c r="AU399"/>
  <c r="AU397"/>
  <c r="AU395"/>
  <c r="AU393"/>
  <c r="AU391"/>
  <c r="AU389"/>
  <c r="AU387"/>
  <c r="AU385"/>
  <c r="AU383"/>
  <c r="AU508"/>
  <c r="AU506"/>
  <c r="AU504"/>
  <c r="AU502"/>
  <c r="AU500"/>
  <c r="AU498"/>
  <c r="AU496"/>
  <c r="AU494"/>
  <c r="AU492"/>
  <c r="AU490"/>
  <c r="AU488"/>
  <c r="AU486"/>
  <c r="AU484"/>
  <c r="AU482"/>
  <c r="AU480"/>
  <c r="AU478"/>
  <c r="AU476"/>
  <c r="AU474"/>
  <c r="AU472"/>
  <c r="AU470"/>
  <c r="AU468"/>
  <c r="AU466"/>
  <c r="AU464"/>
  <c r="AU462"/>
  <c r="AU460"/>
  <c r="AU458"/>
  <c r="AU456"/>
  <c r="AU454"/>
  <c r="AU452"/>
  <c r="AU450"/>
  <c r="AU448"/>
  <c r="AU446"/>
  <c r="AU444"/>
  <c r="AU442"/>
  <c r="AU440"/>
  <c r="AU438"/>
  <c r="AU436"/>
  <c r="AU434"/>
  <c r="AU432"/>
  <c r="AU430"/>
  <c r="AU428"/>
  <c r="AU426"/>
  <c r="AU424"/>
  <c r="AU422"/>
  <c r="AU420"/>
  <c r="AU418"/>
  <c r="AU416"/>
  <c r="AU414"/>
  <c r="AU412"/>
  <c r="AU410"/>
  <c r="AU408"/>
  <c r="AU406"/>
  <c r="AU404"/>
  <c r="AU402"/>
  <c r="AU400"/>
  <c r="AU398"/>
  <c r="AU396"/>
  <c r="AU394"/>
  <c r="AU392"/>
  <c r="AU390"/>
  <c r="AU388"/>
  <c r="AU386"/>
  <c r="AU384"/>
  <c r="AU382"/>
  <c r="AU380"/>
  <c r="AU381"/>
  <c r="AU379"/>
  <c r="AU378"/>
  <c r="AU376"/>
  <c r="AU374"/>
  <c r="AU372"/>
  <c r="AU370"/>
  <c r="AU368"/>
  <c r="AU366"/>
  <c r="AU364"/>
  <c r="AU362"/>
  <c r="AU360"/>
  <c r="AU358"/>
  <c r="AU356"/>
  <c r="AU354"/>
  <c r="AU352"/>
  <c r="AU350"/>
  <c r="AU348"/>
  <c r="AU346"/>
  <c r="AU344"/>
  <c r="AU342"/>
  <c r="AU340"/>
  <c r="AU338"/>
  <c r="AU336"/>
  <c r="AU334"/>
  <c r="AU332"/>
  <c r="AU330"/>
  <c r="AU328"/>
  <c r="AU326"/>
  <c r="AU324"/>
  <c r="AU322"/>
  <c r="AU320"/>
  <c r="AU318"/>
  <c r="AU316"/>
  <c r="AU314"/>
  <c r="AU312"/>
  <c r="AU310"/>
  <c r="AU308"/>
  <c r="AU306"/>
  <c r="AU304"/>
  <c r="AU302"/>
  <c r="AU300"/>
  <c r="AU298"/>
  <c r="AU296"/>
  <c r="AU294"/>
  <c r="AU292"/>
  <c r="AU290"/>
  <c r="AU288"/>
  <c r="AU286"/>
  <c r="AU284"/>
  <c r="AU282"/>
  <c r="AU280"/>
  <c r="AU278"/>
  <c r="AU276"/>
  <c r="AU274"/>
  <c r="AU272"/>
  <c r="AU270"/>
  <c r="AU268"/>
  <c r="AU266"/>
  <c r="AU264"/>
  <c r="AU262"/>
  <c r="AU260"/>
  <c r="AU258"/>
  <c r="AU256"/>
  <c r="AU254"/>
  <c r="AU252"/>
  <c r="AU377"/>
  <c r="AU375"/>
  <c r="AU373"/>
  <c r="AU371"/>
  <c r="AU369"/>
  <c r="AU367"/>
  <c r="AU365"/>
  <c r="AU363"/>
  <c r="AU361"/>
  <c r="AU359"/>
  <c r="AU357"/>
  <c r="AU355"/>
  <c r="AU353"/>
  <c r="AU351"/>
  <c r="AU349"/>
  <c r="AU347"/>
  <c r="AU345"/>
  <c r="AU343"/>
  <c r="AU341"/>
  <c r="AU339"/>
  <c r="AU337"/>
  <c r="AU335"/>
  <c r="AU333"/>
  <c r="AU331"/>
  <c r="AU329"/>
  <c r="AU327"/>
  <c r="AU325"/>
  <c r="AU323"/>
  <c r="AU321"/>
  <c r="AU319"/>
  <c r="AU317"/>
  <c r="AU315"/>
  <c r="AU311"/>
  <c r="AU309"/>
  <c r="AU307"/>
  <c r="AU305"/>
  <c r="AU303"/>
  <c r="AU301"/>
  <c r="AU299"/>
  <c r="AU297"/>
  <c r="AU295"/>
  <c r="AU293"/>
  <c r="AU291"/>
  <c r="AU289"/>
  <c r="AU287"/>
  <c r="AU285"/>
  <c r="AU283"/>
  <c r="AU281"/>
  <c r="AU279"/>
  <c r="AU277"/>
  <c r="AU275"/>
  <c r="AU273"/>
  <c r="AU271"/>
  <c r="AU269"/>
  <c r="AU267"/>
  <c r="AU265"/>
  <c r="AU263"/>
  <c r="AU261"/>
  <c r="AU259"/>
  <c r="AU257"/>
  <c r="AU255"/>
  <c r="AU253"/>
  <c r="AU251"/>
  <c r="AU249"/>
  <c r="AU247"/>
  <c r="AU245"/>
  <c r="AU243"/>
  <c r="AU241"/>
  <c r="AU239"/>
  <c r="AU237"/>
  <c r="AU235"/>
  <c r="AU233"/>
  <c r="AU231"/>
  <c r="AU229"/>
  <c r="AU227"/>
  <c r="AU225"/>
  <c r="AU223"/>
  <c r="AU221"/>
  <c r="AU219"/>
  <c r="AU217"/>
  <c r="AU215"/>
  <c r="AU213"/>
  <c r="AU211"/>
  <c r="AU209"/>
  <c r="AU207"/>
  <c r="AU205"/>
  <c r="AU203"/>
  <c r="AU200"/>
  <c r="AU198"/>
  <c r="AU196"/>
  <c r="AU194"/>
  <c r="AU192"/>
  <c r="AU190"/>
  <c r="AU188"/>
  <c r="AU186"/>
  <c r="AU184"/>
  <c r="AU182"/>
  <c r="AU180"/>
  <c r="AU178"/>
  <c r="AU176"/>
  <c r="AU174"/>
  <c r="AU172"/>
  <c r="AU170"/>
  <c r="AU168"/>
  <c r="AU166"/>
  <c r="AU164"/>
  <c r="AU162"/>
  <c r="AU160"/>
  <c r="AU157"/>
  <c r="AU154"/>
  <c r="AU152"/>
  <c r="AU150"/>
  <c r="AU148"/>
  <c r="AU145"/>
  <c r="AU143"/>
  <c r="AU141"/>
  <c r="AU139"/>
  <c r="AU137"/>
  <c r="AU135"/>
  <c r="AU133"/>
  <c r="AU131"/>
  <c r="AU129"/>
  <c r="AU127"/>
  <c r="AU125"/>
  <c r="AU123"/>
  <c r="AU121"/>
  <c r="AU119"/>
  <c r="AU117"/>
  <c r="AU115"/>
  <c r="AU113"/>
  <c r="AU111"/>
  <c r="AU109"/>
  <c r="AU107"/>
  <c r="AU105"/>
  <c r="AU103"/>
  <c r="AU101"/>
  <c r="AU99"/>
  <c r="AU97"/>
  <c r="AU95"/>
  <c r="AU93"/>
  <c r="AU91"/>
  <c r="AU89"/>
  <c r="AU87"/>
  <c r="AU85"/>
  <c r="AU83"/>
  <c r="AU81"/>
  <c r="AU79"/>
  <c r="AU77"/>
  <c r="AU75"/>
  <c r="AU73"/>
  <c r="AU71"/>
  <c r="AU69"/>
  <c r="AU67"/>
  <c r="AU65"/>
  <c r="AU63"/>
  <c r="AU61"/>
  <c r="AU59"/>
  <c r="AU57"/>
  <c r="AU55"/>
  <c r="AU53"/>
  <c r="AU51"/>
  <c r="AU49"/>
  <c r="AU47"/>
  <c r="AU45"/>
  <c r="AU43"/>
  <c r="AU41"/>
  <c r="AU39"/>
  <c r="AU37"/>
  <c r="AU35"/>
  <c r="AU33"/>
  <c r="AU31"/>
  <c r="AU29"/>
  <c r="AU27"/>
  <c r="AU25"/>
  <c r="AU23"/>
  <c r="AU21"/>
  <c r="AU19"/>
  <c r="AU17"/>
  <c r="AU15"/>
  <c r="AU13"/>
  <c r="AU11"/>
  <c r="AU9"/>
  <c r="AU7"/>
  <c r="AU5"/>
  <c r="AU250"/>
  <c r="AU248"/>
  <c r="AU246"/>
  <c r="AU244"/>
  <c r="AU242"/>
  <c r="AU240"/>
  <c r="AU238"/>
  <c r="AU236"/>
  <c r="AU234"/>
  <c r="AU232"/>
  <c r="AU230"/>
  <c r="AU228"/>
  <c r="AU226"/>
  <c r="AU224"/>
  <c r="AU222"/>
  <c r="AU220"/>
  <c r="AU218"/>
  <c r="AU216"/>
  <c r="AU214"/>
  <c r="AU212"/>
  <c r="AU210"/>
  <c r="AU208"/>
  <c r="AU206"/>
  <c r="AU204"/>
  <c r="AU201"/>
  <c r="AU199"/>
  <c r="AU197"/>
  <c r="AU195"/>
  <c r="AU193"/>
  <c r="AU191"/>
  <c r="AU189"/>
  <c r="AU187"/>
  <c r="AU185"/>
  <c r="AU183"/>
  <c r="AU181"/>
  <c r="AU179"/>
  <c r="AU177"/>
  <c r="AU175"/>
  <c r="AU173"/>
  <c r="AU171"/>
  <c r="AU169"/>
  <c r="AU167"/>
  <c r="AU165"/>
  <c r="AU163"/>
  <c r="AU161"/>
  <c r="AU158"/>
  <c r="AU155"/>
  <c r="AU153"/>
  <c r="AU151"/>
  <c r="AU149"/>
  <c r="AU147"/>
  <c r="AU144"/>
  <c r="AU142"/>
  <c r="AU140"/>
  <c r="AU138"/>
  <c r="AU136"/>
  <c r="AU134"/>
  <c r="AU132"/>
  <c r="AU130"/>
  <c r="AU128"/>
  <c r="AU126"/>
  <c r="AU124"/>
  <c r="AU122"/>
  <c r="AU120"/>
  <c r="AU118"/>
  <c r="AU116"/>
  <c r="AU114"/>
  <c r="AU112"/>
  <c r="AU110"/>
  <c r="AU108"/>
  <c r="AU106"/>
  <c r="AU104"/>
  <c r="AU102"/>
  <c r="AU100"/>
  <c r="AU98"/>
  <c r="AU96"/>
  <c r="AU94"/>
  <c r="AU92"/>
  <c r="AU90"/>
  <c r="AU88"/>
  <c r="AU86"/>
  <c r="AU84"/>
  <c r="AU82"/>
  <c r="AU80"/>
  <c r="AU78"/>
  <c r="AU76"/>
  <c r="AU74"/>
  <c r="AU72"/>
  <c r="AU70"/>
  <c r="AU68"/>
  <c r="AU66"/>
  <c r="AU64"/>
  <c r="AU62"/>
  <c r="AU60"/>
  <c r="AU58"/>
  <c r="AU56"/>
  <c r="AU54"/>
  <c r="AU52"/>
  <c r="AU50"/>
  <c r="AU48"/>
  <c r="AU46"/>
  <c r="AU44"/>
  <c r="AU42"/>
  <c r="AU40"/>
  <c r="AU38"/>
  <c r="AU36"/>
  <c r="AU34"/>
  <c r="AU32"/>
  <c r="AU30"/>
  <c r="AU28"/>
  <c r="AU26"/>
  <c r="AU24"/>
  <c r="AU22"/>
  <c r="AU20"/>
  <c r="AU18"/>
  <c r="AU16"/>
  <c r="AU14"/>
  <c r="AU12"/>
  <c r="AU10"/>
  <c r="AU8"/>
  <c r="AU6"/>
  <c r="AV3"/>
  <c r="AV202" l="1"/>
  <c r="AV159"/>
  <c r="AV156"/>
  <c r="AV146"/>
  <c r="AR3" i="9"/>
  <c r="AV696" i="1"/>
  <c r="AV694"/>
  <c r="AV692"/>
  <c r="AV690"/>
  <c r="AV688"/>
  <c r="AV686"/>
  <c r="AV684"/>
  <c r="AV682"/>
  <c r="AV680"/>
  <c r="AV678"/>
  <c r="AV676"/>
  <c r="AV674"/>
  <c r="AV672"/>
  <c r="AV670"/>
  <c r="AV668"/>
  <c r="AV666"/>
  <c r="AV695"/>
  <c r="AV693"/>
  <c r="AV691"/>
  <c r="AV689"/>
  <c r="AV687"/>
  <c r="AV685"/>
  <c r="AV683"/>
  <c r="AV681"/>
  <c r="AV679"/>
  <c r="AV677"/>
  <c r="AV675"/>
  <c r="AV673"/>
  <c r="AV671"/>
  <c r="AV669"/>
  <c r="AV667"/>
  <c r="AV665"/>
  <c r="AV664"/>
  <c r="AV662"/>
  <c r="AV660"/>
  <c r="AV658"/>
  <c r="AV656"/>
  <c r="AV654"/>
  <c r="AV652"/>
  <c r="AV650"/>
  <c r="AV648"/>
  <c r="AV646"/>
  <c r="AV644"/>
  <c r="AV642"/>
  <c r="AV640"/>
  <c r="AV638"/>
  <c r="AV636"/>
  <c r="AV634"/>
  <c r="AV663"/>
  <c r="AV661"/>
  <c r="AV659"/>
  <c r="AV657"/>
  <c r="AV655"/>
  <c r="AV653"/>
  <c r="AV651"/>
  <c r="AV649"/>
  <c r="AV647"/>
  <c r="AV645"/>
  <c r="AV643"/>
  <c r="AV641"/>
  <c r="AV639"/>
  <c r="AV637"/>
  <c r="AV635"/>
  <c r="AV633"/>
  <c r="AV631"/>
  <c r="AV629"/>
  <c r="AV627"/>
  <c r="AV625"/>
  <c r="AV623"/>
  <c r="AV621"/>
  <c r="AV619"/>
  <c r="AV617"/>
  <c r="AV615"/>
  <c r="AV613"/>
  <c r="AV611"/>
  <c r="AV609"/>
  <c r="AV607"/>
  <c r="AV605"/>
  <c r="AV603"/>
  <c r="AV601"/>
  <c r="AV599"/>
  <c r="AV597"/>
  <c r="AV595"/>
  <c r="AV593"/>
  <c r="AV591"/>
  <c r="AV589"/>
  <c r="AV587"/>
  <c r="AV585"/>
  <c r="AV583"/>
  <c r="AV581"/>
  <c r="AV579"/>
  <c r="AV577"/>
  <c r="AV575"/>
  <c r="AV573"/>
  <c r="AV571"/>
  <c r="AV632"/>
  <c r="AV630"/>
  <c r="AV628"/>
  <c r="AV626"/>
  <c r="AV624"/>
  <c r="AV622"/>
  <c r="AV620"/>
  <c r="AV618"/>
  <c r="AV616"/>
  <c r="AV614"/>
  <c r="AV612"/>
  <c r="AV610"/>
  <c r="AV608"/>
  <c r="AV606"/>
  <c r="AV604"/>
  <c r="AV602"/>
  <c r="AV600"/>
  <c r="AV598"/>
  <c r="AV596"/>
  <c r="AV594"/>
  <c r="AV592"/>
  <c r="AV590"/>
  <c r="AV588"/>
  <c r="AV586"/>
  <c r="AV584"/>
  <c r="AV582"/>
  <c r="AV580"/>
  <c r="AV578"/>
  <c r="AV576"/>
  <c r="AV574"/>
  <c r="AV572"/>
  <c r="AV570"/>
  <c r="AV569"/>
  <c r="AV568"/>
  <c r="AV566"/>
  <c r="AV564"/>
  <c r="AV562"/>
  <c r="AV560"/>
  <c r="AV558"/>
  <c r="AV556"/>
  <c r="AV554"/>
  <c r="AV552"/>
  <c r="AV550"/>
  <c r="AV548"/>
  <c r="AV546"/>
  <c r="AV544"/>
  <c r="AV542"/>
  <c r="AV540"/>
  <c r="AV538"/>
  <c r="AV536"/>
  <c r="AV534"/>
  <c r="AV532"/>
  <c r="AV530"/>
  <c r="AV528"/>
  <c r="AV526"/>
  <c r="AV524"/>
  <c r="AV522"/>
  <c r="AV520"/>
  <c r="AV518"/>
  <c r="AV516"/>
  <c r="AV514"/>
  <c r="AV512"/>
  <c r="AV510"/>
  <c r="AV508"/>
  <c r="AV506"/>
  <c r="AV567"/>
  <c r="AV565"/>
  <c r="AV563"/>
  <c r="AV561"/>
  <c r="AV559"/>
  <c r="AV557"/>
  <c r="AV555"/>
  <c r="AV553"/>
  <c r="AV551"/>
  <c r="AV549"/>
  <c r="AV547"/>
  <c r="AV545"/>
  <c r="AV543"/>
  <c r="AV541"/>
  <c r="AV539"/>
  <c r="AV537"/>
  <c r="AV535"/>
  <c r="AV533"/>
  <c r="AV531"/>
  <c r="AV529"/>
  <c r="AV527"/>
  <c r="AV525"/>
  <c r="AV523"/>
  <c r="AV521"/>
  <c r="AV519"/>
  <c r="AV517"/>
  <c r="AV515"/>
  <c r="AV513"/>
  <c r="AV511"/>
  <c r="AV509"/>
  <c r="AV507"/>
  <c r="AV504"/>
  <c r="AV502"/>
  <c r="AV500"/>
  <c r="AV498"/>
  <c r="AV496"/>
  <c r="AV494"/>
  <c r="AV492"/>
  <c r="AV490"/>
  <c r="AV488"/>
  <c r="AV486"/>
  <c r="AV484"/>
  <c r="AV482"/>
  <c r="AV480"/>
  <c r="AV478"/>
  <c r="AV476"/>
  <c r="AV474"/>
  <c r="AV472"/>
  <c r="AV470"/>
  <c r="AV468"/>
  <c r="AV466"/>
  <c r="AV464"/>
  <c r="AV462"/>
  <c r="AV460"/>
  <c r="AV458"/>
  <c r="AV456"/>
  <c r="AV454"/>
  <c r="AV452"/>
  <c r="AV450"/>
  <c r="AV448"/>
  <c r="AV446"/>
  <c r="AV444"/>
  <c r="AV442"/>
  <c r="AV440"/>
  <c r="AV438"/>
  <c r="AV436"/>
  <c r="AV434"/>
  <c r="AV432"/>
  <c r="AV430"/>
  <c r="AV428"/>
  <c r="AV426"/>
  <c r="AV424"/>
  <c r="AV422"/>
  <c r="AV420"/>
  <c r="AV418"/>
  <c r="AV416"/>
  <c r="AV414"/>
  <c r="AV412"/>
  <c r="AV410"/>
  <c r="AV408"/>
  <c r="AV406"/>
  <c r="AV404"/>
  <c r="AV402"/>
  <c r="AV400"/>
  <c r="AV398"/>
  <c r="AV396"/>
  <c r="AV394"/>
  <c r="AV392"/>
  <c r="AV390"/>
  <c r="AV388"/>
  <c r="AV386"/>
  <c r="AV384"/>
  <c r="AV382"/>
  <c r="AV505"/>
  <c r="AV503"/>
  <c r="AV501"/>
  <c r="AV499"/>
  <c r="AV497"/>
  <c r="AV495"/>
  <c r="AV493"/>
  <c r="AV491"/>
  <c r="AV489"/>
  <c r="AV487"/>
  <c r="AV485"/>
  <c r="AV483"/>
  <c r="AV481"/>
  <c r="AV479"/>
  <c r="AV477"/>
  <c r="AV475"/>
  <c r="AV473"/>
  <c r="AV471"/>
  <c r="AV469"/>
  <c r="AV467"/>
  <c r="AV465"/>
  <c r="AV463"/>
  <c r="AV461"/>
  <c r="AV459"/>
  <c r="AV457"/>
  <c r="AV455"/>
  <c r="AV453"/>
  <c r="AV451"/>
  <c r="AV449"/>
  <c r="AV447"/>
  <c r="AV445"/>
  <c r="AV443"/>
  <c r="AV441"/>
  <c r="AV439"/>
  <c r="AV437"/>
  <c r="AV435"/>
  <c r="AV433"/>
  <c r="AV431"/>
  <c r="AV429"/>
  <c r="AV427"/>
  <c r="AV425"/>
  <c r="AV423"/>
  <c r="AV421"/>
  <c r="AV419"/>
  <c r="AV417"/>
  <c r="AV415"/>
  <c r="AV413"/>
  <c r="AV411"/>
  <c r="AV409"/>
  <c r="AV407"/>
  <c r="AV405"/>
  <c r="AV403"/>
  <c r="AV401"/>
  <c r="AV399"/>
  <c r="AV397"/>
  <c r="AV395"/>
  <c r="AV393"/>
  <c r="AV391"/>
  <c r="AV389"/>
  <c r="AV387"/>
  <c r="AV385"/>
  <c r="AV383"/>
  <c r="AV381"/>
  <c r="AV379"/>
  <c r="AV377"/>
  <c r="AV375"/>
  <c r="AV373"/>
  <c r="AV371"/>
  <c r="AV369"/>
  <c r="AV367"/>
  <c r="AV365"/>
  <c r="AV363"/>
  <c r="AV361"/>
  <c r="AV359"/>
  <c r="AV357"/>
  <c r="AV355"/>
  <c r="AV353"/>
  <c r="AV351"/>
  <c r="AV349"/>
  <c r="AV347"/>
  <c r="AV345"/>
  <c r="AV343"/>
  <c r="AV341"/>
  <c r="AV339"/>
  <c r="AV337"/>
  <c r="AV335"/>
  <c r="AV333"/>
  <c r="AV331"/>
  <c r="AV329"/>
  <c r="AV327"/>
  <c r="AV325"/>
  <c r="AV323"/>
  <c r="AV321"/>
  <c r="AV319"/>
  <c r="AV317"/>
  <c r="AV315"/>
  <c r="AV311"/>
  <c r="AV309"/>
  <c r="AV307"/>
  <c r="AV305"/>
  <c r="AV303"/>
  <c r="AV301"/>
  <c r="AV299"/>
  <c r="AV297"/>
  <c r="AV295"/>
  <c r="AV293"/>
  <c r="AV291"/>
  <c r="AV289"/>
  <c r="AV287"/>
  <c r="AV285"/>
  <c r="AV283"/>
  <c r="AV281"/>
  <c r="AV279"/>
  <c r="AV277"/>
  <c r="AV275"/>
  <c r="AV273"/>
  <c r="AV271"/>
  <c r="AV269"/>
  <c r="AV267"/>
  <c r="AV265"/>
  <c r="AV263"/>
  <c r="AV261"/>
  <c r="AV259"/>
  <c r="AV257"/>
  <c r="AV255"/>
  <c r="AV253"/>
  <c r="AV380"/>
  <c r="AV378"/>
  <c r="AV376"/>
  <c r="AV374"/>
  <c r="AV372"/>
  <c r="AV370"/>
  <c r="AV368"/>
  <c r="AV366"/>
  <c r="AV364"/>
  <c r="AV362"/>
  <c r="AV360"/>
  <c r="AV358"/>
  <c r="AV356"/>
  <c r="AV354"/>
  <c r="AV352"/>
  <c r="AV350"/>
  <c r="AV348"/>
  <c r="AV346"/>
  <c r="AV344"/>
  <c r="AV342"/>
  <c r="AV340"/>
  <c r="AV338"/>
  <c r="AV336"/>
  <c r="AV334"/>
  <c r="AV332"/>
  <c r="AV330"/>
  <c r="AV328"/>
  <c r="AV326"/>
  <c r="AV324"/>
  <c r="AV322"/>
  <c r="AV320"/>
  <c r="AV318"/>
  <c r="AV316"/>
  <c r="AV314"/>
  <c r="AV312"/>
  <c r="AV310"/>
  <c r="AV308"/>
  <c r="AV306"/>
  <c r="AV304"/>
  <c r="AV302"/>
  <c r="AV300"/>
  <c r="AV298"/>
  <c r="AV296"/>
  <c r="AV294"/>
  <c r="AV292"/>
  <c r="AV290"/>
  <c r="AV288"/>
  <c r="AV286"/>
  <c r="AV284"/>
  <c r="AV282"/>
  <c r="AV280"/>
  <c r="AV278"/>
  <c r="AV276"/>
  <c r="AV274"/>
  <c r="AV272"/>
  <c r="AV270"/>
  <c r="AV268"/>
  <c r="AV266"/>
  <c r="AV264"/>
  <c r="AV262"/>
  <c r="AV260"/>
  <c r="AV258"/>
  <c r="AV256"/>
  <c r="AV254"/>
  <c r="AV252"/>
  <c r="AV250"/>
  <c r="AV248"/>
  <c r="AV246"/>
  <c r="AV244"/>
  <c r="AV242"/>
  <c r="AV240"/>
  <c r="AV238"/>
  <c r="AV236"/>
  <c r="AV234"/>
  <c r="AV232"/>
  <c r="AV230"/>
  <c r="AV228"/>
  <c r="AV226"/>
  <c r="AV224"/>
  <c r="AV222"/>
  <c r="AV220"/>
  <c r="AV218"/>
  <c r="AV216"/>
  <c r="AV214"/>
  <c r="AV212"/>
  <c r="AV210"/>
  <c r="AV208"/>
  <c r="AV206"/>
  <c r="AV204"/>
  <c r="AV201"/>
  <c r="AV199"/>
  <c r="AV197"/>
  <c r="AV195"/>
  <c r="AV193"/>
  <c r="AV191"/>
  <c r="AV189"/>
  <c r="AV187"/>
  <c r="AV185"/>
  <c r="AV183"/>
  <c r="AV181"/>
  <c r="AV179"/>
  <c r="AV177"/>
  <c r="AV175"/>
  <c r="AV173"/>
  <c r="AV171"/>
  <c r="AV169"/>
  <c r="AV167"/>
  <c r="AV165"/>
  <c r="AV163"/>
  <c r="AV161"/>
  <c r="AV158"/>
  <c r="AV155"/>
  <c r="AV153"/>
  <c r="AV151"/>
  <c r="AV149"/>
  <c r="AV147"/>
  <c r="AV144"/>
  <c r="AV142"/>
  <c r="AV140"/>
  <c r="AV138"/>
  <c r="AV136"/>
  <c r="AV134"/>
  <c r="AV132"/>
  <c r="AV130"/>
  <c r="AV128"/>
  <c r="AV126"/>
  <c r="AV124"/>
  <c r="AV122"/>
  <c r="AV120"/>
  <c r="AV118"/>
  <c r="AV116"/>
  <c r="AV114"/>
  <c r="AV112"/>
  <c r="AV110"/>
  <c r="AV108"/>
  <c r="AV106"/>
  <c r="AV104"/>
  <c r="AV102"/>
  <c r="AV100"/>
  <c r="AV98"/>
  <c r="AV96"/>
  <c r="AV94"/>
  <c r="AV92"/>
  <c r="AV90"/>
  <c r="AV88"/>
  <c r="AV86"/>
  <c r="AV84"/>
  <c r="AV82"/>
  <c r="AV80"/>
  <c r="AV78"/>
  <c r="AV76"/>
  <c r="AV74"/>
  <c r="AV72"/>
  <c r="AV70"/>
  <c r="AV68"/>
  <c r="AV66"/>
  <c r="AV64"/>
  <c r="AV62"/>
  <c r="AV60"/>
  <c r="AV58"/>
  <c r="AV56"/>
  <c r="AV54"/>
  <c r="AV52"/>
  <c r="AV50"/>
  <c r="AV48"/>
  <c r="AV46"/>
  <c r="AV44"/>
  <c r="AV42"/>
  <c r="AV40"/>
  <c r="AV38"/>
  <c r="AV36"/>
  <c r="AV34"/>
  <c r="AV32"/>
  <c r="AV30"/>
  <c r="AV28"/>
  <c r="AV26"/>
  <c r="AV24"/>
  <c r="AV22"/>
  <c r="AV20"/>
  <c r="AV18"/>
  <c r="AV16"/>
  <c r="AV14"/>
  <c r="AV12"/>
  <c r="AV10"/>
  <c r="AV8"/>
  <c r="AV6"/>
  <c r="AV251"/>
  <c r="AV249"/>
  <c r="AV247"/>
  <c r="AV245"/>
  <c r="AV243"/>
  <c r="AV241"/>
  <c r="AV239"/>
  <c r="AV237"/>
  <c r="AV235"/>
  <c r="AV233"/>
  <c r="AV231"/>
  <c r="AV229"/>
  <c r="AV227"/>
  <c r="AV225"/>
  <c r="AV223"/>
  <c r="AV221"/>
  <c r="AV219"/>
  <c r="AV217"/>
  <c r="AV215"/>
  <c r="AV213"/>
  <c r="AV211"/>
  <c r="AV209"/>
  <c r="AV207"/>
  <c r="AV205"/>
  <c r="AV203"/>
  <c r="AV200"/>
  <c r="AV198"/>
  <c r="AV196"/>
  <c r="AV194"/>
  <c r="AV192"/>
  <c r="AV190"/>
  <c r="AV188"/>
  <c r="AV186"/>
  <c r="AV184"/>
  <c r="AV182"/>
  <c r="AV180"/>
  <c r="AV178"/>
  <c r="AV176"/>
  <c r="AV174"/>
  <c r="AV172"/>
  <c r="AV170"/>
  <c r="AV168"/>
  <c r="AV166"/>
  <c r="AV164"/>
  <c r="AV162"/>
  <c r="AV160"/>
  <c r="AV157"/>
  <c r="AV154"/>
  <c r="AV152"/>
  <c r="AV150"/>
  <c r="AV148"/>
  <c r="AV145"/>
  <c r="AV143"/>
  <c r="AV141"/>
  <c r="AV139"/>
  <c r="AV137"/>
  <c r="AV135"/>
  <c r="AV133"/>
  <c r="AV131"/>
  <c r="AV129"/>
  <c r="AV127"/>
  <c r="AV125"/>
  <c r="AV123"/>
  <c r="AV121"/>
  <c r="AV119"/>
  <c r="AV117"/>
  <c r="AV115"/>
  <c r="AV113"/>
  <c r="AV111"/>
  <c r="AV109"/>
  <c r="AV107"/>
  <c r="AV105"/>
  <c r="AV103"/>
  <c r="AV101"/>
  <c r="AV99"/>
  <c r="AV97"/>
  <c r="AV95"/>
  <c r="AV93"/>
  <c r="AV91"/>
  <c r="AV89"/>
  <c r="AV87"/>
  <c r="AV85"/>
  <c r="AV83"/>
  <c r="AV81"/>
  <c r="AV79"/>
  <c r="AV77"/>
  <c r="AV75"/>
  <c r="AV73"/>
  <c r="AV71"/>
  <c r="AV69"/>
  <c r="AV67"/>
  <c r="AV65"/>
  <c r="AV63"/>
  <c r="AV61"/>
  <c r="AV59"/>
  <c r="AV57"/>
  <c r="AV55"/>
  <c r="AV53"/>
  <c r="AV51"/>
  <c r="AV49"/>
  <c r="AV47"/>
  <c r="AV45"/>
  <c r="AV43"/>
  <c r="AV41"/>
  <c r="AV39"/>
  <c r="AV37"/>
  <c r="AV35"/>
  <c r="AV33"/>
  <c r="AV31"/>
  <c r="AV29"/>
  <c r="AV27"/>
  <c r="AV25"/>
  <c r="AV23"/>
  <c r="AV21"/>
  <c r="AV19"/>
  <c r="AV17"/>
  <c r="AV15"/>
  <c r="AV13"/>
  <c r="AV11"/>
  <c r="AV9"/>
  <c r="AV7"/>
  <c r="AV5"/>
</calcChain>
</file>

<file path=xl/comments1.xml><?xml version="1.0" encoding="utf-8"?>
<comments xmlns="http://schemas.openxmlformats.org/spreadsheetml/2006/main">
  <authors>
    <author>Elaine Zhao</author>
  </authors>
  <commentList>
    <comment ref="C4" authorId="0">
      <text>
        <r>
          <rPr>
            <sz val="9"/>
            <color indexed="81"/>
            <rFont val="Tahoma"/>
            <charset val="1"/>
          </rPr>
          <t xml:space="preserve">User Story ID
</t>
        </r>
      </text>
    </comment>
    <comment ref="E4" authorId="0">
      <text>
        <r>
          <rPr>
            <b/>
            <sz val="9"/>
            <color indexed="81"/>
            <rFont val="Tahoma"/>
            <family val="2"/>
          </rPr>
          <t xml:space="preserve">Sub-category Name
</t>
        </r>
        <r>
          <rPr>
            <sz val="9"/>
            <color indexed="81"/>
            <rFont val="Tahoma"/>
            <family val="2"/>
          </rPr>
          <t xml:space="preserve">
</t>
        </r>
      </text>
    </comment>
    <comment ref="F4" authorId="0">
      <text>
        <r>
          <rPr>
            <sz val="9"/>
            <color indexed="81"/>
            <rFont val="Tahoma"/>
            <charset val="1"/>
          </rPr>
          <t xml:space="preserve">description of User Story
</t>
        </r>
      </text>
    </comment>
    <comment ref="J4" authorId="0">
      <text>
        <r>
          <rPr>
            <b/>
            <sz val="9"/>
            <color indexed="81"/>
            <rFont val="Tahoma"/>
            <charset val="1"/>
          </rPr>
          <t xml:space="preserve">Planned complete date of BA work
</t>
        </r>
        <r>
          <rPr>
            <sz val="9"/>
            <color indexed="81"/>
            <rFont val="Tahoma"/>
            <charset val="1"/>
          </rPr>
          <t xml:space="preserve">
</t>
        </r>
      </text>
    </comment>
    <comment ref="Q4" authorId="0">
      <text>
        <r>
          <rPr>
            <b/>
            <sz val="9"/>
            <color indexed="81"/>
            <rFont val="Tahoma"/>
            <family val="2"/>
          </rPr>
          <t>Approval status by customers</t>
        </r>
        <r>
          <rPr>
            <sz val="9"/>
            <color indexed="81"/>
            <rFont val="Tahoma"/>
            <family val="2"/>
          </rPr>
          <t xml:space="preserve">
</t>
        </r>
      </text>
    </comment>
    <comment ref="V4" authorId="0">
      <text>
        <r>
          <rPr>
            <b/>
            <sz val="9"/>
            <color indexed="81"/>
            <rFont val="Tahoma"/>
            <family val="2"/>
          </rPr>
          <t xml:space="preserve">User Story completion status
</t>
        </r>
        <r>
          <rPr>
            <sz val="9"/>
            <color indexed="81"/>
            <rFont val="Tahoma"/>
            <family val="2"/>
          </rPr>
          <t xml:space="preserve">
</t>
        </r>
      </text>
    </comment>
    <comment ref="Y4" authorId="0">
      <text>
        <r>
          <rPr>
            <b/>
            <sz val="9"/>
            <color indexed="81"/>
            <rFont val="Tahoma"/>
            <family val="2"/>
          </rPr>
          <t>Story Points</t>
        </r>
      </text>
    </comment>
    <comment ref="Z4" authorId="0">
      <text>
        <r>
          <rPr>
            <sz val="9"/>
            <color indexed="81"/>
            <rFont val="Tahoma"/>
            <family val="2"/>
          </rPr>
          <t xml:space="preserve">Team Name that the User stories are assigned to
</t>
        </r>
      </text>
    </comment>
    <comment ref="AA4" authorId="0">
      <text>
        <r>
          <rPr>
            <b/>
            <sz val="9"/>
            <color indexed="81"/>
            <rFont val="Tahoma"/>
            <family val="2"/>
          </rPr>
          <t xml:space="preserve">Functional Requirement or Non-functional Requirement
</t>
        </r>
      </text>
    </comment>
  </commentList>
</comments>
</file>

<file path=xl/sharedStrings.xml><?xml version="1.0" encoding="utf-8"?>
<sst xmlns="http://schemas.openxmlformats.org/spreadsheetml/2006/main" count="20068" uniqueCount="2655">
  <si>
    <t>Prefill Page list of fields and conditional behavior</t>
  </si>
  <si>
    <t xml:space="preserve">Prefill Page - </t>
  </si>
  <si>
    <t>Field Validation - all fields and conditional behavior</t>
  </si>
  <si>
    <t>This story is the list of fields on the prefill page and the conditional behavior of fields on the prefill page and look up values if applicable.</t>
  </si>
  <si>
    <t>James</t>
  </si>
  <si>
    <t>Prefill page mandatory data and error messages</t>
  </si>
  <si>
    <t>Data Validation - mandatory data and associated error messages</t>
  </si>
  <si>
    <t>This story is regarding the validation of data entered on the prefill page, including mandatory data and the associated error messages that will display.</t>
  </si>
  <si>
    <t>Prefill page business processing</t>
  </si>
  <si>
    <t>Business Rules for the prefill page</t>
  </si>
  <si>
    <t>This story has any specific business processing for the prefill page such as what should be on the page when results are displayed and the response of the system when the user makes a selection on the page.</t>
  </si>
  <si>
    <t>Prefill page and the processing of various interfaces back to the page</t>
  </si>
  <si>
    <t>This is the UI portion of the interface connection.  It talks about what should happen on the UI when the user gets data from an interface such as CP Prefill.</t>
  </si>
  <si>
    <t>prefill page - moving from the prefill to other pages in the application</t>
  </si>
  <si>
    <t>Connector to the driver page from the prefill page</t>
  </si>
  <si>
    <t>This story describes the users movements from the prefill page to other pages by using buttons on the prefill page.  For example, when the user clicks on the Continue button, what are the options for the user.</t>
  </si>
  <si>
    <t>this story covers the data that goes from the prefill page to the insured page and includes the logic around what was selected from the prefill results as well as address inforamtion</t>
  </si>
  <si>
    <t>This story covers the data that goes from the prefill page to the vehicle page.</t>
  </si>
  <si>
    <t>Prefill page - fields associated with the address validation screen</t>
  </si>
  <si>
    <t>Address Validation</t>
  </si>
  <si>
    <t>This story describes the processing of addresses in the UI (not the interface story).  It gives a list of fields, mandatory, conditional, as well as buttons and navigation.</t>
  </si>
  <si>
    <t>Address Validation Interface - Technical Story</t>
  </si>
  <si>
    <t>Address Validation Interface</t>
  </si>
  <si>
    <t>AVS interface</t>
  </si>
  <si>
    <t>This is the actual interface story that deals with the values returned from the AVS system.  It is a technical story only.</t>
  </si>
  <si>
    <t>Deanna</t>
  </si>
  <si>
    <t>Search</t>
  </si>
  <si>
    <t>Field Validation - search page</t>
  </si>
  <si>
    <t>This story is the list of fields on the search page as well as the placement of the search buttons in the application</t>
  </si>
  <si>
    <t>Data Validation</t>
  </si>
  <si>
    <t>This is the error message that displays for the entry of the SSN on the search page</t>
  </si>
  <si>
    <t>Business Rules</t>
  </si>
  <si>
    <t>This story is the navigation into the application ahd whether or not the search buttons are displayed.</t>
  </si>
  <si>
    <t>Connector</t>
  </si>
  <si>
    <t>This story describes the users movements from the search page to other pages by entering data on the page.</t>
  </si>
  <si>
    <t>General Page-</t>
  </si>
  <si>
    <t>Field Validation - Insured Information</t>
  </si>
  <si>
    <t>This story addresses the fields on the Insured Information section (as well as the top portion), the default values associated with those fields, and whether the fields are enabled or disabled.</t>
  </si>
  <si>
    <t>Debbie</t>
  </si>
  <si>
    <t>Field Validation - AAA Products Owned</t>
  </si>
  <si>
    <t>This story addresses the fields in the Products Owned Section, including default values associated with those fields.</t>
  </si>
  <si>
    <t>Field Validation - Current Carrier Information</t>
  </si>
  <si>
    <t>Field Validation - Policy Information</t>
  </si>
  <si>
    <t>This story addresses the fields in the Policy information section, including default values associated with those fields</t>
  </si>
  <si>
    <t>This story addresses the behavior on the page based on the data entered.  The mandatory fields are discussed in this story.</t>
  </si>
  <si>
    <t>This story addresses items such as updating an insureds information, changing policy level details; it address how the UI will respond to those updates.</t>
  </si>
  <si>
    <t>Agent data</t>
  </si>
  <si>
    <t>This story covers the agent information being populated on the page, including fields, conditional items</t>
  </si>
  <si>
    <t>Connectors</t>
  </si>
  <si>
    <t xml:space="preserve">This story describes the users movements from the general page to other pages within the UI (this includes coming from prefill to general info page) </t>
  </si>
  <si>
    <t xml:space="preserve">Driver Page - </t>
  </si>
  <si>
    <t>Field Validation - driver details</t>
  </si>
  <si>
    <t>This story is the list of fields for the driver section of the page, as well as default values and conditional behavior.</t>
  </si>
  <si>
    <t>Field Validation - Incident Information</t>
  </si>
  <si>
    <t>This story is the list of fields for the incident section of the driver page.  It includes the conditional behavior of the fields as well as drop down behavior.</t>
  </si>
  <si>
    <t>Field Validation - driver details discounts</t>
  </si>
  <si>
    <t>This story discusses the conditional fields that are displayed relating to the age/occupation of the driver (mostly relating to discounts the driver may be eligible for)</t>
  </si>
  <si>
    <t>Field Validation - surcharge section</t>
  </si>
  <si>
    <t>this story covers the the surcharge fields on the UI</t>
  </si>
  <si>
    <t>Business Rules - driver information section</t>
  </si>
  <si>
    <t>This story covers all of the field level rules that will fire in the driver info section of the page.</t>
  </si>
  <si>
    <t>Business Rules - incident section</t>
  </si>
  <si>
    <t>This story covers all of the field level rules that will fire in the incident section of the page.</t>
  </si>
  <si>
    <t>Connector story to other pages</t>
  </si>
  <si>
    <t>This story covers the movement from the driver page to other pages within the UI.</t>
  </si>
  <si>
    <t>Undefined</t>
  </si>
  <si>
    <t>Reports Page -</t>
  </si>
  <si>
    <t>Field Validation - MVR/Internal/External reports section</t>
  </si>
  <si>
    <t>Field Validation - Insurance Score reports section</t>
  </si>
  <si>
    <t>This story covers the fields associated with ordering the Insurance Score reports</t>
  </si>
  <si>
    <t>Field Validation - Membership report</t>
  </si>
  <si>
    <t>This story covers the fields associated with ordering the membership reports</t>
  </si>
  <si>
    <t>Field Validation - Incident table</t>
  </si>
  <si>
    <t>This story covers the fields associated with the Incidents table</t>
  </si>
  <si>
    <t>Business Rules - MVR/Internal/External reports section</t>
  </si>
  <si>
    <t>This story covers the business rules around ordering the MVR/Claims reports</t>
  </si>
  <si>
    <t>Business Rules - Insurance Score Reports</t>
  </si>
  <si>
    <t>This story covers the business rules around ordering Insurance Score</t>
  </si>
  <si>
    <t>Business Rules - Membership report</t>
  </si>
  <si>
    <t>This story covers the business rules around ordering Membership reports</t>
  </si>
  <si>
    <t>Business Rules - reconciliation of items returned</t>
  </si>
  <si>
    <t>This story covers the business rules around reconciling the results from all reports</t>
  </si>
  <si>
    <t>FCRA Pop Up</t>
  </si>
  <si>
    <t>This story talks about the functionality associated wit the FCRA Pop UP</t>
  </si>
  <si>
    <t>Incident Table - Rules</t>
  </si>
  <si>
    <t>This story covers the rules around the incident table</t>
  </si>
  <si>
    <t>Warning Messages on the page</t>
  </si>
  <si>
    <t>This story covers the warning messages that show up on the page.  This inculdes the rules regarding the return of the MVR with information that differs from the driver page information.  It also covers the non-verificalbe driver record indicator.</t>
  </si>
  <si>
    <t>Connector to the driver page</t>
  </si>
  <si>
    <t>This story covers the population of items from the ordering of reports to the driver page</t>
  </si>
  <si>
    <t>MVR Interface</t>
  </si>
  <si>
    <t>This story is the actual interface of the MVR</t>
  </si>
  <si>
    <t>Claims Interface</t>
  </si>
  <si>
    <t>This story covers the actual interface of the internal claims process</t>
  </si>
  <si>
    <t>CLUE Interface</t>
  </si>
  <si>
    <t>This story covers the CLUE interface</t>
  </si>
  <si>
    <t>Insurance Score Interface</t>
  </si>
  <si>
    <t>This story covers the Insurance Score Interface</t>
  </si>
  <si>
    <t>Membership Interface</t>
  </si>
  <si>
    <t>This story covers the Membership Interface</t>
  </si>
  <si>
    <t>Lock Down Story</t>
  </si>
  <si>
    <t>This is the story that covers the ability to prevent users from ordering reports that have already returned.</t>
  </si>
  <si>
    <t>Vehicle Page -</t>
  </si>
  <si>
    <t>Field Validation - PPA vehicles</t>
  </si>
  <si>
    <t>This story covers the fields associated with a private passenger vehicle.  This includes conditional fields.</t>
  </si>
  <si>
    <t>Field Validation - Ownership and Garaging Address sections</t>
  </si>
  <si>
    <t>This story covers the ownership and garaging address section of the page and includes all fields, conditional fields.</t>
  </si>
  <si>
    <t>This story covers the processing of Trailers and conversion Vans, including fields and conditional fields</t>
  </si>
  <si>
    <t>Business Rules - PPA Vehicles</t>
  </si>
  <si>
    <t>This story covers all business rules associated with private passenger vehicles, including the motorhome at new business rules</t>
  </si>
  <si>
    <t>Business Rules - other vehicle types</t>
  </si>
  <si>
    <t>This story covers all business rules for all other vehicle types besides PPA.</t>
  </si>
  <si>
    <t>Multiple vehicles and any rules associated with the vehicle type</t>
  </si>
  <si>
    <t>this story covers the rules around trailers, PPA and the interdependency of the two</t>
  </si>
  <si>
    <t xml:space="preserve">Forms Page - </t>
  </si>
  <si>
    <t>Field Validation - all sections</t>
  </si>
  <si>
    <t>This story covers all the fields on the forms page.  It does not address what forms are on the page, just the layout of the page</t>
  </si>
  <si>
    <t>Rating -</t>
  </si>
  <si>
    <t>Rate a quote</t>
  </si>
  <si>
    <t>Re-Rate a quote</t>
  </si>
  <si>
    <t>Ability to calculate Policy Driver Class Factor</t>
  </si>
  <si>
    <t>Ability to calculate Operator Characteristics</t>
  </si>
  <si>
    <t>Ability to calculate Vehicle Characteristics</t>
  </si>
  <si>
    <t xml:space="preserve">Ability to calculate Policy Characteristics </t>
  </si>
  <si>
    <t xml:space="preserve">Ability to calculate Tier Factors </t>
  </si>
  <si>
    <t>Ability to calculate Capping</t>
  </si>
  <si>
    <t>Ability to use claim count from ERS in AZ rating</t>
  </si>
  <si>
    <t>Ability to calculate billing related expense fees in rating</t>
  </si>
  <si>
    <t>Ability to identify when Anti-Theft discount should be applied</t>
  </si>
  <si>
    <t>Ability to use default mileage in rating algorithm</t>
  </si>
  <si>
    <t>Ability to calculate rated age for drivers under 24 years old</t>
  </si>
  <si>
    <t xml:space="preserve">Prem Page - </t>
  </si>
  <si>
    <t>Field Validation - top section including premiums</t>
  </si>
  <si>
    <t>This story covers the top portion of the page up to the coverages section</t>
  </si>
  <si>
    <t>Field Validation - Coverages Section</t>
  </si>
  <si>
    <t>This story covers the coverages section of the page, including fields and default values.</t>
  </si>
  <si>
    <t>Field Validation - discounts, forms, additional saviings section</t>
  </si>
  <si>
    <t>This story covers the entire section below the coverages section of the page for field validation.</t>
  </si>
  <si>
    <t>Field Validation - links and buttons on the page</t>
  </si>
  <si>
    <t>This story covers the functionality of the links and buttons that are on the Premiums and coverages page</t>
  </si>
  <si>
    <t xml:space="preserve">Calculate premium rules </t>
  </si>
  <si>
    <t>This story covers the rules that will fire when the user clicks the calculate premium button on the premium and coverages page</t>
  </si>
  <si>
    <t>Business Rules - coverages</t>
  </si>
  <si>
    <t>this story covers the coverage rules and dependencies that are included.</t>
  </si>
  <si>
    <t>Business Rules - discounts, forms, additional savings section</t>
  </si>
  <si>
    <t>This story covers the discounts, forms and additional savings section of the page.</t>
  </si>
  <si>
    <t>Links on the premium coverages page</t>
  </si>
  <si>
    <t>This story covers all of the links that are displayed on the premiums and coverages page.</t>
  </si>
  <si>
    <t>Business Rules - coverage values on the drop downs</t>
  </si>
  <si>
    <t>This story covers the premiums that are shown on the coverages and the rules around the display of those premiums</t>
  </si>
  <si>
    <t>Business Rules #5</t>
  </si>
  <si>
    <t>Coverage Rules and dependencies</t>
  </si>
  <si>
    <t>this story will cover the rules around coverages as well as the dependencies around those coverages</t>
  </si>
  <si>
    <t>Display Rules for coverages</t>
  </si>
  <si>
    <t>This story covers the display of coverages based on items such as vehicle type, vehicle age, etc.</t>
  </si>
  <si>
    <t>Pop Up Rules</t>
  </si>
  <si>
    <t xml:space="preserve">Base Page - </t>
  </si>
  <si>
    <t>Create Quote Version</t>
  </si>
  <si>
    <t>This story covers the creation of a version of the quote.</t>
  </si>
  <si>
    <t>Quote Home Page</t>
  </si>
  <si>
    <t>this story covers the fields that appear on the quote home page.</t>
  </si>
  <si>
    <t>Copy from Quote Page</t>
  </si>
  <si>
    <t>This story covers the functionality around copying a quote.</t>
  </si>
  <si>
    <t>Create Tasks</t>
  </si>
  <si>
    <t>This story covers the functionality around manual creation of tasks.</t>
  </si>
  <si>
    <t>Activities and Notes</t>
  </si>
  <si>
    <t>This story covers the use of the Activities and Notes section of the Quote consolidated View.</t>
  </si>
  <si>
    <t xml:space="preserve">Universal - </t>
  </si>
  <si>
    <t xml:space="preserve">VIN Table Update </t>
  </si>
  <si>
    <t>VIN Table Upload</t>
  </si>
  <si>
    <t xml:space="preserve">Consolidated View - </t>
  </si>
  <si>
    <t>Quote Field Validation - General Info, Named Insured, vehicle info</t>
  </si>
  <si>
    <t xml:space="preserve">this story covers the quote consolidated view page for the following sections: General Info, Named Insured and vehicle info.  </t>
  </si>
  <si>
    <t>Quote Field Validation - driver info, applied discounts, coverages</t>
  </si>
  <si>
    <t>This story covers the quote consolidated view page for the following sections: driver info, coverages and applied discounts</t>
  </si>
  <si>
    <t>Links identified on the page</t>
  </si>
  <si>
    <t>This story covers the navigation from the quote consolidated view to other pages in the UI; this includes the functionality in the move to box</t>
  </si>
  <si>
    <t>Error Page -</t>
  </si>
  <si>
    <t>Messages that fire when clicking order reports</t>
  </si>
  <si>
    <t>This story covers the error page that is displayed when data is missing when the user cliicks on the order reports button on the Reprots page</t>
  </si>
  <si>
    <t>Messages that fire when clicking on the Continue button on the premiums and coverages page</t>
  </si>
  <si>
    <t>This story covers the error page that is displayed when data is missing and the user clicks on Continue for the premiums and coverages page.</t>
  </si>
  <si>
    <t>Calculate Premium button error messages</t>
  </si>
  <si>
    <t>This story covers the error page that is dipslayed when data is missing and the user clicks on the Calculate button on the premiums and coverages page</t>
  </si>
  <si>
    <t xml:space="preserve">Disc/Surch - </t>
  </si>
  <si>
    <t>Disc. Policy Level</t>
  </si>
  <si>
    <t>This is the application of policy level discounts to a quote/policy</t>
  </si>
  <si>
    <t>Disc. Driver Level</t>
  </si>
  <si>
    <t>This is the application of driver level discounts to a quote/policy</t>
  </si>
  <si>
    <t>Disc. Vehicle Level</t>
  </si>
  <si>
    <t>This is the application of vehicle level discounts to a quote/policy</t>
  </si>
  <si>
    <t>Surch. Policy Level</t>
  </si>
  <si>
    <t>This is the surcharge at the policy level</t>
  </si>
  <si>
    <t>Surch. Driver Level</t>
  </si>
  <si>
    <t>This is the surcharge at the driver level</t>
  </si>
  <si>
    <t>Surch Vehicle Level</t>
  </si>
  <si>
    <t>This is the surcharge at the vehicle level</t>
  </si>
  <si>
    <t>Address Validation Page</t>
  </si>
  <si>
    <t>Fields and rules associated with the address validation UI</t>
  </si>
  <si>
    <t>this is the address validation UI to confirm the results returned from AVS</t>
  </si>
  <si>
    <t>Call to Address Validation</t>
  </si>
  <si>
    <t>This is the vehicle page call to AVS; just to make sure that the page is included there</t>
  </si>
  <si>
    <t>Call to the address validation story</t>
  </si>
  <si>
    <t>This is thegeneral page call to AVS; just to make sure that the page is included there</t>
  </si>
  <si>
    <t>Call to VIN Table story</t>
  </si>
  <si>
    <t>this story makes a call to the VIN table and brings back information, populating it on the page.</t>
  </si>
  <si>
    <t>Connector to Driver Page</t>
  </si>
  <si>
    <t>This story covers the data that is carried from the general page to the driver page</t>
  </si>
  <si>
    <t>This story covers the data that is carried from the reports page to the driver page</t>
  </si>
  <si>
    <t>Current Carrier Rules -story</t>
  </si>
  <si>
    <t>This is the story that covers the Current Carrier rules specific to signature series</t>
  </si>
  <si>
    <t>Different types of driver - rules story</t>
  </si>
  <si>
    <t>This story covers the rules associated with the different drivers such as not available for rating, excluded and available for rating</t>
  </si>
  <si>
    <t>ChoicePoint Prefill</t>
  </si>
  <si>
    <t>Interface Story</t>
  </si>
  <si>
    <t>This is the story that covers the interface to prefill</t>
  </si>
  <si>
    <t>Multiple Driver Story</t>
  </si>
  <si>
    <t>This story covers the ability to add multple drivers to a quote/policy</t>
  </si>
  <si>
    <t>Multiple Insureds story</t>
  </si>
  <si>
    <t>This story covers the ability to add multiple insureds to the polcy</t>
  </si>
  <si>
    <t>This is a basic story about the quote back fields that need to be included.</t>
  </si>
  <si>
    <t>Assignment Page</t>
  </si>
  <si>
    <t>remove the assignment page</t>
  </si>
  <si>
    <t>Driver assignment is not required for PPA vehicles in SS</t>
  </si>
  <si>
    <t>Story Title</t>
  </si>
  <si>
    <t>Identifier</t>
  </si>
  <si>
    <t>Area of work</t>
  </si>
  <si>
    <t>Story Description</t>
  </si>
  <si>
    <t>Priority</t>
  </si>
  <si>
    <t>Story #</t>
  </si>
  <si>
    <t>Status</t>
  </si>
  <si>
    <t>Creation Complete Date Plan</t>
  </si>
  <si>
    <t>Creation Complete Date Actual</t>
  </si>
  <si>
    <t>Development Complete Date Plan</t>
  </si>
  <si>
    <t>Development Complete Date Actual</t>
  </si>
  <si>
    <t>Testing Complete Date Plan</t>
  </si>
  <si>
    <t>Testing Complete Date Actual</t>
  </si>
  <si>
    <t>Story Points</t>
  </si>
  <si>
    <t>Connector to the general page</t>
  </si>
  <si>
    <t>Connector to the vehicle page and premium and coverages page</t>
  </si>
  <si>
    <t>660-119</t>
  </si>
  <si>
    <t>660-120</t>
  </si>
  <si>
    <t>660-121</t>
  </si>
  <si>
    <t>660-122</t>
  </si>
  <si>
    <t>020-005</t>
  </si>
  <si>
    <t>020-006</t>
  </si>
  <si>
    <t>020-007</t>
  </si>
  <si>
    <t>020-008</t>
  </si>
  <si>
    <t>020-143</t>
  </si>
  <si>
    <t>020-144</t>
  </si>
  <si>
    <t>020-145</t>
  </si>
  <si>
    <t>020-146</t>
  </si>
  <si>
    <t>030-005</t>
  </si>
  <si>
    <t>030-006</t>
  </si>
  <si>
    <t>030-007</t>
  </si>
  <si>
    <t>030-008</t>
  </si>
  <si>
    <t>030-143</t>
  </si>
  <si>
    <t>030-144</t>
  </si>
  <si>
    <t>030-145</t>
  </si>
  <si>
    <t>030-146</t>
  </si>
  <si>
    <t>040-005</t>
  </si>
  <si>
    <t>040-006</t>
  </si>
  <si>
    <t>040-007</t>
  </si>
  <si>
    <t>040-008</t>
  </si>
  <si>
    <t>040-009</t>
  </si>
  <si>
    <t>040-010</t>
  </si>
  <si>
    <t>040-011</t>
  </si>
  <si>
    <t>040-012</t>
  </si>
  <si>
    <t>040-143</t>
  </si>
  <si>
    <t>050-005</t>
  </si>
  <si>
    <t>050-006</t>
  </si>
  <si>
    <t>050-007</t>
  </si>
  <si>
    <t>050-143</t>
  </si>
  <si>
    <t>050-144</t>
  </si>
  <si>
    <t>050-145</t>
  </si>
  <si>
    <t>070-005</t>
  </si>
  <si>
    <t>090-010</t>
  </si>
  <si>
    <t>090-020</t>
  </si>
  <si>
    <t>090-110</t>
  </si>
  <si>
    <t>090-111</t>
  </si>
  <si>
    <t>090-112</t>
  </si>
  <si>
    <t>090-113</t>
  </si>
  <si>
    <t>090-115</t>
  </si>
  <si>
    <t>090-160</t>
  </si>
  <si>
    <t>090-170</t>
  </si>
  <si>
    <t>090-190</t>
  </si>
  <si>
    <t>090-200</t>
  </si>
  <si>
    <t>080-005</t>
  </si>
  <si>
    <t>080-006</t>
  </si>
  <si>
    <t>080-007</t>
  </si>
  <si>
    <t>080-008</t>
  </si>
  <si>
    <t>080-009</t>
  </si>
  <si>
    <t>080-143</t>
  </si>
  <si>
    <t>080-144</t>
  </si>
  <si>
    <t>080-145</t>
  </si>
  <si>
    <t>080-146</t>
  </si>
  <si>
    <t>080-147</t>
  </si>
  <si>
    <t>080-149</t>
  </si>
  <si>
    <t>175-001</t>
  </si>
  <si>
    <t>175-002</t>
  </si>
  <si>
    <t>175-004</t>
  </si>
  <si>
    <t>175-005</t>
  </si>
  <si>
    <t>800-001</t>
  </si>
  <si>
    <t>800-002</t>
  </si>
  <si>
    <t>380-005</t>
  </si>
  <si>
    <t>380-006</t>
  </si>
  <si>
    <t>380-143</t>
  </si>
  <si>
    <t>280-143</t>
  </si>
  <si>
    <t>280-144</t>
  </si>
  <si>
    <t>280-145</t>
  </si>
  <si>
    <t>580-420</t>
  </si>
  <si>
    <t>580-421</t>
  </si>
  <si>
    <t>580-422</t>
  </si>
  <si>
    <t>280-146</t>
  </si>
  <si>
    <t>280-147</t>
  </si>
  <si>
    <t>280-148</t>
  </si>
  <si>
    <t>700-100</t>
  </si>
  <si>
    <t>700-101</t>
  </si>
  <si>
    <t>700-102</t>
  </si>
  <si>
    <t>700-103</t>
  </si>
  <si>
    <t>700-104</t>
  </si>
  <si>
    <t>700-105</t>
  </si>
  <si>
    <t>Reports Page</t>
  </si>
  <si>
    <t>400-007</t>
  </si>
  <si>
    <t>400-001</t>
  </si>
  <si>
    <t>400-003</t>
  </si>
  <si>
    <t>400-004</t>
  </si>
  <si>
    <t>400-005</t>
  </si>
  <si>
    <t>400-006</t>
  </si>
  <si>
    <t>400-008</t>
  </si>
  <si>
    <t>400-009</t>
  </si>
  <si>
    <t>090-114</t>
  </si>
  <si>
    <t>090-116</t>
  </si>
  <si>
    <t>090-150</t>
  </si>
  <si>
    <t>Atomic Address backend processing</t>
  </si>
  <si>
    <t>400-011</t>
  </si>
  <si>
    <t>400-012</t>
  </si>
  <si>
    <t>400-013</t>
  </si>
  <si>
    <t>400-014</t>
  </si>
  <si>
    <t>400-015</t>
  </si>
  <si>
    <t>400-016</t>
  </si>
  <si>
    <t>040-144</t>
  </si>
  <si>
    <t>040-145</t>
  </si>
  <si>
    <t>040-146</t>
  </si>
  <si>
    <t>010-005</t>
  </si>
  <si>
    <t>010-017</t>
  </si>
  <si>
    <t>010-143</t>
  </si>
  <si>
    <t>010-219</t>
  </si>
  <si>
    <t>010-420</t>
  </si>
  <si>
    <t>010-421</t>
  </si>
  <si>
    <t>010-422</t>
  </si>
  <si>
    <t>010-818</t>
  </si>
  <si>
    <t>700-001</t>
  </si>
  <si>
    <t>Arizona vs. California Delta</t>
  </si>
  <si>
    <t>Arizona Delta</t>
  </si>
  <si>
    <t>Indiana Delta</t>
  </si>
  <si>
    <t>Colorado Delta</t>
  </si>
  <si>
    <t>No Delta</t>
  </si>
  <si>
    <t>prefill is required for the common library.  This story includes that requirement.</t>
  </si>
  <si>
    <t>We may have a delta here for the screens for address validation.  There was a change request to modify the screens to include fields when the override is selected.</t>
  </si>
  <si>
    <t>The list of fields includes the Social Security Number</t>
  </si>
  <si>
    <t>These errors do not apply to CA because SSN is not a searchable field there.</t>
  </si>
  <si>
    <t>Residence/SSN is being added to the page for the common library.  Some fields are being renamed and the agent information is being relabelled.</t>
  </si>
  <si>
    <t>The membership section behaves differently and is now required on the page vs. at bind.</t>
  </si>
  <si>
    <t>Current carrier drop downs are differnet and conditional behavior is added based on those values</t>
  </si>
  <si>
    <t>Agent information is different in partner states; in addition, policy term is a new field between CA and common library; the expiration date calculation is slightly modified.  We need to review to see if there is a delta for AZ.</t>
  </si>
  <si>
    <t>All added fields above will have associated business processes and rules firing.</t>
  </si>
  <si>
    <t>All added fields will need to be addressed in this story</t>
  </si>
  <si>
    <t>The agent data is different for SS than in CA.  The labels will change as well as the drop downs.</t>
  </si>
  <si>
    <t>removed from the page: permit before license, first US/Canada License Date, 18 month question.
New reason is added for not available for rating – permitted driver – no additional data elements are required for this driver but the license status field will trigger an error if this is the reason selected.
Age first licensed fields will not be the same as CA
License Status is a new field.  conditional behavior around the license status depending on the choice, including error and warning messages if some choices are chosen.  Rules from the driver type = Not Available for Rating with reason = permitted driver – will trigger a message on the UI.  Needs to be tracked through the application.
When not available for rating reason is unlicensed spouse, the page is modified to make the following fields optional instead of mandatory: license state, age first licensed and license #.  This will also trigger some validation of the license status.  There are other validation rules between license status and driver type as well.
Employee field is changed to Affinity Group and the behavior is slightly different from CA
Financial responsibility behavior is different; if you select yes, two fields appear instead of one.  The filing state is the second field and only certain states can be selected; the entire list of states is included, so an error message has to display based on the list that can be picked for that state.  Also there are rules around this field based on who is eligible to receive this document.
There is a rule that the FNI must only be Available for Rating (cannot be excluded or not available for rating).  Driver Age is a bit different for AZ for younger drivers – there is a thing called Rated Age that needs to be calculated on the driver page.</t>
  </si>
  <si>
    <t xml:space="preserve">There are label changes that have been identified.  Common Library does nto use conviction date so that logic must be changed. Conviction points are also computed differently for partner states. </t>
  </si>
  <si>
    <t xml:space="preserve">The age for some discounts is changing from 
19 to 26; in addition, there are more discounts associated with the drivers.  Also, some discounts are driven off the occupation and marital status as well as the age of the driver.  New Driver Discount – has two fields, is driven off age and occupation (conditionally displayed); fields are required to be completed on the page (not optional like CA)
Distant Student – new discount for partner states, based on age and occupation; conditional field based on those items.
Mature Driver is relabeled to Defensive Driver and the age is changed on this;   date completed is required on the page.
ADB is only available for Available for Rating drivers
</t>
  </si>
  <si>
    <t>these fields do not exist on the CA UI; the rules associated with these fields need to be handled.</t>
  </si>
  <si>
    <t>All fields identified above will have errors that fire on the page.</t>
  </si>
  <si>
    <t>All fields identified in the incident inforamtion page will have the same validation rules firing</t>
  </si>
  <si>
    <t>All fields identified on the driver page may impact this story and will be included in this story</t>
  </si>
  <si>
    <t>Does not exist in CA.</t>
  </si>
  <si>
    <t>removing the YAF fields from the CA product</t>
  </si>
  <si>
    <t>No reports are ordered for not available for rating drivers; there also may be some linkage and rules running that are not run for CA.</t>
  </si>
  <si>
    <t>there are rules around the insurance score ordering and what valeus to use.</t>
  </si>
  <si>
    <t>There are rules around membership as well as conditional fields associated with the results when the reports are returned.</t>
  </si>
  <si>
    <t>The points values are different between CA and AZ.</t>
  </si>
  <si>
    <t>this story does not exist in CA</t>
  </si>
  <si>
    <t>The YAF table is removed so any rules associated with this should also be removed.</t>
  </si>
  <si>
    <t>This story includes the incident population on the driver page</t>
  </si>
  <si>
    <t xml:space="preserve">Not sure if there would be any deltas here </t>
  </si>
  <si>
    <t>Not sure if there would be any deltas here but would assume that the states would have different interfaces? Not sure</t>
  </si>
  <si>
    <t>Not sure if there would be any delta between CA and AZ for the interface itself</t>
  </si>
  <si>
    <t>This interface does not exist in CA</t>
  </si>
  <si>
    <t>There are numerous field changes to this section of the document.  Mileage related fields are modified and/or removed; Salvage Indicator is added to the UI, as well as Special Equipment.  STAT codes are different</t>
  </si>
  <si>
    <t>The only change here would be around the look up values for the ownership fields.</t>
  </si>
  <si>
    <t>The vehicle use drop down will be changing for these vehicles; also, the fields will be different; need to add driver assignment on the page for these vehicles</t>
  </si>
  <si>
    <t>golf cars are included</t>
  </si>
  <si>
    <t>Motorhomes and antiques are not allowed at new business for SS; this story covers this as well as all other rules associated the PPA</t>
  </si>
  <si>
    <t>The rules will vary for the partner states. Need to have rules around driver assignment</t>
  </si>
  <si>
    <t>Different algorithm from CA</t>
  </si>
  <si>
    <t>UM/UiM is provided as one coverage in the common library; There are different coverages for partner states.  Also, there are no default values and valeus are set based on prior values entered.</t>
  </si>
  <si>
    <t>UM and UiM are separate coverages; golf carts are covered</t>
  </si>
  <si>
    <t>golf carts are covered</t>
  </si>
  <si>
    <t>the rules that will fire on the calculate button will be different than CA. any rules that fire on the continue button will also need to be reviewed and updated based on the the field level rules</t>
  </si>
  <si>
    <t>the rules will change based on the fields and mandatory data for rating in SS.</t>
  </si>
  <si>
    <t>There are coverage dependencies that either enable or disable coverages.</t>
  </si>
  <si>
    <t>Discounts are different, forms will be different (individual forms are not for this story); additonal savings section will have different values.</t>
  </si>
  <si>
    <t>The only delta here is that there are more coverages and the premium calculation is different</t>
  </si>
  <si>
    <t>There is no such story for CA.  This story will be extracted from the current AZ story that details the coverages and when they will appear and not appear based on certain business rules.</t>
  </si>
  <si>
    <t>The driver info should not include YAF and may include some other data elements.  The coverages will be updated to include the SS coverages.  Applied discoutns will need to be restructured to fit the SS product.</t>
  </si>
  <si>
    <t>the requirements will be different based on required values for the membership section of the page.</t>
  </si>
  <si>
    <t>the requirements will be different based on required values for the rating factors; also different rating factors are being used for SS</t>
  </si>
  <si>
    <t>All of the dscounts are different for the SS product; in additon, there are more of them than CA,.  There are some that are similar but most have differences.</t>
  </si>
  <si>
    <t>There are no surcharges in CA.  These are all new features for SS</t>
  </si>
  <si>
    <t>There is no delta from CA for this page; there is an outstanding change request on this page though.  Need to know if this needs to be included in this release</t>
  </si>
  <si>
    <t>If the user enters values, then a partial VIN should be returned; this is not currently in CA</t>
  </si>
  <si>
    <t>There may be fields that carry that are not in the CA page.</t>
  </si>
  <si>
    <t>There may be fields that are not included in the CA page.</t>
  </si>
  <si>
    <t>current carrier is a rating factor and has different processing rules than CA.  This story covers those requirements and how the fields should be managed.</t>
  </si>
  <si>
    <t>the rules are different for the driver types; the drop downs are different, the conditional fields are different</t>
  </si>
  <si>
    <t xml:space="preserve"> </t>
  </si>
  <si>
    <t>Documents Page</t>
  </si>
  <si>
    <t>Field Validation - documents available for printing section</t>
  </si>
  <si>
    <t>This story will cover the fields in the documents available for print section as well as the Generate Documents Link</t>
  </si>
  <si>
    <t>The documents will be different but the functionality will be the same on the page</t>
  </si>
  <si>
    <t>Documents will vary but functionality is the same</t>
  </si>
  <si>
    <t>Field Validation - Documents required for bind section</t>
  </si>
  <si>
    <t>This story will cover the fields in the documents required for bind section of the page</t>
  </si>
  <si>
    <t>Field Validation - Required to Issue section</t>
  </si>
  <si>
    <t>This story will cover the fields in the documents required to issue section of the page</t>
  </si>
  <si>
    <t>Business Rules - Documents available for printing section</t>
  </si>
  <si>
    <t>This story covers the business rules that determine what documents appear on the page based on policy data</t>
  </si>
  <si>
    <t>The documents are different and will have different requirements</t>
  </si>
  <si>
    <t>Documents will vary.</t>
  </si>
  <si>
    <t>Business Rules - Required for bind section</t>
  </si>
  <si>
    <t>This story covers the business rules that determine what documents appear on the required for bind section of the page based on policy data</t>
  </si>
  <si>
    <t>Business Rules  - Required to Issue Section</t>
  </si>
  <si>
    <t>This story covers the business rules that determine what documents appear on the required to Issue section of the page based on policy data</t>
  </si>
  <si>
    <t>Pop Up Message that is displayed and needs confirmation from the user</t>
  </si>
  <si>
    <t>This is the story that asks the user to confirm that they have received the required documents.  They must approve this.</t>
  </si>
  <si>
    <t>This requirement does not exist currently in CA</t>
  </si>
  <si>
    <t>Connector to rules</t>
  </si>
  <si>
    <t>Rules on Continue button</t>
  </si>
  <si>
    <t>Tasks and override rules for documents for Required to Bind and Required to issue documents</t>
  </si>
  <si>
    <t>This story covers the tasks that are generated when the user does not obtain the required to bind and required to issue documents based on busienss rules.  Includes the definition of the tasks and the override rule functionality</t>
  </si>
  <si>
    <t>The tasks and rules are different for SS and need to be defined</t>
  </si>
  <si>
    <t>Rules - Continue Button</t>
  </si>
  <si>
    <t>This story covers the rules that will fire on the continue button of the Documentation page.</t>
  </si>
  <si>
    <t>There are specific rules that will fire prior to moving forward based on policy data that may be missing.  Will change from CA because fields are updated</t>
  </si>
  <si>
    <t>Error Page - Override Rules</t>
  </si>
  <si>
    <t>Field Validation - entire page</t>
  </si>
  <si>
    <t>this story covers the fields and the implementation of the rules override page</t>
  </si>
  <si>
    <t>Business Rules - Driver (includes FR481-010 except tasks)</t>
  </si>
  <si>
    <t>This story covers the underwriting rules triggered from the driver page.  The rules are detailed on the page with links associated with them, taking the user back to the driver page</t>
  </si>
  <si>
    <t>CA and SS have different rules so these would be different</t>
  </si>
  <si>
    <t>Business Rules - Policy (includes FR481-010 except tasks)</t>
  </si>
  <si>
    <t>Business Rules - Vehicle (includes FR481-010 except tasks)</t>
  </si>
  <si>
    <t>Connector - Driver</t>
  </si>
  <si>
    <t>This story covers the rules that will fire for the drivers and the connector back to the driver page when the user clicks on the rule number.</t>
  </si>
  <si>
    <t>The rule numbers are changing and the messages are changing, but the functionality will reamin the same as CA</t>
  </si>
  <si>
    <t>Connector - vehicle page</t>
  </si>
  <si>
    <t>This story covers the rules that will fire for the vehicles and the connector back to the vehicle page when the user clicks on the rule number.</t>
  </si>
  <si>
    <t>Connector - General Page</t>
  </si>
  <si>
    <t>This story covers the rules that will fire for the general/insured page and the connector back to that page when the user clicks on the rule number.</t>
  </si>
  <si>
    <t>Connector - coverages page</t>
  </si>
  <si>
    <t>This story covers the rules that will fire for the coverages and the connector back to the premium/coverages page when the user clicks on the rule number.</t>
  </si>
  <si>
    <t>Connector - Documents Page</t>
  </si>
  <si>
    <t>This story covers the rules that will fire for the documents and the connector back to the documents page when the user clicks on the rule number.</t>
  </si>
  <si>
    <t>Underwriting Rules</t>
  </si>
  <si>
    <t>NB rules - trigger - driver</t>
  </si>
  <si>
    <t>This story covers all underwting rules that fire in relation to the driver.  The triggers for the firing of the rule are included</t>
  </si>
  <si>
    <t>All of the rules are different for SS so this will vary completely from CA; there are more rules than CA</t>
  </si>
  <si>
    <t>NB rules - trigger - vehicle</t>
  </si>
  <si>
    <t>This story covers all underwting rules that fire in relation to the vehicle.  The triggers for the firing of the rule are included</t>
  </si>
  <si>
    <t>NB rules - trigger - policy</t>
  </si>
  <si>
    <t>This story covers all underwting rules that fire in relation to the policy.  The triggers for the firing of the rule are included</t>
  </si>
  <si>
    <t>NB rules - trigger - coverage</t>
  </si>
  <si>
    <t>This story covers all underwriting rules that fire in relation to coverages.  The triggers for the firing of the rule are included</t>
  </si>
  <si>
    <t>Override Capability/NB tasks and queues</t>
  </si>
  <si>
    <t>Tasks &amp; Queues - Driver Rules</t>
  </si>
  <si>
    <t>This story covers all tasks and related queues for the rules that fire related to processing drivers.</t>
  </si>
  <si>
    <t>Tasks &amp; Queues - Vehicle Rules</t>
  </si>
  <si>
    <t>This story covers all tasks and related queues for the rules that fire related to processing vehicles.</t>
  </si>
  <si>
    <t>Tasks &amp; Queues - Policy Rules</t>
  </si>
  <si>
    <t>This story covers all tasks and related queues for the rules that fire related to processing policy level rules.</t>
  </si>
  <si>
    <t>Tasks &amp; Queues - Coverage Rules</t>
  </si>
  <si>
    <t>This story covers all tasks and related queues for the rules that fire related to coverages .</t>
  </si>
  <si>
    <t>All of the rules and many of the coverages are different for SS so this will vary completely from CA; there are more rules than CA</t>
  </si>
  <si>
    <t>generic story - override behavior</t>
  </si>
  <si>
    <t>This story covers the flow of the pages for the override functionality, including the refer, life/term capability</t>
  </si>
  <si>
    <t>SS wants the ability to limit the users to have either term override or life override; currently in CA we only limit whether they can override or not, not the level of the override.</t>
  </si>
  <si>
    <t>Bind Info Page</t>
  </si>
  <si>
    <t>Field Validation - Insured and driver information</t>
  </si>
  <si>
    <t>this story covers the portion of the page associated with the insured and driver information, including mandatory fields and what fields will be included in the section of the page.</t>
  </si>
  <si>
    <t>any fields that are identified as optional but are needed to bind are shown here; all CA fields will be included but there may be some others that will also have to be included.</t>
  </si>
  <si>
    <t>Field Validation - vehicle and driver reports information</t>
  </si>
  <si>
    <t>this story covers the portion of the page associated with the vehicle and driver reports information, including mandatory fields and what fields will be included in the section of the page.</t>
  </si>
  <si>
    <t>any specific fields associated with the vehicle will have to be included; the driver reports section will need to be expanded to all the reports</t>
  </si>
  <si>
    <t>Field Validation - document delivery information</t>
  </si>
  <si>
    <t>This story covers the document delivery section on the bind info page</t>
  </si>
  <si>
    <t>Business Rules - Insured and driver information</t>
  </si>
  <si>
    <t>this story details the business rules associated with fields appearing in this area, including data validation on the page if the field is noc completed.  Also includes any rules that will fire when clicking on Continue for this section</t>
  </si>
  <si>
    <t>Business Rules - vehicle and driver reports information</t>
  </si>
  <si>
    <t>Business Rules - document delivery information</t>
  </si>
  <si>
    <t>Connector - Reports</t>
  </si>
  <si>
    <t>This story covers the functionality to take the user back the order reports page if they do not order reports at the correct time.</t>
  </si>
  <si>
    <t>The only delta would be that there are more reports to be ordered than the MVR and CLUE.</t>
  </si>
  <si>
    <t>Connector - error page</t>
  </si>
  <si>
    <t>This story covers the connection to the error page to bring the user back to the bind page to complete the information</t>
  </si>
  <si>
    <t>The only difference for this story would be that the rules would vary from CA</t>
  </si>
  <si>
    <t>Payment Processing Page</t>
  </si>
  <si>
    <t xml:space="preserve">Payment Fied Validation - Payment Plan </t>
  </si>
  <si>
    <t>This story covers the section of the page that indicates the payment frequency (Payment Plan)</t>
  </si>
  <si>
    <t>AZ should only display the Payment Plan associated with the quote and not list out all the options.  Checking on this with the IUI team</t>
  </si>
  <si>
    <t>Payment Fied Validation - Payment Method</t>
  </si>
  <si>
    <t>Payment Fied Validation - Autopay</t>
  </si>
  <si>
    <t>This story covers the fields required for Auto pay options</t>
  </si>
  <si>
    <t>Payment Fied Validation - Overpayment</t>
  </si>
  <si>
    <t>This story covers the fields needed for the overpayment application of funds</t>
  </si>
  <si>
    <t>Field Validation #5</t>
  </si>
  <si>
    <t>Business Rules - Payment Plan</t>
  </si>
  <si>
    <t>This story covers the rules related to updating the payment plan</t>
  </si>
  <si>
    <t>In SS, the user will not be able to update the payment plan on this page; they will all be disabled except the one chosen on the premium and coverages page</t>
  </si>
  <si>
    <t>Business Rules - Payment Method</t>
  </si>
  <si>
    <t>This story covers the rules related to the what types of payment methods are available.</t>
  </si>
  <si>
    <t>In SS, we may have security around accepting CASH as a payment method; this would be captured in this story</t>
  </si>
  <si>
    <t>Business Rules - Auto Pay</t>
  </si>
  <si>
    <t>this story covers the rules around Auto pay</t>
  </si>
  <si>
    <t>Business rules - Overpayment</t>
  </si>
  <si>
    <t>This story covers the rules around how we apply overpayments at new business and who can make those selections; in addition, authority levels are included in this story</t>
  </si>
  <si>
    <t>In SS, there is an authority level and rule around processing overpayments and the default values as well as whether they can be changed or not.</t>
  </si>
  <si>
    <t>Policy Consolidated View</t>
  </si>
  <si>
    <t>Policy Field Validation - driver info, applied discounts, coverages</t>
  </si>
  <si>
    <t>This story covers the policy consolidated view page for the following sections: driver info, coverages and applied discounts</t>
  </si>
  <si>
    <t>The driver info should not include YAF and may include some other data elements.  The coverages will be updated to include the SS coverages.  Applied discounts will need to be restructured to fit the SS product.</t>
  </si>
  <si>
    <t>This story covers the navigation from the policy consolidated view to other pages in the UI; this includes the functionality in the move to box</t>
  </si>
  <si>
    <t>Business Rules - General Info, Named Insured, vehicle info</t>
  </si>
  <si>
    <t>This story covers the rules around how we enter general information on the insured and the vehicle</t>
  </si>
  <si>
    <t>Business Rules - driver info, applied discounts, coverages</t>
  </si>
  <si>
    <t>This story covers the rules around the driver, applied discournts and coverages</t>
  </si>
  <si>
    <t>copy from policy</t>
  </si>
  <si>
    <t>Base story for this page</t>
  </si>
  <si>
    <t>This story covers the functionality around doing a copy from policy</t>
  </si>
  <si>
    <t>fields that carry over in the copy</t>
  </si>
  <si>
    <t>This story covers the fields that come over when we do a copy from policy</t>
  </si>
  <si>
    <t>May be different from CA because we have different fields.</t>
  </si>
  <si>
    <t>Error Page - rules on bind page</t>
  </si>
  <si>
    <t>Field Validation - Error Page on bind</t>
  </si>
  <si>
    <t>This story covers the fields associated with the error page when clicking bind; it includes the navigation back to the appropriate page</t>
  </si>
  <si>
    <t>Business Rules - Error page on Bind</t>
  </si>
  <si>
    <t>This story covers the rules that will fire on the error page and where they will navigate back to in the UI</t>
  </si>
  <si>
    <t>The rules will be different between CA and SS</t>
  </si>
  <si>
    <t>View MVR report</t>
  </si>
  <si>
    <t>PDF for MVR Story</t>
  </si>
  <si>
    <t>This story creates the MVR in pdf format and connects it to the View link on the UI</t>
  </si>
  <si>
    <t>View CLUE report</t>
  </si>
  <si>
    <t>PDF for CLUE Story</t>
  </si>
  <si>
    <t>this story creates the CLUE report in pdf format and connects it to the View link on the UI</t>
  </si>
  <si>
    <t>Insurance Score - eFolder</t>
  </si>
  <si>
    <t>Insurance Score eFolder items</t>
  </si>
  <si>
    <t>This story creates the Insurance Score in pidf format and places it in a new eFolder location that is accessible only by users with the priviledge to view it</t>
  </si>
  <si>
    <t>This is a new story and does not exist for CA; the pdf needs to be created and then the new efolder structure will need to be created</t>
  </si>
  <si>
    <t>Membership - eFolder</t>
  </si>
  <si>
    <t>Membership eFolder Items</t>
  </si>
  <si>
    <t>This story creates the Membership Report in pdf format and places it in efolders where it is only accessible by users with the privilege to view it.</t>
  </si>
  <si>
    <t>Decline by Company</t>
  </si>
  <si>
    <t>this process details the process for decline by company for both a quote and new business.</t>
  </si>
  <si>
    <t>the only change may be reasons in the drop downs</t>
  </si>
  <si>
    <t>Reason codes may be different</t>
  </si>
  <si>
    <t>Decline by customer</t>
  </si>
  <si>
    <t>this process details the process for decline by customer for both a quote and new business.</t>
  </si>
  <si>
    <t>Update Rules Override</t>
  </si>
  <si>
    <t>this story details the ability to change a rule override after the policy is bound.  This story would include any security that would be created around this.</t>
  </si>
  <si>
    <t>Community Service Survey</t>
  </si>
  <si>
    <t>remove (do we need a story for this)</t>
  </si>
  <si>
    <t>This story removes the community Service survey</t>
  </si>
  <si>
    <t>Inquiry from Move to Drop down</t>
  </si>
  <si>
    <t>fields that are disabled in inquiry</t>
  </si>
  <si>
    <t>This story addresses the inquiry function, specifically the fields that are disabled when a user is in inquiry mode for both quote and policy.</t>
  </si>
  <si>
    <t>the only difference will be the additional fields that are included for the SS product.</t>
  </si>
  <si>
    <t>Voice Signature</t>
  </si>
  <si>
    <t>Field Validation - voice signature mandatory and conditional fields</t>
  </si>
  <si>
    <t>This story addresses the mandatory and conditional fields associated with the voice signature functionality.</t>
  </si>
  <si>
    <t>Business Rules - Voice Signature</t>
  </si>
  <si>
    <t>This story address the business rules around voice signature, including the notations being made on the policy when it is selected</t>
  </si>
  <si>
    <t>View Rating Details Page</t>
  </si>
  <si>
    <t>Rating Detail Field Validation - Policy level quote Informaton</t>
  </si>
  <si>
    <t>This story addresses the displaying of policy level data</t>
  </si>
  <si>
    <t>Rating Detail Field Validation - Information about the drivers</t>
  </si>
  <si>
    <t>This story addresses the displaying of data related to the drivers covered under the policy</t>
  </si>
  <si>
    <t>Good Driver discount is offered for CA but will not be part of the SS</t>
  </si>
  <si>
    <t>Rating Detail Field Validation - Information about the vehicles</t>
  </si>
  <si>
    <t>This story addresses the displaying of data related to the vehicles and the associated coverages</t>
  </si>
  <si>
    <t>Primary Driver and Rated driver data elements are listed for CA, but are not part of SS.  
In additon, the following coverages are offered as part of SS, but not included in CA: Uninsured Motorists BI, Underinsured Motorists BI, UMPD Deductible, Car Loan Protection, Special Equipment, Towing, Rental Reimbursement, Auto Death Benefit, Residual Bodily Injury, Personal Injury Protection, PIP Deductible, Limited Personal Injury Protection, Added Personal Injury Protection, Guest Personal Injury Protection, Total Disability</t>
  </si>
  <si>
    <t>The following coverages are not provided in AZ: Uninsured Motorists BI, Underinsured Motorists BI, UMPD Deductible, Residual Bodily Injury, Personal Injury Protection, PIP Deductible, Limited Personal Injury Protection, Added Personal Injury Protection, Guest Personal Injury Protection, Total Disability</t>
  </si>
  <si>
    <t>Rating Detail Field Validation - Information about incidents</t>
  </si>
  <si>
    <t>This story addresses the displaying of information regarding incidents associated with the listed drivers</t>
  </si>
  <si>
    <t>The date field for CA is Conviction Date and for SS it is Occurance date</t>
  </si>
  <si>
    <t>Business Rules - Quote Informaton</t>
  </si>
  <si>
    <t>This story addresses the rules around displaying the quote informaton</t>
  </si>
  <si>
    <t>Business Rules - Driver Information</t>
  </si>
  <si>
    <t>This story addresses the rules around displaying the driver informaton</t>
  </si>
  <si>
    <t>Business Rules - Vehicle Information</t>
  </si>
  <si>
    <t>This story addresses the rules around displaying the vehicle informaton</t>
  </si>
  <si>
    <t>Business rules - Incident Information</t>
  </si>
  <si>
    <t>This story addresses the rules around displaying the incident informaton</t>
  </si>
  <si>
    <t>My Work Tab</t>
  </si>
  <si>
    <t>this story covers the functionality in the My Work Tab, as well as the ability to enable or disable this tab.</t>
  </si>
  <si>
    <t>Transaction History Page</t>
  </si>
  <si>
    <t>This story covers the functionality and fields associated with the Transaction History Page</t>
  </si>
  <si>
    <t>Pended Endorsement</t>
  </si>
  <si>
    <t>This story covers the functionality around pended endorsement processing.</t>
  </si>
  <si>
    <t>Endorsement Page</t>
  </si>
  <si>
    <t>This story covers the endorsement page processing.</t>
  </si>
  <si>
    <t>The only item that will change here are any drop down values</t>
  </si>
  <si>
    <t>Discount Processing - Endorsement</t>
  </si>
  <si>
    <t>Discounts  - Driver - Rules</t>
  </si>
  <si>
    <t>This story covers the driver level discounts for endorsement processing and whether they can be updated or must remain.</t>
  </si>
  <si>
    <t>Discounts are different between CA and SS</t>
  </si>
  <si>
    <t>Discounts - vehicle - Rules</t>
  </si>
  <si>
    <t>This story covers the vehicle level discounts being processed at endorsement</t>
  </si>
  <si>
    <t>discounts - policy - Rules</t>
  </si>
  <si>
    <t>This story covers the policy level discounts</t>
  </si>
  <si>
    <t>Midterm discount processing - rules</t>
  </si>
  <si>
    <t>This story covers the rerating of discounts mid term</t>
  </si>
  <si>
    <t>policy lock when endorsing</t>
  </si>
  <si>
    <t>Policy Lock at Endorsement</t>
  </si>
  <si>
    <t>This story covers the functionality to lock a policy to prevent more than one person making a change to the policy</t>
  </si>
  <si>
    <t>Field Validation #1</t>
  </si>
  <si>
    <t>Field Validation #2</t>
  </si>
  <si>
    <t>Business rules #1</t>
  </si>
  <si>
    <t>business rules #2</t>
  </si>
  <si>
    <t>View Rules Override Page</t>
  </si>
  <si>
    <t>This story covers the functionality for the View rules override page, including the fields that are displayed and the buttons on the page.</t>
  </si>
  <si>
    <t>Business Rules #1</t>
  </si>
  <si>
    <t>Notes</t>
  </si>
  <si>
    <t>This story covers the ability for the user to create notes</t>
  </si>
  <si>
    <t>Endorsement Rules and Rules Override</t>
  </si>
  <si>
    <t>Endorsement Rules - Driver</t>
  </si>
  <si>
    <t>this story covers the UW rules that will fire at endorsement (driver level rules).</t>
  </si>
  <si>
    <t>all rules are different and so the delta is that the rules trigger and fire differently</t>
  </si>
  <si>
    <t>Endorsement Rules - Vehicle</t>
  </si>
  <si>
    <t>this story covers the UW rules that will fire at endorsement (vehicle level rules).</t>
  </si>
  <si>
    <t>Endorsement Rules - Policy</t>
  </si>
  <si>
    <t>this story covers the UW rules that will fire at endorsement (policy level rules).</t>
  </si>
  <si>
    <t>Endorsement Tasks and Queues</t>
  </si>
  <si>
    <t>This story covers the tasks and queues that are related to the UW rules firing - driver level</t>
  </si>
  <si>
    <t>the rules are different, the tasks are different, the queues are different</t>
  </si>
  <si>
    <t>This story covers the tasks and queues that are related to the UW rules firing - vehicle level</t>
  </si>
  <si>
    <t>This story covers the tasks and queues that are related to the UW rules firing - policy level</t>
  </si>
  <si>
    <t>Task Processing</t>
  </si>
  <si>
    <t>View tasks</t>
  </si>
  <si>
    <t>The story is about the ablity to view tasks</t>
  </si>
  <si>
    <t>Automatically assign tasks</t>
  </si>
  <si>
    <t>This story is about the ability to automatically assign tasks</t>
  </si>
  <si>
    <t>Automatically reroute tasks</t>
  </si>
  <si>
    <t>This story is about the abilty to automatically reroute tasks</t>
  </si>
  <si>
    <t>Report Ordering at Endorsement</t>
  </si>
  <si>
    <t>Rules for ordering reports at endorsement</t>
  </si>
  <si>
    <t>This story covers the rules related to ordering reports at endorsement.  This includes all reports and not just MVR and CLUE</t>
  </si>
  <si>
    <t>There are two more reports than CA; also, MVR is not ordered for not available for rating drivers</t>
  </si>
  <si>
    <t>Override Authority Levels</t>
  </si>
  <si>
    <t>Override Authority level set up</t>
  </si>
  <si>
    <t>This story covers the authority level set up for overriding rules</t>
  </si>
  <si>
    <t>SS wants the ability to set up users based on Lifetime override or term override, as well as authority level.  In addition, the authority levels are different between the two products</t>
  </si>
  <si>
    <t>Rules assigned by authority level</t>
  </si>
  <si>
    <t>This story covers the set up of the rules and the assocated authority levels.  It also covers a user who can and who cannot override a rule and what that that functionality is for that user (ie, fields are disabled)</t>
  </si>
  <si>
    <t>The rules are different but the  page functionality will be the same</t>
  </si>
  <si>
    <t>user not authorized to override - refer</t>
  </si>
  <si>
    <t>this story covers the ability of a user to be able to refer a rule to a user.</t>
  </si>
  <si>
    <t>Forms Page</t>
  </si>
  <si>
    <t>Driver forms - data elements</t>
  </si>
  <si>
    <t>This story is about the ability to select the driver related forms</t>
  </si>
  <si>
    <t>Vehicle forms - data element</t>
  </si>
  <si>
    <t>This story is about the ability to select the vehicle related forms</t>
  </si>
  <si>
    <t>Policy Forms - data elements</t>
  </si>
  <si>
    <t>This story is about the ability to select the policy related forms</t>
  </si>
  <si>
    <t>Rules - driver forms</t>
  </si>
  <si>
    <t>This story is related to the triggers from driver information that will select specific driver forms and leave others available for selection</t>
  </si>
  <si>
    <t>The trigger logic will differ between CA and AZ</t>
  </si>
  <si>
    <t>Rules Vehicle Forms</t>
  </si>
  <si>
    <t>This story is related to the triggers from vehicle information that will select specific vehicle forms and leave others available for selection</t>
  </si>
  <si>
    <t>Rules policy forms</t>
  </si>
  <si>
    <t>This story is related to the triggers from policy information that will select specific policy forms and leave others available for selection</t>
  </si>
  <si>
    <t>Supplemental information on forms</t>
  </si>
  <si>
    <t>This story is related to determining if supplemental forms are required</t>
  </si>
  <si>
    <t>This wil be different between CA and AZ</t>
  </si>
  <si>
    <t>NANO Forms</t>
  </si>
  <si>
    <t>This story adds the NANO documents to the forms page based on policy characteristics; any required elements will be included here as well.</t>
  </si>
  <si>
    <t>This is different between CA and SS</t>
  </si>
  <si>
    <t>Mandatory vs optional forms</t>
  </si>
  <si>
    <t>This story is related to determining which forms are required versus that are otional</t>
  </si>
  <si>
    <t>Creation of Billing Account</t>
  </si>
  <si>
    <t>Creation of billing account in background</t>
  </si>
  <si>
    <t>This story covers the creation of the billing account behind the scenes so that the user does not have to create the billing account manually</t>
  </si>
  <si>
    <t>Named insured as default payor</t>
  </si>
  <si>
    <t>this story covers the automatic assignment of the first named insured as the default payer on the policy when creating the billing account.</t>
  </si>
  <si>
    <t>mailing address on billing account - updates</t>
  </si>
  <si>
    <t>This story covers the updating of the billing account mailing address automatically based on the policy mailing address</t>
  </si>
  <si>
    <t>Manual Rating</t>
  </si>
  <si>
    <t>This story covers the functionality for manual rating within the UI</t>
  </si>
  <si>
    <t>New business manual rating</t>
  </si>
  <si>
    <t>this story covers doing manual rating at new business, including the impact of what is displayed within the UI when manual rating is done.  Also security levels are included.</t>
  </si>
  <si>
    <t>there may be a request to have no manual rating for SS; if so, we just need to set the security level high enough so that no one can do it.</t>
  </si>
  <si>
    <t>Endorsement Processing</t>
  </si>
  <si>
    <t>Policy Level Endorsements</t>
  </si>
  <si>
    <t>This story is about doing policy level endorsements (ie, endorsements that are done to the general info page); it includes the rating aspects of these endorsements</t>
  </si>
  <si>
    <t>This is a new story and covers different functionality than a CA endorsement story</t>
  </si>
  <si>
    <t>General Info Page fields at endorsement</t>
  </si>
  <si>
    <t>This story addresses the additional fields being added to the General Info page when the user is in endorsement mode.</t>
  </si>
  <si>
    <t>commission type may be hidden for SS</t>
  </si>
  <si>
    <t>Insured Level Endorsements</t>
  </si>
  <si>
    <t>This story is about doing policy level endorsements (ie, endorsements that are done to the insured page); it includes the rating aspects of these endorsements</t>
  </si>
  <si>
    <t>Driver Level Endorsements</t>
  </si>
  <si>
    <t>This story is about doing policy level endorsements (ie, endorsements that are done to the driver page); it includes the rating aspects of these endorsements</t>
  </si>
  <si>
    <t>Coverage Level Endorsements</t>
  </si>
  <si>
    <t>This story is about doing policy level endorsements (ie, endorsements that are done to the coverage page); it includes the rating aspects of these endorsements</t>
  </si>
  <si>
    <t>Vehicle Level Endorsements</t>
  </si>
  <si>
    <t>Rating at endorsement</t>
  </si>
  <si>
    <t>This story covers the rating at endorsement.</t>
  </si>
  <si>
    <t xml:space="preserve">There are special rules for rating at endorsement that will be documented </t>
  </si>
  <si>
    <t>Credit Card Processing</t>
  </si>
  <si>
    <t>PCI Processing</t>
  </si>
  <si>
    <t>This story covers the PCI process with regards to the behavior in the UI.</t>
  </si>
  <si>
    <t>Retain CC Information</t>
  </si>
  <si>
    <t>This story covers the retaining or not retaining of the CC information within the application; the PCI storage is included in this story</t>
  </si>
  <si>
    <t>Accept Payment</t>
  </si>
  <si>
    <t>Interface - Realtime Payments - Accept Direct Payment (AZ)</t>
  </si>
  <si>
    <t>This story refers to the interface required to accept direct payments</t>
  </si>
  <si>
    <t>Interface - Realtime Payments - Acceptance Payment Receipt (AZ)</t>
  </si>
  <si>
    <t>This story refers to the interface required to process acceptance payment receipts</t>
  </si>
  <si>
    <t>Interface - Payment Acceptance from Consolidated Remittance Feed (AZ)</t>
  </si>
  <si>
    <t>This story refers to the interface requried to process accepted payments for consolidated remittance feeds</t>
  </si>
  <si>
    <t>Interface - Bill Due Lookup Feed (AZ)</t>
  </si>
  <si>
    <t>This story refers to the interface required to perform the bill lookup</t>
  </si>
  <si>
    <t>Include New Fields in the BillDue feed</t>
  </si>
  <si>
    <t>Bill Due Lookup Feed</t>
  </si>
  <si>
    <t>Exposing Billing Balance Info via WebService (AZ)</t>
  </si>
  <si>
    <t>This story is an interface story to show the billing information to an outside service</t>
  </si>
  <si>
    <t>We do not know if this is a delta or not at this time.</t>
  </si>
  <si>
    <t>All Ad Hoc Documents</t>
  </si>
  <si>
    <t>Document - [State] Application for Auto Insurance</t>
  </si>
  <si>
    <t>This is the story around creating the ad hoc Coverage Selection Form</t>
  </si>
  <si>
    <t>Document - Coverage Selection Form</t>
  </si>
  <si>
    <t>Document - UM/UiM Reject/Elect Lower Limits</t>
  </si>
  <si>
    <t>This is the story around creating the ad hoc UM/UiM Reject/Elect Lower Limits</t>
  </si>
  <si>
    <t>Document - Named Driver Exclusion</t>
  </si>
  <si>
    <t>This is the story around creating the ad hoc Named Driver Exclusion</t>
  </si>
  <si>
    <t>Document - Non-Owners Endorsement</t>
  </si>
  <si>
    <t>This is the story around creating the ad hoc Non-Owners Endorsement</t>
  </si>
  <si>
    <t>Document - AutoPay Authorization Form</t>
  </si>
  <si>
    <t>This is the story around creating the ad hoc AutoPay Authorization Form</t>
  </si>
  <si>
    <t>Document - Request for Information - Consumer Information Notice (Adverse Underwriting)</t>
  </si>
  <si>
    <t xml:space="preserve">This story covers when to trigger an RFI </t>
  </si>
  <si>
    <t>Document - Request for Information - Proof of Prior Insurance (including original inception date of policy and prior BI limits</t>
  </si>
  <si>
    <t>This story covers when to trigger an RFI for Proof of Prior Insurance</t>
  </si>
  <si>
    <t>Document - Request for Information - Proof of B average and current enrollment or college graduation date for Good Student</t>
  </si>
  <si>
    <t>This story covers when to trigger an RFI forProof of B average and current enrollment or college graduation date for Good Student</t>
  </si>
  <si>
    <t>Document - Confirmation of Your New Auto Insurance Policy</t>
  </si>
  <si>
    <t>This is the story around creating the ad hoc Confirmation of Your New Auto Insurance Policy</t>
  </si>
  <si>
    <t>Document - Request for Information - Proof of purchase date (bill of sale) for new vehicle(s)</t>
  </si>
  <si>
    <t>This story covers when to trigger an RFI for  Proof of purchase date (bill of sale) for new vehicle(s)</t>
  </si>
  <si>
    <t>Document - Request for Information - Proof of equivalent new car added protection with prior carrier for new vehicle(s)</t>
  </si>
  <si>
    <t>This story covers when to trigger an RFI for Proof of equivalent new car added protection with prior carrier for new vehicle(s)</t>
  </si>
  <si>
    <t>Document - Request for Information - Proof of Canadian MVR</t>
  </si>
  <si>
    <t>This story covers when to trigger an RFI  for Proof of Canadian MVR</t>
  </si>
  <si>
    <t>Document - Request for Information - Proof of Smart Driver Course Certification</t>
  </si>
  <si>
    <t>This story covers when to trigger an RFI for Proof of Smart Driver Course Certification</t>
  </si>
  <si>
    <t>Generate On Demand Documents Page</t>
  </si>
  <si>
    <t>Documents that can appear on the page</t>
  </si>
  <si>
    <t>This story covers the list of documents that can appear on the page; also the delivery method section, and conditional fields that are assocated with those sections</t>
  </si>
  <si>
    <t>The documents are different between CA and SS; this story will have a different set of documents</t>
  </si>
  <si>
    <t>There are state specific documents</t>
  </si>
  <si>
    <t>Business Rules - available documents</t>
  </si>
  <si>
    <t>This story covers the enabling and disabling of documents based on the conditions of the policy.</t>
  </si>
  <si>
    <t>Business Rules - conditional fields when selecting a document</t>
  </si>
  <si>
    <t>this story covers the conditional fields that appear when a particular document is selected and the user needs to select a particular driver or vehicle.</t>
  </si>
  <si>
    <t>Business Rules - RFI Letter</t>
  </si>
  <si>
    <t>this story covers the creation of the RFI letter from the Generate On Demand Documents page</t>
  </si>
  <si>
    <t>Business Rules - delivery method</t>
  </si>
  <si>
    <t>This story covers the business rules around the delivery method section of the page, including any rules that may fire when the user selects a method of delivery.</t>
  </si>
  <si>
    <t>Business Rules - buttons</t>
  </si>
  <si>
    <t>This story covers the business rules around the buttons on the page, including what type of document will be produced when the user selects the button, where the document will be displayed and whether or not it will be a draft version or not.</t>
  </si>
  <si>
    <t>Connector to pdf from the OK button</t>
  </si>
  <si>
    <t>this story covers the production of non-draft version documents when the user clicks on the ok button</t>
  </si>
  <si>
    <t>Documents for the GODD Page</t>
  </si>
  <si>
    <t>Application for auto Insurance</t>
  </si>
  <si>
    <t>New story</t>
  </si>
  <si>
    <t>Documents will vary</t>
  </si>
  <si>
    <t>Coverage Selection Form</t>
  </si>
  <si>
    <t>UM/UiM Reject/Elect Lower Limits</t>
  </si>
  <si>
    <t>Named Driver Exclusion</t>
  </si>
  <si>
    <t>Non-Owners Endorsement</t>
  </si>
  <si>
    <t>AutoPay Authorization Form</t>
  </si>
  <si>
    <t>AutoCharge Authorization Form</t>
  </si>
  <si>
    <t>RFI</t>
  </si>
  <si>
    <t>New Business Documents</t>
  </si>
  <si>
    <t>Document - Insurance Identification Card</t>
  </si>
  <si>
    <t>This story covers the ability to produce the Insurance Identification card for new business</t>
  </si>
  <si>
    <t>This story covers the ability to produce theNon-Owners Endorsement for new business</t>
  </si>
  <si>
    <t>Document - Existing Damage End</t>
  </si>
  <si>
    <t>This story covers the ability to produce the Existing Damage End for new business</t>
  </si>
  <si>
    <t>Document - Auto Death Benefit</t>
  </si>
  <si>
    <t>This story covers the ability to produce the Auto Death Benefit for new business (No physical form)</t>
  </si>
  <si>
    <t>Document - Consumer Information Notice (Adverse Underwriting)</t>
  </si>
  <si>
    <t>This story covers the ability to produce the Consumer Information Notice for new business, if applicable</t>
  </si>
  <si>
    <t>Document - Golf Cart Endorsement</t>
  </si>
  <si>
    <t>This story covers the ability to produce the Golf Cart Endorsement for new business</t>
  </si>
  <si>
    <t>Document - New Business Letter</t>
  </si>
  <si>
    <t>This story covers the ability to produce the New Business Letter for new business</t>
  </si>
  <si>
    <t>Document - Privacy Information Notice</t>
  </si>
  <si>
    <t>This story covers the ability to produce the Privacy Information Notice for new business</t>
  </si>
  <si>
    <t>Document - SR22 (Finl Responsibility) (if applicable)</t>
  </si>
  <si>
    <t>This story covers the ability to produce the SR22 (Finl Responsibility) for new business, if applicable</t>
  </si>
  <si>
    <t>Document - Amendatory Endorsement</t>
  </si>
  <si>
    <t>This story covers the ability to produce the  Amendatory Endorsement for new business</t>
  </si>
  <si>
    <t>Document - Dec Page-Back (edoc/IA copy), (Insd copy), (New Bus/Renewal/Amended)</t>
  </si>
  <si>
    <t>This story covers the ability to produce the Dec Page-Back (edoc/IA copy), (Insd copy), (New Bus/Renewal/Amended) for new business</t>
  </si>
  <si>
    <t>Document - Policy Jacket &amp; Cover</t>
  </si>
  <si>
    <t>This story covers the ability to produce the Policy Jacket &amp; Cover for new business</t>
  </si>
  <si>
    <t>This story covers the ability to produce the Named Driver Exclusion for new business</t>
  </si>
  <si>
    <t>This story covers the ability to produce the UM/UiM Reject/Elect Lower Limits for new business</t>
  </si>
  <si>
    <t>Endorsement Documents</t>
  </si>
  <si>
    <t xml:space="preserve">Document - Insurance Identification Card </t>
  </si>
  <si>
    <t>This story covers the ability to produce the Insurance Identification Card for an endorsement if the vehicle was added mid-term</t>
  </si>
  <si>
    <t xml:space="preserve">Document - Premium Due (Interim)   </t>
  </si>
  <si>
    <t>This story covers the ability to produce the  Premium Due (Interim) for an endorsement (interim - for an AP txn on a fully paid policy)</t>
  </si>
  <si>
    <t xml:space="preserve">Document - Non-Owners Endorsement </t>
  </si>
  <si>
    <t>This story covers the ability to produce the  Non-Owners Endorsement for an endorsement if the vehicle was added mid-term</t>
  </si>
  <si>
    <t xml:space="preserve">Document - Existing Damage End </t>
  </si>
  <si>
    <t xml:space="preserve">Document - Auto Death Benefit </t>
  </si>
  <si>
    <t>This story covers the ability to produce the Auto Death Benefit for an endorsement if the vehicle was added mid-term (No physical form)</t>
  </si>
  <si>
    <t xml:space="preserve">Document - Golf Cart Endorsement </t>
  </si>
  <si>
    <t>This story covers the ability to produce the Golf Cart Endorsement for an endorsement if the vehicle was added mid-term</t>
  </si>
  <si>
    <t>Document - Courtesy Coverage Letter</t>
  </si>
  <si>
    <t>This story covers the ability to produce the Courtesy Coverage Letter for an endorsement</t>
  </si>
  <si>
    <t>This story covers the ability to produce the SR22 (Finl Responsibility) for an endorsement, if applicable</t>
  </si>
  <si>
    <t>Document - SR26 (Canc of Finl Resp)  (if applicable)</t>
  </si>
  <si>
    <t>This story covers the ability to produce the SR26 (Canc of Finl Resp) for an endorsement, if applicable</t>
  </si>
  <si>
    <t>This story covers the ability to produce the Dec Page-Back (edoc/IA copy), (Insd copy), (New Bus/Renewal/Amended) for an endorsement</t>
  </si>
  <si>
    <t>Document - Named Driver Exclusion (if excluded driver added)</t>
  </si>
  <si>
    <t>This story covers the ability to produce the Named Driver Exclusion for an endorsement, if excluded driver added</t>
  </si>
  <si>
    <t>This story covers the ability to produce the UM/UiM Reject/Elect Lower Limits for an endorsement, if changed/added</t>
  </si>
  <si>
    <t>Tasks for Documents</t>
  </si>
  <si>
    <t>Generate tasks for documents</t>
  </si>
  <si>
    <t>This story covers the generation of tasks for any documents not received or processed</t>
  </si>
  <si>
    <t>Tasks will be different</t>
  </si>
  <si>
    <t>Tasks may vary; queues may vary</t>
  </si>
  <si>
    <t>Overrides for documents</t>
  </si>
  <si>
    <t>This story covers the ability to override the requirements for documents</t>
  </si>
  <si>
    <t>RFI Document Production</t>
  </si>
  <si>
    <t>this story covers the creation of the RFI letter with regards to this document.  It covers tasks that will generate based on this document as well as the escalation process on the tasks.</t>
  </si>
  <si>
    <t>All documents are different from the CA documents and so will be a delta</t>
  </si>
  <si>
    <t>This only applies to AZ</t>
  </si>
  <si>
    <t>This document does not apply</t>
  </si>
  <si>
    <t>Proof of Prior Insurance</t>
  </si>
  <si>
    <t>Proof of Good Student Discount</t>
  </si>
  <si>
    <t>Proof of Purchase Date</t>
  </si>
  <si>
    <t>Proof of equivalent new car added protection with prior carrier for new vehicle(s)</t>
  </si>
  <si>
    <t>Proof of Canadian MVR</t>
  </si>
  <si>
    <t>Proof of Smart Driver Course Certification</t>
  </si>
  <si>
    <t>Consolidation and creation of the RFI Document</t>
  </si>
  <si>
    <t>This story covers the details regarding compiling the RFI document from the Documentation tab</t>
  </si>
  <si>
    <t>Document N</t>
  </si>
  <si>
    <t>Manual Rating at endorsement</t>
  </si>
  <si>
    <t>this story covers the rating at endorsement when a policy is manually rated.  Also included is any security needed around this as well as messaging on the UI</t>
  </si>
  <si>
    <t>The only difference is that SS has communicated that no manual rating is wanted; so the authority level should be very high on this.</t>
  </si>
  <si>
    <t>Proof of Mailing</t>
  </si>
  <si>
    <t>Add link to connect to PP</t>
  </si>
  <si>
    <t>This is the link that should be placed on the UI to connect the user to the proof of mailing system.</t>
  </si>
  <si>
    <t>This link does not exist in CA</t>
  </si>
  <si>
    <t>eFolders - generic and ad hoc</t>
  </si>
  <si>
    <t>Enable eFolders</t>
  </si>
  <si>
    <t>This story covers the enabling of efolders for both billing and policy.  Also included Is the stucture of eFolders for all documents that are created automatically through the system</t>
  </si>
  <si>
    <t>the structure for CA may not be acceptable to the SS states; we will review and possibly change that structure</t>
  </si>
  <si>
    <t>Structure of eFolders - ad hoc</t>
  </si>
  <si>
    <t>This story covers the design of the structure for the eFolders for ad hoc documents as well as the placement of these documents in the eFolders</t>
  </si>
  <si>
    <t>Manual upload to eFolder</t>
  </si>
  <si>
    <t>this story covers the manual uploading of documents into efolders</t>
  </si>
  <si>
    <t>Supress Print</t>
  </si>
  <si>
    <t>Supress Print functionality</t>
  </si>
  <si>
    <t>this story covers the supress print functionality, including the field on the general page, the drop down values and the functionality behind each value.</t>
  </si>
  <si>
    <t>The drop downs should be reviewed but that would be the only change to this functionality.</t>
  </si>
  <si>
    <t>Pro-rating premium</t>
  </si>
  <si>
    <t>Premium pro-rating at End</t>
  </si>
  <si>
    <t>This story covers the ability to pro-rate premium at endorsement, including rounding rules within the application</t>
  </si>
  <si>
    <t>This may changed based on a different alogorithm for partner states</t>
  </si>
  <si>
    <t>eFolders - Endorsements</t>
  </si>
  <si>
    <t>structure of efolders - endorsement</t>
  </si>
  <si>
    <t>this story covers the efolder structure for documents that are created at endorsement automatically by the system</t>
  </si>
  <si>
    <t>The folder structure will be reviewed by the SS business team and may change from CA</t>
  </si>
  <si>
    <t>endorsement versioning</t>
  </si>
  <si>
    <t>base story on versioning - end</t>
  </si>
  <si>
    <t>This story covers the base functionality of doing versioning with endorsements.</t>
  </si>
  <si>
    <t>Out of Sequence Processing</t>
  </si>
  <si>
    <t>base story - OOS</t>
  </si>
  <si>
    <t>This story covers the out of sequence processing.  The supress printing functionality (default value on the general page) is included in this story</t>
  </si>
  <si>
    <t>Out of sequence - UI</t>
  </si>
  <si>
    <t>Base story - OOS</t>
  </si>
  <si>
    <t>The story covers the UI processing for out of sequence endorsements.</t>
  </si>
  <si>
    <t>Out of Sequence - tasks and queues</t>
  </si>
  <si>
    <t>OOS - tasks and Queues</t>
  </si>
  <si>
    <t>This story covers the tasks and queues that will be created as part of the out of sequence process.</t>
  </si>
  <si>
    <t>The queues may change but the rules that fire are standard (they deal with the completion of the OOSE and items of that nature)</t>
  </si>
  <si>
    <t>Split Process</t>
  </si>
  <si>
    <t>Using existing elements - split</t>
  </si>
  <si>
    <t>This story covers the fields that will be used for the new split policy and what fields will not be used.</t>
  </si>
  <si>
    <t>the fields will be different because there are different data elements between CA and SS</t>
  </si>
  <si>
    <t>business rules - split</t>
  </si>
  <si>
    <t>this story covers the business processing of splits, including when the split option is available to be selected from the Move To box</t>
  </si>
  <si>
    <t>The rules for being able to split may be different between CA and SS</t>
  </si>
  <si>
    <t>UW rules - split</t>
  </si>
  <si>
    <t>This story covers the UW rules associated with the split processing, as well as tasks and queues associated with split</t>
  </si>
  <si>
    <t>The UW rules will vary from CA.</t>
  </si>
  <si>
    <t>Split UI</t>
  </si>
  <si>
    <t>Base story - split UI</t>
  </si>
  <si>
    <t>This story covers the screens that select the insured, driver and vehicle to create the split transaction</t>
  </si>
  <si>
    <t>Split Tasks and queues</t>
  </si>
  <si>
    <t>Splits - tasks and queues</t>
  </si>
  <si>
    <t>this story covers the tasks and queues associated with the split process (not the UW rules).  These are the reminders to complete the transactions on the policy</t>
  </si>
  <si>
    <t>The queue may be different from CA but the tasks should be the same</t>
  </si>
  <si>
    <t>Spin Process</t>
  </si>
  <si>
    <t>Using existing elements - spin</t>
  </si>
  <si>
    <t>This story covers the fields that will be used for the new spin policy and what fields will not be used.</t>
  </si>
  <si>
    <t>business rules - spin</t>
  </si>
  <si>
    <t>this story covers the business processing of splits, including when the spin option is available to be selected from the Move To box</t>
  </si>
  <si>
    <t>The rules for being able to spn may be different between CA and SS</t>
  </si>
  <si>
    <t>UW rules - spin</t>
  </si>
  <si>
    <t>This story covers the UW rules associated with the spin processing, as well as tasks and queues associated with spin</t>
  </si>
  <si>
    <t>Spin UI</t>
  </si>
  <si>
    <t>Base story - spin UI</t>
  </si>
  <si>
    <t>This story covers the screens that select the insured, driver and vehicle to create the spin transaction</t>
  </si>
  <si>
    <t>Spin Tasks and Queues</t>
  </si>
  <si>
    <t>Spin - tasks and queues</t>
  </si>
  <si>
    <t>this story covers the tasks and queues associated with the spin process (not the UW rules).  These are the reminders to complete the transactions on the policy</t>
  </si>
  <si>
    <t>Rewrite Process</t>
  </si>
  <si>
    <t>Using existing elements - rewrite</t>
  </si>
  <si>
    <t>This story covers the fields that will be used for the rewritten policy and what fields will not be used.</t>
  </si>
  <si>
    <t>business rules - rewrite</t>
  </si>
  <si>
    <t>this story covers the business processing of rewrites, including the timing of the availability of the rewrite option</t>
  </si>
  <si>
    <t>the timing for rewriting may vary from CA</t>
  </si>
  <si>
    <t>UW rules - rewrite</t>
  </si>
  <si>
    <t>This story covers the UW rules associated with processing a rewrite, as well as any tasks and queues associated with those rules</t>
  </si>
  <si>
    <t>Rewrite UI</t>
  </si>
  <si>
    <t>Base story - rewrite UI</t>
  </si>
  <si>
    <t>This story covers the screens that select the insured, driver and vehicle to create the rewrite transaction</t>
  </si>
  <si>
    <t>Drop downs may be different</t>
  </si>
  <si>
    <t>Rewrite Tasks and Queus</t>
  </si>
  <si>
    <t>rewrites - tasks and queues</t>
  </si>
  <si>
    <t>eFolders - Rewrite/Split/Spin</t>
  </si>
  <si>
    <t>structure of efolders - rewrite</t>
  </si>
  <si>
    <t>this story covers the structure and placement of documents into Efolders. - rewrite</t>
  </si>
  <si>
    <t>structure of efolders - split</t>
  </si>
  <si>
    <t>this story covers the structure and placement of documents into Efolders. - split</t>
  </si>
  <si>
    <t>structure of efolders - spin</t>
  </si>
  <si>
    <t>this story covers the structure and placement of documents into Efolders. - spin</t>
  </si>
  <si>
    <t>eFolders - New Business</t>
  </si>
  <si>
    <t>Structure of efolders - NB</t>
  </si>
  <si>
    <t>this story covers the structure and placement of documents into Efolders. - new business</t>
  </si>
  <si>
    <t>Named Non-Owner Policy Type</t>
  </si>
  <si>
    <t>Ability to write non-owner (NANO) policy - General tab</t>
  </si>
  <si>
    <t>this story covers the conditional fields that will appear when the user selects Named Non-Owner on the General Tab</t>
  </si>
  <si>
    <t>Ability to write non-owner (NANO) policy  - Coverages</t>
  </si>
  <si>
    <t>This story covers the coverages associated with the Named Non-Owner story</t>
  </si>
  <si>
    <t>Coverages will be different and rules wil lbe modified from those for Ca</t>
  </si>
  <si>
    <t>Ability to write non owner policy - update standard quote to NANO</t>
  </si>
  <si>
    <t>This story covers the ability to change a standard policy to a NANO policy</t>
  </si>
  <si>
    <t>There will need to be a review of the screens because the requirements are different between the two products.</t>
  </si>
  <si>
    <t>Ability to write non-owner policy - update NANO quote to standard</t>
  </si>
  <si>
    <t>This story covers the ability to change a policy from NANO to standard</t>
  </si>
  <si>
    <t>Ability to add NANO specific endorsement forms (AZ)</t>
  </si>
  <si>
    <t>this story covers the Forms page and what forms are mandatory and conditional when the policy type is Named Non-Owner</t>
  </si>
  <si>
    <t>the forms are different between the two products</t>
  </si>
  <si>
    <t>NANO Documents</t>
  </si>
  <si>
    <t>this story covers the documents produced at bind for a named non-owner policy; in addition, it includes the documents that will be included on the documentation page and the Generate On Demand Documents page</t>
  </si>
  <si>
    <t>The ability to rate non-owner (NANO) policy</t>
  </si>
  <si>
    <t>this is the rating story that covers the NANO policy</t>
  </si>
  <si>
    <t>Rating is different between CA and SS</t>
  </si>
  <si>
    <t>Continuation Policy</t>
  </si>
  <si>
    <t>this story covers the changes that will occur on the general info page when creating a continuation policy.</t>
  </si>
  <si>
    <t>The continuation policy process needs to be reviewed and confirmed</t>
  </si>
  <si>
    <t>Suppress Print</t>
  </si>
  <si>
    <t>This story covers the setting of the suppress print button when doing an out of sequence endorsement; in addition, it covers any security aroudn the suppress print button</t>
  </si>
  <si>
    <t>The suppress print button will have different authority levels than CA</t>
  </si>
  <si>
    <t>Indicator reset story</t>
  </si>
  <si>
    <t>This story covers the reset of the suppress print button when the user has completed their current transaction; this brings the button back to its default value</t>
  </si>
  <si>
    <t>Compare</t>
  </si>
  <si>
    <t>this story covers the compare functionality on the transaction history page - detailing the process</t>
  </si>
  <si>
    <t>Sequential compare</t>
  </si>
  <si>
    <t>This story covers sequential compare, including fields enabled and how to select the views.</t>
  </si>
  <si>
    <t>The only delta would be the change in the fields between the two products</t>
  </si>
  <si>
    <t>non-sequential compare</t>
  </si>
  <si>
    <t>This story covers non-sequential compare, including fields enabled and how to select the views.</t>
  </si>
  <si>
    <t>Ability to Update Credit Card information</t>
  </si>
  <si>
    <t>This story covers the ability to update credit card information, including the PCI compliant processing of credit cards</t>
  </si>
  <si>
    <t>Ability to use saved credit card for recurring payment</t>
  </si>
  <si>
    <t>This story covers the ability to use a saved credit card automatically for recurring payments</t>
  </si>
  <si>
    <t>Ability to delete credit card information</t>
  </si>
  <si>
    <t>This story covers the ability to remove credit card information from the UI</t>
  </si>
  <si>
    <t>Accept Payment - billing activities</t>
  </si>
  <si>
    <t>Ability to validate captured payment information real-time
-Credit / debit card
-Bank routing number</t>
  </si>
  <si>
    <t>This story covers the ability to capture payment information outside the new business (ie, when accepting payments for installments and renewal)</t>
  </si>
  <si>
    <t>Ability to retrieve from Billing &amp; Payment calculated down payment</t>
  </si>
  <si>
    <t>This story covers the payment process and the amount; also included is the ability to pay by one payment method on the billing page.</t>
  </si>
  <si>
    <t xml:space="preserve">Ability to retrieve from Billing &amp; Payment  down payment with multiple payment methods. (e.g. echeck, cash etc.) </t>
  </si>
  <si>
    <t>This story covers the ability to make payments with mulitple payment methods</t>
  </si>
  <si>
    <t>Cancellation</t>
  </si>
  <si>
    <t>Ability to cancel policies</t>
  </si>
  <si>
    <t>JD - Need to be able to cancel policies that have future dated endorsements as well as pending endorsements,  retrofit to CA</t>
  </si>
  <si>
    <t>Ability to create an image of cancelled policies</t>
  </si>
  <si>
    <t>Ability to satisfy customer requested cancel</t>
  </si>
  <si>
    <t>Ability to display alerts of policies that are in the cancellation process</t>
  </si>
  <si>
    <t>Capture Authorized by for manual/automatic cancellation</t>
  </si>
  <si>
    <t>Cancel Notice</t>
  </si>
  <si>
    <t>base story on cancel notice process</t>
  </si>
  <si>
    <t>time for notice</t>
  </si>
  <si>
    <t>ability to require a min time for cancel when company requested</t>
  </si>
  <si>
    <t>JD - 30 Days in AZ vs 33 days in CA</t>
  </si>
  <si>
    <t>Set policies to Pending Cancel</t>
  </si>
  <si>
    <t>Remove Cancel Notice</t>
  </si>
  <si>
    <t>JD - Delta reasons for cancel notice and timeframes allowed</t>
  </si>
  <si>
    <t>Ability to remove non-pay pending cancel</t>
  </si>
  <si>
    <t>This story covers the ability to take a policy out of pending cancel</t>
  </si>
  <si>
    <t>Create Cancellation Notice from Template</t>
  </si>
  <si>
    <t>Cancellation Documents</t>
  </si>
  <si>
    <t>Cancel notice to agent</t>
  </si>
  <si>
    <t>this story covers the ability to send the cancel notice to the agent.</t>
  </si>
  <si>
    <t>This document does not exist in CA</t>
  </si>
  <si>
    <t>cancel notice to insured</t>
  </si>
  <si>
    <t>Possible deltas from CA; investigating</t>
  </si>
  <si>
    <t>pre-selected wording on documents</t>
  </si>
  <si>
    <t>Leinholder TOI</t>
  </si>
  <si>
    <t>Lessor TOI</t>
  </si>
  <si>
    <t>Cancellation Confirmation</t>
  </si>
  <si>
    <t>Cancel Document #10</t>
  </si>
  <si>
    <t>Cancel Document #11</t>
  </si>
  <si>
    <t>Earned Premium at Cancellation</t>
  </si>
  <si>
    <t>Ability to calculate Earned Premium at Cancellation</t>
  </si>
  <si>
    <t>Cancel Tasks and Queues</t>
  </si>
  <si>
    <t>Full Payment after grace period</t>
  </si>
  <si>
    <t>Lessor Payment after grace period</t>
  </si>
  <si>
    <t>Ability to generate system task when Payment for cancelled non-pay policy is received after grace period (AZ)</t>
  </si>
  <si>
    <t>Ability to generate a task if the customer pays less than the amount needed to reinstate after the grace (AZ)</t>
  </si>
  <si>
    <t>eFolders - Cancel</t>
  </si>
  <si>
    <t>establish efolders for cancel documents</t>
  </si>
  <si>
    <t>Endorsements on cancelled policies</t>
  </si>
  <si>
    <t>ability to do a non-premium bearing endorsement on a cancelled policy</t>
  </si>
  <si>
    <t>mid term cancel - nonpay</t>
  </si>
  <si>
    <t>Do not cancel if within Tolerance</t>
  </si>
  <si>
    <t>JD - Tolerance is $5 + Installment Fee, vs $12</t>
  </si>
  <si>
    <t>Cancel due to non-pay</t>
  </si>
  <si>
    <t>Set cancellation date even if job run late</t>
  </si>
  <si>
    <t>Payment stops cancel</t>
  </si>
  <si>
    <t>underwriting cancel</t>
  </si>
  <si>
    <t>Cancel within 60 days</t>
  </si>
  <si>
    <t>JD - Discussion item around how underwriting cancellations will be processed and timeframes for this</t>
  </si>
  <si>
    <t>Discussion item around how underwriting cancellations will be processed and timeframes for this</t>
  </si>
  <si>
    <t>flat cancellation</t>
  </si>
  <si>
    <t>this story covers the ability to do a flat cancellation</t>
  </si>
  <si>
    <t>Reinstatement process</t>
  </si>
  <si>
    <t>Calculate installments when policy is reinstated</t>
  </si>
  <si>
    <t>JD - Delta when reinstated at renewal, reinstatement can change the policy effective and expiration date</t>
  </si>
  <si>
    <t>Reinstatement UI</t>
  </si>
  <si>
    <t>Display appropriate payment amounts</t>
  </si>
  <si>
    <t>JD - Delta due to reinstate with lapse</t>
  </si>
  <si>
    <t>Capture Authorized by field for manual/automatic reinstatement</t>
  </si>
  <si>
    <t>Reinstatement Tasks and Queues</t>
  </si>
  <si>
    <t>tasks related to reinstatement - payments</t>
  </si>
  <si>
    <t>eFolders - Reinstate</t>
  </si>
  <si>
    <t>efolder creation for reinstate documents</t>
  </si>
  <si>
    <t>Reinstate Cancelled Policy</t>
  </si>
  <si>
    <t>restrict reinstatement - UW reason</t>
  </si>
  <si>
    <t>Ability to reinstate AZ policy</t>
  </si>
  <si>
    <t>JD - Delta due to reinstate with lapse, and reinstate at renewal changing the policy effective/expiration date (if it's a reinstate with lapse, or equivalent)</t>
  </si>
  <si>
    <t>automatic Reinstatement</t>
  </si>
  <si>
    <t>Automatically reinstate non-pay cancel within time</t>
  </si>
  <si>
    <t>JD - Delta, only specific payment methods have this</t>
  </si>
  <si>
    <t>manual reinstatement</t>
  </si>
  <si>
    <t>Apply non-pay reinstatement rules</t>
  </si>
  <si>
    <t>This story covers the rules around reinstating a policy that has cancelled for non payment</t>
  </si>
  <si>
    <t>Reinstatement Documents</t>
  </si>
  <si>
    <t>Manual Reinstatement Letter</t>
  </si>
  <si>
    <t>Need to review to see if there are different documents from CA</t>
  </si>
  <si>
    <t>Automatic Reinstatement Letter</t>
  </si>
  <si>
    <t>Leinholder Statement</t>
  </si>
  <si>
    <t>Lessor Statement</t>
  </si>
  <si>
    <t>General Endorsement</t>
  </si>
  <si>
    <t>Cancel/Reinstate Rules and Rules Override</t>
  </si>
  <si>
    <t>Backdated Cancel Rules</t>
  </si>
  <si>
    <t>This story covers the rules around backdating cancellation, including roles</t>
  </si>
  <si>
    <t>Billing General Info</t>
  </si>
  <si>
    <t>Base story on consolidated view</t>
  </si>
  <si>
    <t>This story covers the billing consolidated screen - base story</t>
  </si>
  <si>
    <t>May be some drop down differences from CA</t>
  </si>
  <si>
    <t>Billing Screens</t>
  </si>
  <si>
    <t>Ability to manually select / designate other parties to receive the bill and capture a different billing address if they do not reside within the same household (AZ)</t>
  </si>
  <si>
    <t>Ability for the user to search, retrieve, and view payment information in the UI based on multiple fields (AZ)</t>
  </si>
  <si>
    <t>Change Due Date for earned premium bill records in bills &amp; statements section</t>
  </si>
  <si>
    <t>Ability to change the selected Billing Plan for a given policy (mid-term and at renewal) and recalculate remaining balance (future installment amounts) (AZ)</t>
  </si>
  <si>
    <t>Ability to change or update the preferred payment method (AZ)</t>
  </si>
  <si>
    <t>Hide payment plan dropdown in Update Billing Account screen</t>
  </si>
  <si>
    <t>JD - Delta, assuming we've worked out mid-term payment plans we'd not need this story</t>
  </si>
  <si>
    <t>Ability to restrict bank account number to be numbers only from 9 to 20 digits</t>
  </si>
  <si>
    <t>Ability to have cut off time for payments</t>
  </si>
  <si>
    <t>Rename eCheck to eCheck / EFT</t>
  </si>
  <si>
    <t>JD - Delta Need to rename to One Time ACH, not eCheck</t>
  </si>
  <si>
    <t>Ability to specify billing address on Billing page</t>
  </si>
  <si>
    <t>Ability to display Earned Premium Owed and Return Premium to be Refunded when policy is pending cancellation or cancelled (AZ)</t>
  </si>
  <si>
    <t>JD - Delta to display during pending cancellation as well as after policy cancelled</t>
  </si>
  <si>
    <t>Installment Schedule</t>
  </si>
  <si>
    <t>base story</t>
  </si>
  <si>
    <t>JD - Delta 6 month policies</t>
  </si>
  <si>
    <t>schedule when endorsing</t>
  </si>
  <si>
    <t>schedule at renewal</t>
  </si>
  <si>
    <t>Installment and NSF Fees</t>
  </si>
  <si>
    <t>EFT Installment Fee</t>
  </si>
  <si>
    <t>JD - Delta different fee</t>
  </si>
  <si>
    <t>Non-EFT Installment Fee</t>
  </si>
  <si>
    <t>NSF Fee</t>
  </si>
  <si>
    <t>Bill and Statements Section</t>
  </si>
  <si>
    <t>Billing Consolidated View</t>
  </si>
  <si>
    <t>Payments and Other transactions</t>
  </si>
  <si>
    <t xml:space="preserve">base story </t>
  </si>
  <si>
    <t>Pending Transactions</t>
  </si>
  <si>
    <t>Accept Payment Screens</t>
  </si>
  <si>
    <t>Other Transactions Screen</t>
  </si>
  <si>
    <t>Billing Back Office</t>
  </si>
  <si>
    <t>eFolders - Billing Documents</t>
  </si>
  <si>
    <t>Ability to retrieve / view all imaged bills for policy based on the format of the bill sent, at a policy level (AZ)</t>
  </si>
  <si>
    <t>Ability to generate records in Bills&amp;Statements section for Earned Premium Bills</t>
  </si>
  <si>
    <t>Ability to display billing documents in Billing eFolder</t>
  </si>
  <si>
    <t>Billing Documents</t>
  </si>
  <si>
    <t xml:space="preserve">Document - Refund Check </t>
  </si>
  <si>
    <t>This story covers the ability to produce a Refund Check.   Send appropriate data to doc generation system for Billing documents: Refund Check
Document</t>
  </si>
  <si>
    <t>New Documents</t>
  </si>
  <si>
    <t xml:space="preserve">Document - Renewal letter </t>
  </si>
  <si>
    <t>This story covers the ability to produce a Renewal letter  during the billing process (considered an ins doc but it serves as the renewal bill too)</t>
  </si>
  <si>
    <t>Document - NSF Notice-Check</t>
  </si>
  <si>
    <t>This story covers the ability to send appropriate data to doc generation system for Billing documents: NSF Notice - Check</t>
  </si>
  <si>
    <t>Document - NSF Notice-Direct Debit</t>
  </si>
  <si>
    <t>This story covers the ability to send appropriate data to doc generation system for Billing documents: NSF Notice-Direct Debit</t>
  </si>
  <si>
    <t>Document - Reject Notice-Check</t>
  </si>
  <si>
    <t>This story covers the ability to send appropriate data to doc generation system for Billing documents: Reject Notice-Check</t>
  </si>
  <si>
    <t>Document - Reject Notice- Direct Debit</t>
  </si>
  <si>
    <t>This story covers the ability to send appropriate data to doc generation system for Billing documents:  Reject Notice- Direct Debit</t>
  </si>
  <si>
    <t xml:space="preserve">Document - Payment Restriction Notice-Check </t>
  </si>
  <si>
    <t>This story covers the ability to send appropriate data to doc generation system for Billing documents: Payment Restriction Notice-Check</t>
  </si>
  <si>
    <t>Document - Payment Restriction Notice-Direct Debit</t>
  </si>
  <si>
    <t>This story covers the ability to send appropriate data to doc generation system for Billing documents:Payment Restriction Notice-Direct Debit</t>
  </si>
  <si>
    <t>Document - Credit Card Rejection</t>
  </si>
  <si>
    <t>This story covers the ability to send appropriate data to doc generation system for Billing documents:Credit Card Rejection</t>
  </si>
  <si>
    <t xml:space="preserve">Document - Auto Statement </t>
  </si>
  <si>
    <t xml:space="preserve">This story covers the ability to send appropriate data to doc generation system for Billing documents: Auto Statement </t>
  </si>
  <si>
    <t>Document - Cancellation Notice</t>
  </si>
  <si>
    <t>This story covers the ability to send appropriate data to doc generation system for Billing documents Cancellation Notice</t>
  </si>
  <si>
    <t>Document - Confirmation of Cancellation</t>
  </si>
  <si>
    <t>This story covers the ability to send appropriate data to doc generation system for Billing documents:Confirmation of Cancellation</t>
  </si>
  <si>
    <t xml:space="preserve">Document - Reinstatement Notice (automatic reinstatements) </t>
  </si>
  <si>
    <t xml:space="preserve">This story covers the ability to send appropriate data to doc generation system for Billing documents:Reinstatement Notice (automatic reinstatements) </t>
  </si>
  <si>
    <t>Document - Earned Premium Notice 1, 2 and 3</t>
  </si>
  <si>
    <t>This story covers the ability to send appropriate data to doc generation system for Billing documents:Earned Premium Notice 1, 2 and 3</t>
  </si>
  <si>
    <t>Document O</t>
  </si>
  <si>
    <t>Recurring Payment Processing - Interfaces</t>
  </si>
  <si>
    <t>BofA interface</t>
  </si>
  <si>
    <t>JD - Delta change to 0 days vs 3 days (retrofit to CA)</t>
  </si>
  <si>
    <t>CCEFT Interface</t>
  </si>
  <si>
    <t>EFT Rejects</t>
  </si>
  <si>
    <t>CC Response</t>
  </si>
  <si>
    <t>reorder rules</t>
  </si>
  <si>
    <t>Transfer Money - one account to another</t>
  </si>
  <si>
    <t>Ability to have roles based access to manually transfer and apply money from one product to another (AZ)</t>
  </si>
  <si>
    <t>AP/RP premium and endorsement</t>
  </si>
  <si>
    <t>Ability to modify bill amount when AP endorsement was issued after bill was sent (AZ)</t>
  </si>
  <si>
    <t>Ability to modify bill amount when RP endorsement was issued after bill was sent (AZ)</t>
  </si>
  <si>
    <t>Reduce current Min Due in case RP endorsement was issued after Due Date have passed but new bill is not yet generated</t>
  </si>
  <si>
    <t>This is not currently implemented in CA</t>
  </si>
  <si>
    <t>Off Cycle Billing</t>
  </si>
  <si>
    <t>off cycle bill - annual plan</t>
  </si>
  <si>
    <t>off cycle bill - monthly plan</t>
  </si>
  <si>
    <t>off cycle bill - quarterly plan</t>
  </si>
  <si>
    <t>Non-Pay Cancellation Process</t>
  </si>
  <si>
    <t>timeline for non-pay cancellations</t>
  </si>
  <si>
    <t>JD - Delta cancellations occur at DD2 if not paid, not at DD2+10</t>
  </si>
  <si>
    <t>Delta - Past-Due will keep policy active</t>
  </si>
  <si>
    <t>automatic reinstatement of policies in non- pay cancel status</t>
  </si>
  <si>
    <t>JD - Delta only payment methods with post-mark allowance will reinstate with no lapse (post-mark allowance is currently 10 days), other payment methods have a lapse in coverage, also automatic reinstatement is upto 30 days since it's reinstate with lapse (30 days + Post-Mark allowance for some payment methods)</t>
  </si>
  <si>
    <t>Billing tasks and queues</t>
  </si>
  <si>
    <t>tasks related to billing items - payments</t>
  </si>
  <si>
    <t>General Ledger</t>
  </si>
  <si>
    <t>General ledger items for AZ #1</t>
  </si>
  <si>
    <t>General ledger items for AZ #2</t>
  </si>
  <si>
    <t>Manual Adjustments</t>
  </si>
  <si>
    <t>Ability to display activities for manual and automated adjustements</t>
  </si>
  <si>
    <t>Balance rules for earned premium write-off posting and reversal</t>
  </si>
  <si>
    <t>Reverse write off transaction once policy is reinstated</t>
  </si>
  <si>
    <t>Refunds</t>
  </si>
  <si>
    <t>Process refunds manually</t>
  </si>
  <si>
    <t>Process refunds automatically</t>
  </si>
  <si>
    <t>Generate Checks in batch for refunds</t>
  </si>
  <si>
    <t>Tasks for refunds - mid term</t>
  </si>
  <si>
    <t>Refund tolerance amount</t>
  </si>
  <si>
    <t>Check Number generation</t>
  </si>
  <si>
    <t>Small Balance Write Off</t>
  </si>
  <si>
    <t>Manual write off</t>
  </si>
  <si>
    <t>automatic write off</t>
  </si>
  <si>
    <t>EP Write off</t>
  </si>
  <si>
    <t>Fee write off</t>
  </si>
  <si>
    <t>Manual Fee adjustment write off</t>
  </si>
  <si>
    <t>Billing Interfaces</t>
  </si>
  <si>
    <t>Ability for the  billing and payment job to receive unique records</t>
  </si>
  <si>
    <t>DR 895 FinancialTransactionCard fields optional</t>
  </si>
  <si>
    <t>BofA Check Reconciliation Feed (AZ)</t>
  </si>
  <si>
    <t>Do not process feed when BatchFileLineItemCount doesn't match actual amount of items to be processed</t>
  </si>
  <si>
    <t>RecordPaymentDetails</t>
  </si>
  <si>
    <t>IssueDisbursementRequest</t>
  </si>
  <si>
    <t>ValidatePaymentRelatedData</t>
  </si>
  <si>
    <t>IssuedDirectPaymentRequest</t>
  </si>
  <si>
    <t>UpdatePaymentInformation</t>
  </si>
  <si>
    <t>UpdateBillingData</t>
  </si>
  <si>
    <t>IVR batch</t>
  </si>
  <si>
    <t>Ability to notify Regulus Stop Check which checks should not be processed (AZ)</t>
  </si>
  <si>
    <t>NSF Processing</t>
  </si>
  <si>
    <t>Ability to identify when NSF fees should be applied</t>
  </si>
  <si>
    <t>Ability to identify what NSF rejections should cause info to be sent to Regulus Stop Check feed</t>
  </si>
  <si>
    <t>Roles Implementation</t>
  </si>
  <si>
    <t>Ability to set up user profiles in Admin and default user info on General Info tab</t>
  </si>
  <si>
    <t>This is the ability to set user profiles in Admin and default the user based on those roles for the General Info Tab</t>
  </si>
  <si>
    <t>The users  are different for all states; the roles are different between CA and SS</t>
  </si>
  <si>
    <t>Use AZ users</t>
  </si>
  <si>
    <t>Use CO users</t>
  </si>
  <si>
    <t>Use IN Users</t>
  </si>
  <si>
    <t>Ability to select house account policy (no agent) for the policy</t>
  </si>
  <si>
    <t>This is the ability to have house account as a drop down value within the UI</t>
  </si>
  <si>
    <t>Only issue around this will be the structure of the general info page - need to modify where the house accounts would be located</t>
  </si>
  <si>
    <t>Populate agencies and user profiles with supplemental data</t>
  </si>
  <si>
    <t>Ability to interface with agency management systems</t>
  </si>
  <si>
    <t>This story covers the interface to populate the agency set up automatically with the management system</t>
  </si>
  <si>
    <t>The agency management system is new for partner states</t>
  </si>
  <si>
    <t>Ability to identify Agent, Agency, Club, Underwriting Company, Market, Representative, for IIS integration</t>
  </si>
  <si>
    <t>This story is the addition of fields to further manage agents.</t>
  </si>
  <si>
    <t>We need to determine if this is needed for Az</t>
  </si>
  <si>
    <t>Ability to export policy XMLs to Agent Downloads</t>
  </si>
  <si>
    <t>This story covers the export of policy data to the agent download application</t>
  </si>
  <si>
    <t>this does not exist in CA</t>
  </si>
  <si>
    <t>Role Definition</t>
  </si>
  <si>
    <t>Ability to set UW role</t>
  </si>
  <si>
    <t>This story covers the ability to set the UW role automatically when creating the agents</t>
  </si>
  <si>
    <t>Ability to default the general page based on role</t>
  </si>
  <si>
    <t>This is the automatic default for the general page and covers if the user is not a part of the agent listing; for example, the user is an underwriter.</t>
  </si>
  <si>
    <t>This will need to be modified for SS</t>
  </si>
  <si>
    <t>Ability to restrict agent to create only certain Product</t>
  </si>
  <si>
    <t>this story covers the ability to ristrict agents based on their licensing and other elements</t>
  </si>
  <si>
    <t>Ability to identify and restrict user's book of business</t>
  </si>
  <si>
    <t>this story covers the restriction of the book of business that is visible for the user based on their agent/agency structure</t>
  </si>
  <si>
    <t>Separate privilege to be Add Payment Method and Update Payment Method</t>
  </si>
  <si>
    <t>Ability to restrict online users from paying cash</t>
  </si>
  <si>
    <t>Ability to have privilege based acces to pay cash</t>
  </si>
  <si>
    <t>This story details the ability to have a privilege to make cash payments within the UI; it can be associated at the user level or at a a structure level</t>
  </si>
  <si>
    <t>This functionality exists in CA at the user level; may need to be moved to a higher level for SS</t>
  </si>
  <si>
    <t>Encryption</t>
  </si>
  <si>
    <t>Ability to view last four digits of act # and the associated financial institution to confirm information accuracy when billing account is being set up on ACH</t>
  </si>
  <si>
    <t>This story covers the encryption of the account number on all screens in the UI</t>
  </si>
  <si>
    <t xml:space="preserve"> Have roles based access (very restricted) to view the entire account # to check for errors (AZ)</t>
  </si>
  <si>
    <t>This story covers the role based ability to view the entire account number</t>
  </si>
  <si>
    <t>the role may be different for SS</t>
  </si>
  <si>
    <t>Ability to have roles based access to edit current carrier information</t>
  </si>
  <si>
    <t>This story covers the roles based access to edit current carrier information on the UI</t>
  </si>
  <si>
    <t xml:space="preserve">This is a new role </t>
  </si>
  <si>
    <t>Ability to have roles based access to manually suppress print output on policy amendment</t>
  </si>
  <si>
    <t>Ability to encrypt sensitive data in DB</t>
  </si>
  <si>
    <t>This story addresses data encryption within the DB</t>
  </si>
  <si>
    <t>additional fields will be added based on the product</t>
  </si>
  <si>
    <t>Agency Management</t>
  </si>
  <si>
    <t>define agency set up - Independent</t>
  </si>
  <si>
    <t>This story will detail the set up of the independent agencies and the agents associated with them.  This will be automatic but the manual process will also be documented</t>
  </si>
  <si>
    <t xml:space="preserve">New story </t>
  </si>
  <si>
    <t>Arizona has a unique set up</t>
  </si>
  <si>
    <t>Define agency set up - club</t>
  </si>
  <si>
    <t>this story covers the set up of agencies and the agents associated with non-NCNU clubs</t>
  </si>
  <si>
    <t>This is a new story</t>
  </si>
  <si>
    <t>AAA Arizona</t>
  </si>
  <si>
    <t>Define agency set up - NCNU</t>
  </si>
  <si>
    <t>This story covers the set up of the agents within the NCNU Club</t>
  </si>
  <si>
    <t>We need to discuss how NCNU agents will be set up for the partner clubs</t>
  </si>
  <si>
    <t>Billing - General items</t>
  </si>
  <si>
    <t>Ability to calculate bill amount (AZ)</t>
  </si>
  <si>
    <t>Ability to calculate installments when payment plan is changed (AZ)</t>
  </si>
  <si>
    <t>JD - Delta due to 6 month policies</t>
  </si>
  <si>
    <t>Ability to bill customer after all installments were generated and paid (AZ)</t>
  </si>
  <si>
    <t>Ability to generate bill for policies with recurring payment plans</t>
  </si>
  <si>
    <t>Do not change Due Date for installments where bill was generated late</t>
  </si>
  <si>
    <t>Single Sign On</t>
  </si>
  <si>
    <t>Ability to have single sign on</t>
  </si>
  <si>
    <t>This story covers the ability for the user to only sign into the application one time.</t>
  </si>
  <si>
    <t>Single Sign on in CA is based on our sign in on our computers; partner states will not have this same capability</t>
  </si>
  <si>
    <t xml:space="preserve">Interface with external Quote </t>
  </si>
  <si>
    <t>This is a new story for SS</t>
  </si>
  <si>
    <t>Ability to default to Address Validation pop-up radio button to take address returned from AVS</t>
  </si>
  <si>
    <t>Error handling in VIN corrections feed</t>
  </si>
  <si>
    <t>This story covers the handling of errors that are returned when we do VIN corrections from the DMV</t>
  </si>
  <si>
    <t xml:space="preserve">Do not validate an address which was already validated </t>
  </si>
  <si>
    <t>Archive process for DMV inbound feed</t>
  </si>
  <si>
    <t>Archive process needed for DMV inbound process</t>
  </si>
  <si>
    <t>This istory covers the archive process for the DMV inbound feed</t>
  </si>
  <si>
    <t>Write policy to Error file when DMV VIN is invalid in the VIN Correction File</t>
  </si>
  <si>
    <t>Correct population of General Address from Prefill</t>
  </si>
  <si>
    <t>Previous policy number is not coming in the output file</t>
  </si>
  <si>
    <t>Ability to perform a search for lienholders/lessors/additional interests</t>
  </si>
  <si>
    <t>Pre-fill Prefill tab data from customer master.</t>
  </si>
  <si>
    <t>Lead Management Connection</t>
  </si>
  <si>
    <t>Ability to navigate to consolidated policy view from salesforce.com (AZ)</t>
  </si>
  <si>
    <t>This story covers the navigation from a lead management system to the policy consolidated view.</t>
  </si>
  <si>
    <t>It is not known if the lead management system for partner states will connect with Exigen</t>
  </si>
  <si>
    <t>Arizona Lead Management System</t>
  </si>
  <si>
    <t>CR - Capture lead event (AZ)</t>
  </si>
  <si>
    <t>This story covers the lead management event - Capture Lead</t>
  </si>
  <si>
    <t>CR - Record Lead Activity (AZ)</t>
  </si>
  <si>
    <t>This story covers the lead management event - Record Lead</t>
  </si>
  <si>
    <t>Ability to open application via HTTP post call (AZ)</t>
  </si>
  <si>
    <t>This story details the functionality of opening the application via an HTTP post call</t>
  </si>
  <si>
    <t>Ability to disable search for users from SFDC (AZ)</t>
  </si>
  <si>
    <t>This story disables all search when the user navigates from the lead management system into Exigen</t>
  </si>
  <si>
    <t>help functionality</t>
  </si>
  <si>
    <t>online help functionality</t>
  </si>
  <si>
    <t>This story details the online help functionality</t>
  </si>
  <si>
    <t>will need to be modified to account for the additional SS fields</t>
  </si>
  <si>
    <t>Customer Master</t>
  </si>
  <si>
    <t>Pre-fill Prefill tab data from customer master (AZ)</t>
  </si>
  <si>
    <t>This story covers the population of customer master data on to the prefill tab</t>
  </si>
  <si>
    <t>Pre-fill Insured tab data from customer master (AZ)</t>
  </si>
  <si>
    <t>This story covers the population of customer master data on to the insured tab</t>
  </si>
  <si>
    <t>Pre-fill Driver tab data from customer master (AZ)</t>
  </si>
  <si>
    <t>This story covers the population of customer master data on to the driver tab</t>
  </si>
  <si>
    <t>may have different fields coming over</t>
  </si>
  <si>
    <t>Ability to search customer master for drivers prior to adding them (AZ)</t>
  </si>
  <si>
    <t>this story covers the search requirement before adding drivers to a policy.  Any field limitations and requirements are included</t>
  </si>
  <si>
    <t>Ability to search customer master for insureds prior to adding them (AZ)</t>
  </si>
  <si>
    <t>this story covers the search requirement before adding insureds to a policy.  Any field limitations and requirements are included</t>
  </si>
  <si>
    <t>Find Customer and retrieve customer data (AZ)</t>
  </si>
  <si>
    <t>Do Not Renew</t>
  </si>
  <si>
    <t>Ability to run billing related non-offer rules</t>
  </si>
  <si>
    <t>Ability to determine number of days notice required for legal notice of non-renewal (based on state regulations) (configurable timeline)</t>
  </si>
  <si>
    <t>JD - Delta on timeframe when non-offer information showing on UI</t>
  </si>
  <si>
    <t>Possible Delta different no days</t>
  </si>
  <si>
    <t>Ability to mark and identify policies that should not be renewed and remove the mark</t>
  </si>
  <si>
    <t>JD - Delta by state on the timeframe when it's possible to setup non-offer, change that it's no longer an offer on the policy that stops it being set as a non-offer, it's a day-limit</t>
  </si>
  <si>
    <t>Renewal Processing</t>
  </si>
  <si>
    <t>Ability to automatically create task(s) for failed renewal rules and assign task(s) to appropriate Authority Level queue</t>
  </si>
  <si>
    <t>JD - Delta on timeframe when exceptions are created</t>
  </si>
  <si>
    <t>Ability to automatically process renewal between Renewal Offer Issuance and day before Lapse Notification (-45 to +15) once payment is received in full for the current policy term plus the first installment for renewal term (AZ)</t>
  </si>
  <si>
    <t>JD - Delta on timeframe when payment acceptance will renew poiicy</t>
  </si>
  <si>
    <t>Ability to process lapsed renewals after lapse notification on +15 till +30 (AZ)</t>
  </si>
  <si>
    <t>JD - Delta, would be automatic reinstatement vs tasks applied, the reinstatement however would be with a lapse rather than without a lapse, also would need to take into account payment method for post-mark date logic</t>
  </si>
  <si>
    <t>Do not process lapsed renewals after R+30 (AZ)</t>
  </si>
  <si>
    <t>Ability to generate a copy renewal offer based on state rules or guidelines for agent (AZ)</t>
  </si>
  <si>
    <t>Ability for forms and insurance documents to automatically generate with pre-populated information from the system if required at Renewal Offer Issuance (-45)</t>
  </si>
  <si>
    <t>Ability to compare issued renewal to current policy term</t>
  </si>
  <si>
    <t>Ability to only include claims above defined threshold during rating of the renewal offer</t>
  </si>
  <si>
    <t>JD - Delta on threshold</t>
  </si>
  <si>
    <t>Ability to display notification message about automatically generated pending renewal on the policy consolidated view (AZ)</t>
  </si>
  <si>
    <t>JD - Delta on timeframes</t>
  </si>
  <si>
    <t>Ability for policy to lapse at renewal (AZ)</t>
  </si>
  <si>
    <t>JD - Possible Delta for AZ as it has auto renewal, need more information</t>
  </si>
  <si>
    <t>Possible Delta</t>
  </si>
  <si>
    <t>Ability to automatically issue renewal on a lapsed policy once payment is received until +15 (AZ)</t>
  </si>
  <si>
    <t>Ability to process renewals when MVR reports are not received (AZ)</t>
  </si>
  <si>
    <t>Ability to regenerate renewal immediately once endorsement is issued on current term (AZ)</t>
  </si>
  <si>
    <t>Ability to automatically execute an unexecuted renewal process activity (AZ)</t>
  </si>
  <si>
    <t>Automated MVR Order</t>
  </si>
  <si>
    <t>Do not order MVR for a 6-month renewal</t>
  </si>
  <si>
    <t>JD - Delta, story not to order MVR reports for 6 month policy renewals</t>
  </si>
  <si>
    <t>Ability to order MVR batch and reconcile reports for renewal</t>
  </si>
  <si>
    <t>MVR Reconciliation at renewal</t>
  </si>
  <si>
    <t>Automated AAA Claims Order</t>
  </si>
  <si>
    <t>JD - Delta, retrieve claims from another system</t>
  </si>
  <si>
    <t>Automatic reconciliation of claims</t>
  </si>
  <si>
    <t>Claims Batch</t>
  </si>
  <si>
    <t>VIN Corrections DMV Feed</t>
  </si>
  <si>
    <t>Ability to process VIN corrections received from DMV (AZ)</t>
  </si>
  <si>
    <t>Discount Processing - Renewal</t>
  </si>
  <si>
    <t>Ability to receive updated renewal information from external systems, evaluate against current policy, update policy record with fresh data, and store in the policy administration system, keeping record of both current term and renewal term</t>
  </si>
  <si>
    <t>Ability to recalculate policy discounts on renewal</t>
  </si>
  <si>
    <t>Ability to recalculate policy surcharges on renewal</t>
  </si>
  <si>
    <t>JD - Delta, don't have surcharges in CA</t>
  </si>
  <si>
    <t>eFolders - Renewal</t>
  </si>
  <si>
    <t>Ability to store documents for renewal</t>
  </si>
  <si>
    <t>Renewal Image</t>
  </si>
  <si>
    <t>Automatic Creation of Image</t>
  </si>
  <si>
    <t>This story covers the automatic creation of the renewal image so that reports can be ordered; it does not display on the UI</t>
  </si>
  <si>
    <t>JD - Delta on timing when this would be created</t>
  </si>
  <si>
    <t>Manual creation of image</t>
  </si>
  <si>
    <t>This story covers the manual creation of the renewal image; there may be security around this functionality</t>
  </si>
  <si>
    <t>JD - Possible Delta on Timing</t>
  </si>
  <si>
    <t>Delta on timing</t>
  </si>
  <si>
    <t>Renewal image automatic after endorsement</t>
  </si>
  <si>
    <t>this story covers the ability to automatically regenerate the pending renewal image after processing an endorsement</t>
  </si>
  <si>
    <t>Renewal Preview</t>
  </si>
  <si>
    <t>Automatic Creation of Preview</t>
  </si>
  <si>
    <t>This story covers the automatic creation of the preview image based on the receipt of reports as part of the renewal process; automatic creation if reports are not received.</t>
  </si>
  <si>
    <t>Renewal Tasks and Queues and rules</t>
  </si>
  <si>
    <t>automatic creation of tasks</t>
  </si>
  <si>
    <t>This story covers the automatic creation of tasks for renewal; also includes the creation of queues and assignment of tasks to queues</t>
  </si>
  <si>
    <t>Endorsements at renewal - different stages</t>
  </si>
  <si>
    <t>Ability to regenerate pending renewal once endorsement is issued on the policy</t>
  </si>
  <si>
    <t>Mileage Update at renewal</t>
  </si>
  <si>
    <t>Ability to automatically change mileage via automated renewal batch job</t>
  </si>
  <si>
    <t>This story enables the system to automatically update mileage by a variable as part of the renewal batch job.</t>
  </si>
  <si>
    <t>this is not needed for SS</t>
  </si>
  <si>
    <t>Renewal - Billing</t>
  </si>
  <si>
    <t>Reinstate Lapsed Policy</t>
  </si>
  <si>
    <t>This story covers the reinstatement of a lapsed policy and the timelines and other requirements associated with that process</t>
  </si>
  <si>
    <t>JD - Delta, reinstate of renewal changes the expiration date in some cases</t>
  </si>
  <si>
    <t>Ability to reflect renewal bill in billing</t>
  </si>
  <si>
    <t>this story covers the renewal bill displaying on the UI</t>
  </si>
  <si>
    <t>JD - Delta, 6 month policies</t>
  </si>
  <si>
    <t>Renewal Documents</t>
  </si>
  <si>
    <t>This story covers the ability to produce the Insurance Identification card for renewals</t>
  </si>
  <si>
    <t>This story covers the ability to produce the Non-Owners Endorsement for renewals, without producing a physical form</t>
  </si>
  <si>
    <t>This story covers the ability to produce the Existing Damage End for renewals, without producing a physical form</t>
  </si>
  <si>
    <t>This story covers the ability to produce the Auto Death Benefit for renewals, without producing a physical form</t>
  </si>
  <si>
    <t xml:space="preserve">Document - Consumer Information Notice (Adverse Underwriting) </t>
  </si>
  <si>
    <t>This story covers the ability to produce the Insurance Consumer Information Notice (Adverse Underwriting) for renewals</t>
  </si>
  <si>
    <t>This story covers the ability to produce the Golf Cart Endorsement for renewals, without producing a physical form</t>
  </si>
  <si>
    <t>This story covers the ability to produce the Privacy Information Notice for renewals</t>
  </si>
  <si>
    <t>Document - Renewal Offer Consolidation</t>
  </si>
  <si>
    <t>This story covers the ability to produce the Renewal Offer Consolidation for renewals</t>
  </si>
  <si>
    <t>This story covers the ability to produce theAmendatory Endorsement for renewals if a change to the contract is made after time of NB</t>
  </si>
  <si>
    <t>This story covers the ability to produce the Dec Page-Back (edoc/IA copy), (Insd copy), (New Bus/Renewal/Amended) for renewals</t>
  </si>
  <si>
    <t>This story covers the ability to produce the Policy Jacket &amp; Cover for renewals if a change to the previous contact</t>
  </si>
  <si>
    <t>This form is not used in AZ</t>
  </si>
  <si>
    <t xml:space="preserve">Document - Named Driver Exclusion </t>
  </si>
  <si>
    <t>This story covers the ability to produce the Named Driver Exclusion for renewals, without producing a physical form</t>
  </si>
  <si>
    <t>This story covers the ability to produce the UM/UiM Reject/Elect Lower Limits for renewals, without producing a physical form</t>
  </si>
  <si>
    <t>Document - Important Notice - Changes to your Policy</t>
  </si>
  <si>
    <t>This story covers the ability to produce the Changes to your Policy for renewals</t>
  </si>
  <si>
    <t>Renewal Rules and Rules Override</t>
  </si>
  <si>
    <t>Ability to run non-membership renewal rules</t>
  </si>
  <si>
    <t>The renewal rules are different between CA and SS</t>
  </si>
  <si>
    <t>Ability to run membership renewal rules</t>
  </si>
  <si>
    <t>JD - Delta on the specifics of what actions happen when the membership rule fires</t>
  </si>
  <si>
    <t>Ability to run renewal eligibility rules</t>
  </si>
  <si>
    <t>Ability to override rules on renewals (AZ)</t>
  </si>
  <si>
    <t>Ability for the renewal to proceed with rules that do not need to be overridden in order for renewal to occur (AZ)</t>
  </si>
  <si>
    <t>JD - Delta on the specifics of which rules they are</t>
  </si>
  <si>
    <t>Ability to process renewals when pended endorsements exist (AZ)</t>
  </si>
  <si>
    <t>Ability to run rules to attach all applicable endorsement forms from current policy, pre-renewal offer (additional added / deleted forms / all policy changes from policy period) to automatically generated renewal offer image (AZ)</t>
  </si>
  <si>
    <t>Ability to run rules for renewal (AZ)</t>
  </si>
  <si>
    <t>Ability to determine number of days notice required for legal notice of non-renewal (based on state regulations) (configurable timeline) (AZ)</t>
  </si>
  <si>
    <t>Ability to get loyalty discount data from batch for renewals</t>
  </si>
  <si>
    <t>Ability to default Insurance Score to No once reports are received on renewals</t>
  </si>
  <si>
    <t>Reporting</t>
  </si>
  <si>
    <t>ability to hide the reports tab from all but specific users</t>
  </si>
  <si>
    <t>The only difference may be the role that is used to hide the reports tab</t>
  </si>
  <si>
    <t>ability to generate BAM reports</t>
  </si>
  <si>
    <t>only need to include newly identified processes in BAM</t>
  </si>
  <si>
    <t>ability to generate Exigen reports</t>
  </si>
  <si>
    <t>If there is any configuration needed we need to do that</t>
  </si>
  <si>
    <t>Misc. Items</t>
  </si>
  <si>
    <t>Ability to password protect a policy by the insured request to prevent unauthorized callers to process changes on their policy (AZ)</t>
  </si>
  <si>
    <t>Tasks for refunds - renewal</t>
  </si>
  <si>
    <t>Renewal Rating</t>
  </si>
  <si>
    <t>Ability to have automated renewal rating based on the renewal data</t>
  </si>
  <si>
    <t>Excluded from rating incidents impact on rating on AZ renewal</t>
  </si>
  <si>
    <t>Processing of incidents at renewal - need to review</t>
  </si>
  <si>
    <t>Ability to have automated renewal rating based on the renewal data (AZ)</t>
  </si>
  <si>
    <t>Ability to only include claims above defined threshold during rating of the renewal offer (AZ)</t>
  </si>
  <si>
    <t>The threshold is different</t>
  </si>
  <si>
    <t>Ability to reinstate a lapsed policy</t>
  </si>
  <si>
    <t>There may be an issue around due dates and process</t>
  </si>
  <si>
    <t>Ability to reinstate a policy and generate a renewal offer automatically</t>
  </si>
  <si>
    <t>Insurance Score at renewal</t>
  </si>
  <si>
    <t>Ability to Retrieve Insurance Score and Credit History at Renewal (AZ)</t>
  </si>
  <si>
    <t>New Story</t>
  </si>
  <si>
    <t>Ability to reconcile insurance score at renewal</t>
  </si>
  <si>
    <t>Ability to re-order Insurance Score every X years (currently 3) and apply to renewal offer based on rules
-Only applied if it improves the renewal offer / tier</t>
  </si>
  <si>
    <t>Tasks and Queues</t>
  </si>
  <si>
    <t>Ability to create trigger to activate future notification during renewal process for change / update to be included / applied during renewal</t>
  </si>
  <si>
    <t>Tasks and queues are different; triggers will be different</t>
  </si>
  <si>
    <t>Ability to automatically create task(s) for failed renewal rules and assign task(s) to appropriate Authority Level queue (AZ)</t>
  </si>
  <si>
    <t>Tasks and rules are different; authority levels are different</t>
  </si>
  <si>
    <t>Underwriting Queue Set up</t>
  </si>
  <si>
    <t>queue will be different</t>
  </si>
  <si>
    <t>Renewal Versioning and Compare</t>
  </si>
  <si>
    <t>Ability to have renewal versioning (AZ)</t>
  </si>
  <si>
    <t>Ability to compare issued renewal to current policy term (AZ)</t>
  </si>
  <si>
    <t>Collections</t>
  </si>
  <si>
    <t>Ability to send debt information to Collection Request (AZ)</t>
  </si>
  <si>
    <t>collection agency may be different for partner states; tolerances may be different</t>
  </si>
  <si>
    <t>Commissions</t>
  </si>
  <si>
    <t>Set up default commissions</t>
  </si>
  <si>
    <t>arizona configuration</t>
  </si>
  <si>
    <t>set up override commissions</t>
  </si>
  <si>
    <t>The ability to EFT commission payments and download commission statements into the agency management system.</t>
  </si>
  <si>
    <t>Ability to generate commission statements/claims statements for our Independent Agents through after month end processing.  The statements and accompanying checks are then printed and mailed from the fulfillment center.</t>
  </si>
  <si>
    <t>Ability to calculate commissions on new business</t>
  </si>
  <si>
    <t>Ability to calculate commissions on endorsements</t>
  </si>
  <si>
    <t>Ability to calculate commissions on cancellations and reinstatements</t>
  </si>
  <si>
    <t>Ability to calculate commissions on Spin and Split</t>
  </si>
  <si>
    <t>Ability to calculate commissions on renewal</t>
  </si>
  <si>
    <t>Ability to override commissions for certain agents (exceptions)</t>
  </si>
  <si>
    <t>Ability to calculate commission referrals</t>
  </si>
  <si>
    <t>Set up agency commissions and payment information</t>
  </si>
  <si>
    <t>Base Commission Implementation</t>
  </si>
  <si>
    <t>880-020</t>
  </si>
  <si>
    <t>880-021</t>
  </si>
  <si>
    <t>880-022</t>
  </si>
  <si>
    <t>880-023</t>
  </si>
  <si>
    <t>880-024</t>
  </si>
  <si>
    <t>880-025</t>
  </si>
  <si>
    <t>880-026</t>
  </si>
  <si>
    <t>880-027</t>
  </si>
  <si>
    <t>880-028</t>
  </si>
  <si>
    <t>880-029</t>
  </si>
  <si>
    <t>880-030</t>
  </si>
  <si>
    <t>580-020</t>
  </si>
  <si>
    <t>580-021</t>
  </si>
  <si>
    <t>580-022</t>
  </si>
  <si>
    <t>580-023</t>
  </si>
  <si>
    <t>580-024</t>
  </si>
  <si>
    <t>580-025</t>
  </si>
  <si>
    <t>580-026</t>
  </si>
  <si>
    <t>580-027</t>
  </si>
  <si>
    <t>580-028</t>
  </si>
  <si>
    <t>090-080</t>
  </si>
  <si>
    <t>090-081</t>
  </si>
  <si>
    <t>090-082</t>
  </si>
  <si>
    <t>090-083</t>
  </si>
  <si>
    <t>090-060</t>
  </si>
  <si>
    <t>090-061</t>
  </si>
  <si>
    <t>090-062</t>
  </si>
  <si>
    <t>090-063</t>
  </si>
  <si>
    <t>090-064</t>
  </si>
  <si>
    <t>070-200</t>
  </si>
  <si>
    <t>070-201</t>
  </si>
  <si>
    <t>070-202</t>
  </si>
  <si>
    <t>070-203</t>
  </si>
  <si>
    <t>070-204</t>
  </si>
  <si>
    <t>070-205</t>
  </si>
  <si>
    <t>070-206</t>
  </si>
  <si>
    <t>070-207</t>
  </si>
  <si>
    <t>070-280</t>
  </si>
  <si>
    <t>070-281</t>
  </si>
  <si>
    <t>070-282</t>
  </si>
  <si>
    <t>070-283</t>
  </si>
  <si>
    <t>070-284</t>
  </si>
  <si>
    <t>070-285</t>
  </si>
  <si>
    <t>070-286</t>
  </si>
  <si>
    <t>070-287</t>
  </si>
  <si>
    <t>070-288</t>
  </si>
  <si>
    <t>070-300</t>
  </si>
  <si>
    <t>070-301</t>
  </si>
  <si>
    <t>070-302</t>
  </si>
  <si>
    <t>070-303</t>
  </si>
  <si>
    <t>070-304</t>
  </si>
  <si>
    <t>070-305</t>
  </si>
  <si>
    <t>070-220</t>
  </si>
  <si>
    <t>070-221</t>
  </si>
  <si>
    <t>580-041</t>
  </si>
  <si>
    <t>580-040</t>
  </si>
  <si>
    <t>040-080</t>
  </si>
  <si>
    <t>040-060</t>
  </si>
  <si>
    <t>880-040</t>
  </si>
  <si>
    <t>170-001</t>
  </si>
  <si>
    <t>170-002</t>
  </si>
  <si>
    <t>180-140</t>
  </si>
  <si>
    <t>110-001</t>
  </si>
  <si>
    <t>070-260</t>
  </si>
  <si>
    <t>110-040</t>
  </si>
  <si>
    <t>110-041</t>
  </si>
  <si>
    <t>090-100</t>
  </si>
  <si>
    <t>090-101</t>
  </si>
  <si>
    <t>090-102</t>
  </si>
  <si>
    <t>090-103</t>
  </si>
  <si>
    <t>090-104</t>
  </si>
  <si>
    <t>090-105</t>
  </si>
  <si>
    <t>090-106</t>
  </si>
  <si>
    <t>090-107</t>
  </si>
  <si>
    <t>020-020</t>
  </si>
  <si>
    <t>020-080</t>
  </si>
  <si>
    <t>180-080</t>
  </si>
  <si>
    <t>180-020</t>
  </si>
  <si>
    <t>180-001</t>
  </si>
  <si>
    <t>180-002</t>
  </si>
  <si>
    <t>180-003</t>
  </si>
  <si>
    <t>180-004</t>
  </si>
  <si>
    <t>180-100</t>
  </si>
  <si>
    <t>070-320</t>
  </si>
  <si>
    <t>020-040</t>
  </si>
  <si>
    <t>180-040</t>
  </si>
  <si>
    <t>180-041</t>
  </si>
  <si>
    <t>180-042</t>
  </si>
  <si>
    <t>180-060</t>
  </si>
  <si>
    <t>180-061</t>
  </si>
  <si>
    <t>180-062</t>
  </si>
  <si>
    <t>110-020</t>
  </si>
  <si>
    <t>110-021</t>
  </si>
  <si>
    <t>110-022</t>
  </si>
  <si>
    <t>180-120</t>
  </si>
  <si>
    <t>020-060</t>
  </si>
  <si>
    <t>020-061</t>
  </si>
  <si>
    <t>020-062</t>
  </si>
  <si>
    <t>070-240</t>
  </si>
  <si>
    <t>070-241</t>
  </si>
  <si>
    <t>070-242</t>
  </si>
  <si>
    <t>070-243</t>
  </si>
  <si>
    <t>070-244</t>
  </si>
  <si>
    <t>070-245</t>
  </si>
  <si>
    <t>070-246</t>
  </si>
  <si>
    <t>070-247</t>
  </si>
  <si>
    <t>070-248</t>
  </si>
  <si>
    <t>150-020</t>
  </si>
  <si>
    <t>150-021</t>
  </si>
  <si>
    <t>150-022</t>
  </si>
  <si>
    <t>090-040</t>
  </si>
  <si>
    <t>090-041</t>
  </si>
  <si>
    <t>180-021</t>
  </si>
  <si>
    <t>180-022</t>
  </si>
  <si>
    <t>180-023</t>
  </si>
  <si>
    <t>180-024</t>
  </si>
  <si>
    <t>180-025</t>
  </si>
  <si>
    <t>180-026</t>
  </si>
  <si>
    <t>150-040</t>
  </si>
  <si>
    <t>150-041</t>
  </si>
  <si>
    <t>150-001</t>
  </si>
  <si>
    <t>150-002</t>
  </si>
  <si>
    <t>150-003</t>
  </si>
  <si>
    <t>150-004</t>
  </si>
  <si>
    <t>150-005</t>
  </si>
  <si>
    <t>150-006</t>
  </si>
  <si>
    <t>150-007</t>
  </si>
  <si>
    <t>880-080</t>
  </si>
  <si>
    <t>880-081</t>
  </si>
  <si>
    <t>880-082</t>
  </si>
  <si>
    <t>880-083</t>
  </si>
  <si>
    <t>880-084</t>
  </si>
  <si>
    <t>880-085</t>
  </si>
  <si>
    <t>880-087</t>
  </si>
  <si>
    <t>880-088</t>
  </si>
  <si>
    <t>880-089</t>
  </si>
  <si>
    <t>880-090</t>
  </si>
  <si>
    <t>880-092</t>
  </si>
  <si>
    <t>880-093</t>
  </si>
  <si>
    <t>880-094</t>
  </si>
  <si>
    <t>880-220</t>
  </si>
  <si>
    <t>880-221</t>
  </si>
  <si>
    <t>880-222</t>
  </si>
  <si>
    <t>880-223</t>
  </si>
  <si>
    <t>880-224</t>
  </si>
  <si>
    <t>880-225</t>
  </si>
  <si>
    <t>880-226</t>
  </si>
  <si>
    <t>880-100</t>
  </si>
  <si>
    <t>880-101</t>
  </si>
  <si>
    <t>880-102</t>
  </si>
  <si>
    <t>880-103</t>
  </si>
  <si>
    <t>880-104</t>
  </si>
  <si>
    <t>880-105</t>
  </si>
  <si>
    <t>880-107</t>
  </si>
  <si>
    <t>880-240</t>
  </si>
  <si>
    <t>880-241</t>
  </si>
  <si>
    <t>880-242</t>
  </si>
  <si>
    <t>880-243</t>
  </si>
  <si>
    <t>880-244</t>
  </si>
  <si>
    <t>880-247</t>
  </si>
  <si>
    <t>880-248</t>
  </si>
  <si>
    <t>880-249</t>
  </si>
  <si>
    <t>880-250</t>
  </si>
  <si>
    <t>880-252</t>
  </si>
  <si>
    <t>880-253</t>
  </si>
  <si>
    <t>880-254</t>
  </si>
  <si>
    <t>880-200</t>
  </si>
  <si>
    <t>880-201</t>
  </si>
  <si>
    <t>880-202</t>
  </si>
  <si>
    <t>880-203</t>
  </si>
  <si>
    <t>880-204</t>
  </si>
  <si>
    <t>880-205</t>
  </si>
  <si>
    <t>880-206</t>
  </si>
  <si>
    <t>880-207</t>
  </si>
  <si>
    <t>880-208</t>
  </si>
  <si>
    <t>880-209</t>
  </si>
  <si>
    <t>880-210</t>
  </si>
  <si>
    <t>880-212</t>
  </si>
  <si>
    <t>880-213</t>
  </si>
  <si>
    <t>880-214</t>
  </si>
  <si>
    <t>110-180</t>
  </si>
  <si>
    <t>110-181</t>
  </si>
  <si>
    <t>880-060</t>
  </si>
  <si>
    <t>880-061</t>
  </si>
  <si>
    <t>880-062</t>
  </si>
  <si>
    <t>880-063</t>
  </si>
  <si>
    <t>880-064</t>
  </si>
  <si>
    <t>880-065</t>
  </si>
  <si>
    <t>880-066</t>
  </si>
  <si>
    <t>880-067</t>
  </si>
  <si>
    <t>880-068</t>
  </si>
  <si>
    <t>880-069</t>
  </si>
  <si>
    <t>880-070</t>
  </si>
  <si>
    <t>880-072</t>
  </si>
  <si>
    <t>880-073</t>
  </si>
  <si>
    <t>880-074</t>
  </si>
  <si>
    <t>090-120</t>
  </si>
  <si>
    <t>110-160</t>
  </si>
  <si>
    <t>880-140</t>
  </si>
  <si>
    <t>880-141</t>
  </si>
  <si>
    <t>880-142</t>
  </si>
  <si>
    <t>020-142</t>
  </si>
  <si>
    <t>080-020</t>
  </si>
  <si>
    <t>880-120</t>
  </si>
  <si>
    <t>180-160</t>
  </si>
  <si>
    <t>020-122</t>
  </si>
  <si>
    <t>020-121</t>
  </si>
  <si>
    <t>020-120</t>
  </si>
  <si>
    <t>170-140</t>
  </si>
  <si>
    <t>170-141</t>
  </si>
  <si>
    <t>170-142</t>
  </si>
  <si>
    <t>170-180</t>
  </si>
  <si>
    <t>170-160</t>
  </si>
  <si>
    <t>170-080</t>
  </si>
  <si>
    <t>170-081</t>
  </si>
  <si>
    <t>170-082</t>
  </si>
  <si>
    <t>170-120</t>
  </si>
  <si>
    <t>170-100</t>
  </si>
  <si>
    <t>170-060</t>
  </si>
  <si>
    <t>170-061</t>
  </si>
  <si>
    <t>170-062</t>
  </si>
  <si>
    <t>130-020</t>
  </si>
  <si>
    <t>130-001</t>
  </si>
  <si>
    <t>880-180</t>
  </si>
  <si>
    <t>880-181</t>
  </si>
  <si>
    <t>880-182</t>
  </si>
  <si>
    <t>880-160</t>
  </si>
  <si>
    <t>170-040</t>
  </si>
  <si>
    <t>170-041</t>
  </si>
  <si>
    <t>170-042</t>
  </si>
  <si>
    <t>170-043</t>
  </si>
  <si>
    <t>170-044</t>
  </si>
  <si>
    <t>170-045</t>
  </si>
  <si>
    <t>170-046</t>
  </si>
  <si>
    <t>170-020</t>
  </si>
  <si>
    <t>020-140</t>
  </si>
  <si>
    <t>020-141</t>
  </si>
  <si>
    <t>020-100</t>
  </si>
  <si>
    <t>020-101</t>
  </si>
  <si>
    <t>020-102</t>
  </si>
  <si>
    <t>150-080</t>
  </si>
  <si>
    <t>150-081</t>
  </si>
  <si>
    <t>150-082</t>
  </si>
  <si>
    <t>150-060</t>
  </si>
  <si>
    <t>150-061</t>
  </si>
  <si>
    <t>150-062</t>
  </si>
  <si>
    <t>160-040</t>
  </si>
  <si>
    <t>160-041</t>
  </si>
  <si>
    <t>160-042</t>
  </si>
  <si>
    <t>160-043</t>
  </si>
  <si>
    <t>160-044</t>
  </si>
  <si>
    <t>880-280</t>
  </si>
  <si>
    <t>880-281</t>
  </si>
  <si>
    <t>880-282</t>
  </si>
  <si>
    <t>880-283</t>
  </si>
  <si>
    <t>880-284</t>
  </si>
  <si>
    <t>880-285</t>
  </si>
  <si>
    <t>880-286</t>
  </si>
  <si>
    <t>880-300</t>
  </si>
  <si>
    <t>880-301</t>
  </si>
  <si>
    <t>880-302</t>
  </si>
  <si>
    <t>880-303</t>
  </si>
  <si>
    <t>880-304</t>
  </si>
  <si>
    <t>880-305</t>
  </si>
  <si>
    <t>880-306</t>
  </si>
  <si>
    <t>880-307</t>
  </si>
  <si>
    <t>880-308</t>
  </si>
  <si>
    <t>160-060</t>
  </si>
  <si>
    <t>160-001</t>
  </si>
  <si>
    <t>160-002</t>
  </si>
  <si>
    <t>160-003</t>
  </si>
  <si>
    <t>160-004</t>
  </si>
  <si>
    <t>880-340</t>
  </si>
  <si>
    <t>160-080</t>
  </si>
  <si>
    <t>160-120</t>
  </si>
  <si>
    <t>160-121</t>
  </si>
  <si>
    <t>160-122</t>
  </si>
  <si>
    <t>160-123</t>
  </si>
  <si>
    <t>160-160</t>
  </si>
  <si>
    <t>160-100</t>
  </si>
  <si>
    <t>130-100</t>
  </si>
  <si>
    <t>130-140</t>
  </si>
  <si>
    <t>130-141</t>
  </si>
  <si>
    <t>130-120</t>
  </si>
  <si>
    <t>880-360</t>
  </si>
  <si>
    <t>130-080</t>
  </si>
  <si>
    <t>130-081</t>
  </si>
  <si>
    <t>130-040</t>
  </si>
  <si>
    <t>130-060</t>
  </si>
  <si>
    <t>880-380</t>
  </si>
  <si>
    <t>880-381</t>
  </si>
  <si>
    <t>880-382</t>
  </si>
  <si>
    <t>880-383</t>
  </si>
  <si>
    <t>880-384</t>
  </si>
  <si>
    <t>160-020</t>
  </si>
  <si>
    <t>150-200</t>
  </si>
  <si>
    <t>150-220</t>
  </si>
  <si>
    <t>150-221</t>
  </si>
  <si>
    <t>150-222</t>
  </si>
  <si>
    <t>150-223</t>
  </si>
  <si>
    <t>150-224</t>
  </si>
  <si>
    <t>150-225</t>
  </si>
  <si>
    <t>150-226</t>
  </si>
  <si>
    <t>150-227</t>
  </si>
  <si>
    <t>150-228</t>
  </si>
  <si>
    <t>150-229</t>
  </si>
  <si>
    <t>150-230</t>
  </si>
  <si>
    <t>150-320</t>
  </si>
  <si>
    <t>150-321</t>
  </si>
  <si>
    <t>150-322</t>
  </si>
  <si>
    <t>150-300</t>
  </si>
  <si>
    <t>150-301</t>
  </si>
  <si>
    <t>150-302</t>
  </si>
  <si>
    <t>150-120</t>
  </si>
  <si>
    <t>150-180</t>
  </si>
  <si>
    <t>150-380</t>
  </si>
  <si>
    <t>110-220</t>
  </si>
  <si>
    <t>150-100</t>
  </si>
  <si>
    <t>110-200</t>
  </si>
  <si>
    <t>150-160</t>
  </si>
  <si>
    <t>880-320</t>
  </si>
  <si>
    <t>880-321</t>
  </si>
  <si>
    <t>880-322</t>
  </si>
  <si>
    <t>880-260</t>
  </si>
  <si>
    <t>880-261</t>
  </si>
  <si>
    <t>880-262</t>
  </si>
  <si>
    <t>880-263</t>
  </si>
  <si>
    <t>880-264</t>
  </si>
  <si>
    <t>880-265</t>
  </si>
  <si>
    <t>880-266</t>
  </si>
  <si>
    <t>880-267</t>
  </si>
  <si>
    <t>880-268</t>
  </si>
  <si>
    <t>880-269</t>
  </si>
  <si>
    <t>880-270</t>
  </si>
  <si>
    <t>880-272</t>
  </si>
  <si>
    <t>880-273</t>
  </si>
  <si>
    <t>880-274</t>
  </si>
  <si>
    <t>700-080</t>
  </si>
  <si>
    <t>700-081</t>
  </si>
  <si>
    <t>150-400</t>
  </si>
  <si>
    <t>150-401</t>
  </si>
  <si>
    <t>150-402</t>
  </si>
  <si>
    <t>150-460</t>
  </si>
  <si>
    <t>080-040</t>
  </si>
  <si>
    <t>080-041</t>
  </si>
  <si>
    <t>080-042</t>
  </si>
  <si>
    <t>150-360</t>
  </si>
  <si>
    <t>150-361</t>
  </si>
  <si>
    <t>150-362</t>
  </si>
  <si>
    <t>160-140</t>
  </si>
  <si>
    <t>160-141</t>
  </si>
  <si>
    <t>150-240</t>
  </si>
  <si>
    <t>700-060</t>
  </si>
  <si>
    <t>700-061</t>
  </si>
  <si>
    <t>080-060</t>
  </si>
  <si>
    <t>080-061</t>
  </si>
  <si>
    <t>080-062</t>
  </si>
  <si>
    <t>150-420</t>
  </si>
  <si>
    <t>150-421</t>
  </si>
  <si>
    <t>150-422</t>
  </si>
  <si>
    <t>150-423</t>
  </si>
  <si>
    <t>150-424</t>
  </si>
  <si>
    <t>150-425</t>
  </si>
  <si>
    <t>150-440</t>
  </si>
  <si>
    <t>150-441</t>
  </si>
  <si>
    <t>150-260</t>
  </si>
  <si>
    <t>150-261</t>
  </si>
  <si>
    <t>150-280</t>
  </si>
  <si>
    <t>700-040</t>
  </si>
  <si>
    <t>700-041</t>
  </si>
  <si>
    <t>700-042</t>
  </si>
  <si>
    <t>700-043</t>
  </si>
  <si>
    <t>700-044</t>
  </si>
  <si>
    <t>700-045</t>
  </si>
  <si>
    <t>700-046</t>
  </si>
  <si>
    <t>700-047</t>
  </si>
  <si>
    <t>700-048</t>
  </si>
  <si>
    <t>700-049</t>
  </si>
  <si>
    <t>700-050</t>
  </si>
  <si>
    <t>700-051</t>
  </si>
  <si>
    <t>150-340</t>
  </si>
  <si>
    <t>150-341</t>
  </si>
  <si>
    <t>020-220</t>
  </si>
  <si>
    <t>020-221</t>
  </si>
  <si>
    <t>020-222</t>
  </si>
  <si>
    <t>020-223</t>
  </si>
  <si>
    <t>020-224</t>
  </si>
  <si>
    <t>020-225</t>
  </si>
  <si>
    <t>020-200</t>
  </si>
  <si>
    <t>020-201</t>
  </si>
  <si>
    <t>020-202</t>
  </si>
  <si>
    <t>020-203</t>
  </si>
  <si>
    <t>020-204</t>
  </si>
  <si>
    <t>020-205</t>
  </si>
  <si>
    <t>020-206</t>
  </si>
  <si>
    <t>020-180</t>
  </si>
  <si>
    <t>020-181</t>
  </si>
  <si>
    <t>020-182</t>
  </si>
  <si>
    <t>020-183</t>
  </si>
  <si>
    <t>020-184</t>
  </si>
  <si>
    <t>020-160</t>
  </si>
  <si>
    <t>020-161</t>
  </si>
  <si>
    <t>020-162</t>
  </si>
  <si>
    <t>150-140</t>
  </si>
  <si>
    <t>150-141</t>
  </si>
  <si>
    <t>150-142</t>
  </si>
  <si>
    <t>150-143</t>
  </si>
  <si>
    <t>150-144</t>
  </si>
  <si>
    <t>020-280</t>
  </si>
  <si>
    <t>030-020</t>
  </si>
  <si>
    <t>030-021</t>
  </si>
  <si>
    <t>030-022</t>
  </si>
  <si>
    <t>030-023</t>
  </si>
  <si>
    <t>030-024</t>
  </si>
  <si>
    <t>020-240</t>
  </si>
  <si>
    <t>010-020</t>
  </si>
  <si>
    <t>010-022</t>
  </si>
  <si>
    <t>010-024</t>
  </si>
  <si>
    <t>010-026</t>
  </si>
  <si>
    <t>010-028</t>
  </si>
  <si>
    <t>010-030</t>
  </si>
  <si>
    <t>130-160</t>
  </si>
  <si>
    <t>130-161</t>
  </si>
  <si>
    <t>130-162</t>
  </si>
  <si>
    <t>130-340</t>
  </si>
  <si>
    <t>130-341</t>
  </si>
  <si>
    <t>130-342</t>
  </si>
  <si>
    <t>130-343</t>
  </si>
  <si>
    <t>130-344</t>
  </si>
  <si>
    <t>130-345</t>
  </si>
  <si>
    <t>130-346</t>
  </si>
  <si>
    <t>130-347</t>
  </si>
  <si>
    <t>130-348</t>
  </si>
  <si>
    <t>130-349</t>
  </si>
  <si>
    <t>130-350</t>
  </si>
  <si>
    <t>130-351</t>
  </si>
  <si>
    <t>130-352</t>
  </si>
  <si>
    <t>130-360</t>
  </si>
  <si>
    <t>040-120</t>
  </si>
  <si>
    <t>040-121</t>
  </si>
  <si>
    <t>040-122</t>
  </si>
  <si>
    <t>040-100</t>
  </si>
  <si>
    <t>040-101</t>
  </si>
  <si>
    <t>040-102</t>
  </si>
  <si>
    <t>040-140</t>
  </si>
  <si>
    <t>280-20</t>
  </si>
  <si>
    <t>280-021</t>
  </si>
  <si>
    <t>280-022</t>
  </si>
  <si>
    <t>130-180</t>
  </si>
  <si>
    <t>130-300</t>
  </si>
  <si>
    <t>130-301</t>
  </si>
  <si>
    <t>130-302</t>
  </si>
  <si>
    <t>130-320</t>
  </si>
  <si>
    <t>130-400</t>
  </si>
  <si>
    <t>130-200</t>
  </si>
  <si>
    <t>130-240</t>
  </si>
  <si>
    <t>130-280</t>
  </si>
  <si>
    <t>130-281</t>
  </si>
  <si>
    <t>130-282</t>
  </si>
  <si>
    <t>880-400</t>
  </si>
  <si>
    <t>880-401</t>
  </si>
  <si>
    <t>880-402</t>
  </si>
  <si>
    <t>880-403</t>
  </si>
  <si>
    <t>880-404</t>
  </si>
  <si>
    <t>880-405</t>
  </si>
  <si>
    <t>880-406</t>
  </si>
  <si>
    <t>880-407</t>
  </si>
  <si>
    <t>880-408</t>
  </si>
  <si>
    <t>880-409</t>
  </si>
  <si>
    <t>880-410</t>
  </si>
  <si>
    <t>880-412</t>
  </si>
  <si>
    <t>880-413</t>
  </si>
  <si>
    <t>880-414</t>
  </si>
  <si>
    <t>130-380</t>
  </si>
  <si>
    <t>130-381</t>
  </si>
  <si>
    <t>130-382</t>
  </si>
  <si>
    <t>130-383</t>
  </si>
  <si>
    <t>130-384</t>
  </si>
  <si>
    <t>130-385</t>
  </si>
  <si>
    <t>130-386</t>
  </si>
  <si>
    <t>130-387</t>
  </si>
  <si>
    <t>130-388</t>
  </si>
  <si>
    <t>130-389</t>
  </si>
  <si>
    <t>130-390</t>
  </si>
  <si>
    <t>140-001</t>
  </si>
  <si>
    <t>140-002</t>
  </si>
  <si>
    <t>140-003</t>
  </si>
  <si>
    <t>020-260</t>
  </si>
  <si>
    <t>150-500</t>
  </si>
  <si>
    <t>090-140</t>
  </si>
  <si>
    <t>090-141</t>
  </si>
  <si>
    <t>090-142</t>
  </si>
  <si>
    <t>090-143</t>
  </si>
  <si>
    <t>130-260</t>
  </si>
  <si>
    <t>130-261</t>
  </si>
  <si>
    <t>130-220</t>
  </si>
  <si>
    <t>130-221</t>
  </si>
  <si>
    <t>130-222</t>
  </si>
  <si>
    <t>130-440</t>
  </si>
  <si>
    <t>130-441</t>
  </si>
  <si>
    <t>130-442</t>
  </si>
  <si>
    <t>130-420</t>
  </si>
  <si>
    <t>130-421</t>
  </si>
  <si>
    <t>150-480</t>
  </si>
  <si>
    <t>120-001</t>
  </si>
  <si>
    <t>120-002</t>
  </si>
  <si>
    <t>120-003</t>
  </si>
  <si>
    <t>120-004</t>
  </si>
  <si>
    <t>120-005</t>
  </si>
  <si>
    <t>120-006</t>
  </si>
  <si>
    <t>120-007</t>
  </si>
  <si>
    <t>120-008</t>
  </si>
  <si>
    <t>120-009</t>
  </si>
  <si>
    <t>120-010</t>
  </si>
  <si>
    <t>120-011</t>
  </si>
  <si>
    <t>120-012</t>
  </si>
  <si>
    <t>120-013</t>
  </si>
  <si>
    <t>180-027</t>
  </si>
  <si>
    <t>880-091</t>
  </si>
  <si>
    <t>700-120</t>
  </si>
  <si>
    <t>700-121</t>
  </si>
  <si>
    <t>700-122</t>
  </si>
  <si>
    <t>700-123</t>
  </si>
  <si>
    <t>700-124</t>
  </si>
  <si>
    <t>700-125</t>
  </si>
  <si>
    <t>700-126</t>
  </si>
  <si>
    <t>700-127</t>
  </si>
  <si>
    <t>700-128</t>
  </si>
  <si>
    <t>700-129</t>
  </si>
  <si>
    <t>700-130</t>
  </si>
  <si>
    <t>010-021</t>
  </si>
  <si>
    <t>010-023</t>
  </si>
  <si>
    <t>010-027</t>
  </si>
  <si>
    <t>010-029</t>
  </si>
  <si>
    <t>010-031</t>
  </si>
  <si>
    <t>110-043</t>
  </si>
  <si>
    <t>110-044</t>
  </si>
  <si>
    <t>880-211</t>
  </si>
  <si>
    <t>880-251</t>
  </si>
  <si>
    <t>090-220</t>
  </si>
  <si>
    <t>090-221</t>
  </si>
  <si>
    <t>090-222</t>
  </si>
  <si>
    <t>090-223</t>
  </si>
  <si>
    <t>880-271</t>
  </si>
  <si>
    <t>880-071</t>
  </si>
  <si>
    <t>880-411</t>
  </si>
  <si>
    <t>080-170</t>
  </si>
  <si>
    <t>ChoicePoint Prefill Interface</t>
  </si>
  <si>
    <t>Business Rules - Data Validation</t>
  </si>
  <si>
    <t>This story covers the validation of data on the driver page.</t>
  </si>
  <si>
    <t>Shovel Ready</t>
  </si>
  <si>
    <t>700-200</t>
  </si>
  <si>
    <t>Integration</t>
  </si>
  <si>
    <t>Search Quote Service</t>
  </si>
  <si>
    <t>Partner Club Landing Page is used to show an agreegate display of all the policies and quotes a customer has with AAA. To achieve this functionality we expect a service from Exigen to search for Quotes based on a given customer data
The service should implement the multi tenancy rules</t>
  </si>
  <si>
    <t>Story added based on interface document.</t>
  </si>
  <si>
    <t>700-300</t>
  </si>
  <si>
    <t>Agency Cash Sweep</t>
  </si>
  <si>
    <t xml:space="preserve">A new batch process from Exigen to send a daily file to sweep the Agencies bank account for Cash or Physical Check transaction. </t>
  </si>
  <si>
    <t>700-062</t>
  </si>
  <si>
    <t>Commission Feed to General Ledger</t>
  </si>
  <si>
    <t>Billing Transactions</t>
  </si>
  <si>
    <t>Policy Transactions</t>
  </si>
  <si>
    <t>700-205</t>
  </si>
  <si>
    <t>Data Mapping between Exigen Agent Database and User Repository Database (Hierarchy Model)</t>
  </si>
  <si>
    <t>Data mapping</t>
  </si>
  <si>
    <t>700-305</t>
  </si>
  <si>
    <t>RiskAlert</t>
  </si>
  <si>
    <t>This data service is also from ExploreData vendor
This data service will help us identify the unlisted newly licensed driver in an household. This new driver discovery process will be used to identify the new drivers of an household and add them to the policy during renewal cycle
New batch job to send a monthly feed of household address and policy number to ExploreData. Explore Data will send a feed back including the information about new drivers for the policies if there are any
Exigen system needs to identify the new driver and store that against the policy, but not as a listed driver. The renewal process needs to be modified to add the newly identified unlisted driver as a listed driver on the Policy</t>
  </si>
  <si>
    <t>create Role to Permission Mapping for any new Partner Club Roles</t>
  </si>
  <si>
    <t>Estimating 5 - 10 new roles</t>
  </si>
  <si>
    <t>may need additional roles</t>
  </si>
  <si>
    <t>020-300</t>
  </si>
  <si>
    <t>Audit Logging</t>
  </si>
  <si>
    <t>PAS needs to log the following events into a seperate Log file. Exact format to be defined later.
EVENTS:
Successful logon  (Interpret as valid SSO Token)
Failed attempt logon  (Interpret as failed SSO Token + Error condition)
Denial of access
Successful logoff  (Interpret as closing PAS application)
MP2 application audit records shall include (at a minimum):
Subject ID (From SSO Security Token)
Date and time of the event
Event ID (Type of event)
Source (Typically server hostname and/or IP address)
Success or failure of event</t>
  </si>
  <si>
    <t>Undeternined as to whether this is needed; adding based on integration spreadsyeet</t>
  </si>
  <si>
    <t>020-310</t>
  </si>
  <si>
    <t>Zip Resolver</t>
  </si>
  <si>
    <t>We need to implement a zip resolver to handle the pages wheer the user enters a zip code and expects the city and state to be automatically populated</t>
  </si>
  <si>
    <t>this is implemented in CA but is not an out of the box solution.  We need to implement our own resolver.</t>
  </si>
  <si>
    <t>Identified by Kevin as a needed interface</t>
  </si>
  <si>
    <t>700-310</t>
  </si>
  <si>
    <t>890-100</t>
  </si>
  <si>
    <t>Multi-Tenancy</t>
  </si>
  <si>
    <t>Independent Agencies</t>
  </si>
  <si>
    <t>This story covers the implementation of the independent agents</t>
  </si>
  <si>
    <t>890-105</t>
  </si>
  <si>
    <t>Clubs</t>
  </si>
  <si>
    <t>This story covers the implementation of the Club structure for partner states</t>
  </si>
  <si>
    <t>890-110</t>
  </si>
  <si>
    <t>Aggregators</t>
  </si>
  <si>
    <t>This story covers the implementation of the aggregator</t>
  </si>
  <si>
    <t>Added to cover Multi-Tenancy</t>
  </si>
  <si>
    <t>Creation Start Date Plan</t>
  </si>
  <si>
    <t>possible duplicate - may be removed from sprint</t>
  </si>
  <si>
    <t>this is a duplciate and should be removed from sprint 11</t>
  </si>
  <si>
    <t>This story addresses the fields in the Current Carrier Information Section, including default values associated with those fields.  This story covers only the aspects of relating to whether prefill returns CC or not.  All other portions are in 400-008.</t>
  </si>
  <si>
    <t>Field Validation - other vehicle types</t>
  </si>
  <si>
    <t>DONE</t>
  </si>
  <si>
    <t>Done</t>
  </si>
  <si>
    <t>This may be pushed out of this sprint; still determining if we need this in Sprint 11/12</t>
  </si>
  <si>
    <t>This story may be moved to a later sprint</t>
  </si>
  <si>
    <t>Ability to track quote-back fields in Choicepoint results</t>
  </si>
  <si>
    <t>will be repurposed</t>
  </si>
  <si>
    <t>moving to a later sprint</t>
  </si>
  <si>
    <t>base</t>
  </si>
  <si>
    <t>Shovel ready</t>
  </si>
  <si>
    <t>Moved to Sprint 11</t>
  </si>
  <si>
    <t>Moved to sprint 11</t>
  </si>
  <si>
    <t>?</t>
  </si>
  <si>
    <t>Repurpose</t>
  </si>
  <si>
    <t>Repurpose Story</t>
  </si>
  <si>
    <t>BA Writing</t>
  </si>
  <si>
    <t>ETA 6/30/2011</t>
  </si>
  <si>
    <t>ETA - 7/22/2011</t>
  </si>
  <si>
    <t>Not Started</t>
  </si>
  <si>
    <t>Default Values</t>
  </si>
  <si>
    <t>Ability to have default values for factors that are not included in the particular state calculation.</t>
  </si>
  <si>
    <t>Assignment page exists in CA</t>
  </si>
  <si>
    <t>Different vehicle types in AZ</t>
  </si>
  <si>
    <t>Fields being updated</t>
  </si>
  <si>
    <t>Not in AZ</t>
  </si>
  <si>
    <t>different pages</t>
  </si>
  <si>
    <t>all different coverages</t>
  </si>
  <si>
    <t>not applicable in CA</t>
  </si>
  <si>
    <t>not in CA</t>
  </si>
  <si>
    <t>050-144AZ</t>
  </si>
  <si>
    <t>050-007AZ</t>
  </si>
  <si>
    <t>080-006AZ</t>
  </si>
  <si>
    <t>Adjusted Story Points</t>
  </si>
  <si>
    <t>Adjusted AZ SP</t>
  </si>
  <si>
    <t>Total SP</t>
  </si>
  <si>
    <t>Development Team</t>
  </si>
  <si>
    <t>Architect</t>
  </si>
  <si>
    <t>Requirements Type</t>
  </si>
  <si>
    <t>Proposed Sprint
assignment</t>
  </si>
  <si>
    <t>Area</t>
  </si>
  <si>
    <t>SPB</t>
  </si>
  <si>
    <t>Viktor</t>
  </si>
  <si>
    <t>Detail Description</t>
  </si>
  <si>
    <t>Sprint 12</t>
  </si>
  <si>
    <t>Policy</t>
  </si>
  <si>
    <t>Product</t>
  </si>
  <si>
    <t>Full User Story</t>
  </si>
  <si>
    <t>Sprint 11</t>
  </si>
  <si>
    <t>RIX</t>
  </si>
  <si>
    <t>Vadim</t>
  </si>
  <si>
    <t>RIX2</t>
  </si>
  <si>
    <t>SZV</t>
  </si>
  <si>
    <t>DNK</t>
  </si>
  <si>
    <t>Zilvinas</t>
  </si>
  <si>
    <t>Rating</t>
  </si>
  <si>
    <t>Rater</t>
  </si>
  <si>
    <t>Sprint 14</t>
  </si>
  <si>
    <t>PHX</t>
  </si>
  <si>
    <t>Sprint 15</t>
  </si>
  <si>
    <t>Sprint 13</t>
  </si>
  <si>
    <t>Coding</t>
  </si>
  <si>
    <t>Mapping Document</t>
  </si>
  <si>
    <t>Billing</t>
  </si>
  <si>
    <t>Lookup spec</t>
  </si>
  <si>
    <t>DocGen</t>
  </si>
  <si>
    <t>Integration Contract</t>
  </si>
  <si>
    <t>Renewals</t>
  </si>
  <si>
    <t>Roles and rules will be different; documents are also different</t>
  </si>
  <si>
    <t>Policy Field Validation - covers all sections of the page</t>
  </si>
  <si>
    <t>All fields on the page are covered in this story</t>
  </si>
  <si>
    <t>Repurpose - included in 070-300</t>
  </si>
  <si>
    <t>Consolidated Views</t>
  </si>
  <si>
    <t>Move To Dropdown List</t>
  </si>
  <si>
    <t>The values listed in the dropdown are conditional based on the quote/policy status and user authority level.</t>
  </si>
  <si>
    <t>080-146AZ</t>
  </si>
  <si>
    <t>080-151</t>
  </si>
  <si>
    <t>BA Update</t>
  </si>
  <si>
    <t>This story is currently repurposed but we will move it to a later sprint</t>
  </si>
  <si>
    <t>880-020AZ</t>
  </si>
  <si>
    <t>880-022AZ</t>
  </si>
  <si>
    <t>Repurpose Story - included in the 070-243, 244 and 245</t>
  </si>
  <si>
    <t>070-245AZ</t>
  </si>
  <si>
    <t>070-244AZ</t>
  </si>
  <si>
    <t>Unassigned</t>
  </si>
  <si>
    <t>Exigen Review pending</t>
  </si>
  <si>
    <t>Monday Topic</t>
  </si>
  <si>
    <t>Exigen Review Pending</t>
  </si>
  <si>
    <t>I have this and I will get this updated today</t>
  </si>
  <si>
    <t>Dori owns these; Deanna is reviewing with her</t>
  </si>
  <si>
    <t>LATE FROM EXIGEN</t>
  </si>
  <si>
    <t xml:space="preserve">BA Update </t>
  </si>
  <si>
    <t>Due on Friday - sent comments on story on Saturday</t>
  </si>
  <si>
    <t>Need a more final status on these stories from the product lead</t>
  </si>
  <si>
    <t xml:space="preserve">Need to write these as detailed description stories; kent has done this; will check on these </t>
  </si>
  <si>
    <t>Review the stories</t>
  </si>
  <si>
    <t>if this story only covers the connector and not the actual dsplay, then I am fine with making this a high level story</t>
  </si>
  <si>
    <t>There is no claims interface at new business at this time.  This story should be placed on another backlog and removed from this deploy</t>
  </si>
  <si>
    <t>seems like a duplicate of 040-012</t>
  </si>
  <si>
    <t>back to exigen on Sunday with revisions</t>
  </si>
  <si>
    <t>Sent back earlier?</t>
  </si>
  <si>
    <t>sent email to paula regarding ETA</t>
  </si>
  <si>
    <t>Sent for Exigen review on Sunday</t>
  </si>
  <si>
    <t>Discuss with Alyssa</t>
  </si>
  <si>
    <t>Need to discuss this one with Alyssa - has specific tasks in it</t>
  </si>
  <si>
    <t>Need to review this story</t>
  </si>
  <si>
    <t>Exigen Review Pendng</t>
  </si>
  <si>
    <t>Sent with revisions on Sunday</t>
  </si>
  <si>
    <t>Approved</t>
  </si>
  <si>
    <t>Rules are different - golf carts</t>
  </si>
  <si>
    <t>Priya/James</t>
  </si>
  <si>
    <t>James/James</t>
  </si>
  <si>
    <t>James/James; AZ Delta</t>
  </si>
  <si>
    <t>Need new title for this story
James/James</t>
  </si>
  <si>
    <t>Kelley/Debbie
Need updated lookups from Alyssa; email sent
Have updated stories based on Alyssa's comments
Sent an email asking for mapping of accidents and claims; should hear back by Monday; need to do a global update based on that documentation
updated on my desktop - weekend work folder</t>
  </si>
  <si>
    <t>Kelley/Debbie
sent email to Alyssa with updates
sent email to debbie for BA to make additional updates to reflect vehicle types.
Updated VCs are on my desktop under weekend work</t>
  </si>
  <si>
    <t>may need a global change
Kelley/Debbue</t>
  </si>
  <si>
    <t>may need a global change; check the rule
Kelley/Debbie</t>
  </si>
  <si>
    <t>work is done; waiting for other stories to come through
Kelley/Debbie</t>
  </si>
  <si>
    <t>Need a more final status on these stories from the product lead
Janani/James</t>
  </si>
  <si>
    <t>Sent back on Sunday with updates
Janani/James</t>
  </si>
  <si>
    <t>I need more information on this story - where is it?
Janani/James</t>
  </si>
  <si>
    <t>done
Janani/James</t>
  </si>
  <si>
    <t>Did not get any further info on this one. Not sure where it is in the process; will go to Exigen
James</t>
  </si>
  <si>
    <t>Did not get any further info on this one. Not sure where it is in the process
James</t>
  </si>
  <si>
    <t>Did not get any further info on this one. Not sure where it is in the process; will go to Exigen
James/Charmaine</t>
  </si>
  <si>
    <t>Approved by Khen
Charmaine/Deanna</t>
  </si>
  <si>
    <t>one update by Khen - approved otherwise
Charmaine/Deanna</t>
  </si>
  <si>
    <t>My Status</t>
  </si>
  <si>
    <t>My Notes</t>
  </si>
  <si>
    <t>Product Lead review</t>
  </si>
  <si>
    <t>080-143AZ</t>
  </si>
  <si>
    <t>080-170AZ</t>
  </si>
  <si>
    <t>880-023AZ</t>
  </si>
  <si>
    <t>880-024AZ</t>
  </si>
  <si>
    <t>880-029AZ</t>
  </si>
  <si>
    <t>880-030AZ</t>
  </si>
  <si>
    <t>this has IUI - need to add a field - not sure where.  General Info</t>
  </si>
  <si>
    <t>may have IUI - maybe not</t>
  </si>
  <si>
    <t>IUI</t>
  </si>
  <si>
    <t xml:space="preserve">Rating </t>
  </si>
  <si>
    <t>Reports page from IUI</t>
  </si>
  <si>
    <t>This story covers the ordering of MVR, CLUE.  This story covers the fields associated with this story.</t>
  </si>
  <si>
    <t>Integrations</t>
  </si>
  <si>
    <t>technical - integration of XML
insurance score mapping
membership mapping</t>
  </si>
  <si>
    <t>Reports page from IUI
conditional data on the screen (text)</t>
  </si>
  <si>
    <t>Technical story only
business rules for mapping violations and incidents</t>
  </si>
  <si>
    <t>Technical - interface</t>
  </si>
  <si>
    <t>Business - Insurance Score information should be ordered for all Named Insureds who do not have a selection of "NO" and the best score should be used (No Hits should not be used in the compare)</t>
  </si>
  <si>
    <t>rules are in product specs</t>
  </si>
  <si>
    <t>duplicate of 580-024</t>
  </si>
  <si>
    <t>Duplicate of 580-025</t>
  </si>
  <si>
    <t>Duplicate of 580-026</t>
  </si>
  <si>
    <t>Endorsement</t>
  </si>
  <si>
    <t>for each rule that affects driver page</t>
  </si>
  <si>
    <t>Vehicle page</t>
  </si>
  <si>
    <t>policy level</t>
  </si>
  <si>
    <t>Coverages</t>
  </si>
  <si>
    <t>Documents page</t>
  </si>
  <si>
    <t>discussion question on this - need to discuss the question that is hshown here.
Waiting for Arvydas to respond to my quesiton</t>
  </si>
  <si>
    <t>There is no delta here</t>
  </si>
  <si>
    <t>IUI will be required here</t>
  </si>
  <si>
    <t>Documents</t>
  </si>
  <si>
    <t>Separate folder; security around</t>
  </si>
  <si>
    <t>IUI page</t>
  </si>
  <si>
    <t>Duplicates of View Rating Details stories</t>
  </si>
  <si>
    <t>Duplicate of Voice Signature</t>
  </si>
  <si>
    <t>generic set up of authority levels
Arvydas needs to provide infor on this;</t>
  </si>
  <si>
    <t>Security</t>
  </si>
  <si>
    <t>process covered under manual rating story</t>
  </si>
  <si>
    <t>IUI Page</t>
  </si>
  <si>
    <t>trigger story</t>
  </si>
  <si>
    <t>place this in the roles stories</t>
  </si>
  <si>
    <t xml:space="preserve">want to keep this; really is part of the </t>
  </si>
  <si>
    <t>This story covers the method of payment (credit card, EFT), related payee informaton  and caputres the amount and date  of payment and conditional fields based on selections; also covers what fields are needed for the actual payment method</t>
  </si>
  <si>
    <t>175-003</t>
  </si>
  <si>
    <t xml:space="preserve">open to move these if </t>
  </si>
  <si>
    <t>090-030</t>
  </si>
  <si>
    <t>880-245AZ</t>
  </si>
  <si>
    <t>880-246AZ</t>
  </si>
  <si>
    <t>Document - DEC Page - front</t>
  </si>
  <si>
    <t>New Business</t>
  </si>
  <si>
    <r>
      <t xml:space="preserve">Partner State User Story Status Tracker:  </t>
    </r>
    <r>
      <rPr>
        <b/>
        <sz val="10"/>
        <color theme="3" tint="0.39997558519241921"/>
        <rFont val="Arial"/>
        <family val="2"/>
      </rPr>
      <t>Sprint 13</t>
    </r>
  </si>
  <si>
    <t>T4</t>
  </si>
  <si>
    <t>T3</t>
  </si>
  <si>
    <t>T2</t>
  </si>
  <si>
    <t>T1</t>
  </si>
  <si>
    <t>OffShore Writing</t>
  </si>
  <si>
    <t>Team</t>
  </si>
  <si>
    <t>X</t>
  </si>
  <si>
    <t>quote</t>
  </si>
  <si>
    <t>Multi-Tenancy Aggregators</t>
  </si>
  <si>
    <t>Multi-Tenancy Clubs</t>
  </si>
  <si>
    <t>renewal</t>
  </si>
  <si>
    <t>billing &amp; payments</t>
  </si>
  <si>
    <t>spin/split</t>
  </si>
  <si>
    <t>endorsement</t>
  </si>
  <si>
    <t>new business</t>
  </si>
  <si>
    <t>reinstate</t>
  </si>
  <si>
    <t>reporting</t>
  </si>
  <si>
    <t>renewal - documents</t>
  </si>
  <si>
    <t>ok</t>
  </si>
  <si>
    <t>010-025</t>
  </si>
  <si>
    <t>help</t>
  </si>
  <si>
    <t>Ok</t>
  </si>
  <si>
    <t>General Ledger  - Commissions</t>
  </si>
  <si>
    <t>cancellation</t>
  </si>
  <si>
    <t>payment</t>
  </si>
  <si>
    <t>Assign</t>
  </si>
  <si>
    <t>nano</t>
  </si>
  <si>
    <t>NB documents</t>
  </si>
  <si>
    <t>spin</t>
  </si>
  <si>
    <t>split</t>
  </si>
  <si>
    <t>rewrite</t>
  </si>
  <si>
    <t>out of sequence endorsement</t>
  </si>
  <si>
    <t>efolder documents</t>
  </si>
  <si>
    <t>880-246</t>
  </si>
  <si>
    <t>880-245</t>
  </si>
  <si>
    <t>880-106</t>
  </si>
  <si>
    <t>880-227</t>
  </si>
  <si>
    <t>880-086</t>
  </si>
  <si>
    <t>override rules</t>
  </si>
  <si>
    <t>Billing and Payments</t>
  </si>
  <si>
    <t>Rewrite / Split / Spin</t>
  </si>
  <si>
    <t>Non-Offer documents</t>
  </si>
  <si>
    <t>Systematic Renewal Processing</t>
  </si>
  <si>
    <t>Reinstate</t>
  </si>
  <si>
    <t>Remove underwriting requested Cancellation</t>
  </si>
  <si>
    <t>Underwriting requested cancellation</t>
  </si>
  <si>
    <r>
      <t xml:space="preserve">Cancellation
</t>
    </r>
    <r>
      <rPr>
        <sz val="8"/>
        <color theme="1"/>
        <rFont val="Arial"/>
        <family val="2"/>
      </rPr>
      <t>(by insured request or non-pay)</t>
    </r>
  </si>
  <si>
    <t>Out of Sequence Endorsments</t>
  </si>
  <si>
    <t>Endorsements</t>
  </si>
  <si>
    <t>Efolder Documents</t>
  </si>
  <si>
    <t>Batch Documents</t>
  </si>
  <si>
    <t>New Business
(Bind)</t>
  </si>
  <si>
    <t>Quote</t>
  </si>
  <si>
    <t>LIFECYCLE / BUS Process</t>
  </si>
  <si>
    <r>
      <t xml:space="preserve">Partner State User Story Status Tracker:  </t>
    </r>
    <r>
      <rPr>
        <b/>
        <sz val="10"/>
        <color theme="3" tint="0.39997558519241921"/>
        <rFont val="Arial"/>
        <family val="2"/>
      </rPr>
      <t>Sprint 12</t>
    </r>
  </si>
  <si>
    <t>The pdf has to be changed for this story - need to create a better version for CL</t>
  </si>
  <si>
    <t>This story is about doing vehcle level endorsements (ie, endorsements that are done to the vehicle page); it includes the rating aspects of these endorsements</t>
  </si>
  <si>
    <t>There could be some items here that are not displayed in CA - need to review this once the page is laid out</t>
  </si>
  <si>
    <t>payment plan  is a rating factor so needs to be handled differently</t>
  </si>
  <si>
    <t>We have so many stories on this, I think we need to consolidate these and have one story.</t>
  </si>
  <si>
    <t>This may differ based on the product.- need to investigate</t>
  </si>
  <si>
    <t>Need to validate if this happens for partner states</t>
  </si>
  <si>
    <t xml:space="preserve">A consolidation story is needed for this </t>
  </si>
  <si>
    <t>No Story Needed</t>
  </si>
  <si>
    <t>In Exigen Review</t>
  </si>
  <si>
    <t>880-211AZ</t>
  </si>
  <si>
    <t>NO Story Needed</t>
  </si>
  <si>
    <t>580-025AZ</t>
  </si>
  <si>
    <t>Date</t>
  </si>
  <si>
    <t>Added Arizona delta - golf carts are included</t>
  </si>
  <si>
    <t>090-061AZ</t>
  </si>
  <si>
    <t>090-063AZ</t>
  </si>
  <si>
    <t>Added Arizona delta - golf carts are included and UM and UiM are separate coverages</t>
  </si>
  <si>
    <t>090-102AZ</t>
  </si>
  <si>
    <t>Added Arizona Delta - coverages and golf carts</t>
  </si>
  <si>
    <t xml:space="preserve">re-allocated the story points </t>
  </si>
  <si>
    <t>Need to be pointed</t>
  </si>
  <si>
    <t>Duplicate of 010-020</t>
  </si>
  <si>
    <t>points shifted to 010-020 and removed from this story</t>
  </si>
  <si>
    <t>Duplicate of 010-022</t>
  </si>
  <si>
    <t>points shifted to 010-022 and removed from this story</t>
  </si>
  <si>
    <t>Duplicate of 010-026</t>
  </si>
  <si>
    <t>points shifted to 010-026 and removed from this story</t>
  </si>
  <si>
    <t>Duplicate of 010-028</t>
  </si>
  <si>
    <t>points shifted to 010-028 and removed from this story</t>
  </si>
  <si>
    <t>Story is incorrect and is now unassigned</t>
  </si>
  <si>
    <t>Points should be reviewed for possible reassignment</t>
  </si>
  <si>
    <t>Sprint Assignment</t>
  </si>
  <si>
    <t>Point Allocation</t>
  </si>
  <si>
    <t>Story Number</t>
  </si>
  <si>
    <t>Duplicate of 010-030</t>
  </si>
  <si>
    <t>Moved to sprint 14 - NANO</t>
  </si>
  <si>
    <t>points are shifting to sprint 14</t>
  </si>
  <si>
    <t>This story covers the ability to produce the DEC page front for new business</t>
  </si>
  <si>
    <t>updated the description to be accurate</t>
  </si>
  <si>
    <t>No change in points</t>
  </si>
  <si>
    <t>880-090AZ</t>
  </si>
  <si>
    <t>Changed to AZ only story - no common library story</t>
  </si>
  <si>
    <t>880-254AZ</t>
  </si>
  <si>
    <t>Changed to AZ only story but should remain in the common library listing</t>
  </si>
  <si>
    <t>880-081AZ</t>
  </si>
  <si>
    <t>880-082AZ</t>
  </si>
  <si>
    <t>880-101AZ</t>
  </si>
  <si>
    <t>880-102AZ</t>
  </si>
  <si>
    <t>incorrect story and is now unassigned</t>
  </si>
  <si>
    <t>Moved to sprint 13</t>
  </si>
  <si>
    <t>points are shifting to sprint 13</t>
  </si>
  <si>
    <t>Moved to sprint 13 - XML Download</t>
  </si>
  <si>
    <t xml:space="preserve">Create Quote Service - </t>
  </si>
  <si>
    <t>This story covers the interface with the comparative rater</t>
  </si>
  <si>
    <t>updated the description to state Create Quote Service and moved from sprint 15 to sprint 13</t>
  </si>
  <si>
    <t>Remove UW requested Cancellation</t>
  </si>
  <si>
    <t>UW requested cancellation</t>
  </si>
  <si>
    <t>880-095</t>
  </si>
  <si>
    <t>added for AZ quote</t>
  </si>
  <si>
    <t>880-108</t>
  </si>
  <si>
    <t>Receipt for Payment</t>
  </si>
  <si>
    <t xml:space="preserve">Receipt for Payment added </t>
  </si>
  <si>
    <t>For golf carts</t>
  </si>
  <si>
    <t>Incoming / Receiving</t>
  </si>
  <si>
    <t>Outgoing / Providing</t>
  </si>
  <si>
    <t>Form Name</t>
  </si>
  <si>
    <t xml:space="preserve">POS CF AZ </t>
  </si>
  <si>
    <t>POS CF AZ</t>
  </si>
  <si>
    <t>AA52AZ</t>
  </si>
  <si>
    <t>AA43AZ</t>
  </si>
  <si>
    <t>AAAPXX</t>
  </si>
  <si>
    <t>New form number?</t>
  </si>
  <si>
    <t>AAAUXX</t>
  </si>
  <si>
    <t>AATSXX?</t>
  </si>
  <si>
    <t>AA11AZ</t>
  </si>
  <si>
    <t>AA41XX</t>
  </si>
  <si>
    <t>AAAPXX?</t>
  </si>
  <si>
    <t>AARFIXX?</t>
  </si>
  <si>
    <t>AA10XX</t>
  </si>
  <si>
    <t>AA59XX</t>
  </si>
  <si>
    <t>AAADXX</t>
  </si>
  <si>
    <t>AAGCAZ</t>
  </si>
  <si>
    <t>AANBXX?</t>
  </si>
  <si>
    <t>AAPNAZ</t>
  </si>
  <si>
    <t>AA02_MM YY (back insd copy)</t>
  </si>
  <si>
    <t>Pre-printed?</t>
  </si>
  <si>
    <t>AAPDXX</t>
  </si>
  <si>
    <t>AA02AZ</t>
  </si>
  <si>
    <t>Dec Page-Back (Insd copy) AA02AZ</t>
  </si>
  <si>
    <t>Form Description
+ AZ Form #</t>
  </si>
  <si>
    <t>Dec Page (New Bus/Renewal/Amended) AA02AZ[A]</t>
  </si>
  <si>
    <t>Insurance Identification Card AA10XX</t>
  </si>
  <si>
    <t>[State] Application for Auto Insurance AA11AZ</t>
  </si>
  <si>
    <t>AA34XX</t>
  </si>
  <si>
    <t>Cancellation Notice - Equity (All Non-Pay) AA34XX</t>
  </si>
  <si>
    <t>Non-Owners Endorsement AA41XX</t>
  </si>
  <si>
    <t>Named Driver Exclusion AA43AZ</t>
  </si>
  <si>
    <t>Existing Damage End</t>
  </si>
  <si>
    <t xml:space="preserve">Insurance Identification Card AA10XX or Existing Damage End AA59XX
</t>
  </si>
  <si>
    <t>Confirmation of Your New Auto Insurance Policy POS CF AZ</t>
  </si>
  <si>
    <t>Courtesy Coverage Letter AAPDXX</t>
  </si>
  <si>
    <t>SR26 (Canc of Finl Resp) AASR26</t>
  </si>
  <si>
    <t>AASR26</t>
  </si>
  <si>
    <t>AASR22</t>
  </si>
  <si>
    <t>SR22 (Finl Responsibility) AASR22</t>
  </si>
  <si>
    <t>POS CS AZ</t>
  </si>
  <si>
    <t>Coverage Selection Form POS CS AZ</t>
  </si>
  <si>
    <t>AARFIXX</t>
  </si>
  <si>
    <t>Request For Information AARFIXX</t>
  </si>
  <si>
    <t>AutoPay Authorization Form AAAPXX</t>
  </si>
  <si>
    <t>New Business Letter AANBXX</t>
  </si>
  <si>
    <t>Privacy Information Notice AAPNXX</t>
  </si>
  <si>
    <t xml:space="preserve">Moved from team 1 to team 2. </t>
  </si>
  <si>
    <t>Status changed from No Story Needed to Lead Review since a story and jira ticket was created &gt;&gt;&gt; changing the status back to "no story needed" and having US removed from EKM and jira ticket closed</t>
  </si>
  <si>
    <t>Identified by Kevin as a needed interface
*requested this to be moved from Srpint 14 to sprint 13 (team 3)</t>
  </si>
  <si>
    <t>Story added based on interface document.
*sent a note to arvydas to move this from sprint 14 to sprint 13
*Stories with IT (Kevin)</t>
  </si>
  <si>
    <t>*identified as SAM Integration story
*request to move them to Sprint 13 (8/4/11)
*covers only for the design team</t>
  </si>
  <si>
    <t>*needs a slight modification to the title (per kevin norton:  salesforce.com should read SAM)
*identified as SAM Integration story
*request to move them to Sprint 13 (8/4/11)
*covers only for the design team</t>
  </si>
  <si>
    <t>Ability to navigate to consolidated policy view from SAM (AZ)</t>
  </si>
  <si>
    <r>
      <t xml:space="preserve">Area of Work title changed from Ability to navigate to consolidated policy view from salesforce.com (AZ) to Ability to navigate to consolidated policy view from </t>
    </r>
    <r>
      <rPr>
        <sz val="11"/>
        <color rgb="FFFF0000"/>
        <rFont val="宋体"/>
        <family val="2"/>
        <scheme val="minor"/>
      </rPr>
      <t xml:space="preserve">SAM </t>
    </r>
    <r>
      <rPr>
        <sz val="11"/>
        <color theme="1"/>
        <rFont val="宋体"/>
        <family val="2"/>
        <scheme val="minor"/>
      </rPr>
      <t>(AZ)</t>
    </r>
  </si>
  <si>
    <t>SP assignment - AZ delta story is needed to cover business requirement (per Backlog update requests 080411.xlsx)</t>
  </si>
  <si>
    <t>SP assignment - CA delta story is needed to cover business requirement  (per Backlog update requests 080411.xlsx)</t>
  </si>
  <si>
    <t>SP assignment - Business wants to improve MVR/Clue reports  (per Backlog update requests 080411.xlsx)</t>
  </si>
  <si>
    <t>SP assignment - Story will be used for integration that was not on backlog before (per Backlog update requests 080411.xlsx)</t>
  </si>
  <si>
    <t>SP assignment - Even though there's no delta from CA business wants to verify functionality by writing the full story (per Backlog update requests 080411.xlsx)</t>
  </si>
  <si>
    <t>SP assignment - Possible delta implementation may be required (per Backlog update requests 080411.xlsx)</t>
  </si>
  <si>
    <t>not done yet</t>
  </si>
  <si>
    <t>US move - 15 SP of Sprint 15 should be unassigned since Risk Alert integration is not specific to AZ (per Backlog update requests 080411.xlsx)</t>
  </si>
  <si>
    <t>US move - 5 SP of Sprint 15 should be unassigned since SearchQuote service is not needed without Landing Page (per Backlog update requests 080411.xlsx)</t>
  </si>
  <si>
    <t>880-205AZ</t>
  </si>
  <si>
    <t xml:space="preserve">Changed requirement type from detailed description to full user story
</t>
  </si>
  <si>
    <t>none</t>
  </si>
  <si>
    <t>090-081AZ</t>
  </si>
  <si>
    <t>added US to the backlog for Sprint 13.  Assigned to Team 1 with a status of BA update and a provisional creation completion date of 8/12/11.
    Confirmation is needed for the following: 
     1. story points = 1
     2. Sprint = 13
     3. Creation Complete Date Plan = 8/12/11
     4. Requirements Type = full user story</t>
  </si>
  <si>
    <t>700-114</t>
  </si>
  <si>
    <t>This story covers the Membership Interface - Batch</t>
  </si>
  <si>
    <r>
      <t xml:space="preserve">7/29/2011 - sent to Kevin 8/1/2011
</t>
    </r>
    <r>
      <rPr>
        <sz val="8"/>
        <color theme="1" tint="0.34998626667073579"/>
        <rFont val="Arial"/>
        <family val="2"/>
      </rPr>
      <t>*Split 700-104:
 1. Online (700-104):  Sprint 13 with 10 points
 2. Batch (700-114):  Sprint 14 with 5 points
(per Backlog update requests 080411.xlsx and approval from Mark Sifling, Karen &amp; Arvydas meeting 8/8/11 1030am)</t>
    </r>
  </si>
  <si>
    <r>
      <t xml:space="preserve">Split 700-104 - Membership interface (15 points):  
 1. </t>
    </r>
    <r>
      <rPr>
        <b/>
        <i/>
        <sz val="11"/>
        <color rgb="FF000000"/>
        <rFont val="宋体"/>
        <family val="2"/>
        <scheme val="minor"/>
      </rPr>
      <t>Online</t>
    </r>
    <r>
      <rPr>
        <sz val="11"/>
        <color rgb="FF000000"/>
        <rFont val="宋体"/>
        <family val="2"/>
        <scheme val="minor"/>
      </rPr>
      <t xml:space="preserve"> (700-104):  Sprint 13 with 10 points
 2. </t>
    </r>
    <r>
      <rPr>
        <b/>
        <i/>
        <sz val="11"/>
        <color rgb="FF000000"/>
        <rFont val="宋体"/>
        <family val="2"/>
        <scheme val="minor"/>
      </rPr>
      <t>Batch</t>
    </r>
    <r>
      <rPr>
        <sz val="11"/>
        <color rgb="FF000000"/>
        <rFont val="宋体"/>
        <family val="2"/>
        <scheme val="minor"/>
      </rPr>
      <t xml:space="preserve"> (700-114):  Sprint 14 with 5 points
</t>
    </r>
    <r>
      <rPr>
        <i/>
        <sz val="9"/>
        <color rgb="FF5A5A5A"/>
        <rFont val="宋体"/>
        <family val="2"/>
        <scheme val="minor"/>
      </rPr>
      <t>(requested 8/4/11 &gt; changed per Backlog update requests 080411.xlsx and approval from Mark Sifling, Karen &amp; Arvydas meeting 8/8/11 1030am)</t>
    </r>
  </si>
  <si>
    <t>1 confirm</t>
  </si>
  <si>
    <t>*Stories with IT (Kevin)</t>
  </si>
  <si>
    <r>
      <t xml:space="preserve">US Move from Sprint 15 to Sprint 13
</t>
    </r>
    <r>
      <rPr>
        <i/>
        <sz val="9"/>
        <color rgb="FF5A5A5A"/>
        <rFont val="宋体"/>
        <family val="2"/>
        <scheme val="minor"/>
      </rPr>
      <t>(requested email sent 8/4/11 &gt; changed per Backlog update requests 080411.xlsx and approval from Mark Sifling, Karen &amp; Arvydas meeting 8/8/11 1030am)</t>
    </r>
  </si>
  <si>
    <t>marked 700-120 from offshore writing to not started and changed it from a detaile description to full story (no change in sprint at this time)</t>
  </si>
  <si>
    <t>8/12/2011
*Stories with IT (Kevin)</t>
  </si>
  <si>
    <t xml:space="preserve"> 020-280</t>
  </si>
  <si>
    <t>Pivot Tables Updates</t>
  </si>
  <si>
    <t>All</t>
  </si>
  <si>
    <r>
      <t xml:space="preserve">Move out of sprint 13 to sprint 14 - Confirmed this is not needed for S13 anymore </t>
    </r>
    <r>
      <rPr>
        <i/>
        <sz val="9"/>
        <color theme="1" tint="0.34998626667073579"/>
        <rFont val="宋体"/>
        <family val="2"/>
        <scheme val="minor"/>
      </rPr>
      <t>(see Arvydas' email Mon 8/8/2011 11:40 AM)</t>
    </r>
  </si>
  <si>
    <r>
      <t xml:space="preserve">moved to sprint 14 since form isn’t available </t>
    </r>
    <r>
      <rPr>
        <i/>
        <sz val="9"/>
        <color theme="0" tint="-0.34998626667073579"/>
        <rFont val="宋体"/>
        <family val="2"/>
        <scheme val="minor"/>
      </rPr>
      <t>(see emails in one note)</t>
    </r>
  </si>
  <si>
    <r>
      <t xml:space="preserve">Sam integration US move to Sprint 13 - </t>
    </r>
    <r>
      <rPr>
        <i/>
        <sz val="9"/>
        <color theme="0" tint="-0.34998626667073579"/>
        <rFont val="宋体"/>
        <family val="2"/>
        <scheme val="minor"/>
      </rPr>
      <t>(see emails in one note)</t>
    </r>
  </si>
  <si>
    <t>Sprint 16</t>
  </si>
  <si>
    <r>
      <t>updated development team and architect assignments</t>
    </r>
    <r>
      <rPr>
        <i/>
        <sz val="9"/>
        <color theme="1" tint="0.34998626667073579"/>
        <rFont val="宋体"/>
        <family val="2"/>
        <scheme val="minor"/>
      </rPr>
      <t xml:space="preserve">
(per Team assignments 081011.xlsx emailed  by Aryvdas 8/10/11 253pm)</t>
    </r>
  </si>
  <si>
    <r>
      <t xml:space="preserve">all rules are different and so the delta is that the rules trigger and fire differently
</t>
    </r>
    <r>
      <rPr>
        <sz val="9"/>
        <color theme="1"/>
        <rFont val="Arial"/>
        <family val="2"/>
      </rPr>
      <t xml:space="preserve">
A delta has just been identified by product when reviewing  story. 2rules are regulatory for  (not expected to be common library implementations) </t>
    </r>
  </si>
  <si>
    <t xml:space="preserve">180-041AZ </t>
  </si>
  <si>
    <t xml:space="preserve">180-042AZ </t>
  </si>
  <si>
    <t xml:space="preserve">180-025AZ </t>
  </si>
  <si>
    <t xml:space="preserve">US added as an AZ delta as identified by product when reviewing  story.  2rules are regulatory for  AZ (and not expected to be common library implementations) </t>
  </si>
  <si>
    <r>
      <t xml:space="preserve">2rules are regulatory for </t>
    </r>
    <r>
      <rPr>
        <sz val="10"/>
        <color rgb="FFFF0000"/>
        <rFont val="Arial"/>
        <family val="2"/>
      </rPr>
      <t>which rules?</t>
    </r>
  </si>
  <si>
    <t>8/12/2011
Did not get through team review.  DEV and QA have not done review</t>
  </si>
  <si>
    <t> 880-222</t>
  </si>
  <si>
    <t> 880-250</t>
  </si>
  <si>
    <t xml:space="preserve">880-410 </t>
  </si>
  <si>
    <t>unassigned</t>
  </si>
  <si>
    <r>
      <t xml:space="preserve">This document has been retired/expired and this story can be removed from the Arizona sprint backlog.  Changed sprint from 13 to unassigned until removed. (3 points) </t>
    </r>
    <r>
      <rPr>
        <i/>
        <sz val="9"/>
        <color theme="0" tint="-0.499984740745262"/>
        <rFont val="宋体"/>
        <family val="2"/>
        <scheme val="minor"/>
      </rPr>
      <t>(Mark Sifling email 8/11/11 843pm)</t>
    </r>
  </si>
  <si>
    <r>
      <t xml:space="preserve">This story is with regards to the conditional fields that are needed on the Generate on Demand Documents page. This is based on certain documents that are needed by the user and is only for documents that the user needs to select a driver or a vehicle from the existing policy. After much discussion, it was determined that this would not be needed for common library, All documents print and include all drivers/vehicles on them. Therefore this story can be removed from scope.  Changed sprint from 13 to unassigned (3 points) </t>
    </r>
    <r>
      <rPr>
        <i/>
        <sz val="9"/>
        <color theme="0" tint="-0.499984740745262"/>
        <rFont val="宋体"/>
        <family val="2"/>
        <scheme val="minor"/>
      </rPr>
      <t>(Mark Sifling email 8/11/11 843pm)</t>
    </r>
  </si>
  <si>
    <r>
      <t xml:space="preserve">This document was removed from scope by the business and should be removed from the backlog for both CA and for Common Library. Changed sprint from 13 to unassigneduntil removed. Changed sprint from 13 to unassigned (3 points) </t>
    </r>
    <r>
      <rPr>
        <i/>
        <sz val="9"/>
        <color theme="0" tint="-0.499984740745262"/>
        <rFont val="宋体"/>
        <family val="2"/>
        <scheme val="minor"/>
      </rPr>
      <t>(Mark Sifling email 8/11/11 843pm)</t>
    </r>
  </si>
  <si>
    <r>
      <t xml:space="preserve">This is the policy jacket. Originally this was identified as a document but detailed research determined that this is, in fact, just an insert. We have received confirmation from Adam and Sankar that this is just an insert and so should not be a story.  Given this, these two stories should also be removed from the Arizona tracker and the common library backlog.Changed sprint from 13 to unassigned (3 points) </t>
    </r>
    <r>
      <rPr>
        <i/>
        <sz val="9"/>
        <color theme="0" tint="-0.499984740745262"/>
        <rFont val="宋体"/>
        <family val="2"/>
        <scheme val="minor"/>
      </rPr>
      <t>(Mark Sifling email 8/11/11 843pm)</t>
    </r>
  </si>
  <si>
    <r>
      <t xml:space="preserve">This is the policy jacket. Originally this was identified as a document but detailed research determined that this is, in fact, just an insert. We have received confirmation from Adam and Sankar that this is just an insert and so should not be a story.  Given this, these two stories should also be removed from the Arizona tracker and the common library backlog. Changed sprint from 15 to unassigned ( 1point) </t>
    </r>
    <r>
      <rPr>
        <i/>
        <sz val="9"/>
        <color theme="0" tint="-0.499984740745262"/>
        <rFont val="宋体"/>
        <family val="2"/>
        <scheme val="minor"/>
      </rPr>
      <t>(Mark Sifling email 8/11/11 843pm)</t>
    </r>
  </si>
  <si>
    <t>880-030-2</t>
  </si>
  <si>
    <t xml:space="preserve">This story covers the rules that will fire on the continue button of the Documentation page.
</t>
  </si>
  <si>
    <t>3 points</t>
  </si>
  <si>
    <r>
      <t>This story was added as version 2 to sprint 13 to cover changes with 880-030 which was in sprint 12.  (changes were based on development request -</t>
    </r>
    <r>
      <rPr>
        <i/>
        <sz val="10"/>
        <color theme="0" tint="-0.499984740745262"/>
        <rFont val="宋体"/>
        <family val="2"/>
        <scheme val="minor"/>
      </rPr>
      <t xml:space="preserve"> see emails:  RE: 880-030CL (8/14/11-11:16am) and RE: 580-028CL needs reference new version of 880-030CL(Sprint 13) RE: Get the developer on the phone please - get this one resolved ok?
(8/14/11 -114am)</t>
    </r>
    <r>
      <rPr>
        <sz val="11"/>
        <color theme="1"/>
        <rFont val="宋体"/>
        <family val="2"/>
        <scheme val="minor"/>
      </rPr>
      <t>)</t>
    </r>
  </si>
  <si>
    <r>
      <t xml:space="preserve">Identifier name changed from Roles Implementation to Integration </t>
    </r>
    <r>
      <rPr>
        <i/>
        <sz val="9"/>
        <color theme="0" tint="-0.499984740745262"/>
        <rFont val="宋体"/>
        <family val="2"/>
        <scheme val="minor"/>
      </rPr>
      <t>(per karen)</t>
    </r>
  </si>
  <si>
    <t>NANO Document - moved from Sprint 13 to Sprint 14</t>
  </si>
  <si>
    <t>CIN Document - moved from Sprint 13 to Sprint 14</t>
  </si>
  <si>
    <t>remove?</t>
  </si>
  <si>
    <t>280-020</t>
  </si>
  <si>
    <t>sprint 14</t>
  </si>
  <si>
    <t>10 points</t>
  </si>
  <si>
    <r>
      <t xml:space="preserve">point update  - As a follow up on prior integrations meeting, covers the whole functionality of comparative raters support - includes orchestration of ordering Membership and Insurance Score reports before the rate, points increased from 5 to 10.  </t>
    </r>
    <r>
      <rPr>
        <i/>
        <sz val="9"/>
        <color theme="0" tint="-0.499984740745262"/>
        <rFont val="宋体"/>
        <family val="2"/>
        <scheme val="minor"/>
      </rPr>
      <t>(per email from Aryvdas  8/10/11 1254pm)</t>
    </r>
  </si>
  <si>
    <t> 020-220</t>
  </si>
  <si>
    <t xml:space="preserve">020-206 </t>
  </si>
  <si>
    <t xml:space="preserve"> 020-225</t>
  </si>
  <si>
    <r>
      <t>Reassigned - updated assignment from Team 3 to Team 4</t>
    </r>
    <r>
      <rPr>
        <i/>
        <sz val="9"/>
        <color theme="1" tint="0.499984740745262"/>
        <rFont val="宋体"/>
        <family val="2"/>
        <scheme val="minor"/>
      </rPr>
      <t xml:space="preserve"> (per Karen's email 8/12/11 942am)</t>
    </r>
  </si>
  <si>
    <r>
      <t xml:space="preserve">updated sprint 14 team assignments for stories </t>
    </r>
    <r>
      <rPr>
        <i/>
        <sz val="9"/>
        <color theme="0" tint="-0.499984740745262"/>
        <rFont val="宋体"/>
        <family val="2"/>
        <scheme val="minor"/>
      </rPr>
      <t>(per email from Karen 8/14/11 922pm)</t>
    </r>
  </si>
  <si>
    <t>sprint 15</t>
  </si>
  <si>
    <t>sprint 16</t>
  </si>
  <si>
    <t>sprint 17</t>
  </si>
  <si>
    <t>sprint 18</t>
  </si>
  <si>
    <t>sprint 19</t>
  </si>
  <si>
    <t>sprint 20</t>
  </si>
  <si>
    <t>sprint 21</t>
  </si>
  <si>
    <t>sprint 22</t>
  </si>
  <si>
    <t>sprint 23</t>
  </si>
  <si>
    <t>sprint 24</t>
  </si>
  <si>
    <t>sprint 25</t>
  </si>
  <si>
    <t>sprint 26</t>
  </si>
  <si>
    <r>
      <rPr>
        <sz val="10"/>
        <color rgb="FFFF0000"/>
        <rFont val="Arial"/>
        <family val="2"/>
      </rPr>
      <t xml:space="preserve">“Structural service needs to support multiple products, CA and Common Library”; also, should include Insurance Score and Membership Report.
</t>
    </r>
    <r>
      <rPr>
        <i/>
        <sz val="9"/>
        <rFont val="Arial"/>
        <family val="2"/>
      </rPr>
      <t>* from integrations meeting, covers the whole functionality of comparative raters support - includes orchestration of ordering Membership and Insurance Score reports before rating</t>
    </r>
  </si>
  <si>
    <r>
      <t>changed story description from "This story covers the interface with the comparative rater" to “Structural service needs to support multiple products, CA and Common Library;  also, should include Insurance Score and Membership Report."</t>
    </r>
    <r>
      <rPr>
        <sz val="11"/>
        <color theme="1" tint="0.499984740745262"/>
        <rFont val="宋体"/>
        <family val="2"/>
        <scheme val="minor"/>
      </rPr>
      <t xml:space="preserve"> </t>
    </r>
    <r>
      <rPr>
        <i/>
        <sz val="9"/>
        <color theme="1" tint="0.499984740745262"/>
        <rFont val="宋体"/>
        <family val="2"/>
        <scheme val="minor"/>
      </rPr>
      <t>(per karen's email 8/8/11 533pm)</t>
    </r>
  </si>
  <si>
    <t>billing document stories in sprint 14 &amp; 15 assigned to team 2</t>
  </si>
  <si>
    <t>Nano stories in sprint 14 &amp; 15 assigned to team team 1</t>
  </si>
  <si>
    <r>
      <t xml:space="preserve">NANO US - Move out of sprint 13 to sprint 14 - Confirmed this is not needed for S13 anymore </t>
    </r>
    <r>
      <rPr>
        <i/>
        <sz val="9"/>
        <color theme="0" tint="-0.499984740745262"/>
        <rFont val="宋体"/>
        <family val="2"/>
        <scheme val="minor"/>
      </rPr>
      <t>(see Arvydas' email Mon 8/8/2011 11:40 AM)</t>
    </r>
  </si>
  <si>
    <t>reinstate with and without lapse
- aryvdas to provide documentation on reinstate with lapse</t>
  </si>
  <si>
    <t>unassigned - undefined</t>
  </si>
  <si>
    <t>karen to research if same doc</t>
  </si>
  <si>
    <t>same as 880-305?</t>
  </si>
  <si>
    <t xml:space="preserve">karen to see if same as 880-271
</t>
  </si>
  <si>
    <t>kare to research if same doc</t>
  </si>
  <si>
    <t>might already have - karen to  check</t>
  </si>
  <si>
    <t>need to find out  how TOIs work</t>
  </si>
  <si>
    <t>need to find out  about lient/lessors</t>
  </si>
  <si>
    <t>dup of 880-320 - unassigning</t>
  </si>
  <si>
    <t>Ability to enable search for users from SFDC (AZ)</t>
  </si>
  <si>
    <t>This story enables all search when the user navigates from the lead management system into Exigen</t>
  </si>
  <si>
    <t>updated area of work &amp; story desciption by replacing disabling to enabling</t>
  </si>
  <si>
    <t>change to full story</t>
  </si>
  <si>
    <t>no partner club landing page but still need this story - Aryvdas to check if still need and if its still only mapping document</t>
  </si>
  <si>
    <t xml:space="preserve">change from team 3  to team 1 </t>
  </si>
  <si>
    <t>change to full user story</t>
  </si>
  <si>
    <t>change to unaassigned  - move 880-281's 3 sps to 880-280
- removing point making total 0</t>
  </si>
  <si>
    <t>Ability to generate system task when full Payment for cancelled non-pay policy is received after grace period (AZ)</t>
  </si>
  <si>
    <t>pasted in description of 160-003</t>
  </si>
  <si>
    <t>pasted in description of 160-004</t>
  </si>
  <si>
    <t>copied in description to 160-001
- making this undefined
- unaasigning</t>
  </si>
  <si>
    <t>copied in description to 160-002
- making this undefined
- unaasigning</t>
  </si>
  <si>
    <t>find duplicate (team 1?) and include description in other story 
-  unaasigned</t>
  </si>
  <si>
    <t>changing from detailed description to a full story</t>
  </si>
  <si>
    <t>Ability to run related non-offer rules</t>
  </si>
  <si>
    <t xml:space="preserve">change to full user story 
</t>
  </si>
  <si>
    <t xml:space="preserve">moved 5 points to 130-160, making this 0 total points
- unassigned </t>
  </si>
  <si>
    <t xml:space="preserve">unassigned </t>
  </si>
  <si>
    <t>changed from mapping document  to full story</t>
  </si>
  <si>
    <t>- change to  full user story 
- moved 5 points from 130-282 making points 10
-removed word billing from area of work and story description 
there is no billing related to non offers</t>
  </si>
  <si>
    <t>unassigning since undefined</t>
  </si>
  <si>
    <t>020-142 (T1 suppress print story) covers this (adding 020-183 description to 020-142) 
 - unassigning</t>
  </si>
  <si>
    <t xml:space="preserve">this story covers:  
- the supress print functionality, including the field on the general page, the drop down values and the functionality behind each value.
- Indicator reset - the reset of the suppress print button when the user has completed their current transaction; this brings the button back to its default value
- roles based access to manually suppress print output on policy amendment
</t>
  </si>
  <si>
    <t>updated description - covers what happens when different values are selected &amp; reset of indicator
-CA story exists already only difference may be around privilege</t>
  </si>
  <si>
    <t xml:space="preserve">Unassigned - this is included in 020-142 (020-141 description added to 020-142) 
</t>
  </si>
  <si>
    <t>SS has significantly more discounts than CA.  Also, external interfaces impact discounts and so the updates need to be included.  Discounts can be removed at renewal and we need to document the rules around this carefully.</t>
  </si>
  <si>
    <t>updating sprint 14 detailed descriptions with no deltas and 0 points  to "no story needed"</t>
  </si>
  <si>
    <t xml:space="preserve">changed from sprint 14 to unassigned </t>
  </si>
  <si>
    <t>change from detailed description to full story</t>
  </si>
  <si>
    <t xml:space="preserve">moved 5 points to 130-160, making this 0 total points
- changed from sprint 14 to unassigned </t>
  </si>
  <si>
    <t>no change</t>
  </si>
  <si>
    <t>changed from sprint 14 to unassigned since undefined</t>
  </si>
  <si>
    <t>updated description - covers what happens when different values are selected &amp; reset of indicator   *CA story exists already only difference may be around privilege</t>
  </si>
  <si>
    <t xml:space="preserve">changed from sprint 14 to unassigned - this is included in 020-142 (020-141 description added to 020-142) 
</t>
  </si>
  <si>
    <t>moved 880-281's 3 sps to 880-280
- adding points here to make total 3</t>
  </si>
  <si>
    <t>changed from sprint 14 to unassigned 
 - move 880-281's 3 sps to 880-280
- removing points here making total 0</t>
  </si>
  <si>
    <t xml:space="preserve">copied in description to 160-001 - making this undefined
- changed from sprint 14 to unassigned 
</t>
  </si>
  <si>
    <t xml:space="preserve">copied in description to 160-002 - making this undefined
- changed from sprint 14 to unassigned </t>
  </si>
  <si>
    <t xml:space="preserve">dup of 880-320 - changed from sprint 14 to unassigned </t>
  </si>
  <si>
    <t>updated area of work &amp; story desciption by replacing "disabling" to "enabling"</t>
  </si>
  <si>
    <t xml:space="preserve">020-142 (T1 suppress print story) covers this (adding 020-183 description to 020-142) 
 - changed from sprint 14 to unassigned </t>
  </si>
  <si>
    <t>Team Review</t>
  </si>
  <si>
    <t>sprint 13</t>
  </si>
  <si>
    <t>changed all statuses = to "In Exigen Review" to "Team Review"</t>
  </si>
  <si>
    <t>Billing Screen - 
Ability to generate records and change Due Dates for earned premium bill records in bills &amp; statements section</t>
  </si>
  <si>
    <t>changed from sprint 14 to unassigned  - duplicate of 880-321 (updated description of 880-321 with description of 150-222)</t>
  </si>
  <si>
    <t>Arizona vs. CA delta identified and description added
 - 5point added per Aryvdas'email 8/16/11 - 308pm</t>
  </si>
  <si>
    <t>Arizona vs. CA delta identified- description added
 - 5point added per Aryvdas'email 8/16/11 - 308pm</t>
  </si>
  <si>
    <t xml:space="preserve"> 040-100 </t>
  </si>
  <si>
    <t xml:space="preserve">700-200 </t>
  </si>
  <si>
    <t xml:space="preserve">Search Quote Service – until there’s no decision on Landing page, there’s no contract and service just cannot be developed 
- changed from sprint 14 to unassigned </t>
  </si>
  <si>
    <t xml:space="preserve">Online Claims – probably this was a leftover from CA backlog, for AZ there are no plans to have one
- changed from sprint 14 to unassigned </t>
  </si>
  <si>
    <t>890-501</t>
  </si>
  <si>
    <t>PAM Data Mapping</t>
  </si>
  <si>
    <t>890-510</t>
  </si>
  <si>
    <t>PAM Import Utility</t>
  </si>
  <si>
    <t>Need a better description</t>
  </si>
  <si>
    <t>See notes in Notes</t>
  </si>
  <si>
    <t>Fixed the descriptor to be about existing damage (to match area of work identified) for endorsements and not about "Insurance Identification Card".</t>
  </si>
  <si>
    <t>changed from sprint 13 to unassigned since Coverage Selection form won't be displayed on Generate On Demand Document page (JIRA tickets must be closed)</t>
  </si>
  <si>
    <t xml:space="preserve">In Progress </t>
  </si>
  <si>
    <t>Updated the Status' to reflect Mark Sifling's request to match up to Jira status'.</t>
  </si>
  <si>
    <t>inserted extra column “Exigen Sprint assignment” as per the "Sprint 13 User Story Tracker as of 082411 _ AM.xlsx" attachment Arvydas sent.</t>
  </si>
  <si>
    <r>
      <t xml:space="preserve">updated "Proposed Sprint assignment" per agreement in 2pm Sprint 13 proposal meeting </t>
    </r>
    <r>
      <rPr>
        <i/>
        <sz val="9"/>
        <color theme="0" tint="-0.499984740745262"/>
        <rFont val="宋体"/>
        <family val="2"/>
        <scheme val="minor"/>
      </rPr>
      <t>(Aryvdas, Mark Binman, Mark Sifling, Jeff, Paula &amp; Charmaine)</t>
    </r>
  </si>
  <si>
    <t>880-022-2CL</t>
  </si>
  <si>
    <r>
      <t xml:space="preserve">added to backlog to cover document mentioned in 880-030 (Coverage Selection Form)
</t>
    </r>
    <r>
      <rPr>
        <i/>
        <sz val="9"/>
        <color theme="0" tint="-0.499984740745262"/>
        <rFont val="宋体"/>
        <family val="2"/>
        <scheme val="minor"/>
      </rPr>
      <t>per email "RE: New version for 880-022CL ? RE: IMPORTANT Resolve impediment to 880-030-2CL" saved in one note)</t>
    </r>
  </si>
  <si>
    <r>
      <t>Rules - Continue Button</t>
    </r>
    <r>
      <rPr>
        <sz val="11"/>
        <color theme="4" tint="-0.499984740745262"/>
        <rFont val="Arial"/>
        <family val="2"/>
      </rPr>
      <t xml:space="preserve"> </t>
    </r>
    <r>
      <rPr>
        <i/>
        <sz val="9"/>
        <color theme="0" tint="-0.499984740745262"/>
        <rFont val="Arial"/>
        <family val="2"/>
      </rPr>
      <t>(version 2 - based on Development request)</t>
    </r>
  </si>
  <si>
    <r>
      <t xml:space="preserve">added to backlog to cover activity file as called out in Final review of Integration Dependancies Matrix 8/24/11 meeting (11-12pm)
</t>
    </r>
    <r>
      <rPr>
        <i/>
        <sz val="9"/>
        <color theme="0" tint="-0.499984740745262"/>
        <rFont val="宋体"/>
        <family val="2"/>
        <scheme val="minor"/>
      </rPr>
      <t>per email "RE: Sprint 13 - Changes with Story Points" saved in one note)</t>
    </r>
  </si>
  <si>
    <t xml:space="preserve">Currently we order MVR for all the drivers during renewal cycle. Activity File integraiton will help us to order MVR only for the drivers who really had any MVR activity on their files
Its an integraiton provided by LexisNexis (ChoicePoint). Rather than ordering MVR for every driver on renewal we order only for the driver who had any MVR activity and there by reducing our MVR ordering cost
We need to send a monthly feed of all the drivers who are insured with AAA to Lexis Nexis. Lexis Nexis will send a response file back flagging the drivers who had potential MVR activity.
The exigen database needs to be extended to store this flag. The renewal process needs to be modified to order MVR only to the drivers who are flagged
This applies to AZ, CO, CA (also applies to CT, ID, OR, WV, WY)
</t>
  </si>
  <si>
    <t xml:space="preserve">Activity File (Choicepoint)
CPI-B-002 </t>
  </si>
  <si>
    <t>400-008-2</t>
  </si>
  <si>
    <r>
      <t xml:space="preserve">Current Carrier Rules -story </t>
    </r>
    <r>
      <rPr>
        <i/>
        <sz val="9"/>
        <color theme="0" tint="-0.499984740745262"/>
        <rFont val="Arial"/>
        <family val="2"/>
      </rPr>
      <t>(update to simplify)</t>
    </r>
  </si>
  <si>
    <r>
      <t xml:space="preserve">added to backlog to simplify the existing current carrier story 
</t>
    </r>
    <r>
      <rPr>
        <i/>
        <sz val="9"/>
        <color theme="0" tint="-0.499984740745262"/>
        <rFont val="宋体"/>
        <family val="2"/>
        <scheme val="minor"/>
      </rPr>
      <t>per email "RE: Current Carrier stuff" saved in one note)</t>
    </r>
  </si>
  <si>
    <t>multiple</t>
  </si>
  <si>
    <r>
      <t xml:space="preserve">Sprint changes based on Arvydas' proposed sprints per his attachment in "User Story distribution between S14 and S15" email which was approved by all parties present in the 8/25/11 (4-5pm) meeting "Finalizing User Story distribution between Sprints" 
</t>
    </r>
    <r>
      <rPr>
        <i/>
        <sz val="9"/>
        <color theme="0" tint="-0.499984740745262"/>
        <rFont val="宋体"/>
        <family val="2"/>
        <scheme val="minor"/>
      </rPr>
      <t>(see OneNote for details)</t>
    </r>
  </si>
  <si>
    <t>multiple changes</t>
  </si>
  <si>
    <t>no changes</t>
  </si>
  <si>
    <t>Deleted column AF (Exigen Sprint assignment) since all updates have been made per above change (row 153)</t>
  </si>
  <si>
    <r>
      <t>details added to story based on Arvydas' email 8/25/11 613pm
(</t>
    </r>
    <r>
      <rPr>
        <i/>
        <sz val="9"/>
        <color theme="0" tint="-0.499984740745262"/>
        <rFont val="宋体"/>
        <family val="2"/>
        <scheme val="minor"/>
      </rPr>
      <t>per email "RE: Sprint 13 - Changes with Story Points - Activity File (700-049CL)" saved in one note)</t>
    </r>
  </si>
  <si>
    <t>700-949</t>
  </si>
  <si>
    <t>Not implemented in CA. Change is only in 1 tag within the request XML</t>
  </si>
  <si>
    <r>
      <t xml:space="preserve">points added since blank </t>
    </r>
    <r>
      <rPr>
        <i/>
        <sz val="9"/>
        <color rgb="FF7F7F7F"/>
        <rFont val="宋体"/>
        <family val="2"/>
        <scheme val="minor"/>
      </rPr>
      <t>(per email "RE: Suggestion for SP reassignments" &amp; "RE: US without Story Points " saved in OneNote)</t>
    </r>
  </si>
  <si>
    <t>Original Date as of 8/26/11</t>
  </si>
  <si>
    <t>assigned to T3</t>
  </si>
  <si>
    <r>
      <t xml:space="preserve">Changes to Creation Completion Dates Planned (column L) for all sprint 14 user stories  ***Inserted temporary Column N which shows the original Creation completion Dates Planned as of 8/26/11 </t>
    </r>
    <r>
      <rPr>
        <i/>
        <sz val="9"/>
        <color theme="0" tint="-0.499984740745262"/>
        <rFont val="宋体"/>
        <family val="2"/>
        <scheme val="minor"/>
      </rPr>
      <t>(per 8/25/11 (4-5pm) meeting "Finalizing User Story distribution between Sprints" - see OneNote for details)</t>
    </r>
  </si>
  <si>
    <r>
      <t>Cleared the Creation Completion Dates Planned (column L) for all user stories that have been "unassigned" or are in Sprint 15</t>
    </r>
    <r>
      <rPr>
        <i/>
        <sz val="9"/>
        <color theme="1" tint="0.499984740745262"/>
        <rFont val="宋体"/>
        <family val="2"/>
        <scheme val="minor"/>
      </rPr>
      <t xml:space="preserve"> (to alleviate confusion with assignments and assignment priority when filtering by date)</t>
    </r>
  </si>
  <si>
    <t>sprint 12</t>
  </si>
  <si>
    <r>
      <t>move from sprint 13 to sprint 12 - originally communicated as will not be delivered were delivered today.</t>
    </r>
    <r>
      <rPr>
        <i/>
        <sz val="9"/>
        <color theme="1" tint="0.499984740745262"/>
        <rFont val="宋体"/>
        <family val="2"/>
        <scheme val="minor"/>
      </rPr>
      <t>(per 430 meeting w/Arv, jeff, paula &amp; charm and email from Arvydas in OneNote)</t>
    </r>
  </si>
  <si>
    <t xml:space="preserve"> ExigenServices (Suzhou) Co.,Ltd.</t>
  </si>
  <si>
    <t>Address:10F, Building 9,No.328 Xinghu Rd,SIP,Suzhou,China</t>
    <phoneticPr fontId="1" type="noConversion"/>
  </si>
  <si>
    <r>
      <t>Tel</t>
    </r>
    <r>
      <rPr>
        <sz val="10"/>
        <color indexed="8"/>
        <rFont val="宋体"/>
        <charset val="134"/>
      </rPr>
      <t>：</t>
    </r>
    <r>
      <rPr>
        <sz val="10"/>
        <color indexed="8"/>
        <rFont val="Arial"/>
        <family val="2"/>
      </rPr>
      <t>+86-512-81879600</t>
    </r>
  </si>
  <si>
    <r>
      <t>Fax</t>
    </r>
    <r>
      <rPr>
        <sz val="10"/>
        <color indexed="8"/>
        <rFont val="宋体"/>
        <charset val="134"/>
      </rPr>
      <t>：</t>
    </r>
    <r>
      <rPr>
        <sz val="10"/>
        <color indexed="8"/>
        <rFont val="Arial"/>
        <family val="2"/>
      </rPr>
      <t>+86-512-81879601</t>
    </r>
  </si>
  <si>
    <t>Project Manager</t>
    <phoneticPr fontId="1" type="noConversion"/>
  </si>
  <si>
    <r>
      <t>&lt;</t>
    </r>
    <r>
      <rPr>
        <i/>
        <sz val="12"/>
        <color indexed="12"/>
        <rFont val="Arial"/>
        <family val="2"/>
      </rPr>
      <t>Name</t>
    </r>
    <r>
      <rPr>
        <sz val="12"/>
        <color indexed="8"/>
        <rFont val="Arial"/>
        <family val="2"/>
      </rPr>
      <t>&gt;</t>
    </r>
  </si>
  <si>
    <t xml:space="preserve">Project Test Lead </t>
  </si>
  <si>
    <t>Project Tech Lead</t>
  </si>
  <si>
    <t>Project Process Advisor</t>
  </si>
  <si>
    <t xml:space="preserve">Date: </t>
  </si>
  <si>
    <t xml:space="preserve">Version: </t>
    <phoneticPr fontId="1" type="noConversion"/>
  </si>
  <si>
    <t>Author:</t>
  </si>
  <si>
    <t>&lt;specify author&gt;</t>
  </si>
  <si>
    <t>Project Name: &lt;Project name&gt;</t>
  </si>
  <si>
    <t>Current  Sprint:</t>
  </si>
  <si>
    <t>Updated as of:</t>
  </si>
  <si>
    <t>Area of work/Module</t>
  </si>
  <si>
    <t>User Story Completion Date</t>
  </si>
  <si>
    <t>Proposed Sprint/Fix Version</t>
  </si>
  <si>
    <t xml:space="preserve">Notes
</t>
  </si>
  <si>
    <t>Comment</t>
  </si>
</sst>
</file>

<file path=xl/styles.xml><?xml version="1.0" encoding="utf-8"?>
<styleSheet xmlns="http://schemas.openxmlformats.org/spreadsheetml/2006/main">
  <numFmts count="2">
    <numFmt numFmtId="176" formatCode="000"/>
    <numFmt numFmtId="177" formatCode="m/d/yy;@"/>
  </numFmts>
  <fonts count="66">
    <font>
      <sz val="11"/>
      <color theme="1"/>
      <name val="宋体"/>
      <family val="2"/>
      <scheme val="minor"/>
    </font>
    <font>
      <sz val="10"/>
      <color theme="1"/>
      <name val="Arial"/>
      <family val="2"/>
    </font>
    <font>
      <b/>
      <sz val="10"/>
      <color rgb="FFFF0000"/>
      <name val="Arial"/>
      <family val="2"/>
    </font>
    <font>
      <b/>
      <sz val="10"/>
      <color theme="1"/>
      <name val="Arial"/>
      <family val="2"/>
    </font>
    <font>
      <b/>
      <sz val="10"/>
      <color theme="3" tint="0.39997558519241921"/>
      <name val="Arial"/>
      <family val="2"/>
    </font>
    <font>
      <sz val="10"/>
      <name val="Arial"/>
      <family val="2"/>
    </font>
    <font>
      <sz val="10"/>
      <color theme="4" tint="-0.499984740745262"/>
      <name val="Arial"/>
      <family val="2"/>
    </font>
    <font>
      <sz val="10"/>
      <color rgb="FFFF0000"/>
      <name val="Arial"/>
      <family val="2"/>
    </font>
    <font>
      <b/>
      <sz val="22"/>
      <color rgb="FFFF0000"/>
      <name val="Arial"/>
      <family val="2"/>
    </font>
    <font>
      <b/>
      <i/>
      <sz val="10"/>
      <color theme="1"/>
      <name val="Arial"/>
      <family val="2"/>
    </font>
    <font>
      <sz val="8"/>
      <color theme="1"/>
      <name val="Arial"/>
      <family val="2"/>
    </font>
    <font>
      <sz val="8"/>
      <name val="Arial"/>
      <family val="2"/>
    </font>
    <font>
      <b/>
      <sz val="8"/>
      <color rgb="FFFF0000"/>
      <name val="Arial"/>
      <family val="2"/>
    </font>
    <font>
      <sz val="8"/>
      <color theme="4" tint="-0.499984740745262"/>
      <name val="Arial"/>
      <family val="2"/>
    </font>
    <font>
      <sz val="10"/>
      <color rgb="FF254061"/>
      <name val="Arial"/>
      <family val="2"/>
    </font>
    <font>
      <sz val="10"/>
      <color rgb="FF000000"/>
      <name val="Arial"/>
      <family val="2"/>
    </font>
    <font>
      <sz val="8"/>
      <color rgb="FFFF0000"/>
      <name val="Arial"/>
      <family val="2"/>
    </font>
    <font>
      <b/>
      <sz val="8"/>
      <color theme="1"/>
      <name val="Arial"/>
      <family val="2"/>
    </font>
    <font>
      <b/>
      <sz val="8"/>
      <name val="Arial"/>
      <family val="2"/>
    </font>
    <font>
      <b/>
      <sz val="11"/>
      <color theme="1"/>
      <name val="宋体"/>
      <family val="2"/>
      <scheme val="minor"/>
    </font>
    <font>
      <u/>
      <sz val="11"/>
      <color theme="1"/>
      <name val="宋体"/>
      <family val="2"/>
      <scheme val="minor"/>
    </font>
    <font>
      <b/>
      <sz val="10"/>
      <color theme="0"/>
      <name val="Arial Narrow"/>
      <family val="2"/>
    </font>
    <font>
      <sz val="11"/>
      <color rgb="FFFF0000"/>
      <name val="宋体"/>
      <family val="2"/>
      <scheme val="minor"/>
    </font>
    <font>
      <sz val="11"/>
      <name val="宋体"/>
      <family val="2"/>
      <scheme val="minor"/>
    </font>
    <font>
      <sz val="11"/>
      <color rgb="FF000000"/>
      <name val="宋体"/>
      <family val="2"/>
      <scheme val="minor"/>
    </font>
    <font>
      <b/>
      <i/>
      <sz val="11"/>
      <color rgb="FF000000"/>
      <name val="宋体"/>
      <family val="2"/>
      <scheme val="minor"/>
    </font>
    <font>
      <i/>
      <sz val="9"/>
      <color rgb="FF5A5A5A"/>
      <name val="宋体"/>
      <family val="2"/>
      <scheme val="minor"/>
    </font>
    <font>
      <sz val="8"/>
      <color theme="1" tint="0.34998626667073579"/>
      <name val="Arial"/>
      <family val="2"/>
    </font>
    <font>
      <i/>
      <sz val="9"/>
      <color theme="1" tint="0.34998626667073579"/>
      <name val="宋体"/>
      <family val="2"/>
      <scheme val="minor"/>
    </font>
    <font>
      <i/>
      <sz val="9"/>
      <color theme="0" tint="-0.34998626667073579"/>
      <name val="宋体"/>
      <family val="2"/>
      <scheme val="minor"/>
    </font>
    <font>
      <sz val="9"/>
      <color theme="1"/>
      <name val="Arial"/>
      <family val="2"/>
    </font>
    <font>
      <i/>
      <sz val="9"/>
      <color theme="0" tint="-0.499984740745262"/>
      <name val="宋体"/>
      <family val="2"/>
      <scheme val="minor"/>
    </font>
    <font>
      <i/>
      <sz val="10"/>
      <color theme="0" tint="-0.499984740745262"/>
      <name val="宋体"/>
      <family val="2"/>
      <scheme val="minor"/>
    </font>
    <font>
      <i/>
      <sz val="9"/>
      <color theme="1" tint="0.499984740745262"/>
      <name val="宋体"/>
      <family val="2"/>
      <scheme val="minor"/>
    </font>
    <font>
      <i/>
      <sz val="9"/>
      <name val="Arial"/>
      <family val="2"/>
    </font>
    <font>
      <sz val="11"/>
      <color theme="1" tint="0.499984740745262"/>
      <name val="宋体"/>
      <family val="2"/>
      <scheme val="minor"/>
    </font>
    <font>
      <b/>
      <sz val="10"/>
      <color theme="4" tint="-0.499984740745262"/>
      <name val="Arial"/>
      <family val="2"/>
    </font>
    <font>
      <b/>
      <sz val="10"/>
      <name val="Arial"/>
      <family val="2"/>
    </font>
    <font>
      <b/>
      <i/>
      <u/>
      <sz val="16"/>
      <color theme="1"/>
      <name val="Arial"/>
      <family val="2"/>
    </font>
    <font>
      <b/>
      <i/>
      <u/>
      <sz val="10"/>
      <color theme="1"/>
      <name val="Arial"/>
      <family val="2"/>
    </font>
    <font>
      <sz val="10"/>
      <color theme="0" tint="-0.34998626667073579"/>
      <name val="Arial"/>
      <family val="2"/>
    </font>
    <font>
      <i/>
      <sz val="9"/>
      <color theme="0" tint="-0.499984740745262"/>
      <name val="Arial"/>
      <family val="2"/>
    </font>
    <font>
      <sz val="11"/>
      <color theme="4" tint="-0.499984740745262"/>
      <name val="Arial"/>
      <family val="2"/>
    </font>
    <font>
      <i/>
      <sz val="9"/>
      <color rgb="FF7F7F7F"/>
      <name val="宋体"/>
      <family val="2"/>
      <scheme val="minor"/>
    </font>
    <font>
      <b/>
      <i/>
      <u/>
      <sz val="10"/>
      <color rgb="FFFF0000"/>
      <name val="Arial"/>
      <family val="2"/>
    </font>
    <font>
      <sz val="9"/>
      <color theme="5" tint="-0.499984740745262"/>
      <name val="Arial"/>
      <family val="2"/>
    </font>
    <font>
      <b/>
      <sz val="8"/>
      <color theme="5" tint="-0.499984740745262"/>
      <name val="Arial"/>
      <family val="2"/>
    </font>
    <font>
      <b/>
      <sz val="9"/>
      <color theme="5" tint="-0.499984740745262"/>
      <name val="Arial"/>
      <family val="2"/>
    </font>
    <font>
      <sz val="11"/>
      <color rgb="FF9C0006"/>
      <name val="宋体"/>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theme="1"/>
      <name val="宋体"/>
      <family val="2"/>
      <scheme val="minor"/>
    </font>
    <font>
      <sz val="12"/>
      <color theme="1"/>
      <name val="Arial"/>
      <family val="2"/>
    </font>
    <font>
      <sz val="10"/>
      <color theme="1"/>
      <name val="宋体"/>
      <family val="2"/>
      <scheme val="minor"/>
    </font>
    <font>
      <sz val="10"/>
      <color indexed="8"/>
      <name val="宋体"/>
      <charset val="134"/>
    </font>
    <font>
      <sz val="10"/>
      <color indexed="8"/>
      <name val="Arial"/>
      <family val="2"/>
    </font>
    <font>
      <b/>
      <sz val="28"/>
      <name val="Arial"/>
      <family val="2"/>
    </font>
    <font>
      <b/>
      <i/>
      <sz val="11"/>
      <name val="Arial"/>
      <family val="2"/>
    </font>
    <font>
      <i/>
      <sz val="10"/>
      <name val="Arial"/>
      <family val="2"/>
    </font>
    <font>
      <i/>
      <sz val="12"/>
      <color indexed="12"/>
      <name val="Arial"/>
      <family val="2"/>
    </font>
    <font>
      <sz val="12"/>
      <color indexed="8"/>
      <name val="Arial"/>
      <family val="2"/>
    </font>
    <font>
      <sz val="10.5"/>
      <color theme="1"/>
      <name val="Times New Roman"/>
      <family val="1"/>
    </font>
    <font>
      <sz val="12"/>
      <name val="Arial"/>
      <family val="2"/>
    </font>
    <font>
      <sz val="9"/>
      <name val="宋体"/>
      <family val="3"/>
      <charset val="134"/>
      <scheme val="minor"/>
    </font>
  </fonts>
  <fills count="27">
    <fill>
      <patternFill patternType="none"/>
    </fill>
    <fill>
      <patternFill patternType="gray125"/>
    </fill>
    <fill>
      <patternFill patternType="solid">
        <fgColor theme="8" tint="0.39994506668294322"/>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0.14996795556505021"/>
        <bgColor indexed="64"/>
      </patternFill>
    </fill>
    <fill>
      <patternFill patternType="solid">
        <fgColor theme="0"/>
        <bgColor rgb="FF000000"/>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5"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2B0ED"/>
        <bgColor indexed="64"/>
      </patternFill>
    </fill>
    <fill>
      <patternFill patternType="solid">
        <fgColor rgb="FFE456DA"/>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3" tint="0.59999389629810485"/>
        <bgColor rgb="FF000000"/>
      </patternFill>
    </fill>
    <fill>
      <patternFill patternType="solid">
        <fgColor rgb="FFFFFF00"/>
        <bgColor rgb="FF000000"/>
      </patternFill>
    </fill>
    <fill>
      <patternFill patternType="solid">
        <fgColor theme="7" tint="-0.249977111117893"/>
        <bgColor indexed="64"/>
      </patternFill>
    </fill>
    <fill>
      <patternFill patternType="solid">
        <fgColor theme="6"/>
        <bgColor indexed="64"/>
      </patternFill>
    </fill>
    <fill>
      <patternFill patternType="solid">
        <fgColor rgb="FFFFFFFF"/>
        <bgColor rgb="FF000000"/>
      </patternFill>
    </fill>
    <fill>
      <patternFill patternType="solid">
        <fgColor rgb="FF60497B"/>
        <bgColor rgb="FF000000"/>
      </patternFill>
    </fill>
    <fill>
      <patternFill patternType="solid">
        <fgColor rgb="FFDBE5F1"/>
        <bgColor rgb="FF000000"/>
      </patternFill>
    </fill>
    <fill>
      <patternFill patternType="solid">
        <fgColor rgb="FFFFC7CE"/>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theme="0" tint="-0.24994659260841701"/>
      </bottom>
      <diagonal/>
    </border>
    <border>
      <left style="thin">
        <color auto="1"/>
      </left>
      <right style="thin">
        <color auto="1"/>
      </right>
      <top style="thin">
        <color auto="1"/>
      </top>
      <bottom/>
      <diagonal/>
    </border>
    <border>
      <left/>
      <right/>
      <top style="thin">
        <color rgb="FFBFBFBF"/>
      </top>
      <bottom style="thin">
        <color rgb="FFBFBFBF"/>
      </bottom>
      <diagonal/>
    </border>
    <border>
      <left/>
      <right/>
      <top/>
      <bottom style="thin">
        <color auto="1"/>
      </bottom>
      <diagonal/>
    </border>
  </borders>
  <cellStyleXfs count="5">
    <xf numFmtId="0" fontId="0" fillId="0" borderId="0"/>
    <xf numFmtId="0" fontId="5" fillId="0" borderId="0"/>
    <xf numFmtId="0" fontId="48" fillId="26" borderId="0" applyNumberFormat="0" applyBorder="0" applyAlignment="0" applyProtection="0"/>
    <xf numFmtId="0" fontId="53" fillId="0" borderId="0"/>
    <xf numFmtId="0" fontId="5" fillId="0" borderId="0"/>
  </cellStyleXfs>
  <cellXfs count="307">
    <xf numFmtId="0" fontId="0" fillId="0" borderId="0" xfId="0"/>
    <xf numFmtId="0" fontId="3"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0" fillId="3" borderId="0" xfId="0" applyFill="1"/>
    <xf numFmtId="0" fontId="0" fillId="3" borderId="0" xfId="0" applyFill="1" applyAlignment="1">
      <alignment horizontal="center"/>
    </xf>
    <xf numFmtId="0" fontId="13" fillId="0" borderId="1" xfId="0" applyFont="1" applyFill="1" applyBorder="1" applyAlignment="1">
      <alignment horizontal="center" vertical="top" wrapText="1"/>
    </xf>
    <xf numFmtId="0" fontId="1"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5" fillId="8" borderId="1" xfId="0" applyFont="1" applyFill="1" applyBorder="1" applyAlignment="1">
      <alignment horizontal="center" vertical="top" wrapText="1"/>
    </xf>
    <xf numFmtId="176" fontId="1" fillId="3" borderId="1" xfId="0" quotePrefix="1" applyNumberFormat="1" applyFont="1" applyFill="1" applyBorder="1" applyAlignment="1">
      <alignment horizontal="left" vertical="top" wrapText="1"/>
    </xf>
    <xf numFmtId="0" fontId="10" fillId="0" borderId="1" xfId="0" applyFont="1" applyBorder="1" applyAlignment="1">
      <alignment horizontal="center" vertical="top" wrapText="1"/>
    </xf>
    <xf numFmtId="0" fontId="10" fillId="13" borderId="1" xfId="0" applyFont="1" applyFill="1" applyBorder="1" applyAlignment="1">
      <alignment horizontal="center" vertical="top" wrapText="1"/>
    </xf>
    <xf numFmtId="0" fontId="1" fillId="13" borderId="1" xfId="0" applyFont="1" applyFill="1" applyBorder="1" applyAlignment="1">
      <alignment horizontal="left" vertical="top" wrapText="1"/>
    </xf>
    <xf numFmtId="0" fontId="14" fillId="13"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6" fillId="13" borderId="1" xfId="0" applyFont="1" applyFill="1" applyBorder="1" applyAlignment="1">
      <alignment horizontal="center" vertical="top" wrapText="1"/>
    </xf>
    <xf numFmtId="176" fontId="10" fillId="3" borderId="1" xfId="0" applyNumberFormat="1" applyFont="1" applyFill="1" applyBorder="1" applyAlignment="1">
      <alignment horizontal="left" vertical="top" wrapText="1"/>
    </xf>
    <xf numFmtId="0" fontId="13" fillId="13" borderId="1" xfId="0" applyFont="1" applyFill="1" applyBorder="1" applyAlignment="1">
      <alignment horizontal="center" vertical="top" wrapText="1"/>
    </xf>
    <xf numFmtId="0" fontId="6" fillId="13" borderId="1" xfId="0" applyFont="1" applyFill="1" applyBorder="1" applyAlignment="1">
      <alignment horizontal="left" vertical="top" wrapText="1"/>
    </xf>
    <xf numFmtId="176" fontId="1" fillId="3" borderId="1" xfId="0" applyNumberFormat="1" applyFont="1" applyFill="1" applyBorder="1" applyAlignment="1">
      <alignment horizontal="left" vertical="top" wrapText="1"/>
    </xf>
    <xf numFmtId="0" fontId="15" fillId="13" borderId="1" xfId="0" applyFont="1" applyFill="1" applyBorder="1" applyAlignment="1">
      <alignment horizontal="left" vertical="top" wrapText="1"/>
    </xf>
    <xf numFmtId="0" fontId="1" fillId="0" borderId="1" xfId="0" quotePrefix="1" applyFont="1" applyBorder="1" applyAlignment="1">
      <alignment horizontal="left" vertical="top" wrapText="1"/>
    </xf>
    <xf numFmtId="176" fontId="10" fillId="3" borderId="1" xfId="0" quotePrefix="1" applyNumberFormat="1" applyFont="1" applyFill="1" applyBorder="1" applyAlignment="1">
      <alignment horizontal="left" vertical="top" wrapText="1"/>
    </xf>
    <xf numFmtId="176" fontId="12" fillId="3" borderId="1" xfId="0" applyNumberFormat="1" applyFont="1" applyFill="1" applyBorder="1" applyAlignment="1">
      <alignment horizontal="left" vertical="top" wrapText="1"/>
    </xf>
    <xf numFmtId="0" fontId="1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8" borderId="1" xfId="0" applyFont="1" applyFill="1" applyBorder="1" applyAlignment="1">
      <alignment horizontal="center" vertical="top" wrapText="1"/>
    </xf>
    <xf numFmtId="0" fontId="2" fillId="13" borderId="1" xfId="0" applyFont="1" applyFill="1" applyBorder="1" applyAlignment="1">
      <alignment horizontal="left" vertical="top" wrapText="1"/>
    </xf>
    <xf numFmtId="176" fontId="12" fillId="3" borderId="1" xfId="0" quotePrefix="1" applyNumberFormat="1" applyFont="1" applyFill="1" applyBorder="1" applyAlignment="1">
      <alignment horizontal="left" vertical="top" wrapText="1"/>
    </xf>
    <xf numFmtId="0" fontId="16"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176" fontId="7" fillId="3" borderId="1" xfId="0" applyNumberFormat="1" applyFont="1" applyFill="1" applyBorder="1" applyAlignment="1">
      <alignment horizontal="left" vertical="top" wrapText="1"/>
    </xf>
    <xf numFmtId="0" fontId="5" fillId="0" borderId="1" xfId="0" applyFont="1" applyFill="1" applyBorder="1" applyAlignment="1">
      <alignment horizontal="center" vertical="top" wrapText="1"/>
    </xf>
    <xf numFmtId="176" fontId="13" fillId="0" borderId="1" xfId="0" applyNumberFormat="1" applyFont="1" applyFill="1" applyBorder="1" applyAlignment="1">
      <alignment horizontal="center" vertical="top" wrapText="1"/>
    </xf>
    <xf numFmtId="176" fontId="6" fillId="0" borderId="1" xfId="0" applyNumberFormat="1" applyFont="1" applyFill="1" applyBorder="1" applyAlignment="1">
      <alignment horizontal="left" vertical="top" wrapText="1"/>
    </xf>
    <xf numFmtId="176" fontId="1" fillId="9" borderId="1" xfId="0" quotePrefix="1" applyNumberFormat="1" applyFont="1" applyFill="1" applyBorder="1" applyAlignment="1">
      <alignment horizontal="left" vertical="top" wrapText="1"/>
    </xf>
    <xf numFmtId="0" fontId="13" fillId="9" borderId="1" xfId="0" applyFont="1" applyFill="1" applyBorder="1" applyAlignment="1">
      <alignment horizontal="center" vertical="top" wrapText="1"/>
    </xf>
    <xf numFmtId="0" fontId="6" fillId="9" borderId="1" xfId="0" applyFont="1" applyFill="1" applyBorder="1" applyAlignment="1">
      <alignment horizontal="left" vertical="top" wrapText="1"/>
    </xf>
    <xf numFmtId="0" fontId="5" fillId="10" borderId="1" xfId="0" applyFont="1" applyFill="1" applyBorder="1" applyAlignment="1">
      <alignment horizontal="center" vertical="top" wrapText="1"/>
    </xf>
    <xf numFmtId="0" fontId="5" fillId="0" borderId="1" xfId="0" applyFont="1" applyFill="1" applyBorder="1" applyAlignment="1">
      <alignment horizontal="left" vertical="top" wrapText="1"/>
    </xf>
    <xf numFmtId="176" fontId="1" fillId="0" borderId="1" xfId="0" quotePrefix="1" applyNumberFormat="1" applyFont="1" applyFill="1" applyBorder="1" applyAlignment="1">
      <alignment horizontal="left" vertical="top" wrapText="1"/>
    </xf>
    <xf numFmtId="0" fontId="17" fillId="14"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0" fillId="3" borderId="0" xfId="0" applyFont="1" applyFill="1" applyAlignment="1">
      <alignment horizontal="center" vertical="top" wrapText="1"/>
    </xf>
    <xf numFmtId="0" fontId="1" fillId="3" borderId="0" xfId="0" applyFont="1" applyFill="1" applyAlignment="1">
      <alignment horizontal="left" vertical="top" wrapText="1"/>
    </xf>
    <xf numFmtId="0" fontId="10" fillId="3" borderId="0" xfId="0" applyFont="1" applyFill="1" applyBorder="1" applyAlignment="1">
      <alignment horizontal="left" vertical="top" wrapText="1"/>
    </xf>
    <xf numFmtId="0" fontId="17" fillId="3" borderId="0" xfId="0" applyFont="1" applyFill="1" applyAlignment="1">
      <alignment horizontal="center" vertical="top"/>
    </xf>
    <xf numFmtId="0" fontId="3" fillId="3" borderId="0" xfId="0" applyFont="1" applyFill="1" applyAlignment="1">
      <alignment vertical="top"/>
    </xf>
    <xf numFmtId="0" fontId="12" fillId="3" borderId="0" xfId="0" applyFont="1" applyFill="1" applyAlignment="1">
      <alignment horizontal="center" vertical="top" wrapText="1"/>
    </xf>
    <xf numFmtId="0" fontId="8" fillId="3" borderId="0" xfId="0" applyFont="1" applyFill="1" applyAlignment="1">
      <alignment horizontal="left" vertical="top" wrapText="1"/>
    </xf>
    <xf numFmtId="0" fontId="1" fillId="0" borderId="0" xfId="0" applyFont="1" applyAlignment="1">
      <alignment horizontal="left" vertical="top" wrapText="1"/>
    </xf>
    <xf numFmtId="0" fontId="1" fillId="3" borderId="1" xfId="0" applyFont="1" applyFill="1" applyBorder="1" applyAlignment="1">
      <alignment horizontal="left" vertical="top" wrapText="1"/>
    </xf>
    <xf numFmtId="0" fontId="1" fillId="0"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14" fontId="7" fillId="3" borderId="1" xfId="0" applyNumberFormat="1" applyFont="1" applyFill="1" applyBorder="1" applyAlignment="1">
      <alignment horizontal="left" vertical="top" wrapText="1"/>
    </xf>
    <xf numFmtId="0" fontId="2" fillId="0" borderId="1" xfId="0" applyFont="1" applyBorder="1" applyAlignment="1">
      <alignment horizontal="left" vertical="top" wrapText="1"/>
    </xf>
    <xf numFmtId="14" fontId="2" fillId="3" borderId="1" xfId="0" applyNumberFormat="1" applyFont="1" applyFill="1" applyBorder="1" applyAlignment="1">
      <alignment horizontal="left" vertical="top" wrapText="1"/>
    </xf>
    <xf numFmtId="0" fontId="9" fillId="3" borderId="1" xfId="0" applyFont="1" applyFill="1" applyBorder="1" applyAlignment="1">
      <alignment horizontal="left" vertical="top" wrapText="1"/>
    </xf>
    <xf numFmtId="0" fontId="7" fillId="0" borderId="1" xfId="0" applyFont="1" applyBorder="1" applyAlignment="1">
      <alignment horizontal="left" vertical="top" wrapText="1"/>
    </xf>
    <xf numFmtId="0" fontId="1" fillId="9" borderId="1" xfId="0" applyFont="1" applyFill="1" applyBorder="1" applyAlignment="1">
      <alignment horizontal="left" vertical="top" wrapText="1"/>
    </xf>
    <xf numFmtId="14" fontId="1" fillId="9" borderId="1" xfId="0" applyNumberFormat="1" applyFont="1" applyFill="1" applyBorder="1" applyAlignment="1">
      <alignment horizontal="left" vertical="top" wrapText="1"/>
    </xf>
    <xf numFmtId="14" fontId="1" fillId="0" borderId="1" xfId="0" applyNumberFormat="1" applyFont="1" applyFill="1" applyBorder="1" applyAlignment="1">
      <alignment horizontal="left" vertical="top" wrapText="1"/>
    </xf>
    <xf numFmtId="0" fontId="1" fillId="18"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19" borderId="1" xfId="0" applyFont="1" applyFill="1" applyBorder="1" applyAlignment="1">
      <alignment horizontal="center" vertical="top" wrapText="1"/>
    </xf>
    <xf numFmtId="0" fontId="6" fillId="17" borderId="1" xfId="0" applyFont="1" applyFill="1" applyBorder="1" applyAlignment="1">
      <alignment horizontal="left" vertical="top" wrapText="1"/>
    </xf>
    <xf numFmtId="0" fontId="1" fillId="17" borderId="1" xfId="0" applyFont="1" applyFill="1" applyBorder="1" applyAlignment="1">
      <alignment horizontal="left" vertical="top" wrapText="1"/>
    </xf>
    <xf numFmtId="0" fontId="1" fillId="0" borderId="1" xfId="0" applyFont="1" applyBorder="1" applyAlignment="1">
      <alignment horizontal="center" vertical="top" wrapText="1"/>
    </xf>
    <xf numFmtId="176" fontId="10" fillId="3" borderId="0" xfId="0" quotePrefix="1" applyNumberFormat="1" applyFont="1" applyFill="1" applyBorder="1" applyAlignment="1">
      <alignment horizontal="left" vertical="top" wrapText="1"/>
    </xf>
    <xf numFmtId="0" fontId="1" fillId="3" borderId="0" xfId="0" applyFont="1" applyFill="1" applyAlignment="1">
      <alignment horizontal="center" vertical="top" wrapText="1"/>
    </xf>
    <xf numFmtId="14" fontId="1" fillId="5" borderId="1" xfId="0" applyNumberFormat="1" applyFont="1" applyFill="1" applyBorder="1" applyAlignment="1">
      <alignment horizontal="center" vertical="top" wrapText="1"/>
    </xf>
    <xf numFmtId="14" fontId="1" fillId="0" borderId="1" xfId="0" applyNumberFormat="1" applyFont="1" applyFill="1" applyBorder="1" applyAlignment="1">
      <alignment horizontal="center" vertical="top" wrapText="1"/>
    </xf>
    <xf numFmtId="14" fontId="1" fillId="5" borderId="1" xfId="0" applyNumberFormat="1" applyFont="1" applyFill="1" applyBorder="1" applyAlignment="1">
      <alignment horizontal="left" vertical="top" wrapText="1"/>
    </xf>
    <xf numFmtId="0" fontId="1" fillId="0" borderId="1" xfId="0" applyFont="1" applyFill="1" applyBorder="1" applyAlignment="1">
      <alignment horizontal="center" vertical="top" wrapText="1"/>
    </xf>
    <xf numFmtId="0" fontId="1" fillId="0" borderId="0" xfId="0" applyFont="1" applyFill="1" applyAlignment="1">
      <alignment horizontal="left" vertical="top" wrapText="1"/>
    </xf>
    <xf numFmtId="14" fontId="1" fillId="3" borderId="1" xfId="0" applyNumberFormat="1" applyFont="1" applyFill="1" applyBorder="1" applyAlignment="1">
      <alignment horizontal="center" vertical="top" wrapText="1"/>
    </xf>
    <xf numFmtId="0" fontId="1" fillId="5" borderId="1" xfId="0" applyFont="1" applyFill="1" applyBorder="1" applyAlignment="1">
      <alignment horizontal="left" vertical="top" wrapText="1"/>
    </xf>
    <xf numFmtId="14" fontId="1" fillId="0" borderId="1" xfId="0" applyNumberFormat="1" applyFont="1" applyBorder="1" applyAlignment="1">
      <alignment horizontal="left" vertical="top" wrapText="1"/>
    </xf>
    <xf numFmtId="0" fontId="7" fillId="0" borderId="1" xfId="0" applyFont="1" applyBorder="1" applyAlignment="1">
      <alignment horizontal="center" vertical="top" wrapText="1"/>
    </xf>
    <xf numFmtId="0" fontId="7" fillId="0" borderId="1" xfId="0" applyFont="1" applyFill="1" applyBorder="1" applyAlignment="1">
      <alignment horizontal="center" vertical="top" wrapText="1"/>
    </xf>
    <xf numFmtId="0" fontId="1" fillId="9" borderId="1" xfId="0" applyFont="1" applyFill="1" applyBorder="1" applyAlignment="1">
      <alignment horizontal="center" vertical="top" wrapText="1"/>
    </xf>
    <xf numFmtId="14" fontId="1" fillId="9" borderId="1" xfId="0" applyNumberFormat="1" applyFont="1" applyFill="1" applyBorder="1" applyAlignment="1">
      <alignment horizontal="center" vertical="top" wrapText="1"/>
    </xf>
    <xf numFmtId="0" fontId="1" fillId="9" borderId="0" xfId="0" applyFont="1" applyFill="1" applyAlignment="1">
      <alignment horizontal="left" vertical="top" wrapText="1"/>
    </xf>
    <xf numFmtId="0" fontId="1" fillId="5" borderId="1" xfId="0" applyFont="1" applyFill="1" applyBorder="1" applyAlignment="1">
      <alignment horizontal="center" vertical="top" wrapText="1"/>
    </xf>
    <xf numFmtId="14" fontId="7" fillId="0" borderId="1" xfId="0" applyNumberFormat="1" applyFont="1" applyBorder="1" applyAlignment="1">
      <alignment horizontal="left" vertical="top" wrapText="1"/>
    </xf>
    <xf numFmtId="14" fontId="7" fillId="5" borderId="1" xfId="0" applyNumberFormat="1" applyFont="1" applyFill="1" applyBorder="1" applyAlignment="1">
      <alignment horizontal="center" vertical="top" wrapText="1"/>
    </xf>
    <xf numFmtId="0" fontId="7" fillId="3" borderId="0" xfId="0" applyFont="1" applyFill="1" applyAlignment="1">
      <alignment horizontal="left" vertical="top" wrapText="1"/>
    </xf>
    <xf numFmtId="0" fontId="7" fillId="0" borderId="0" xfId="0" applyFont="1" applyAlignment="1">
      <alignment horizontal="left" vertical="top" wrapText="1"/>
    </xf>
    <xf numFmtId="0" fontId="2" fillId="0" borderId="1" xfId="0" applyFont="1" applyBorder="1" applyAlignment="1">
      <alignment horizontal="center" vertical="top" wrapText="1"/>
    </xf>
    <xf numFmtId="14" fontId="2" fillId="5"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5" borderId="1" xfId="0" applyFont="1" applyFill="1" applyBorder="1" applyAlignment="1">
      <alignment horizontal="left" vertical="top" wrapText="1"/>
    </xf>
    <xf numFmtId="0" fontId="2" fillId="3" borderId="0" xfId="0" applyFont="1" applyFill="1" applyAlignment="1">
      <alignment horizontal="left" vertical="top" wrapText="1"/>
    </xf>
    <xf numFmtId="0" fontId="2" fillId="0" borderId="0" xfId="0" applyFont="1" applyAlignment="1">
      <alignment horizontal="left" vertical="top" wrapText="1"/>
    </xf>
    <xf numFmtId="14" fontId="2" fillId="0" borderId="1" xfId="0" applyNumberFormat="1" applyFont="1" applyBorder="1" applyAlignment="1">
      <alignment horizontal="left" vertical="top" wrapText="1"/>
    </xf>
    <xf numFmtId="0" fontId="1" fillId="3" borderId="1" xfId="0" applyFont="1" applyFill="1" applyBorder="1" applyAlignment="1">
      <alignment horizontal="center" vertical="top" wrapText="1"/>
    </xf>
    <xf numFmtId="0" fontId="2" fillId="5" borderId="1" xfId="0" applyFont="1" applyFill="1" applyBorder="1" applyAlignment="1">
      <alignment horizontal="center" vertical="top" wrapText="1"/>
    </xf>
    <xf numFmtId="0" fontId="5" fillId="0" borderId="1" xfId="0" applyFont="1" applyBorder="1" applyAlignment="1">
      <alignment horizontal="left" vertical="top" wrapText="1"/>
    </xf>
    <xf numFmtId="0" fontId="1" fillId="0" borderId="3" xfId="0" applyFont="1" applyFill="1" applyBorder="1" applyAlignment="1">
      <alignment horizontal="left" vertical="top" wrapText="1"/>
    </xf>
    <xf numFmtId="0" fontId="1" fillId="17" borderId="1" xfId="0" applyFont="1" applyFill="1" applyBorder="1" applyAlignment="1">
      <alignment horizontal="center" vertical="top" wrapText="1"/>
    </xf>
    <xf numFmtId="0" fontId="1" fillId="17" borderId="0" xfId="0" applyFont="1" applyFill="1" applyAlignment="1">
      <alignment horizontal="left" vertical="top" wrapText="1"/>
    </xf>
    <xf numFmtId="14" fontId="1" fillId="0" borderId="1" xfId="0" applyNumberFormat="1" applyFont="1" applyBorder="1" applyAlignment="1">
      <alignment horizontal="center" vertical="top" wrapText="1"/>
    </xf>
    <xf numFmtId="0" fontId="1" fillId="0" borderId="0" xfId="0" applyFont="1" applyAlignment="1">
      <alignment horizontal="center" vertical="top" wrapText="1"/>
    </xf>
    <xf numFmtId="0" fontId="1" fillId="3" borderId="0" xfId="0" applyFont="1" applyFill="1" applyAlignment="1">
      <alignment horizontal="center" vertical="center" wrapText="1"/>
    </xf>
    <xf numFmtId="0" fontId="1" fillId="0" borderId="0" xfId="0" applyFont="1" applyAlignment="1">
      <alignment horizontal="center" vertical="center" wrapText="1"/>
    </xf>
    <xf numFmtId="0" fontId="8" fillId="3" borderId="0" xfId="0" applyFont="1" applyFill="1" applyAlignment="1">
      <alignment horizontal="center" vertical="top" wrapText="1"/>
    </xf>
    <xf numFmtId="0" fontId="6" fillId="12" borderId="1" xfId="0" applyFont="1" applyFill="1" applyBorder="1" applyAlignment="1">
      <alignment horizontal="center" vertical="top" wrapText="1"/>
    </xf>
    <xf numFmtId="0" fontId="5" fillId="12" borderId="1" xfId="0" applyFont="1" applyFill="1" applyBorder="1" applyAlignment="1">
      <alignment horizontal="center" vertical="top" wrapText="1"/>
    </xf>
    <xf numFmtId="0" fontId="6" fillId="9" borderId="1" xfId="0" applyFont="1" applyFill="1" applyBorder="1" applyAlignment="1">
      <alignment horizontal="center" vertical="top" wrapText="1"/>
    </xf>
    <xf numFmtId="176" fontId="6" fillId="0" borderId="1" xfId="0" applyNumberFormat="1" applyFont="1" applyFill="1" applyBorder="1" applyAlignment="1">
      <alignment horizontal="center" vertical="top" wrapText="1"/>
    </xf>
    <xf numFmtId="0" fontId="6" fillId="3" borderId="1" xfId="0" applyFont="1" applyFill="1" applyBorder="1" applyAlignment="1">
      <alignment horizontal="center" vertical="top" wrapText="1"/>
    </xf>
    <xf numFmtId="0" fontId="6" fillId="17" borderId="1" xfId="0" applyFont="1" applyFill="1" applyBorder="1" applyAlignment="1">
      <alignment horizontal="center" vertical="top" wrapText="1"/>
    </xf>
    <xf numFmtId="0" fontId="1" fillId="0" borderId="1" xfId="0" quotePrefix="1" applyFont="1" applyBorder="1" applyAlignment="1">
      <alignment horizontal="center" vertical="top" wrapText="1"/>
    </xf>
    <xf numFmtId="0" fontId="3" fillId="3" borderId="0" xfId="0" applyFont="1" applyFill="1" applyAlignment="1">
      <alignment horizontal="left" vertical="top"/>
    </xf>
    <xf numFmtId="0" fontId="5" fillId="3" borderId="1" xfId="0" applyFont="1" applyFill="1" applyBorder="1" applyAlignment="1">
      <alignment horizontal="center" vertical="top" wrapText="1"/>
    </xf>
    <xf numFmtId="0" fontId="1" fillId="13" borderId="1" xfId="0" quotePrefix="1" applyFont="1" applyFill="1" applyBorder="1" applyAlignment="1">
      <alignment horizontal="center" vertical="top" wrapText="1"/>
    </xf>
    <xf numFmtId="0" fontId="1" fillId="13" borderId="1" xfId="0" applyFont="1" applyFill="1" applyBorder="1" applyAlignment="1">
      <alignment horizontal="center" vertical="top" wrapText="1"/>
    </xf>
    <xf numFmtId="14" fontId="1" fillId="13" borderId="1" xfId="0" applyNumberFormat="1" applyFont="1" applyFill="1" applyBorder="1" applyAlignment="1">
      <alignment horizontal="center" vertical="top" wrapText="1"/>
    </xf>
    <xf numFmtId="0" fontId="1" fillId="13" borderId="0" xfId="0" applyFont="1" applyFill="1" applyAlignment="1">
      <alignment horizontal="left" vertical="top" wrapText="1"/>
    </xf>
    <xf numFmtId="0" fontId="5" fillId="20" borderId="1" xfId="0" applyFont="1" applyFill="1" applyBorder="1" applyAlignment="1">
      <alignment horizontal="center" vertical="top" wrapText="1"/>
    </xf>
    <xf numFmtId="176" fontId="1" fillId="0" borderId="1" xfId="0" applyNumberFormat="1" applyFont="1" applyFill="1" applyBorder="1" applyAlignment="1">
      <alignment horizontal="left" vertical="top" wrapText="1"/>
    </xf>
    <xf numFmtId="0" fontId="1" fillId="0" borderId="2" xfId="0" applyFont="1" applyBorder="1" applyAlignment="1">
      <alignment horizontal="left" vertical="top" wrapText="1"/>
    </xf>
    <xf numFmtId="0" fontId="11" fillId="3" borderId="1" xfId="0" applyFont="1" applyFill="1" applyBorder="1" applyAlignment="1">
      <alignment horizontal="center" vertical="center" wrapText="1"/>
    </xf>
    <xf numFmtId="0" fontId="7" fillId="0" borderId="1" xfId="0" applyFont="1" applyBorder="1" applyAlignment="1">
      <alignment vertical="top" wrapText="1"/>
    </xf>
    <xf numFmtId="176" fontId="1" fillId="11" borderId="1" xfId="0" applyNumberFormat="1" applyFont="1" applyFill="1" applyBorder="1" applyAlignment="1">
      <alignment horizontal="left" vertical="top" wrapText="1"/>
    </xf>
    <xf numFmtId="176" fontId="1" fillId="11" borderId="1" xfId="0" quotePrefix="1" applyNumberFormat="1" applyFont="1" applyFill="1" applyBorder="1" applyAlignment="1">
      <alignment horizontal="left" vertical="top" wrapText="1"/>
    </xf>
    <xf numFmtId="0" fontId="1" fillId="11" borderId="1" xfId="0" applyFont="1" applyFill="1" applyBorder="1" applyAlignment="1">
      <alignment horizontal="center" vertical="top" wrapText="1"/>
    </xf>
    <xf numFmtId="0" fontId="1" fillId="11" borderId="1" xfId="0" applyFont="1" applyFill="1" applyBorder="1" applyAlignment="1">
      <alignment horizontal="left" vertical="top" wrapText="1"/>
    </xf>
    <xf numFmtId="14" fontId="1" fillId="3" borderId="0" xfId="0" applyNumberFormat="1" applyFont="1" applyFill="1" applyAlignment="1">
      <alignment horizontal="center" vertical="top" wrapText="1"/>
    </xf>
    <xf numFmtId="14" fontId="2" fillId="0" borderId="1" xfId="0" applyNumberFormat="1" applyFont="1" applyFill="1" applyBorder="1" applyAlignment="1">
      <alignment horizontal="center" vertical="top" wrapText="1"/>
    </xf>
    <xf numFmtId="14" fontId="1" fillId="11" borderId="1" xfId="0" applyNumberFormat="1" applyFont="1" applyFill="1" applyBorder="1" applyAlignment="1">
      <alignment horizontal="center" vertical="top" wrapText="1"/>
    </xf>
    <xf numFmtId="14" fontId="7" fillId="0" borderId="1" xfId="0" applyNumberFormat="1" applyFont="1" applyBorder="1" applyAlignment="1">
      <alignment horizontal="center" vertical="top" wrapText="1"/>
    </xf>
    <xf numFmtId="14" fontId="2" fillId="0" borderId="1" xfId="0" applyNumberFormat="1" applyFont="1" applyBorder="1" applyAlignment="1">
      <alignment horizontal="center" vertical="top" wrapText="1"/>
    </xf>
    <xf numFmtId="14" fontId="1" fillId="17" borderId="1" xfId="0" applyNumberFormat="1" applyFont="1" applyFill="1" applyBorder="1" applyAlignment="1">
      <alignment horizontal="center" vertical="top" wrapText="1"/>
    </xf>
    <xf numFmtId="0" fontId="1" fillId="21" borderId="1" xfId="0" applyFont="1" applyFill="1" applyBorder="1" applyAlignment="1">
      <alignment horizontal="left" vertical="top" wrapText="1"/>
    </xf>
    <xf numFmtId="14" fontId="15" fillId="23" borderId="1" xfId="0" applyNumberFormat="1" applyFont="1" applyFill="1" applyBorder="1" applyAlignment="1">
      <alignment horizontal="left" vertical="top" wrapText="1"/>
    </xf>
    <xf numFmtId="0" fontId="3" fillId="3" borderId="0" xfId="0" applyFont="1" applyFill="1" applyAlignment="1">
      <alignment vertical="top" wrapText="1"/>
    </xf>
    <xf numFmtId="0" fontId="6" fillId="0" borderId="5" xfId="0" applyFont="1" applyFill="1" applyBorder="1" applyAlignment="1">
      <alignment horizontal="left" vertical="top" wrapText="1"/>
    </xf>
    <xf numFmtId="176" fontId="1" fillId="3" borderId="2" xfId="0" applyNumberFormat="1" applyFont="1" applyFill="1" applyBorder="1" applyAlignment="1">
      <alignment horizontal="left" vertical="top" wrapText="1"/>
    </xf>
    <xf numFmtId="176" fontId="1" fillId="3" borderId="2" xfId="0" quotePrefix="1" applyNumberFormat="1" applyFont="1" applyFill="1" applyBorder="1" applyAlignment="1">
      <alignment horizontal="left" vertical="top" wrapText="1"/>
    </xf>
    <xf numFmtId="0" fontId="5" fillId="8" borderId="2" xfId="0" applyFont="1" applyFill="1" applyBorder="1" applyAlignment="1">
      <alignment horizontal="center" vertical="top" wrapText="1"/>
    </xf>
    <xf numFmtId="0" fontId="6" fillId="3" borderId="2" xfId="0" applyFont="1" applyFill="1" applyBorder="1" applyAlignment="1">
      <alignment horizontal="left" vertical="top" wrapText="1"/>
    </xf>
    <xf numFmtId="0" fontId="1" fillId="3" borderId="2" xfId="0" applyFont="1" applyFill="1" applyBorder="1" applyAlignment="1">
      <alignment horizontal="center" vertical="top" wrapText="1"/>
    </xf>
    <xf numFmtId="14" fontId="1" fillId="3" borderId="2" xfId="0" applyNumberFormat="1" applyFont="1" applyFill="1" applyBorder="1" applyAlignment="1">
      <alignment horizontal="center" vertical="top" wrapText="1"/>
    </xf>
    <xf numFmtId="14" fontId="1" fillId="0" borderId="2" xfId="0" applyNumberFormat="1" applyFont="1" applyFill="1" applyBorder="1" applyAlignment="1">
      <alignment horizontal="center" vertical="top" wrapText="1"/>
    </xf>
    <xf numFmtId="14" fontId="1" fillId="5" borderId="2" xfId="0" applyNumberFormat="1" applyFont="1" applyFill="1" applyBorder="1" applyAlignment="1">
      <alignment horizontal="center" vertical="top" wrapText="1"/>
    </xf>
    <xf numFmtId="0" fontId="1" fillId="3" borderId="2" xfId="0" applyFont="1" applyFill="1" applyBorder="1" applyAlignment="1">
      <alignment horizontal="left" vertical="top" wrapText="1"/>
    </xf>
    <xf numFmtId="176" fontId="1" fillId="11" borderId="9" xfId="0" applyNumberFormat="1" applyFont="1" applyFill="1" applyBorder="1" applyAlignment="1">
      <alignment horizontal="left" vertical="top" wrapText="1"/>
    </xf>
    <xf numFmtId="176" fontId="1" fillId="11" borderId="9" xfId="0" quotePrefix="1" applyNumberFormat="1" applyFont="1" applyFill="1" applyBorder="1" applyAlignment="1">
      <alignment horizontal="left" vertical="top" wrapText="1"/>
    </xf>
    <xf numFmtId="0" fontId="1" fillId="3" borderId="0" xfId="0" applyFont="1" applyFill="1" applyBorder="1" applyAlignment="1">
      <alignment horizontal="left" vertical="top" wrapText="1"/>
    </xf>
    <xf numFmtId="0" fontId="19" fillId="3" borderId="8" xfId="0" applyFont="1" applyFill="1" applyBorder="1" applyAlignment="1">
      <alignment horizontal="left" vertical="center" wrapText="1"/>
    </xf>
    <xf numFmtId="0" fontId="20" fillId="3" borderId="0" xfId="0" applyFont="1" applyFill="1" applyAlignment="1">
      <alignment vertical="center" wrapText="1"/>
    </xf>
    <xf numFmtId="0" fontId="0" fillId="3" borderId="0" xfId="0" applyFill="1" applyAlignment="1">
      <alignment vertical="center" wrapText="1"/>
    </xf>
    <xf numFmtId="0" fontId="0" fillId="3" borderId="7" xfId="0" applyFill="1" applyBorder="1" applyAlignment="1">
      <alignment horizontal="left" vertical="center" wrapText="1"/>
    </xf>
    <xf numFmtId="0" fontId="0" fillId="3" borderId="6" xfId="0" applyFill="1" applyBorder="1" applyAlignment="1">
      <alignment horizontal="left" vertical="center" wrapText="1"/>
    </xf>
    <xf numFmtId="0" fontId="19" fillId="3" borderId="8"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177" fontId="19" fillId="3" borderId="8" xfId="0" applyNumberFormat="1" applyFont="1" applyFill="1" applyBorder="1" applyAlignment="1">
      <alignment horizontal="center" vertical="center" wrapText="1"/>
    </xf>
    <xf numFmtId="177" fontId="0" fillId="3" borderId="6" xfId="0" applyNumberFormat="1" applyFill="1" applyBorder="1" applyAlignment="1">
      <alignment horizontal="center" vertical="center" wrapText="1"/>
    </xf>
    <xf numFmtId="177" fontId="0" fillId="3" borderId="7" xfId="0" applyNumberFormat="1" applyFill="1" applyBorder="1" applyAlignment="1">
      <alignment horizontal="center" vertical="center" wrapText="1"/>
    </xf>
    <xf numFmtId="177" fontId="22" fillId="3" borderId="7" xfId="0" applyNumberFormat="1" applyFont="1" applyFill="1" applyBorder="1" applyAlignment="1">
      <alignment horizontal="center" vertical="center" wrapText="1"/>
    </xf>
    <xf numFmtId="0" fontId="24" fillId="23" borderId="10" xfId="0" applyFont="1" applyFill="1" applyBorder="1" applyAlignment="1">
      <alignment horizontal="center" vertical="center" wrapText="1"/>
    </xf>
    <xf numFmtId="0" fontId="24" fillId="23" borderId="10" xfId="0" applyFont="1" applyFill="1" applyBorder="1" applyAlignment="1">
      <alignment horizontal="left" vertical="center" wrapText="1"/>
    </xf>
    <xf numFmtId="177" fontId="23" fillId="3" borderId="7" xfId="0" applyNumberFormat="1" applyFont="1" applyFill="1" applyBorder="1" applyAlignment="1">
      <alignment horizontal="center" vertical="center" wrapText="1"/>
    </xf>
    <xf numFmtId="177" fontId="23" fillId="23" borderId="10" xfId="0" applyNumberFormat="1" applyFont="1" applyFill="1" applyBorder="1" applyAlignment="1">
      <alignment horizontal="center" vertical="center" wrapText="1"/>
    </xf>
    <xf numFmtId="0" fontId="5" fillId="3" borderId="1" xfId="0" applyFont="1" applyFill="1" applyBorder="1" applyAlignment="1">
      <alignment horizontal="left" vertical="top" wrapText="1"/>
    </xf>
    <xf numFmtId="14" fontId="1" fillId="13" borderId="1" xfId="0" applyNumberFormat="1" applyFont="1" applyFill="1" applyBorder="1" applyAlignment="1">
      <alignment horizontal="left" vertical="top" wrapText="1"/>
    </xf>
    <xf numFmtId="0" fontId="15"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3" borderId="1" xfId="0" applyFont="1" applyFill="1" applyBorder="1" applyAlignment="1">
      <alignment horizontal="left" vertical="top" wrapText="1"/>
    </xf>
    <xf numFmtId="176" fontId="15" fillId="23" borderId="1" xfId="0" quotePrefix="1" applyNumberFormat="1" applyFont="1" applyFill="1" applyBorder="1" applyAlignment="1">
      <alignment horizontal="left" vertical="top" wrapText="1"/>
    </xf>
    <xf numFmtId="0" fontId="23" fillId="3" borderId="7" xfId="0" applyFont="1" applyFill="1" applyBorder="1" applyAlignment="1">
      <alignment horizontal="left" vertical="center" wrapText="1"/>
    </xf>
    <xf numFmtId="0" fontId="3" fillId="3" borderId="0" xfId="0" applyFont="1" applyFill="1" applyAlignment="1">
      <alignment horizontal="center" vertical="top" wrapText="1"/>
    </xf>
    <xf numFmtId="0" fontId="36" fillId="0" borderId="1" xfId="0" applyFont="1" applyFill="1" applyBorder="1" applyAlignment="1">
      <alignment horizontal="center" vertical="top" wrapText="1"/>
    </xf>
    <xf numFmtId="0" fontId="36" fillId="12" borderId="1" xfId="0" applyFont="1" applyFill="1" applyBorder="1" applyAlignment="1">
      <alignment horizontal="center" vertical="top" wrapText="1"/>
    </xf>
    <xf numFmtId="0" fontId="37" fillId="12" borderId="1" xfId="0" applyFont="1" applyFill="1" applyBorder="1" applyAlignment="1">
      <alignment horizontal="center" vertical="top" wrapText="1"/>
    </xf>
    <xf numFmtId="0" fontId="36" fillId="9" borderId="1" xfId="0" applyFont="1" applyFill="1" applyBorder="1" applyAlignment="1">
      <alignment horizontal="center" vertical="top" wrapText="1"/>
    </xf>
    <xf numFmtId="176" fontId="36" fillId="0" borderId="1" xfId="0" applyNumberFormat="1" applyFont="1" applyFill="1" applyBorder="1" applyAlignment="1">
      <alignment horizontal="center" vertical="top" wrapText="1"/>
    </xf>
    <xf numFmtId="0" fontId="36" fillId="3" borderId="1" xfId="0" applyFont="1" applyFill="1" applyBorder="1" applyAlignment="1">
      <alignment horizontal="center" vertical="top" wrapText="1"/>
    </xf>
    <xf numFmtId="0" fontId="36" fillId="13" borderId="1" xfId="0" applyFont="1" applyFill="1" applyBorder="1" applyAlignment="1">
      <alignment horizontal="center" vertical="top" wrapText="1"/>
    </xf>
    <xf numFmtId="0" fontId="36" fillId="3" borderId="2" xfId="0" applyFont="1" applyFill="1" applyBorder="1" applyAlignment="1">
      <alignment horizontal="center" vertical="top" wrapText="1"/>
    </xf>
    <xf numFmtId="0" fontId="36" fillId="17"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13" borderId="1" xfId="0" quotePrefix="1" applyFont="1" applyFill="1" applyBorder="1" applyAlignment="1">
      <alignment horizontal="center" vertical="top" wrapText="1"/>
    </xf>
    <xf numFmtId="0" fontId="3" fillId="0" borderId="1" xfId="0" quotePrefix="1" applyFont="1" applyBorder="1" applyAlignment="1">
      <alignment horizontal="center" vertical="top" wrapText="1"/>
    </xf>
    <xf numFmtId="0" fontId="3" fillId="3" borderId="0" xfId="0" applyFont="1" applyFill="1" applyAlignment="1">
      <alignment horizontal="left" vertical="top" wrapText="1"/>
    </xf>
    <xf numFmtId="0" fontId="14" fillId="0" borderId="1" xfId="0" applyFont="1" applyBorder="1" applyAlignment="1">
      <alignment horizontal="left" vertical="top" wrapText="1"/>
    </xf>
    <xf numFmtId="0" fontId="39" fillId="3" borderId="0" xfId="0" applyFont="1" applyFill="1" applyAlignment="1">
      <alignment horizontal="left" vertical="top" wrapText="1"/>
    </xf>
    <xf numFmtId="0" fontId="39" fillId="3" borderId="0" xfId="0" applyFont="1" applyFill="1" applyAlignment="1">
      <alignment horizontal="center" vertical="top" wrapText="1"/>
    </xf>
    <xf numFmtId="14" fontId="0" fillId="3" borderId="0" xfId="0" applyNumberFormat="1" applyFill="1" applyAlignment="1">
      <alignment vertical="center" wrapText="1"/>
    </xf>
    <xf numFmtId="0" fontId="0" fillId="3" borderId="0" xfId="0" applyFill="1"/>
    <xf numFmtId="0" fontId="1" fillId="0" borderId="1" xfId="0" applyFont="1" applyBorder="1" applyAlignment="1">
      <alignment horizontal="left" vertical="top" wrapText="1"/>
    </xf>
    <xf numFmtId="0" fontId="1" fillId="3" borderId="0" xfId="0" applyFont="1" applyFill="1" applyAlignment="1">
      <alignment horizontal="left" vertical="top" wrapText="1"/>
    </xf>
    <xf numFmtId="0" fontId="1" fillId="3" borderId="1" xfId="0" applyFont="1" applyFill="1" applyBorder="1" applyAlignment="1">
      <alignment horizontal="left" vertical="top" wrapText="1"/>
    </xf>
    <xf numFmtId="0" fontId="7" fillId="3" borderId="0" xfId="0" applyFont="1" applyFill="1" applyAlignment="1">
      <alignment horizontal="left" vertical="top" wrapText="1"/>
    </xf>
    <xf numFmtId="0" fontId="2" fillId="3" borderId="0" xfId="0" applyFont="1" applyFill="1" applyAlignment="1">
      <alignment horizontal="left" vertical="top" wrapText="1"/>
    </xf>
    <xf numFmtId="14" fontId="15" fillId="23" borderId="1" xfId="0" applyNumberFormat="1" applyFont="1" applyFill="1" applyBorder="1" applyAlignment="1">
      <alignment horizontal="left" vertical="top" wrapText="1"/>
    </xf>
    <xf numFmtId="0" fontId="1" fillId="3" borderId="0" xfId="0" applyFont="1" applyFill="1" applyBorder="1" applyAlignment="1">
      <alignment horizontal="left" vertical="top" wrapText="1"/>
    </xf>
    <xf numFmtId="0" fontId="39" fillId="3" borderId="0" xfId="0" applyFont="1" applyFill="1" applyAlignment="1">
      <alignment horizontal="left" vertical="top" wrapText="1"/>
    </xf>
    <xf numFmtId="14" fontId="15" fillId="8" borderId="1" xfId="0" applyNumberFormat="1"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 fillId="0" borderId="1" xfId="0" applyFont="1" applyBorder="1" applyAlignment="1">
      <alignment horizontal="left" vertical="top" wrapText="1"/>
    </xf>
    <xf numFmtId="0" fontId="17" fillId="14"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14" fontId="3" fillId="6"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17" fillId="22" borderId="1" xfId="0" applyFont="1" applyFill="1" applyBorder="1" applyAlignment="1">
      <alignment horizontal="center" vertical="center" wrapText="1"/>
    </xf>
    <xf numFmtId="0" fontId="21" fillId="21" borderId="1" xfId="1" applyFont="1" applyFill="1" applyBorder="1" applyAlignment="1">
      <alignment horizontal="center" vertical="center" wrapText="1"/>
    </xf>
    <xf numFmtId="177" fontId="23" fillId="3" borderId="7" xfId="0" applyNumberFormat="1" applyFont="1" applyFill="1" applyBorder="1" applyAlignment="1">
      <alignment horizontal="center" vertical="center" wrapText="1"/>
    </xf>
    <xf numFmtId="0" fontId="23" fillId="3" borderId="7" xfId="0" applyFont="1" applyFill="1" applyBorder="1" applyAlignment="1">
      <alignment horizontal="left" vertical="center" wrapText="1"/>
    </xf>
    <xf numFmtId="0" fontId="0" fillId="3" borderId="0" xfId="0" applyFill="1" applyAlignment="1">
      <alignment wrapText="1"/>
    </xf>
    <xf numFmtId="0" fontId="40" fillId="3" borderId="0" xfId="0" applyFont="1" applyFill="1" applyAlignment="1">
      <alignment horizontal="center" vertical="top" wrapText="1"/>
    </xf>
    <xf numFmtId="0" fontId="3" fillId="2" borderId="1" xfId="0" applyFont="1" applyFill="1" applyBorder="1" applyAlignment="1">
      <alignment horizontal="center" vertical="center" wrapText="1"/>
    </xf>
    <xf numFmtId="0" fontId="0" fillId="3" borderId="0" xfId="0" applyFill="1"/>
    <xf numFmtId="0" fontId="1"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5" fillId="8" borderId="1" xfId="0" applyFont="1" applyFill="1" applyBorder="1" applyAlignment="1">
      <alignment horizontal="center" vertical="top" wrapText="1"/>
    </xf>
    <xf numFmtId="176" fontId="1" fillId="3" borderId="1" xfId="0" quotePrefix="1" applyNumberFormat="1" applyFont="1" applyFill="1" applyBorder="1" applyAlignment="1">
      <alignment horizontal="left" vertical="top" wrapText="1"/>
    </xf>
    <xf numFmtId="176" fontId="10" fillId="3" borderId="1" xfId="0" applyNumberFormat="1" applyFont="1" applyFill="1" applyBorder="1" applyAlignment="1">
      <alignment horizontal="left" vertical="top" wrapText="1"/>
    </xf>
    <xf numFmtId="0" fontId="1" fillId="3" borderId="0" xfId="0" applyFont="1" applyFill="1" applyAlignment="1">
      <alignment horizontal="left" vertical="top" wrapText="1"/>
    </xf>
    <xf numFmtId="0" fontId="1" fillId="3" borderId="1" xfId="0" applyFont="1" applyFill="1" applyBorder="1" applyAlignment="1">
      <alignment horizontal="left" vertical="top" wrapText="1"/>
    </xf>
    <xf numFmtId="14" fontId="1" fillId="3" borderId="1" xfId="0" applyNumberFormat="1" applyFont="1" applyFill="1" applyBorder="1" applyAlignment="1">
      <alignment horizontal="left" vertical="top" wrapText="1"/>
    </xf>
    <xf numFmtId="0" fontId="1" fillId="0" borderId="1" xfId="0" applyFont="1" applyBorder="1" applyAlignment="1">
      <alignment horizontal="center" vertical="top" wrapText="1"/>
    </xf>
    <xf numFmtId="0" fontId="1" fillId="3" borderId="0" xfId="0" applyFont="1" applyFill="1" applyAlignment="1">
      <alignment horizontal="center" vertical="top" wrapText="1"/>
    </xf>
    <xf numFmtId="14" fontId="1" fillId="5" borderId="1" xfId="0" applyNumberFormat="1" applyFont="1" applyFill="1" applyBorder="1" applyAlignment="1">
      <alignment horizontal="center" vertical="top" wrapText="1"/>
    </xf>
    <xf numFmtId="14" fontId="1" fillId="0" borderId="1" xfId="0" applyNumberFormat="1" applyFont="1" applyFill="1" applyBorder="1" applyAlignment="1">
      <alignment horizontal="center" vertical="top" wrapText="1"/>
    </xf>
    <xf numFmtId="0" fontId="1" fillId="3" borderId="1" xfId="0" applyFont="1" applyFill="1" applyBorder="1" applyAlignment="1">
      <alignment horizontal="center" vertical="top" wrapText="1"/>
    </xf>
    <xf numFmtId="14" fontId="1" fillId="0" borderId="1" xfId="0" applyNumberFormat="1" applyFont="1" applyBorder="1" applyAlignment="1">
      <alignment horizontal="center" vertical="top" wrapText="1"/>
    </xf>
    <xf numFmtId="0" fontId="0" fillId="3" borderId="0" xfId="0" applyFill="1" applyAlignment="1">
      <alignment vertical="center" wrapText="1"/>
    </xf>
    <xf numFmtId="177" fontId="23" fillId="3" borderId="7" xfId="0" applyNumberFormat="1" applyFont="1" applyFill="1" applyBorder="1" applyAlignment="1">
      <alignment horizontal="center" vertical="center" wrapText="1"/>
    </xf>
    <xf numFmtId="0" fontId="23" fillId="3" borderId="7" xfId="0" applyFont="1" applyFill="1" applyBorder="1" applyAlignment="1">
      <alignment horizontal="left" vertical="center" wrapText="1"/>
    </xf>
    <xf numFmtId="0" fontId="36" fillId="0" borderId="1" xfId="0" applyFont="1" applyFill="1" applyBorder="1" applyAlignment="1">
      <alignment horizontal="center" vertical="top" wrapText="1"/>
    </xf>
    <xf numFmtId="0" fontId="39" fillId="3" borderId="0" xfId="0" applyFont="1" applyFill="1" applyAlignment="1">
      <alignment horizontal="center" vertical="top" wrapText="1"/>
    </xf>
    <xf numFmtId="0" fontId="3" fillId="3" borderId="0" xfId="0" applyFont="1" applyFill="1" applyAlignment="1">
      <alignment horizontal="center" vertical="center" wrapText="1"/>
    </xf>
    <xf numFmtId="0" fontId="15" fillId="23" borderId="0" xfId="0" applyFont="1" applyFill="1" applyAlignment="1">
      <alignment horizontal="left" vertical="top" wrapText="1"/>
    </xf>
    <xf numFmtId="0" fontId="0" fillId="3" borderId="7" xfId="0" applyFill="1" applyBorder="1" applyAlignment="1">
      <alignment vertical="center" wrapText="1"/>
    </xf>
    <xf numFmtId="0" fontId="23" fillId="23" borderId="10" xfId="0" applyFont="1" applyFill="1" applyBorder="1" applyAlignment="1">
      <alignment horizontal="left" vertical="center" wrapText="1"/>
    </xf>
    <xf numFmtId="14" fontId="15" fillId="25" borderId="1" xfId="0" applyNumberFormat="1" applyFont="1" applyFill="1" applyBorder="1" applyAlignment="1">
      <alignment horizontal="center" vertical="top" wrapText="1"/>
    </xf>
    <xf numFmtId="177" fontId="45" fillId="3" borderId="0" xfId="0" applyNumberFormat="1" applyFont="1" applyFill="1" applyAlignment="1">
      <alignment horizontal="center" vertical="top" wrapText="1"/>
    </xf>
    <xf numFmtId="177" fontId="46" fillId="12" borderId="1" xfId="0" applyNumberFormat="1" applyFont="1" applyFill="1" applyBorder="1" applyAlignment="1">
      <alignment horizontal="center" vertical="center" wrapText="1"/>
    </xf>
    <xf numFmtId="177" fontId="45" fillId="5" borderId="1" xfId="0" applyNumberFormat="1" applyFont="1" applyFill="1" applyBorder="1" applyAlignment="1">
      <alignment horizontal="center" vertical="top" wrapText="1"/>
    </xf>
    <xf numFmtId="177" fontId="45" fillId="0" borderId="1" xfId="0" applyNumberFormat="1" applyFont="1" applyFill="1" applyBorder="1" applyAlignment="1">
      <alignment horizontal="center" vertical="top" wrapText="1"/>
    </xf>
    <xf numFmtId="177" fontId="45" fillId="9" borderId="1" xfId="0" applyNumberFormat="1" applyFont="1" applyFill="1" applyBorder="1" applyAlignment="1">
      <alignment horizontal="center" vertical="top" wrapText="1"/>
    </xf>
    <xf numFmtId="177" fontId="45" fillId="12" borderId="1" xfId="0" applyNumberFormat="1" applyFont="1" applyFill="1" applyBorder="1" applyAlignment="1">
      <alignment horizontal="center" vertical="top" wrapText="1"/>
    </xf>
    <xf numFmtId="177" fontId="45" fillId="3" borderId="1" xfId="0" applyNumberFormat="1" applyFont="1" applyFill="1" applyBorder="1" applyAlignment="1">
      <alignment horizontal="center" vertical="top" wrapText="1"/>
    </xf>
    <xf numFmtId="177" fontId="47" fillId="5" borderId="1" xfId="0" applyNumberFormat="1" applyFont="1" applyFill="1" applyBorder="1" applyAlignment="1">
      <alignment horizontal="center" vertical="top" wrapText="1"/>
    </xf>
    <xf numFmtId="177" fontId="45" fillId="3" borderId="2" xfId="0" applyNumberFormat="1" applyFont="1" applyFill="1" applyBorder="1" applyAlignment="1">
      <alignment horizontal="center" vertical="top" wrapText="1"/>
    </xf>
    <xf numFmtId="177" fontId="45" fillId="13" borderId="1" xfId="0" applyNumberFormat="1" applyFont="1" applyFill="1" applyBorder="1" applyAlignment="1">
      <alignment horizontal="center" vertical="top" wrapText="1"/>
    </xf>
    <xf numFmtId="177" fontId="45" fillId="0" borderId="1" xfId="0" applyNumberFormat="1" applyFont="1" applyBorder="1" applyAlignment="1">
      <alignment horizontal="center" vertical="top" wrapText="1"/>
    </xf>
    <xf numFmtId="177" fontId="45" fillId="12" borderId="0" xfId="0" applyNumberFormat="1" applyFont="1" applyFill="1" applyAlignment="1">
      <alignment horizontal="center" vertical="top" wrapText="1"/>
    </xf>
    <xf numFmtId="177" fontId="45" fillId="12" borderId="0" xfId="0" applyNumberFormat="1" applyFont="1" applyFill="1" applyAlignment="1">
      <alignment horizontal="left" vertical="top" wrapText="1"/>
    </xf>
    <xf numFmtId="177" fontId="0" fillId="0" borderId="7" xfId="0" applyNumberFormat="1" applyFill="1" applyBorder="1" applyAlignment="1">
      <alignment horizontal="center" vertical="center" wrapText="1"/>
    </xf>
    <xf numFmtId="0" fontId="0" fillId="3" borderId="7" xfId="0" applyFill="1" applyBorder="1" applyAlignment="1">
      <alignment horizontal="left" vertical="center" wrapText="1"/>
    </xf>
    <xf numFmtId="0" fontId="0" fillId="3" borderId="7" xfId="0"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13" borderId="1" xfId="0" applyFont="1" applyFill="1" applyBorder="1" applyAlignment="1">
      <alignment horizontal="left" vertical="top" wrapText="1"/>
    </xf>
    <xf numFmtId="0" fontId="1" fillId="3" borderId="0" xfId="0" applyFont="1" applyFill="1" applyAlignment="1">
      <alignment horizontal="left" vertical="top" wrapText="1"/>
    </xf>
    <xf numFmtId="0" fontId="1" fillId="3"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 fillId="18" borderId="1" xfId="0" applyFont="1" applyFill="1" applyBorder="1" applyAlignment="1">
      <alignment horizontal="left" vertical="top" wrapText="1"/>
    </xf>
    <xf numFmtId="0" fontId="1" fillId="17"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21"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0" fillId="3" borderId="7" xfId="0" applyFill="1" applyBorder="1" applyAlignment="1">
      <alignment horizontal="left" vertical="center" wrapText="1"/>
    </xf>
    <xf numFmtId="0" fontId="0" fillId="3" borderId="7" xfId="0" applyFill="1" applyBorder="1" applyAlignment="1">
      <alignment horizontal="center" vertical="center" wrapText="1"/>
    </xf>
    <xf numFmtId="0" fontId="39" fillId="3" borderId="0" xfId="0" applyFont="1" applyFill="1" applyAlignment="1">
      <alignment horizontal="left" vertical="top" wrapText="1"/>
    </xf>
    <xf numFmtId="0" fontId="15" fillId="24" borderId="1" xfId="0" applyFont="1" applyFill="1" applyBorder="1" applyAlignment="1">
      <alignment horizontal="left" vertical="top" wrapText="1"/>
    </xf>
    <xf numFmtId="0" fontId="53" fillId="0" borderId="0" xfId="3"/>
    <xf numFmtId="0" fontId="54" fillId="0" borderId="0" xfId="3" applyFont="1"/>
    <xf numFmtId="0" fontId="5" fillId="0" borderId="0" xfId="3" applyFont="1"/>
    <xf numFmtId="0" fontId="1" fillId="0" borderId="0" xfId="3" applyFont="1"/>
    <xf numFmtId="0" fontId="55" fillId="0" borderId="0" xfId="3" applyFont="1"/>
    <xf numFmtId="0" fontId="58" fillId="0" borderId="0" xfId="3" applyFont="1"/>
    <xf numFmtId="0" fontId="59" fillId="0" borderId="0" xfId="3" applyFont="1"/>
    <xf numFmtId="0" fontId="60" fillId="0" borderId="0" xfId="3" applyFont="1"/>
    <xf numFmtId="0" fontId="63" fillId="0" borderId="0" xfId="3" applyFont="1"/>
    <xf numFmtId="0" fontId="64" fillId="0" borderId="0" xfId="3" applyFont="1"/>
    <xf numFmtId="0" fontId="48" fillId="3" borderId="1" xfId="2" applyFill="1" applyBorder="1" applyAlignment="1">
      <alignment horizontal="left" vertical="top" wrapText="1"/>
    </xf>
    <xf numFmtId="0" fontId="37" fillId="3" borderId="1" xfId="0" applyFont="1" applyFill="1" applyBorder="1" applyAlignment="1">
      <alignment horizontal="center" vertical="top" wrapText="1"/>
    </xf>
    <xf numFmtId="14" fontId="7" fillId="3" borderId="1" xfId="0" applyNumberFormat="1" applyFont="1" applyFill="1" applyBorder="1" applyAlignment="1">
      <alignment horizontal="center" vertical="top" wrapText="1"/>
    </xf>
    <xf numFmtId="0" fontId="15" fillId="3" borderId="1" xfId="0" applyFont="1" applyFill="1" applyBorder="1" applyAlignment="1">
      <alignment horizontal="left" vertical="top" wrapText="1"/>
    </xf>
    <xf numFmtId="0" fontId="15" fillId="8" borderId="1" xfId="0" applyFont="1" applyFill="1" applyBorder="1" applyAlignment="1">
      <alignment horizontal="left" vertical="top" wrapText="1"/>
    </xf>
    <xf numFmtId="0" fontId="3" fillId="22" borderId="4" xfId="0" applyFont="1" applyFill="1" applyBorder="1" applyAlignment="1">
      <alignment horizontal="center" vertical="top" wrapText="1"/>
    </xf>
    <xf numFmtId="0" fontId="3" fillId="22" borderId="5" xfId="0" applyFont="1" applyFill="1" applyBorder="1" applyAlignment="1">
      <alignment horizontal="center" vertical="top" wrapText="1"/>
    </xf>
    <xf numFmtId="177" fontId="45" fillId="12" borderId="0" xfId="0" applyNumberFormat="1" applyFont="1" applyFill="1" applyAlignment="1">
      <alignment horizontal="center" wrapText="1"/>
    </xf>
    <xf numFmtId="177" fontId="45" fillId="12" borderId="11" xfId="0" applyNumberFormat="1" applyFont="1" applyFill="1" applyBorder="1" applyAlignment="1">
      <alignment horizontal="center" wrapText="1"/>
    </xf>
    <xf numFmtId="14" fontId="44" fillId="3" borderId="0" xfId="0" applyNumberFormat="1" applyFont="1" applyFill="1" applyAlignment="1">
      <alignment horizontal="center" wrapText="1"/>
    </xf>
    <xf numFmtId="14" fontId="44" fillId="3" borderId="11" xfId="0" applyNumberFormat="1" applyFont="1" applyFill="1" applyBorder="1" applyAlignment="1">
      <alignment horizontal="center" wrapText="1"/>
    </xf>
    <xf numFmtId="0" fontId="3" fillId="3" borderId="11" xfId="0" applyFont="1" applyFill="1" applyBorder="1" applyAlignment="1">
      <alignment horizontal="left" vertical="top" wrapText="1"/>
    </xf>
    <xf numFmtId="0" fontId="3" fillId="3" borderId="11" xfId="0" applyFont="1" applyFill="1" applyBorder="1" applyAlignment="1">
      <alignment horizontal="center" vertical="top" wrapText="1"/>
    </xf>
    <xf numFmtId="0" fontId="38" fillId="3" borderId="0" xfId="0" applyFont="1" applyFill="1" applyAlignment="1">
      <alignment horizontal="left" vertical="top"/>
    </xf>
    <xf numFmtId="0" fontId="38" fillId="3" borderId="0" xfId="0" applyFont="1" applyFill="1" applyAlignment="1">
      <alignment horizontal="center" vertical="top"/>
    </xf>
  </cellXfs>
  <cellStyles count="5">
    <cellStyle name="Bad" xfId="2" builtinId="27"/>
    <cellStyle name="Normal" xfId="0" builtinId="0"/>
    <cellStyle name="Normal 2" xfId="1"/>
    <cellStyle name="Normal 3" xfId="3"/>
    <cellStyle name="常规_BFIPM-Rule-V1.02" xfId="4"/>
  </cellStyles>
  <dxfs count="0"/>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57150</xdr:rowOff>
    </xdr:from>
    <xdr:to>
      <xdr:col>2</xdr:col>
      <xdr:colOff>847725</xdr:colOff>
      <xdr:row>3</xdr:row>
      <xdr:rowOff>171450</xdr:rowOff>
    </xdr:to>
    <xdr:pic>
      <xdr:nvPicPr>
        <xdr:cNvPr id="2" name="Picture 1" descr="oemlogo-e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57150"/>
          <a:ext cx="1981200" cy="6858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7"/>
  <sheetViews>
    <sheetView topLeftCell="A7" workbookViewId="0">
      <selection activeCell="E15" sqref="E15"/>
    </sheetView>
  </sheetViews>
  <sheetFormatPr defaultRowHeight="13.5"/>
  <cols>
    <col min="1" max="2" width="9.125" style="282"/>
    <col min="3" max="3" width="25.125" style="282" customWidth="1"/>
    <col min="4" max="258" width="9.125" style="282"/>
    <col min="259" max="259" width="25.125" style="282" customWidth="1"/>
    <col min="260" max="514" width="9.125" style="282"/>
    <col min="515" max="515" width="25.125" style="282" customWidth="1"/>
    <col min="516" max="770" width="9.125" style="282"/>
    <col min="771" max="771" width="25.125" style="282" customWidth="1"/>
    <col min="772" max="1026" width="9.125" style="282"/>
    <col min="1027" max="1027" width="25.125" style="282" customWidth="1"/>
    <col min="1028" max="1282" width="9.125" style="282"/>
    <col min="1283" max="1283" width="25.125" style="282" customWidth="1"/>
    <col min="1284" max="1538" width="9.125" style="282"/>
    <col min="1539" max="1539" width="25.125" style="282" customWidth="1"/>
    <col min="1540" max="1794" width="9.125" style="282"/>
    <col min="1795" max="1795" width="25.125" style="282" customWidth="1"/>
    <col min="1796" max="2050" width="9.125" style="282"/>
    <col min="2051" max="2051" width="25.125" style="282" customWidth="1"/>
    <col min="2052" max="2306" width="9.125" style="282"/>
    <col min="2307" max="2307" width="25.125" style="282" customWidth="1"/>
    <col min="2308" max="2562" width="9.125" style="282"/>
    <col min="2563" max="2563" width="25.125" style="282" customWidth="1"/>
    <col min="2564" max="2818" width="9.125" style="282"/>
    <col min="2819" max="2819" width="25.125" style="282" customWidth="1"/>
    <col min="2820" max="3074" width="9.125" style="282"/>
    <col min="3075" max="3075" width="25.125" style="282" customWidth="1"/>
    <col min="3076" max="3330" width="9.125" style="282"/>
    <col min="3331" max="3331" width="25.125" style="282" customWidth="1"/>
    <col min="3332" max="3586" width="9.125" style="282"/>
    <col min="3587" max="3587" width="25.125" style="282" customWidth="1"/>
    <col min="3588" max="3842" width="9.125" style="282"/>
    <col min="3843" max="3843" width="25.125" style="282" customWidth="1"/>
    <col min="3844" max="4098" width="9.125" style="282"/>
    <col min="4099" max="4099" width="25.125" style="282" customWidth="1"/>
    <col min="4100" max="4354" width="9.125" style="282"/>
    <col min="4355" max="4355" width="25.125" style="282" customWidth="1"/>
    <col min="4356" max="4610" width="9.125" style="282"/>
    <col min="4611" max="4611" width="25.125" style="282" customWidth="1"/>
    <col min="4612" max="4866" width="9.125" style="282"/>
    <col min="4867" max="4867" width="25.125" style="282" customWidth="1"/>
    <col min="4868" max="5122" width="9.125" style="282"/>
    <col min="5123" max="5123" width="25.125" style="282" customWidth="1"/>
    <col min="5124" max="5378" width="9.125" style="282"/>
    <col min="5379" max="5379" width="25.125" style="282" customWidth="1"/>
    <col min="5380" max="5634" width="9.125" style="282"/>
    <col min="5635" max="5635" width="25.125" style="282" customWidth="1"/>
    <col min="5636" max="5890" width="9.125" style="282"/>
    <col min="5891" max="5891" width="25.125" style="282" customWidth="1"/>
    <col min="5892" max="6146" width="9.125" style="282"/>
    <col min="6147" max="6147" width="25.125" style="282" customWidth="1"/>
    <col min="6148" max="6402" width="9.125" style="282"/>
    <col min="6403" max="6403" width="25.125" style="282" customWidth="1"/>
    <col min="6404" max="6658" width="9.125" style="282"/>
    <col min="6659" max="6659" width="25.125" style="282" customWidth="1"/>
    <col min="6660" max="6914" width="9.125" style="282"/>
    <col min="6915" max="6915" width="25.125" style="282" customWidth="1"/>
    <col min="6916" max="7170" width="9.125" style="282"/>
    <col min="7171" max="7171" width="25.125" style="282" customWidth="1"/>
    <col min="7172" max="7426" width="9.125" style="282"/>
    <col min="7427" max="7427" width="25.125" style="282" customWidth="1"/>
    <col min="7428" max="7682" width="9.125" style="282"/>
    <col min="7683" max="7683" width="25.125" style="282" customWidth="1"/>
    <col min="7684" max="7938" width="9.125" style="282"/>
    <col min="7939" max="7939" width="25.125" style="282" customWidth="1"/>
    <col min="7940" max="8194" width="9.125" style="282"/>
    <col min="8195" max="8195" width="25.125" style="282" customWidth="1"/>
    <col min="8196" max="8450" width="9.125" style="282"/>
    <col min="8451" max="8451" width="25.125" style="282" customWidth="1"/>
    <col min="8452" max="8706" width="9.125" style="282"/>
    <col min="8707" max="8707" width="25.125" style="282" customWidth="1"/>
    <col min="8708" max="8962" width="9.125" style="282"/>
    <col min="8963" max="8963" width="25.125" style="282" customWidth="1"/>
    <col min="8964" max="9218" width="9.125" style="282"/>
    <col min="9219" max="9219" width="25.125" style="282" customWidth="1"/>
    <col min="9220" max="9474" width="9.125" style="282"/>
    <col min="9475" max="9475" width="25.125" style="282" customWidth="1"/>
    <col min="9476" max="9730" width="9.125" style="282"/>
    <col min="9731" max="9731" width="25.125" style="282" customWidth="1"/>
    <col min="9732" max="9986" width="9.125" style="282"/>
    <col min="9987" max="9987" width="25.125" style="282" customWidth="1"/>
    <col min="9988" max="10242" width="9.125" style="282"/>
    <col min="10243" max="10243" width="25.125" style="282" customWidth="1"/>
    <col min="10244" max="10498" width="9.125" style="282"/>
    <col min="10499" max="10499" width="25.125" style="282" customWidth="1"/>
    <col min="10500" max="10754" width="9.125" style="282"/>
    <col min="10755" max="10755" width="25.125" style="282" customWidth="1"/>
    <col min="10756" max="11010" width="9.125" style="282"/>
    <col min="11011" max="11011" width="25.125" style="282" customWidth="1"/>
    <col min="11012" max="11266" width="9.125" style="282"/>
    <col min="11267" max="11267" width="25.125" style="282" customWidth="1"/>
    <col min="11268" max="11522" width="9.125" style="282"/>
    <col min="11523" max="11523" width="25.125" style="282" customWidth="1"/>
    <col min="11524" max="11778" width="9.125" style="282"/>
    <col min="11779" max="11779" width="25.125" style="282" customWidth="1"/>
    <col min="11780" max="12034" width="9.125" style="282"/>
    <col min="12035" max="12035" width="25.125" style="282" customWidth="1"/>
    <col min="12036" max="12290" width="9.125" style="282"/>
    <col min="12291" max="12291" width="25.125" style="282" customWidth="1"/>
    <col min="12292" max="12546" width="9.125" style="282"/>
    <col min="12547" max="12547" width="25.125" style="282" customWidth="1"/>
    <col min="12548" max="12802" width="9.125" style="282"/>
    <col min="12803" max="12803" width="25.125" style="282" customWidth="1"/>
    <col min="12804" max="13058" width="9.125" style="282"/>
    <col min="13059" max="13059" width="25.125" style="282" customWidth="1"/>
    <col min="13060" max="13314" width="9.125" style="282"/>
    <col min="13315" max="13315" width="25.125" style="282" customWidth="1"/>
    <col min="13316" max="13570" width="9.125" style="282"/>
    <col min="13571" max="13571" width="25.125" style="282" customWidth="1"/>
    <col min="13572" max="13826" width="9.125" style="282"/>
    <col min="13827" max="13827" width="25.125" style="282" customWidth="1"/>
    <col min="13828" max="14082" width="9.125" style="282"/>
    <col min="14083" max="14083" width="25.125" style="282" customWidth="1"/>
    <col min="14084" max="14338" width="9.125" style="282"/>
    <col min="14339" max="14339" width="25.125" style="282" customWidth="1"/>
    <col min="14340" max="14594" width="9.125" style="282"/>
    <col min="14595" max="14595" width="25.125" style="282" customWidth="1"/>
    <col min="14596" max="14850" width="9.125" style="282"/>
    <col min="14851" max="14851" width="25.125" style="282" customWidth="1"/>
    <col min="14852" max="15106" width="9.125" style="282"/>
    <col min="15107" max="15107" width="25.125" style="282" customWidth="1"/>
    <col min="15108" max="15362" width="9.125" style="282"/>
    <col min="15363" max="15363" width="25.125" style="282" customWidth="1"/>
    <col min="15364" max="15618" width="9.125" style="282"/>
    <col min="15619" max="15619" width="25.125" style="282" customWidth="1"/>
    <col min="15620" max="15874" width="9.125" style="282"/>
    <col min="15875" max="15875" width="25.125" style="282" customWidth="1"/>
    <col min="15876" max="16130" width="9.125" style="282"/>
    <col min="16131" max="16131" width="25.125" style="282" customWidth="1"/>
    <col min="16132" max="16384" width="9.125" style="282"/>
  </cols>
  <sheetData>
    <row r="1" spans="1:4" ht="13.5" customHeight="1">
      <c r="D1" s="283"/>
    </row>
    <row r="2" spans="1:4" ht="15">
      <c r="D2" s="283"/>
    </row>
    <row r="3" spans="1:4" ht="15">
      <c r="D3" s="283"/>
    </row>
    <row r="6" spans="1:4" ht="14.25">
      <c r="A6" s="284" t="s">
        <v>2634</v>
      </c>
    </row>
    <row r="7" spans="1:4" ht="14.25">
      <c r="A7" s="285" t="s">
        <v>2635</v>
      </c>
      <c r="B7" s="286"/>
      <c r="C7" s="286"/>
    </row>
    <row r="8" spans="1:4" ht="14.25">
      <c r="A8" s="285" t="s">
        <v>2636</v>
      </c>
      <c r="B8" s="286"/>
      <c r="C8" s="286"/>
    </row>
    <row r="9" spans="1:4" ht="14.25">
      <c r="A9" s="285" t="s">
        <v>2637</v>
      </c>
      <c r="B9" s="286"/>
      <c r="C9" s="286"/>
    </row>
    <row r="10" spans="1:4" ht="14.25">
      <c r="A10" s="285"/>
      <c r="B10" s="286"/>
      <c r="C10" s="286"/>
    </row>
    <row r="11" spans="1:4" ht="14.25">
      <c r="A11" s="285"/>
      <c r="B11" s="286"/>
      <c r="C11" s="286"/>
    </row>
    <row r="12" spans="1:4" ht="35.25">
      <c r="A12" s="285"/>
      <c r="B12" s="286"/>
      <c r="C12" s="287" t="s">
        <v>2647</v>
      </c>
    </row>
    <row r="13" spans="1:4" ht="15">
      <c r="C13" s="283"/>
      <c r="D13" s="283"/>
    </row>
    <row r="17" spans="3:4" ht="15">
      <c r="C17" s="288" t="s">
        <v>2638</v>
      </c>
      <c r="D17" s="289" t="s">
        <v>2639</v>
      </c>
    </row>
    <row r="18" spans="3:4" ht="15">
      <c r="C18" s="288" t="s">
        <v>2640</v>
      </c>
      <c r="D18" s="289" t="s">
        <v>2639</v>
      </c>
    </row>
    <row r="19" spans="3:4" ht="15">
      <c r="C19" s="288" t="s">
        <v>2641</v>
      </c>
      <c r="D19" s="289" t="s">
        <v>2639</v>
      </c>
    </row>
    <row r="20" spans="3:4" ht="15">
      <c r="C20" s="288" t="s">
        <v>2642</v>
      </c>
      <c r="D20" s="289" t="s">
        <v>2639</v>
      </c>
    </row>
    <row r="21" spans="3:4" ht="14.25">
      <c r="C21" s="288"/>
      <c r="D21" s="289"/>
    </row>
    <row r="22" spans="3:4" ht="14.25">
      <c r="C22" s="288" t="s">
        <v>2643</v>
      </c>
      <c r="D22" s="289">
        <v>40850</v>
      </c>
    </row>
    <row r="23" spans="3:4" ht="14.25">
      <c r="C23" s="288" t="s">
        <v>2644</v>
      </c>
      <c r="D23" s="289">
        <v>2.6</v>
      </c>
    </row>
    <row r="24" spans="3:4" ht="14.25">
      <c r="C24" s="288" t="s">
        <v>2645</v>
      </c>
      <c r="D24" s="289" t="s">
        <v>2646</v>
      </c>
    </row>
    <row r="25" spans="3:4" ht="14.25">
      <c r="D25" s="290"/>
    </row>
    <row r="26" spans="3:4" ht="14.25">
      <c r="D26" s="290"/>
    </row>
    <row r="27" spans="3:4" ht="15">
      <c r="C27" s="291"/>
      <c r="D27" s="290"/>
    </row>
  </sheetData>
  <phoneticPr fontId="6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K169"/>
  <sheetViews>
    <sheetView zoomScale="80" zoomScaleNormal="80" workbookViewId="0">
      <pane xSplit="2" ySplit="1" topLeftCell="C164" activePane="bottomRight" state="frozen"/>
      <selection pane="topRight" activeCell="C1" sqref="C1"/>
      <selection pane="bottomLeft" activeCell="A2" sqref="A2"/>
      <selection pane="bottomRight" activeCell="H175" sqref="H175"/>
    </sheetView>
  </sheetViews>
  <sheetFormatPr defaultColWidth="9.125" defaultRowHeight="13.5"/>
  <cols>
    <col min="1" max="1" width="12" style="166" customWidth="1"/>
    <col min="2" max="2" width="16.75" style="163" customWidth="1"/>
    <col min="3" max="3" width="75.875" style="159" customWidth="1"/>
    <col min="4" max="4" width="12.875" style="159" customWidth="1"/>
    <col min="5" max="5" width="27.75" style="159" customWidth="1"/>
    <col min="6" max="9" width="9.125" style="158"/>
    <col min="10" max="10" width="15.25" style="158" customWidth="1"/>
    <col min="11" max="16384" width="9.125" style="158"/>
  </cols>
  <sheetData>
    <row r="1" spans="1:11" s="157" customFormat="1" ht="27.75" thickBot="1">
      <c r="A1" s="164" t="s">
        <v>2346</v>
      </c>
      <c r="B1" s="161" t="s">
        <v>2367</v>
      </c>
      <c r="C1" s="156" t="s">
        <v>2654</v>
      </c>
      <c r="D1" s="156" t="s">
        <v>2365</v>
      </c>
      <c r="E1" s="156" t="s">
        <v>2366</v>
      </c>
    </row>
    <row r="2" spans="1:11" ht="14.25" thickTop="1">
      <c r="A2" s="165">
        <v>40749</v>
      </c>
      <c r="B2" s="162" t="s">
        <v>2345</v>
      </c>
      <c r="C2" s="160" t="s">
        <v>2347</v>
      </c>
      <c r="D2" s="160" t="s">
        <v>2155</v>
      </c>
      <c r="E2" s="160" t="s">
        <v>2354</v>
      </c>
      <c r="J2" s="196">
        <v>40788</v>
      </c>
      <c r="K2" s="158">
        <v>32</v>
      </c>
    </row>
    <row r="3" spans="1:11">
      <c r="A3" s="166">
        <v>40749</v>
      </c>
      <c r="B3" s="163" t="s">
        <v>2348</v>
      </c>
      <c r="C3" s="159" t="s">
        <v>2347</v>
      </c>
      <c r="D3" s="159" t="s">
        <v>2155</v>
      </c>
      <c r="E3" s="159" t="s">
        <v>2354</v>
      </c>
      <c r="J3" s="196">
        <v>40795</v>
      </c>
      <c r="K3" s="158">
        <v>32</v>
      </c>
    </row>
    <row r="4" spans="1:11" ht="27">
      <c r="A4" s="166">
        <v>40749</v>
      </c>
      <c r="B4" s="163" t="s">
        <v>2349</v>
      </c>
      <c r="C4" s="159" t="s">
        <v>2350</v>
      </c>
      <c r="D4" s="159" t="s">
        <v>2155</v>
      </c>
      <c r="E4" s="159" t="s">
        <v>2354</v>
      </c>
      <c r="J4" s="196">
        <v>40802</v>
      </c>
      <c r="K4" s="158">
        <v>32</v>
      </c>
    </row>
    <row r="5" spans="1:11" ht="27">
      <c r="A5" s="166">
        <v>40749</v>
      </c>
      <c r="B5" s="163" t="s">
        <v>2351</v>
      </c>
      <c r="C5" s="159" t="s">
        <v>2352</v>
      </c>
      <c r="D5" s="159" t="s">
        <v>2155</v>
      </c>
      <c r="E5" s="159" t="s">
        <v>2353</v>
      </c>
      <c r="J5" s="196">
        <v>40809</v>
      </c>
      <c r="K5" s="158">
        <v>32</v>
      </c>
    </row>
    <row r="6" spans="1:11" ht="27">
      <c r="A6" s="166">
        <v>40749</v>
      </c>
      <c r="B6" s="163" t="s">
        <v>2029</v>
      </c>
      <c r="C6" s="159" t="s">
        <v>2355</v>
      </c>
      <c r="D6" s="159" t="s">
        <v>2179</v>
      </c>
      <c r="E6" s="159" t="s">
        <v>2356</v>
      </c>
      <c r="J6" s="196">
        <v>40816</v>
      </c>
      <c r="K6" s="158">
        <v>32</v>
      </c>
    </row>
    <row r="7" spans="1:11" ht="27">
      <c r="A7" s="166">
        <v>40749</v>
      </c>
      <c r="B7" s="163" t="s">
        <v>2030</v>
      </c>
      <c r="C7" s="159" t="s">
        <v>2357</v>
      </c>
      <c r="D7" s="159" t="s">
        <v>2179</v>
      </c>
      <c r="E7" s="159" t="s">
        <v>2358</v>
      </c>
      <c r="J7" s="196">
        <v>40823</v>
      </c>
      <c r="K7" s="158">
        <v>32</v>
      </c>
    </row>
    <row r="8" spans="1:11" ht="27">
      <c r="A8" s="166">
        <v>40749</v>
      </c>
      <c r="B8" s="163" t="s">
        <v>2031</v>
      </c>
      <c r="C8" s="159" t="s">
        <v>2359</v>
      </c>
      <c r="D8" s="159" t="s">
        <v>2179</v>
      </c>
      <c r="E8" s="159" t="s">
        <v>2360</v>
      </c>
      <c r="J8" s="196">
        <v>40830</v>
      </c>
      <c r="K8" s="158">
        <v>32</v>
      </c>
    </row>
    <row r="9" spans="1:11" ht="27">
      <c r="A9" s="166">
        <v>40749</v>
      </c>
      <c r="B9" s="163" t="s">
        <v>2032</v>
      </c>
      <c r="C9" s="159" t="s">
        <v>2361</v>
      </c>
      <c r="D9" s="159" t="s">
        <v>2179</v>
      </c>
      <c r="E9" s="159" t="s">
        <v>2362</v>
      </c>
      <c r="J9" s="196">
        <v>40837</v>
      </c>
      <c r="K9" s="158">
        <v>32</v>
      </c>
    </row>
    <row r="10" spans="1:11" ht="27">
      <c r="A10" s="166">
        <v>40749</v>
      </c>
      <c r="B10" s="163" t="s">
        <v>2019</v>
      </c>
      <c r="C10" s="159" t="s">
        <v>2363</v>
      </c>
      <c r="D10" s="159" t="s">
        <v>2179</v>
      </c>
      <c r="E10" s="159" t="s">
        <v>2364</v>
      </c>
      <c r="J10" s="196">
        <v>40844</v>
      </c>
      <c r="K10" s="158">
        <v>32</v>
      </c>
    </row>
    <row r="11" spans="1:11" ht="27">
      <c r="A11" s="166">
        <v>40749</v>
      </c>
      <c r="B11" s="163" t="s">
        <v>2025</v>
      </c>
      <c r="C11" s="159" t="s">
        <v>2363</v>
      </c>
      <c r="D11" s="159" t="s">
        <v>2179</v>
      </c>
      <c r="E11" s="159" t="s">
        <v>2364</v>
      </c>
      <c r="J11" s="196">
        <v>40851</v>
      </c>
      <c r="K11" s="158">
        <v>32</v>
      </c>
    </row>
    <row r="12" spans="1:11" ht="27">
      <c r="A12" s="166">
        <v>40749</v>
      </c>
      <c r="B12" s="163" t="s">
        <v>2027</v>
      </c>
      <c r="C12" s="159" t="s">
        <v>2363</v>
      </c>
      <c r="D12" s="159" t="s">
        <v>2179</v>
      </c>
      <c r="E12" s="159" t="s">
        <v>2364</v>
      </c>
      <c r="J12" s="196">
        <v>40858</v>
      </c>
      <c r="K12" s="158">
        <v>32</v>
      </c>
    </row>
    <row r="13" spans="1:11" ht="27">
      <c r="A13" s="166">
        <v>40749</v>
      </c>
      <c r="B13" s="163" t="s">
        <v>2033</v>
      </c>
      <c r="C13" s="159" t="s">
        <v>2368</v>
      </c>
      <c r="D13" s="159" t="s">
        <v>2179</v>
      </c>
      <c r="E13" s="159" t="s">
        <v>2356</v>
      </c>
    </row>
    <row r="14" spans="1:11" ht="27">
      <c r="A14" s="166">
        <v>40749</v>
      </c>
      <c r="B14" s="163" t="s">
        <v>1650</v>
      </c>
      <c r="C14" s="159" t="s">
        <v>2369</v>
      </c>
      <c r="D14" s="159" t="s">
        <v>2152</v>
      </c>
      <c r="E14" s="159" t="s">
        <v>2370</v>
      </c>
    </row>
    <row r="15" spans="1:11">
      <c r="A15" s="166">
        <v>40749</v>
      </c>
      <c r="B15" s="163" t="s">
        <v>1659</v>
      </c>
      <c r="C15" s="159" t="s">
        <v>2372</v>
      </c>
      <c r="D15" s="159" t="s">
        <v>2155</v>
      </c>
      <c r="E15" s="159" t="s">
        <v>2373</v>
      </c>
    </row>
    <row r="16" spans="1:11">
      <c r="A16" s="166">
        <v>40749</v>
      </c>
      <c r="B16" s="163" t="s">
        <v>2374</v>
      </c>
      <c r="C16" s="159" t="s">
        <v>2375</v>
      </c>
      <c r="D16" s="159" t="s">
        <v>2155</v>
      </c>
      <c r="E16" s="159" t="s">
        <v>2373</v>
      </c>
    </row>
    <row r="17" spans="1:5">
      <c r="A17" s="166">
        <v>40749</v>
      </c>
      <c r="B17" s="163" t="s">
        <v>2376</v>
      </c>
      <c r="C17" s="159" t="s">
        <v>2377</v>
      </c>
      <c r="D17" s="159" t="s">
        <v>2155</v>
      </c>
      <c r="E17" s="159" t="s">
        <v>2373</v>
      </c>
    </row>
    <row r="18" spans="1:5">
      <c r="A18" s="166">
        <v>40749</v>
      </c>
      <c r="B18" s="163" t="s">
        <v>2378</v>
      </c>
      <c r="C18" s="159" t="s">
        <v>2375</v>
      </c>
      <c r="D18" s="159" t="s">
        <v>2155</v>
      </c>
      <c r="E18" s="159" t="s">
        <v>2373</v>
      </c>
    </row>
    <row r="19" spans="1:5">
      <c r="A19" s="166">
        <v>40749</v>
      </c>
      <c r="B19" s="163" t="s">
        <v>2379</v>
      </c>
      <c r="C19" s="159" t="s">
        <v>2375</v>
      </c>
      <c r="D19" s="159" t="s">
        <v>2155</v>
      </c>
      <c r="E19" s="159" t="s">
        <v>2373</v>
      </c>
    </row>
    <row r="20" spans="1:5">
      <c r="A20" s="166">
        <v>40749</v>
      </c>
      <c r="B20" s="163" t="s">
        <v>2380</v>
      </c>
      <c r="C20" s="159" t="s">
        <v>2375</v>
      </c>
      <c r="D20" s="159" t="s">
        <v>2155</v>
      </c>
      <c r="E20" s="159" t="s">
        <v>2373</v>
      </c>
    </row>
    <row r="21" spans="1:5">
      <c r="A21" s="166">
        <v>40749</v>
      </c>
      <c r="B21" s="163" t="s">
        <v>2381</v>
      </c>
      <c r="C21" s="159" t="s">
        <v>2377</v>
      </c>
      <c r="D21" s="159" t="s">
        <v>2155</v>
      </c>
      <c r="E21" s="159" t="s">
        <v>2373</v>
      </c>
    </row>
    <row r="22" spans="1:5">
      <c r="A22" s="166">
        <v>40749</v>
      </c>
      <c r="B22" s="163" t="s">
        <v>1840</v>
      </c>
      <c r="C22" s="159" t="s">
        <v>2382</v>
      </c>
      <c r="D22" s="159" t="s">
        <v>2179</v>
      </c>
      <c r="E22" s="159" t="s">
        <v>2373</v>
      </c>
    </row>
    <row r="23" spans="1:5">
      <c r="A23" s="166">
        <v>40749</v>
      </c>
      <c r="B23" s="163" t="s">
        <v>1871</v>
      </c>
      <c r="C23" s="159" t="s">
        <v>2382</v>
      </c>
      <c r="D23" s="159" t="s">
        <v>2179</v>
      </c>
      <c r="E23" s="159" t="s">
        <v>2373</v>
      </c>
    </row>
    <row r="24" spans="1:5">
      <c r="A24" s="166">
        <v>40749</v>
      </c>
      <c r="B24" s="163" t="s">
        <v>1872</v>
      </c>
      <c r="C24" s="159" t="s">
        <v>2382</v>
      </c>
      <c r="D24" s="159" t="s">
        <v>2179</v>
      </c>
      <c r="E24" s="159" t="s">
        <v>2373</v>
      </c>
    </row>
    <row r="25" spans="1:5">
      <c r="A25" s="166">
        <v>40749</v>
      </c>
      <c r="B25" s="163" t="s">
        <v>1873</v>
      </c>
      <c r="C25" s="159" t="s">
        <v>2382</v>
      </c>
      <c r="D25" s="159" t="s">
        <v>2179</v>
      </c>
      <c r="E25" s="159" t="s">
        <v>2373</v>
      </c>
    </row>
    <row r="26" spans="1:5">
      <c r="A26" s="166">
        <v>40749</v>
      </c>
      <c r="B26" s="163" t="s">
        <v>1874</v>
      </c>
      <c r="C26" s="159" t="s">
        <v>2382</v>
      </c>
      <c r="D26" s="159" t="s">
        <v>2179</v>
      </c>
      <c r="E26" s="159" t="s">
        <v>2373</v>
      </c>
    </row>
    <row r="27" spans="1:5">
      <c r="A27" s="166">
        <v>40749</v>
      </c>
      <c r="B27" s="163" t="s">
        <v>1875</v>
      </c>
      <c r="C27" s="159" t="s">
        <v>2382</v>
      </c>
      <c r="D27" s="159" t="s">
        <v>2179</v>
      </c>
      <c r="E27" s="159" t="s">
        <v>2373</v>
      </c>
    </row>
    <row r="28" spans="1:5">
      <c r="A28" s="166">
        <v>40749</v>
      </c>
      <c r="B28" s="163" t="s">
        <v>1876</v>
      </c>
      <c r="C28" s="159" t="s">
        <v>2382</v>
      </c>
      <c r="D28" s="159" t="s">
        <v>2179</v>
      </c>
      <c r="E28" s="159" t="s">
        <v>2373</v>
      </c>
    </row>
    <row r="29" spans="1:5">
      <c r="A29" s="166">
        <v>40749</v>
      </c>
      <c r="B29" s="163" t="s">
        <v>1877</v>
      </c>
      <c r="C29" s="159" t="s">
        <v>2382</v>
      </c>
      <c r="D29" s="159" t="s">
        <v>2179</v>
      </c>
      <c r="E29" s="159" t="s">
        <v>2373</v>
      </c>
    </row>
    <row r="30" spans="1:5" ht="27">
      <c r="A30" s="166">
        <v>40749</v>
      </c>
      <c r="B30" s="163" t="s">
        <v>1732</v>
      </c>
      <c r="C30" s="159" t="s">
        <v>2369</v>
      </c>
      <c r="D30" s="159" t="s">
        <v>2152</v>
      </c>
      <c r="E30" s="159" t="s">
        <v>2370</v>
      </c>
    </row>
    <row r="31" spans="1:5" ht="27">
      <c r="A31" s="166">
        <v>40749</v>
      </c>
      <c r="B31" s="163" t="s">
        <v>1848</v>
      </c>
      <c r="C31" s="159" t="s">
        <v>2369</v>
      </c>
      <c r="D31" s="159" t="s">
        <v>2152</v>
      </c>
      <c r="E31" s="159" t="s">
        <v>2370</v>
      </c>
    </row>
    <row r="32" spans="1:5" ht="27">
      <c r="A32" s="166">
        <v>40749</v>
      </c>
      <c r="B32" s="163" t="s">
        <v>1881</v>
      </c>
      <c r="C32" s="159" t="s">
        <v>2383</v>
      </c>
      <c r="D32" s="159" t="s">
        <v>2155</v>
      </c>
      <c r="E32" s="159" t="s">
        <v>2384</v>
      </c>
    </row>
    <row r="33" spans="1:5" ht="27">
      <c r="A33" s="166">
        <v>40749</v>
      </c>
      <c r="B33" s="163" t="s">
        <v>2071</v>
      </c>
      <c r="C33" s="159" t="s">
        <v>2383</v>
      </c>
      <c r="D33" s="159" t="s">
        <v>2155</v>
      </c>
      <c r="E33" s="159" t="s">
        <v>2384</v>
      </c>
    </row>
    <row r="34" spans="1:5" ht="27">
      <c r="A34" s="166">
        <v>40749</v>
      </c>
      <c r="B34" s="163" t="s">
        <v>1886</v>
      </c>
      <c r="C34" s="159" t="s">
        <v>2385</v>
      </c>
      <c r="D34" s="159" t="s">
        <v>2155</v>
      </c>
      <c r="E34" s="159" t="s">
        <v>2384</v>
      </c>
    </row>
    <row r="35" spans="1:5" ht="27">
      <c r="A35" s="166">
        <v>40749</v>
      </c>
      <c r="B35" s="163" t="s">
        <v>2018</v>
      </c>
      <c r="C35" s="159" t="s">
        <v>2388</v>
      </c>
      <c r="D35" s="159" t="s">
        <v>2155</v>
      </c>
      <c r="E35" s="159" t="s">
        <v>2373</v>
      </c>
    </row>
    <row r="36" spans="1:5">
      <c r="A36" s="166">
        <v>40751</v>
      </c>
      <c r="B36" s="163" t="s">
        <v>1650</v>
      </c>
      <c r="C36" s="159" t="s">
        <v>2506</v>
      </c>
      <c r="D36" s="159" t="s">
        <v>2152</v>
      </c>
      <c r="E36" s="159" t="s">
        <v>2373</v>
      </c>
    </row>
    <row r="37" spans="1:5">
      <c r="A37" s="166">
        <v>40751</v>
      </c>
      <c r="B37" s="163" t="s">
        <v>1654</v>
      </c>
      <c r="C37" s="159" t="s">
        <v>2506</v>
      </c>
      <c r="D37" s="159" t="s">
        <v>2152</v>
      </c>
      <c r="E37" s="159" t="s">
        <v>2373</v>
      </c>
    </row>
    <row r="38" spans="1:5">
      <c r="A38" s="166">
        <v>40751</v>
      </c>
      <c r="B38" s="163" t="s">
        <v>1657</v>
      </c>
      <c r="C38" s="159" t="s">
        <v>2507</v>
      </c>
      <c r="D38" s="159" t="s">
        <v>2152</v>
      </c>
      <c r="E38" s="159" t="s">
        <v>2373</v>
      </c>
    </row>
    <row r="39" spans="1:5">
      <c r="A39" s="166">
        <v>40752</v>
      </c>
      <c r="B39" s="163" t="s">
        <v>2391</v>
      </c>
      <c r="C39" s="159" t="s">
        <v>2392</v>
      </c>
      <c r="D39" s="159" t="s">
        <v>2155</v>
      </c>
      <c r="E39" s="159" t="s">
        <v>2354</v>
      </c>
    </row>
    <row r="40" spans="1:5">
      <c r="A40" s="166">
        <v>40752</v>
      </c>
      <c r="B40" s="163" t="s">
        <v>2313</v>
      </c>
      <c r="C40" s="159" t="s">
        <v>2392</v>
      </c>
      <c r="D40" s="159" t="s">
        <v>2155</v>
      </c>
      <c r="E40" s="159" t="s">
        <v>2354</v>
      </c>
    </row>
    <row r="41" spans="1:5">
      <c r="A41" s="166">
        <v>40752</v>
      </c>
      <c r="B41" s="163" t="s">
        <v>2393</v>
      </c>
      <c r="C41" s="159" t="s">
        <v>2395</v>
      </c>
      <c r="D41" s="159" t="s">
        <v>2155</v>
      </c>
      <c r="E41" s="159" t="s">
        <v>2354</v>
      </c>
    </row>
    <row r="42" spans="1:5" ht="27">
      <c r="A42" s="166">
        <v>40756</v>
      </c>
      <c r="B42" s="163" t="s">
        <v>2018</v>
      </c>
      <c r="C42" s="159" t="s">
        <v>2475</v>
      </c>
      <c r="D42" s="159" t="s">
        <v>2155</v>
      </c>
      <c r="E42" s="159" t="s">
        <v>2373</v>
      </c>
    </row>
    <row r="43" spans="1:5">
      <c r="A43" s="166">
        <v>40757</v>
      </c>
      <c r="B43" s="163" t="s">
        <v>1556</v>
      </c>
      <c r="C43" s="159" t="s">
        <v>2446</v>
      </c>
      <c r="D43" s="159" t="s">
        <v>2155</v>
      </c>
      <c r="E43" s="159" t="s">
        <v>2373</v>
      </c>
    </row>
    <row r="44" spans="1:5">
      <c r="A44" s="166">
        <v>40757</v>
      </c>
      <c r="B44" s="163" t="s">
        <v>1555</v>
      </c>
      <c r="C44" s="159" t="s">
        <v>2446</v>
      </c>
      <c r="D44" s="159" t="s">
        <v>2155</v>
      </c>
      <c r="E44" s="159" t="s">
        <v>2373</v>
      </c>
    </row>
    <row r="45" spans="1:5" ht="40.5">
      <c r="A45" s="166">
        <v>40759</v>
      </c>
      <c r="B45" s="163" t="s">
        <v>1553</v>
      </c>
      <c r="C45" s="159" t="s">
        <v>2447</v>
      </c>
      <c r="D45" s="159" t="s">
        <v>2155</v>
      </c>
      <c r="E45" s="159" t="s">
        <v>2373</v>
      </c>
    </row>
    <row r="46" spans="1:5" ht="40.5">
      <c r="A46" s="166">
        <v>40760</v>
      </c>
      <c r="B46" s="163" t="s">
        <v>1908</v>
      </c>
      <c r="C46" s="159" t="s">
        <v>2453</v>
      </c>
      <c r="D46" s="159" t="s">
        <v>2152</v>
      </c>
      <c r="E46" s="159" t="s">
        <v>2373</v>
      </c>
    </row>
    <row r="47" spans="1:5" ht="27">
      <c r="A47" s="166">
        <v>40760</v>
      </c>
      <c r="B47" s="163" t="s">
        <v>2345</v>
      </c>
      <c r="C47" s="159" t="s">
        <v>2454</v>
      </c>
      <c r="E47" s="159">
        <v>0.5</v>
      </c>
    </row>
    <row r="48" spans="1:5" ht="27">
      <c r="A48" s="166">
        <v>40760</v>
      </c>
      <c r="B48" s="163" t="s">
        <v>2348</v>
      </c>
      <c r="C48" s="159" t="s">
        <v>2454</v>
      </c>
      <c r="E48" s="159">
        <v>2</v>
      </c>
    </row>
    <row r="49" spans="1:5" ht="27">
      <c r="A49" s="166">
        <v>40760</v>
      </c>
      <c r="B49" s="163" t="s">
        <v>2349</v>
      </c>
      <c r="C49" s="159" t="s">
        <v>2454</v>
      </c>
      <c r="E49" s="159">
        <v>2</v>
      </c>
    </row>
    <row r="50" spans="1:5" ht="27">
      <c r="A50" s="166">
        <v>40760</v>
      </c>
      <c r="B50" s="163" t="s">
        <v>1555</v>
      </c>
      <c r="C50" s="159" t="s">
        <v>2456</v>
      </c>
      <c r="E50" s="159">
        <v>5</v>
      </c>
    </row>
    <row r="51" spans="1:5" ht="27">
      <c r="A51" s="166">
        <v>40760</v>
      </c>
      <c r="B51" s="163" t="s">
        <v>1556</v>
      </c>
      <c r="C51" s="159" t="s">
        <v>2456</v>
      </c>
      <c r="E51" s="159">
        <v>5</v>
      </c>
    </row>
    <row r="52" spans="1:5" ht="27">
      <c r="A52" s="166">
        <v>40760</v>
      </c>
      <c r="B52" s="163" t="s">
        <v>1565</v>
      </c>
      <c r="C52" s="159" t="s">
        <v>2455</v>
      </c>
      <c r="E52" s="159">
        <v>1</v>
      </c>
    </row>
    <row r="53" spans="1:5" ht="40.5">
      <c r="A53" s="166">
        <v>40760</v>
      </c>
      <c r="B53" s="163" t="s">
        <v>1842</v>
      </c>
      <c r="C53" s="159" t="s">
        <v>2458</v>
      </c>
      <c r="E53" s="159">
        <v>1</v>
      </c>
    </row>
    <row r="54" spans="1:5" ht="40.5">
      <c r="A54" s="166">
        <v>40760</v>
      </c>
      <c r="B54" s="163" t="s">
        <v>1843</v>
      </c>
      <c r="C54" s="159" t="s">
        <v>2458</v>
      </c>
      <c r="E54" s="159">
        <v>1</v>
      </c>
    </row>
    <row r="55" spans="1:5" ht="27">
      <c r="A55" s="166">
        <v>40760</v>
      </c>
      <c r="B55" s="163" t="s">
        <v>1879</v>
      </c>
      <c r="C55" s="159" t="s">
        <v>2459</v>
      </c>
      <c r="E55" s="159">
        <v>3</v>
      </c>
    </row>
    <row r="56" spans="1:5" ht="27">
      <c r="A56" s="166">
        <v>40760</v>
      </c>
      <c r="B56" s="163" t="s">
        <v>1880</v>
      </c>
      <c r="C56" s="159" t="s">
        <v>2459</v>
      </c>
      <c r="E56" s="159">
        <v>3</v>
      </c>
    </row>
    <row r="57" spans="1:5" ht="40.5">
      <c r="A57" s="166">
        <v>40760</v>
      </c>
      <c r="B57" s="163" t="s">
        <v>1904</v>
      </c>
      <c r="C57" s="159" t="s">
        <v>2458</v>
      </c>
      <c r="E57" s="159">
        <v>1</v>
      </c>
    </row>
    <row r="58" spans="1:5" ht="27">
      <c r="A58" s="166">
        <v>40760</v>
      </c>
      <c r="B58" s="163" t="s">
        <v>2018</v>
      </c>
      <c r="C58" s="159" t="s">
        <v>2457</v>
      </c>
      <c r="E58" s="159">
        <v>5</v>
      </c>
    </row>
    <row r="59" spans="1:5" ht="27">
      <c r="A59" s="167" t="s">
        <v>2460</v>
      </c>
      <c r="B59" s="163" t="s">
        <v>2065</v>
      </c>
      <c r="C59" s="159" t="s">
        <v>2461</v>
      </c>
      <c r="D59" s="159" t="s">
        <v>2179</v>
      </c>
    </row>
    <row r="60" spans="1:5" ht="40.5">
      <c r="A60" s="167" t="s">
        <v>2460</v>
      </c>
      <c r="B60" s="163" t="s">
        <v>2050</v>
      </c>
      <c r="C60" s="159" t="s">
        <v>2462</v>
      </c>
      <c r="D60" s="159" t="s">
        <v>2179</v>
      </c>
    </row>
    <row r="61" spans="1:5" ht="54">
      <c r="A61" s="166">
        <v>40763</v>
      </c>
      <c r="B61" s="163" t="s">
        <v>2018</v>
      </c>
      <c r="C61" s="159" t="s">
        <v>2531</v>
      </c>
      <c r="E61" s="159" t="s">
        <v>2373</v>
      </c>
    </row>
    <row r="62" spans="1:5" ht="27">
      <c r="A62" s="166">
        <v>40763</v>
      </c>
      <c r="B62" s="163" t="s">
        <v>1904</v>
      </c>
      <c r="C62" s="159" t="s">
        <v>2464</v>
      </c>
      <c r="E62" s="159" t="s">
        <v>2465</v>
      </c>
    </row>
    <row r="63" spans="1:5" ht="27">
      <c r="A63" s="166">
        <v>40763</v>
      </c>
      <c r="B63" s="163" t="s">
        <v>1842</v>
      </c>
      <c r="C63" s="159" t="s">
        <v>2464</v>
      </c>
      <c r="E63" s="159" t="s">
        <v>2465</v>
      </c>
    </row>
    <row r="64" spans="1:5" ht="27">
      <c r="A64" s="166">
        <v>40763</v>
      </c>
      <c r="B64" s="163" t="s">
        <v>1843</v>
      </c>
      <c r="C64" s="159" t="s">
        <v>2464</v>
      </c>
      <c r="E64" s="159" t="s">
        <v>2465</v>
      </c>
    </row>
    <row r="65" spans="1:5" ht="94.5">
      <c r="A65" s="166">
        <v>40763</v>
      </c>
      <c r="B65" s="163" t="s">
        <v>2466</v>
      </c>
      <c r="C65" s="159" t="s">
        <v>2467</v>
      </c>
      <c r="D65" s="169" t="s">
        <v>2155</v>
      </c>
      <c r="E65" s="160" t="s">
        <v>2472</v>
      </c>
    </row>
    <row r="66" spans="1:5" ht="63">
      <c r="A66" s="170">
        <v>40763</v>
      </c>
      <c r="B66" s="163" t="s">
        <v>320</v>
      </c>
      <c r="C66" s="169" t="s">
        <v>2471</v>
      </c>
      <c r="D66" s="159" t="s">
        <v>2155</v>
      </c>
      <c r="E66" s="159">
        <v>10</v>
      </c>
    </row>
    <row r="67" spans="1:5" ht="63">
      <c r="A67" s="171">
        <v>40763</v>
      </c>
      <c r="B67" s="168" t="s">
        <v>2468</v>
      </c>
      <c r="C67" s="169" t="s">
        <v>2471</v>
      </c>
      <c r="D67" s="159" t="s">
        <v>2152</v>
      </c>
      <c r="E67" s="169">
        <v>5</v>
      </c>
    </row>
    <row r="68" spans="1:5" ht="36">
      <c r="A68" s="171">
        <v>40763</v>
      </c>
      <c r="B68" s="168" t="s">
        <v>2477</v>
      </c>
      <c r="C68" s="169" t="s">
        <v>2474</v>
      </c>
      <c r="D68" s="159" t="s">
        <v>2155</v>
      </c>
      <c r="E68" s="169" t="s">
        <v>2373</v>
      </c>
    </row>
    <row r="69" spans="1:5" ht="27">
      <c r="A69" s="166">
        <v>40764</v>
      </c>
      <c r="B69" s="163" t="s">
        <v>2018</v>
      </c>
      <c r="C69" s="159" t="s">
        <v>2480</v>
      </c>
      <c r="D69" s="159" t="s">
        <v>2152</v>
      </c>
      <c r="E69" s="159" t="s">
        <v>2373</v>
      </c>
    </row>
    <row r="70" spans="1:5">
      <c r="A70" s="166">
        <v>40764</v>
      </c>
      <c r="C70" s="159" t="s">
        <v>2478</v>
      </c>
      <c r="D70" s="159" t="s">
        <v>2479</v>
      </c>
      <c r="E70" s="159" t="s">
        <v>2373</v>
      </c>
    </row>
    <row r="71" spans="1:5">
      <c r="A71" s="166">
        <v>40764</v>
      </c>
      <c r="B71" s="163" t="s">
        <v>1632</v>
      </c>
      <c r="C71" s="159" t="s">
        <v>2481</v>
      </c>
      <c r="D71" s="159" t="s">
        <v>2152</v>
      </c>
      <c r="E71" s="159" t="s">
        <v>2373</v>
      </c>
    </row>
    <row r="72" spans="1:5">
      <c r="A72" s="166">
        <v>40764</v>
      </c>
      <c r="B72" s="163" t="s">
        <v>1908</v>
      </c>
      <c r="C72" s="159" t="s">
        <v>2482</v>
      </c>
      <c r="D72" s="159" t="s">
        <v>2155</v>
      </c>
      <c r="E72" s="159" t="s">
        <v>2373</v>
      </c>
    </row>
    <row r="73" spans="1:5">
      <c r="A73" s="166">
        <v>40764</v>
      </c>
      <c r="B73" s="163" t="s">
        <v>1909</v>
      </c>
      <c r="C73" s="159" t="s">
        <v>2482</v>
      </c>
      <c r="D73" s="159" t="s">
        <v>2152</v>
      </c>
      <c r="E73" s="159" t="s">
        <v>2373</v>
      </c>
    </row>
    <row r="74" spans="1:5">
      <c r="A74" s="166">
        <v>40764</v>
      </c>
      <c r="B74" s="163" t="s">
        <v>1910</v>
      </c>
      <c r="C74" s="159" t="s">
        <v>2482</v>
      </c>
      <c r="D74" s="159" t="s">
        <v>2154</v>
      </c>
      <c r="E74" s="159" t="s">
        <v>2373</v>
      </c>
    </row>
    <row r="75" spans="1:5">
      <c r="A75" s="166">
        <v>40764</v>
      </c>
      <c r="B75" s="163" t="s">
        <v>1911</v>
      </c>
      <c r="C75" s="159" t="s">
        <v>2482</v>
      </c>
      <c r="D75" s="159" t="s">
        <v>2483</v>
      </c>
      <c r="E75" s="159" t="s">
        <v>2373</v>
      </c>
    </row>
    <row r="76" spans="1:5" ht="24.75">
      <c r="A76" s="166">
        <v>40764</v>
      </c>
      <c r="C76" s="159" t="s">
        <v>2484</v>
      </c>
    </row>
    <row r="77" spans="1:5" ht="40.5">
      <c r="A77" s="166">
        <v>40765</v>
      </c>
      <c r="B77" s="168" t="s">
        <v>2486</v>
      </c>
      <c r="C77" s="159" t="s">
        <v>2489</v>
      </c>
      <c r="D77" s="159" t="s">
        <v>2155</v>
      </c>
      <c r="E77" s="159">
        <v>1</v>
      </c>
    </row>
    <row r="78" spans="1:5" ht="40.5">
      <c r="A78" s="166">
        <v>40766</v>
      </c>
      <c r="B78" s="163" t="s">
        <v>2487</v>
      </c>
      <c r="C78" s="159" t="s">
        <v>2489</v>
      </c>
      <c r="D78" s="159" t="s">
        <v>2155</v>
      </c>
      <c r="E78" s="159">
        <v>1</v>
      </c>
    </row>
    <row r="79" spans="1:5" ht="40.5">
      <c r="A79" s="166">
        <v>40767</v>
      </c>
      <c r="B79" s="163" t="s">
        <v>2488</v>
      </c>
      <c r="C79" s="159" t="s">
        <v>2489</v>
      </c>
      <c r="D79" s="159" t="s">
        <v>2155</v>
      </c>
      <c r="E79" s="159">
        <v>0.5</v>
      </c>
    </row>
    <row r="80" spans="1:5" ht="40.5">
      <c r="A80" s="166">
        <v>40767</v>
      </c>
      <c r="B80" s="163" t="s">
        <v>2374</v>
      </c>
      <c r="C80" s="159" t="s">
        <v>2496</v>
      </c>
      <c r="D80" s="159" t="s">
        <v>2179</v>
      </c>
      <c r="E80" s="159" t="s">
        <v>2373</v>
      </c>
    </row>
    <row r="81" spans="1:5" ht="108">
      <c r="A81" s="166">
        <v>40767</v>
      </c>
      <c r="B81" s="163" t="s">
        <v>2492</v>
      </c>
      <c r="C81" s="159" t="s">
        <v>2497</v>
      </c>
      <c r="D81" s="159" t="s">
        <v>2179</v>
      </c>
      <c r="E81" s="159" t="s">
        <v>2373</v>
      </c>
    </row>
    <row r="82" spans="1:5" ht="51.75">
      <c r="A82" s="166">
        <v>40767</v>
      </c>
      <c r="B82" s="163" t="s">
        <v>2493</v>
      </c>
      <c r="C82" s="159" t="s">
        <v>2498</v>
      </c>
      <c r="D82" s="159" t="s">
        <v>2179</v>
      </c>
      <c r="E82" s="159" t="s">
        <v>2373</v>
      </c>
    </row>
    <row r="83" spans="1:5" ht="81">
      <c r="A83" s="166">
        <v>40767</v>
      </c>
      <c r="B83" s="163" t="s">
        <v>1662</v>
      </c>
      <c r="C83" s="159" t="s">
        <v>2499</v>
      </c>
      <c r="D83" s="159" t="s">
        <v>2179</v>
      </c>
      <c r="E83" s="159" t="s">
        <v>2373</v>
      </c>
    </row>
    <row r="84" spans="1:5" ht="81">
      <c r="A84" s="166">
        <v>40767</v>
      </c>
      <c r="B84" s="163" t="s">
        <v>2494</v>
      </c>
      <c r="C84" s="159" t="s">
        <v>2500</v>
      </c>
      <c r="D84" s="159" t="s">
        <v>2179</v>
      </c>
      <c r="E84" s="159" t="s">
        <v>2373</v>
      </c>
    </row>
    <row r="85" spans="1:5" ht="24.75">
      <c r="A85" s="166">
        <v>40767</v>
      </c>
      <c r="B85" s="163" t="s">
        <v>2513</v>
      </c>
      <c r="C85" s="159" t="s">
        <v>2516</v>
      </c>
      <c r="D85" s="159" t="s">
        <v>2155</v>
      </c>
      <c r="E85" s="159" t="s">
        <v>2373</v>
      </c>
    </row>
    <row r="86" spans="1:5" ht="24.75">
      <c r="A86" s="166">
        <v>40767</v>
      </c>
      <c r="B86" s="163" t="s">
        <v>2071</v>
      </c>
      <c r="C86" s="159" t="s">
        <v>2516</v>
      </c>
      <c r="D86" s="159" t="s">
        <v>2155</v>
      </c>
      <c r="E86" s="159" t="s">
        <v>2373</v>
      </c>
    </row>
    <row r="87" spans="1:5" ht="24.75">
      <c r="A87" s="166">
        <v>40767</v>
      </c>
      <c r="B87" s="163" t="s">
        <v>2514</v>
      </c>
      <c r="C87" s="159" t="s">
        <v>2516</v>
      </c>
      <c r="D87" s="159" t="s">
        <v>2155</v>
      </c>
      <c r="E87" s="159" t="s">
        <v>2373</v>
      </c>
    </row>
    <row r="88" spans="1:5" ht="24.75">
      <c r="A88" s="166">
        <v>40767</v>
      </c>
      <c r="B88" s="163" t="s">
        <v>2515</v>
      </c>
      <c r="C88" s="159" t="s">
        <v>2516</v>
      </c>
      <c r="D88" s="159" t="s">
        <v>2155</v>
      </c>
      <c r="E88" s="159" t="s">
        <v>2373</v>
      </c>
    </row>
    <row r="89" spans="1:5" ht="76.5">
      <c r="A89" s="166">
        <v>40770</v>
      </c>
      <c r="B89" s="163" t="s">
        <v>2501</v>
      </c>
      <c r="C89" s="159" t="s">
        <v>2504</v>
      </c>
      <c r="D89" s="159" t="s">
        <v>2155</v>
      </c>
      <c r="E89" s="159" t="s">
        <v>2503</v>
      </c>
    </row>
    <row r="90" spans="1:5">
      <c r="A90" s="166">
        <v>40770</v>
      </c>
      <c r="C90" s="159" t="s">
        <v>2517</v>
      </c>
      <c r="D90" s="159" t="s">
        <v>2510</v>
      </c>
      <c r="E90" s="159" t="s">
        <v>2373</v>
      </c>
    </row>
    <row r="91" spans="1:5">
      <c r="A91" s="166">
        <v>40770</v>
      </c>
      <c r="B91" s="163" t="s">
        <v>1886</v>
      </c>
      <c r="C91" s="159" t="s">
        <v>2505</v>
      </c>
      <c r="E91" s="159" t="s">
        <v>2373</v>
      </c>
    </row>
    <row r="92" spans="1:5" ht="54">
      <c r="A92" s="166">
        <v>40770</v>
      </c>
      <c r="B92" s="163" t="s">
        <v>2018</v>
      </c>
      <c r="C92" s="159" t="s">
        <v>2512</v>
      </c>
      <c r="D92" s="159" t="s">
        <v>2510</v>
      </c>
      <c r="E92" s="159" t="s">
        <v>2511</v>
      </c>
    </row>
    <row r="93" spans="1:5" ht="27">
      <c r="A93" s="166">
        <v>40770</v>
      </c>
      <c r="B93" s="163" t="s">
        <v>1604</v>
      </c>
      <c r="C93" s="159" t="s">
        <v>2534</v>
      </c>
      <c r="D93" s="159" t="s">
        <v>2518</v>
      </c>
      <c r="E93" s="159" t="s">
        <v>2373</v>
      </c>
    </row>
    <row r="94" spans="1:5" ht="27">
      <c r="A94" s="166">
        <v>40771</v>
      </c>
      <c r="B94" s="163" t="s">
        <v>1726</v>
      </c>
      <c r="C94" s="159" t="s">
        <v>2534</v>
      </c>
      <c r="D94" s="159" t="s">
        <v>2519</v>
      </c>
      <c r="E94" s="159" t="s">
        <v>2373</v>
      </c>
    </row>
    <row r="95" spans="1:5" ht="27">
      <c r="A95" s="166">
        <v>40771</v>
      </c>
      <c r="B95" s="163" t="s">
        <v>1727</v>
      </c>
      <c r="C95" s="159" t="s">
        <v>2534</v>
      </c>
      <c r="D95" s="159" t="s">
        <v>2520</v>
      </c>
      <c r="E95" s="159" t="s">
        <v>2373</v>
      </c>
    </row>
    <row r="96" spans="1:5" ht="27">
      <c r="A96" s="166">
        <v>40771</v>
      </c>
      <c r="B96" s="163" t="s">
        <v>1728</v>
      </c>
      <c r="C96" s="159" t="s">
        <v>2534</v>
      </c>
      <c r="D96" s="159" t="s">
        <v>2521</v>
      </c>
      <c r="E96" s="159" t="s">
        <v>2373</v>
      </c>
    </row>
    <row r="97" spans="1:5" ht="27">
      <c r="A97" s="166">
        <v>40771</v>
      </c>
      <c r="B97" s="163" t="s">
        <v>1729</v>
      </c>
      <c r="C97" s="159" t="s">
        <v>2534</v>
      </c>
      <c r="D97" s="159" t="s">
        <v>2522</v>
      </c>
      <c r="E97" s="159" t="s">
        <v>2373</v>
      </c>
    </row>
    <row r="98" spans="1:5" ht="27">
      <c r="A98" s="166">
        <v>40771</v>
      </c>
      <c r="B98" s="163" t="s">
        <v>1730</v>
      </c>
      <c r="C98" s="159" t="s">
        <v>2534</v>
      </c>
      <c r="D98" s="159" t="s">
        <v>2523</v>
      </c>
      <c r="E98" s="159" t="s">
        <v>2373</v>
      </c>
    </row>
    <row r="99" spans="1:5" ht="27">
      <c r="A99" s="166">
        <v>40771</v>
      </c>
      <c r="B99" s="163" t="s">
        <v>1731</v>
      </c>
      <c r="C99" s="159" t="s">
        <v>2534</v>
      </c>
      <c r="D99" s="159" t="s">
        <v>2524</v>
      </c>
      <c r="E99" s="159" t="s">
        <v>2373</v>
      </c>
    </row>
    <row r="100" spans="1:5" ht="27">
      <c r="A100" s="166">
        <v>40771</v>
      </c>
      <c r="B100" s="163" t="s">
        <v>1732</v>
      </c>
      <c r="C100" s="159" t="s">
        <v>2534</v>
      </c>
      <c r="D100" s="159" t="s">
        <v>2525</v>
      </c>
      <c r="E100" s="159" t="s">
        <v>2373</v>
      </c>
    </row>
    <row r="101" spans="1:5" ht="27">
      <c r="A101" s="166">
        <v>40771</v>
      </c>
      <c r="B101" s="163" t="s">
        <v>1630</v>
      </c>
      <c r="C101" s="159" t="s">
        <v>2534</v>
      </c>
      <c r="D101" s="159" t="s">
        <v>2526</v>
      </c>
      <c r="E101" s="159" t="s">
        <v>2373</v>
      </c>
    </row>
    <row r="102" spans="1:5" ht="27">
      <c r="A102" s="166">
        <v>40771</v>
      </c>
      <c r="B102" s="163" t="s">
        <v>1650</v>
      </c>
      <c r="C102" s="159" t="s">
        <v>2534</v>
      </c>
      <c r="D102" s="159" t="s">
        <v>2527</v>
      </c>
      <c r="E102" s="159" t="s">
        <v>2373</v>
      </c>
    </row>
    <row r="103" spans="1:5" ht="27">
      <c r="A103" s="166">
        <v>40771</v>
      </c>
      <c r="B103" s="163" t="s">
        <v>1654</v>
      </c>
      <c r="C103" s="159" t="s">
        <v>2534</v>
      </c>
      <c r="D103" s="159" t="s">
        <v>2528</v>
      </c>
      <c r="E103" s="159" t="s">
        <v>2373</v>
      </c>
    </row>
    <row r="104" spans="1:5" ht="27">
      <c r="A104" s="166">
        <v>40771</v>
      </c>
      <c r="B104" s="163" t="s">
        <v>1667</v>
      </c>
      <c r="C104" s="159" t="s">
        <v>2534</v>
      </c>
      <c r="D104" s="159" t="s">
        <v>2529</v>
      </c>
      <c r="E104" s="159" t="s">
        <v>2373</v>
      </c>
    </row>
    <row r="105" spans="1:5" ht="27">
      <c r="A105" s="166">
        <v>40771</v>
      </c>
      <c r="B105" s="163" t="s">
        <v>1685</v>
      </c>
      <c r="C105" s="159" t="s">
        <v>2534</v>
      </c>
      <c r="D105" s="159" t="s">
        <v>2518</v>
      </c>
      <c r="E105" s="159" t="s">
        <v>2373</v>
      </c>
    </row>
    <row r="106" spans="1:5">
      <c r="A106" s="166">
        <v>40771</v>
      </c>
      <c r="C106" s="159" t="s">
        <v>2532</v>
      </c>
      <c r="E106" s="159" t="s">
        <v>2373</v>
      </c>
    </row>
    <row r="107" spans="1:5">
      <c r="A107" s="166">
        <v>40771</v>
      </c>
      <c r="C107" s="159" t="s">
        <v>2533</v>
      </c>
      <c r="E107" s="159" t="s">
        <v>2373</v>
      </c>
    </row>
    <row r="108" spans="1:5">
      <c r="A108" s="166">
        <v>40771</v>
      </c>
      <c r="B108" s="159" t="s">
        <v>1623</v>
      </c>
      <c r="C108" s="169" t="s">
        <v>2573</v>
      </c>
      <c r="D108" s="159" t="s">
        <v>2495</v>
      </c>
      <c r="E108" s="169" t="s">
        <v>2373</v>
      </c>
    </row>
    <row r="109" spans="1:5">
      <c r="A109" s="166">
        <v>40771</v>
      </c>
      <c r="B109" s="159" t="s">
        <v>1624</v>
      </c>
      <c r="C109" s="169" t="s">
        <v>2573</v>
      </c>
      <c r="D109" s="159" t="s">
        <v>2495</v>
      </c>
      <c r="E109" s="169" t="s">
        <v>2373</v>
      </c>
    </row>
    <row r="110" spans="1:5">
      <c r="A110" s="166">
        <v>40771</v>
      </c>
      <c r="B110" s="159" t="s">
        <v>1676</v>
      </c>
      <c r="C110" s="169" t="s">
        <v>2573</v>
      </c>
      <c r="D110" s="159" t="s">
        <v>2495</v>
      </c>
      <c r="E110" s="169" t="s">
        <v>2373</v>
      </c>
    </row>
    <row r="111" spans="1:5">
      <c r="A111" s="166">
        <v>40771</v>
      </c>
      <c r="B111" s="159" t="s">
        <v>1677</v>
      </c>
      <c r="C111" s="169" t="s">
        <v>2573</v>
      </c>
      <c r="D111" s="159" t="s">
        <v>2495</v>
      </c>
      <c r="E111" s="169" t="s">
        <v>2373</v>
      </c>
    </row>
    <row r="112" spans="1:5">
      <c r="A112" s="166">
        <v>40771</v>
      </c>
      <c r="B112" s="159" t="s">
        <v>1678</v>
      </c>
      <c r="C112" s="169" t="s">
        <v>2573</v>
      </c>
      <c r="D112" s="159" t="s">
        <v>2495</v>
      </c>
      <c r="E112" s="169" t="s">
        <v>2373</v>
      </c>
    </row>
    <row r="113" spans="1:5" ht="40.5">
      <c r="A113" s="166">
        <v>40771</v>
      </c>
      <c r="B113" s="159" t="s">
        <v>1700</v>
      </c>
      <c r="C113" s="159" t="s">
        <v>2578</v>
      </c>
      <c r="D113" s="169" t="s">
        <v>2510</v>
      </c>
      <c r="E113" s="169" t="s">
        <v>2373</v>
      </c>
    </row>
    <row r="114" spans="1:5" ht="40.5">
      <c r="A114" s="166">
        <v>40771</v>
      </c>
      <c r="B114" s="159" t="s">
        <v>1735</v>
      </c>
      <c r="C114" s="159" t="s">
        <v>2579</v>
      </c>
      <c r="D114" s="159" t="s">
        <v>2495</v>
      </c>
      <c r="E114" s="159" t="s">
        <v>2373</v>
      </c>
    </row>
    <row r="115" spans="1:5" ht="27">
      <c r="A115" s="166">
        <v>40771</v>
      </c>
      <c r="B115" s="159" t="s">
        <v>1750</v>
      </c>
      <c r="C115" s="159" t="s">
        <v>2580</v>
      </c>
      <c r="D115" s="169" t="s">
        <v>2510</v>
      </c>
      <c r="E115" s="159">
        <v>3</v>
      </c>
    </row>
    <row r="116" spans="1:5" ht="40.5">
      <c r="A116" s="166">
        <v>40771</v>
      </c>
      <c r="B116" s="159" t="s">
        <v>1751</v>
      </c>
      <c r="C116" s="159" t="s">
        <v>2581</v>
      </c>
      <c r="D116" s="159" t="s">
        <v>2495</v>
      </c>
      <c r="E116" s="159">
        <v>0</v>
      </c>
    </row>
    <row r="117" spans="1:5">
      <c r="A117" s="166">
        <v>40771</v>
      </c>
      <c r="B117" s="159" t="s">
        <v>1752</v>
      </c>
      <c r="C117" s="159" t="s">
        <v>2551</v>
      </c>
      <c r="D117" s="169" t="s">
        <v>2510</v>
      </c>
    </row>
    <row r="118" spans="1:5">
      <c r="A118" s="166">
        <v>40771</v>
      </c>
      <c r="B118" s="159" t="s">
        <v>1764</v>
      </c>
      <c r="C118" s="159" t="s">
        <v>2577</v>
      </c>
      <c r="D118" s="159" t="s">
        <v>2495</v>
      </c>
      <c r="E118" s="159" t="s">
        <v>2373</v>
      </c>
    </row>
    <row r="119" spans="1:5">
      <c r="A119" s="166">
        <v>40771</v>
      </c>
      <c r="B119" s="159" t="s">
        <v>1765</v>
      </c>
      <c r="C119" s="159" t="s">
        <v>2577</v>
      </c>
      <c r="D119" s="159" t="s">
        <v>2495</v>
      </c>
      <c r="E119" s="159" t="s">
        <v>2373</v>
      </c>
    </row>
    <row r="120" spans="1:5">
      <c r="A120" s="166">
        <v>40771</v>
      </c>
      <c r="B120" s="159" t="s">
        <v>1767</v>
      </c>
      <c r="C120" s="159" t="s">
        <v>2554</v>
      </c>
      <c r="D120" s="169" t="s">
        <v>2510</v>
      </c>
      <c r="E120" s="169" t="s">
        <v>2373</v>
      </c>
    </row>
    <row r="121" spans="1:5">
      <c r="A121" s="166">
        <v>40771</v>
      </c>
      <c r="B121" s="159" t="s">
        <v>1768</v>
      </c>
      <c r="C121" s="159" t="s">
        <v>2555</v>
      </c>
      <c r="D121" s="169" t="s">
        <v>2510</v>
      </c>
      <c r="E121" s="169" t="s">
        <v>2373</v>
      </c>
    </row>
    <row r="122" spans="1:5" ht="40.5">
      <c r="A122" s="166">
        <v>40771</v>
      </c>
      <c r="B122" s="159" t="s">
        <v>1769</v>
      </c>
      <c r="C122" s="159" t="s">
        <v>2582</v>
      </c>
      <c r="D122" s="159" t="s">
        <v>2495</v>
      </c>
      <c r="E122" s="169" t="s">
        <v>2373</v>
      </c>
    </row>
    <row r="123" spans="1:5" ht="27">
      <c r="A123" s="166">
        <v>40771</v>
      </c>
      <c r="B123" s="159" t="s">
        <v>1770</v>
      </c>
      <c r="C123" s="159" t="s">
        <v>2583</v>
      </c>
      <c r="D123" s="159" t="s">
        <v>2495</v>
      </c>
      <c r="E123" s="169" t="s">
        <v>2373</v>
      </c>
    </row>
    <row r="124" spans="1:5">
      <c r="A124" s="166">
        <v>40771</v>
      </c>
      <c r="B124" s="159" t="s">
        <v>1821</v>
      </c>
      <c r="C124" s="159" t="s">
        <v>2584</v>
      </c>
      <c r="D124" s="159" t="s">
        <v>2495</v>
      </c>
      <c r="E124" s="169" t="s">
        <v>2373</v>
      </c>
    </row>
    <row r="125" spans="1:5" ht="40.5">
      <c r="A125" s="166">
        <v>40771</v>
      </c>
      <c r="B125" s="159" t="s">
        <v>1897</v>
      </c>
      <c r="C125" s="159" t="s">
        <v>2586</v>
      </c>
      <c r="D125" s="159" t="s">
        <v>2495</v>
      </c>
      <c r="E125" s="159" t="s">
        <v>2373</v>
      </c>
    </row>
    <row r="126" spans="1:5" ht="27">
      <c r="A126" s="166">
        <v>40771</v>
      </c>
      <c r="B126" s="159" t="s">
        <v>1912</v>
      </c>
      <c r="C126" s="159" t="s">
        <v>2585</v>
      </c>
      <c r="D126" s="169" t="s">
        <v>2510</v>
      </c>
      <c r="E126" s="169" t="s">
        <v>2373</v>
      </c>
    </row>
    <row r="127" spans="1:5" ht="54">
      <c r="A127" s="166">
        <v>40771</v>
      </c>
      <c r="B127" s="159" t="s">
        <v>1920</v>
      </c>
      <c r="C127" s="159" t="s">
        <v>2565</v>
      </c>
      <c r="D127" s="169" t="s">
        <v>2510</v>
      </c>
      <c r="E127" s="159">
        <v>10</v>
      </c>
    </row>
    <row r="128" spans="1:5">
      <c r="A128" s="166">
        <v>40771</v>
      </c>
      <c r="B128" s="159" t="s">
        <v>1923</v>
      </c>
      <c r="C128" s="159" t="s">
        <v>2559</v>
      </c>
      <c r="D128" s="169" t="s">
        <v>2510</v>
      </c>
      <c r="E128" s="169" t="s">
        <v>2373</v>
      </c>
    </row>
    <row r="129" spans="1:5" ht="27">
      <c r="A129" s="166">
        <v>40771</v>
      </c>
      <c r="B129" s="159" t="s">
        <v>1936</v>
      </c>
      <c r="C129" s="159" t="s">
        <v>2561</v>
      </c>
      <c r="D129" s="169" t="s">
        <v>2510</v>
      </c>
      <c r="E129" s="169" t="s">
        <v>2373</v>
      </c>
    </row>
    <row r="130" spans="1:5" ht="27">
      <c r="A130" s="166">
        <v>40771</v>
      </c>
      <c r="B130" s="159" t="s">
        <v>2509</v>
      </c>
      <c r="C130" s="159" t="s">
        <v>2592</v>
      </c>
      <c r="D130" s="169" t="s">
        <v>2510</v>
      </c>
      <c r="E130" s="159">
        <v>5</v>
      </c>
    </row>
    <row r="131" spans="1:5" ht="27">
      <c r="A131" s="166">
        <v>40771</v>
      </c>
      <c r="B131" s="159" t="s">
        <v>1957</v>
      </c>
      <c r="C131" s="159" t="s">
        <v>2575</v>
      </c>
      <c r="D131" s="159" t="s">
        <v>2495</v>
      </c>
      <c r="E131" s="159">
        <v>0</v>
      </c>
    </row>
    <row r="132" spans="1:5">
      <c r="A132" s="166">
        <v>40771</v>
      </c>
      <c r="B132" s="159" t="s">
        <v>1979</v>
      </c>
      <c r="C132" s="159" t="s">
        <v>2573</v>
      </c>
      <c r="D132" s="159" t="s">
        <v>2495</v>
      </c>
      <c r="E132" s="159" t="s">
        <v>2576</v>
      </c>
    </row>
    <row r="133" spans="1:5">
      <c r="A133" s="166">
        <v>40771</v>
      </c>
      <c r="B133" s="159" t="s">
        <v>1980</v>
      </c>
      <c r="C133" s="159" t="s">
        <v>2573</v>
      </c>
      <c r="D133" s="159" t="s">
        <v>2495</v>
      </c>
      <c r="E133" s="159" t="s">
        <v>2576</v>
      </c>
    </row>
    <row r="134" spans="1:5">
      <c r="A134" s="166">
        <v>40771</v>
      </c>
      <c r="B134" s="159" t="s">
        <v>1981</v>
      </c>
      <c r="C134" s="159" t="s">
        <v>2564</v>
      </c>
      <c r="D134" s="159" t="s">
        <v>2510</v>
      </c>
      <c r="E134" s="159" t="s">
        <v>2576</v>
      </c>
    </row>
    <row r="135" spans="1:5">
      <c r="A135" s="166">
        <v>40771</v>
      </c>
      <c r="B135" s="159" t="s">
        <v>1995</v>
      </c>
      <c r="C135" s="159" t="s">
        <v>2574</v>
      </c>
      <c r="D135" s="159" t="s">
        <v>2510</v>
      </c>
      <c r="E135" s="159" t="s">
        <v>2576</v>
      </c>
    </row>
    <row r="136" spans="1:5">
      <c r="A136" s="166">
        <v>40771</v>
      </c>
      <c r="B136" s="159" t="s">
        <v>2062</v>
      </c>
      <c r="C136" s="159" t="s">
        <v>2550</v>
      </c>
      <c r="D136" s="159" t="s">
        <v>2510</v>
      </c>
      <c r="E136" s="159" t="s">
        <v>2576</v>
      </c>
    </row>
    <row r="137" spans="1:5">
      <c r="A137" s="166">
        <v>40771</v>
      </c>
      <c r="B137" s="159" t="s">
        <v>2085</v>
      </c>
      <c r="C137" s="159" t="s">
        <v>2550</v>
      </c>
      <c r="D137" s="159" t="s">
        <v>2510</v>
      </c>
      <c r="E137" s="159" t="s">
        <v>2576</v>
      </c>
    </row>
    <row r="138" spans="1:5">
      <c r="A138" s="166">
        <v>40771</v>
      </c>
      <c r="B138" s="159" t="s">
        <v>2081</v>
      </c>
      <c r="C138" s="159" t="s">
        <v>2550</v>
      </c>
      <c r="D138" s="159" t="s">
        <v>2510</v>
      </c>
      <c r="E138" s="159" t="s">
        <v>2576</v>
      </c>
    </row>
    <row r="139" spans="1:5">
      <c r="A139" s="166">
        <v>40771</v>
      </c>
      <c r="B139" s="159" t="s">
        <v>2088</v>
      </c>
      <c r="C139" s="159" t="s">
        <v>2550</v>
      </c>
      <c r="D139" s="159" t="s">
        <v>2510</v>
      </c>
      <c r="E139" s="159" t="s">
        <v>2576</v>
      </c>
    </row>
    <row r="140" spans="1:5" ht="27">
      <c r="A140" s="166">
        <v>40771</v>
      </c>
      <c r="C140" s="159" t="s">
        <v>2572</v>
      </c>
      <c r="D140" s="159" t="s">
        <v>2510</v>
      </c>
      <c r="E140" s="159" t="s">
        <v>2576</v>
      </c>
    </row>
    <row r="141" spans="1:5" ht="27">
      <c r="A141" s="166">
        <v>40771</v>
      </c>
      <c r="B141" s="159" t="s">
        <v>1797</v>
      </c>
      <c r="C141" s="159" t="s">
        <v>2591</v>
      </c>
      <c r="D141" s="159" t="s">
        <v>2495</v>
      </c>
      <c r="E141" s="159" t="s">
        <v>2373</v>
      </c>
    </row>
    <row r="142" spans="1:5">
      <c r="A142" s="166">
        <v>40771</v>
      </c>
      <c r="C142" s="159" t="s">
        <v>2589</v>
      </c>
      <c r="D142" s="159" t="s">
        <v>2588</v>
      </c>
      <c r="E142" s="159" t="s">
        <v>2576</v>
      </c>
    </row>
    <row r="143" spans="1:5" ht="40.5">
      <c r="A143" s="166">
        <v>40773</v>
      </c>
      <c r="B143" s="163" t="s">
        <v>2595</v>
      </c>
      <c r="C143" s="159" t="s">
        <v>2596</v>
      </c>
      <c r="D143" s="159" t="s">
        <v>2179</v>
      </c>
      <c r="E143" s="159" t="s">
        <v>2576</v>
      </c>
    </row>
    <row r="144" spans="1:5" ht="40.5">
      <c r="A144" s="166">
        <v>40773</v>
      </c>
      <c r="B144" s="163" t="s">
        <v>2594</v>
      </c>
      <c r="C144" s="159" t="s">
        <v>2597</v>
      </c>
      <c r="D144" s="159" t="s">
        <v>2179</v>
      </c>
      <c r="E144" s="159" t="s">
        <v>2576</v>
      </c>
    </row>
    <row r="145" spans="1:5" ht="27">
      <c r="A145" s="166">
        <v>40774</v>
      </c>
      <c r="B145" s="163" t="s">
        <v>1668</v>
      </c>
      <c r="C145" s="159" t="s">
        <v>2604</v>
      </c>
      <c r="D145" s="159" t="s">
        <v>2588</v>
      </c>
      <c r="E145" s="159" t="s">
        <v>2576</v>
      </c>
    </row>
    <row r="146" spans="1:5" ht="27">
      <c r="A146" s="219">
        <v>40777</v>
      </c>
      <c r="B146" s="220" t="s">
        <v>2380</v>
      </c>
      <c r="C146" s="220" t="s">
        <v>2605</v>
      </c>
      <c r="D146" s="220" t="s">
        <v>2179</v>
      </c>
      <c r="E146" s="220" t="s">
        <v>2576</v>
      </c>
    </row>
    <row r="147" spans="1:5" ht="27">
      <c r="A147" s="170">
        <v>40779</v>
      </c>
      <c r="B147" s="178"/>
      <c r="C147" s="241" t="s">
        <v>2608</v>
      </c>
      <c r="D147" s="178"/>
      <c r="E147" s="241" t="s">
        <v>2576</v>
      </c>
    </row>
    <row r="148" spans="1:5" s="239" customFormat="1" ht="27">
      <c r="A148" s="240">
        <v>40779</v>
      </c>
      <c r="B148" s="241"/>
      <c r="C148" s="241" t="s">
        <v>2607</v>
      </c>
      <c r="D148" s="241" t="s">
        <v>2576</v>
      </c>
      <c r="E148" s="241" t="s">
        <v>2576</v>
      </c>
    </row>
    <row r="149" spans="1:5" ht="27">
      <c r="A149" s="170">
        <v>40779</v>
      </c>
      <c r="B149" s="178"/>
      <c r="C149" s="241" t="s">
        <v>2609</v>
      </c>
      <c r="D149" s="178"/>
      <c r="E149" s="178"/>
    </row>
    <row r="150" spans="1:5" ht="49.5">
      <c r="A150" s="170">
        <v>40779</v>
      </c>
      <c r="B150" s="241" t="s">
        <v>2610</v>
      </c>
      <c r="C150" s="241" t="s">
        <v>2611</v>
      </c>
      <c r="D150" s="241" t="s">
        <v>2588</v>
      </c>
      <c r="E150" s="241">
        <v>1</v>
      </c>
    </row>
    <row r="151" spans="1:5" ht="38.25">
      <c r="A151" s="170">
        <v>40779</v>
      </c>
      <c r="B151" s="241" t="s">
        <v>2625</v>
      </c>
      <c r="C151" s="241" t="s">
        <v>2613</v>
      </c>
      <c r="D151" s="241" t="s">
        <v>2588</v>
      </c>
      <c r="E151" s="241" t="s">
        <v>2354</v>
      </c>
    </row>
    <row r="152" spans="1:5" ht="24.75">
      <c r="A152" s="170">
        <v>40780</v>
      </c>
      <c r="B152" s="241" t="s">
        <v>2616</v>
      </c>
      <c r="C152" s="241" t="s">
        <v>2618</v>
      </c>
      <c r="D152" s="241" t="s">
        <v>2588</v>
      </c>
      <c r="E152" s="178">
        <v>2</v>
      </c>
    </row>
    <row r="153" spans="1:5" s="239" customFormat="1" ht="63.75" customHeight="1">
      <c r="A153" s="240">
        <v>40780</v>
      </c>
      <c r="B153" s="241" t="s">
        <v>2619</v>
      </c>
      <c r="C153" s="241" t="s">
        <v>2620</v>
      </c>
      <c r="D153" s="241" t="s">
        <v>2621</v>
      </c>
      <c r="E153" s="241" t="s">
        <v>2622</v>
      </c>
    </row>
    <row r="154" spans="1:5" s="239" customFormat="1" ht="27">
      <c r="A154" s="240">
        <v>40780</v>
      </c>
      <c r="B154" s="241" t="s">
        <v>2619</v>
      </c>
      <c r="C154" s="241" t="s">
        <v>2623</v>
      </c>
      <c r="D154" s="241"/>
      <c r="E154" s="241"/>
    </row>
    <row r="155" spans="1:5" ht="38.25">
      <c r="A155" s="170">
        <v>40780</v>
      </c>
      <c r="B155" s="241" t="s">
        <v>2625</v>
      </c>
      <c r="C155" s="241" t="s">
        <v>2624</v>
      </c>
      <c r="D155" s="241" t="s">
        <v>2510</v>
      </c>
      <c r="E155" s="178">
        <v>0.5</v>
      </c>
    </row>
    <row r="156" spans="1:5" ht="24.75">
      <c r="A156" s="170">
        <v>40781</v>
      </c>
      <c r="B156" s="178" t="s">
        <v>2391</v>
      </c>
      <c r="C156" s="247" t="s">
        <v>2627</v>
      </c>
      <c r="D156" s="178"/>
      <c r="E156" s="178">
        <v>1</v>
      </c>
    </row>
    <row r="157" spans="1:5" ht="24.75">
      <c r="A157" s="240">
        <v>40781</v>
      </c>
      <c r="B157" s="178" t="s">
        <v>2313</v>
      </c>
      <c r="C157" s="247" t="s">
        <v>2627</v>
      </c>
      <c r="D157" s="178"/>
      <c r="E157" s="178">
        <v>3</v>
      </c>
    </row>
    <row r="158" spans="1:5" ht="24.75">
      <c r="A158" s="240">
        <v>40781</v>
      </c>
      <c r="B158" s="246" t="s">
        <v>2393</v>
      </c>
      <c r="C158" s="247" t="s">
        <v>2627</v>
      </c>
      <c r="E158" s="159">
        <v>3</v>
      </c>
    </row>
    <row r="159" spans="1:5" s="239" customFormat="1">
      <c r="A159" s="166">
        <v>40783</v>
      </c>
      <c r="B159" s="163" t="s">
        <v>2625</v>
      </c>
      <c r="C159" s="159" t="s">
        <v>2629</v>
      </c>
      <c r="D159" s="159" t="s">
        <v>2510</v>
      </c>
      <c r="E159" s="159" t="s">
        <v>2622</v>
      </c>
    </row>
    <row r="160" spans="1:5" s="239" customFormat="1" ht="51.75">
      <c r="A160" s="166">
        <v>40783</v>
      </c>
      <c r="B160" s="241" t="s">
        <v>2619</v>
      </c>
      <c r="C160" s="241" t="s">
        <v>2630</v>
      </c>
      <c r="D160" s="241" t="s">
        <v>2576</v>
      </c>
      <c r="E160" s="241" t="s">
        <v>2622</v>
      </c>
    </row>
    <row r="161" spans="1:5" ht="38.25">
      <c r="A161" s="262">
        <v>40784</v>
      </c>
      <c r="B161" s="163" t="s">
        <v>2619</v>
      </c>
      <c r="C161" s="241" t="s">
        <v>2631</v>
      </c>
      <c r="D161" s="159" t="s">
        <v>2622</v>
      </c>
      <c r="E161" s="159" t="s">
        <v>2622</v>
      </c>
    </row>
    <row r="162" spans="1:5" ht="38.25">
      <c r="A162" s="262">
        <v>40784</v>
      </c>
      <c r="B162" s="163" t="s">
        <v>1500</v>
      </c>
      <c r="C162" s="159" t="s">
        <v>2633</v>
      </c>
      <c r="D162" s="159" t="s">
        <v>2632</v>
      </c>
      <c r="E162" s="159" t="s">
        <v>2622</v>
      </c>
    </row>
    <row r="163" spans="1:5" ht="38.25">
      <c r="A163" s="262">
        <v>40784</v>
      </c>
      <c r="B163" s="163" t="s">
        <v>1503</v>
      </c>
      <c r="C163" s="159" t="s">
        <v>2633</v>
      </c>
      <c r="D163" s="159" t="s">
        <v>2632</v>
      </c>
      <c r="E163" s="159" t="s">
        <v>2622</v>
      </c>
    </row>
    <row r="164" spans="1:5" s="239" customFormat="1">
      <c r="A164" s="262"/>
      <c r="B164" s="163"/>
      <c r="C164" s="159"/>
      <c r="D164" s="159"/>
      <c r="E164" s="159"/>
    </row>
    <row r="165" spans="1:5" s="239" customFormat="1">
      <c r="A165" s="262"/>
      <c r="B165" s="163"/>
      <c r="C165" s="263"/>
      <c r="D165" s="159"/>
      <c r="E165" s="159"/>
    </row>
    <row r="166" spans="1:5" s="239" customFormat="1">
      <c r="A166" s="262"/>
      <c r="B166" s="163"/>
      <c r="C166" s="263"/>
      <c r="D166" s="159"/>
      <c r="E166" s="159"/>
    </row>
    <row r="167" spans="1:5" s="239" customFormat="1">
      <c r="A167" s="262"/>
      <c r="B167" s="163"/>
      <c r="C167" s="159"/>
      <c r="D167" s="159"/>
      <c r="E167" s="159"/>
    </row>
    <row r="168" spans="1:5">
      <c r="A168" s="262"/>
      <c r="B168" s="264"/>
      <c r="C168" s="278"/>
      <c r="D168" s="263"/>
      <c r="E168" s="263"/>
    </row>
    <row r="169" spans="1:5">
      <c r="B169" s="279"/>
      <c r="C169" s="278"/>
      <c r="D169" s="278"/>
      <c r="E169" s="278"/>
    </row>
  </sheetData>
  <autoFilter ref="A1:E142"/>
  <customSheetViews>
    <customSheetView guid="{6DE3A64C-1D5A-433B-8418-83E0AEF566A7}">
      <pageMargins left="0.7" right="0.7" top="0.75" bottom="0.75" header="0.3" footer="0.3"/>
    </customSheetView>
  </customSheetViews>
  <phoneticPr fontId="6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filterMode="1">
    <tabColor rgb="FFFF3399"/>
  </sheetPr>
  <dimension ref="A1:BA17084"/>
  <sheetViews>
    <sheetView tabSelected="1" zoomScale="80" zoomScaleNormal="80" workbookViewId="0">
      <pane xSplit="4" ySplit="4" topLeftCell="E534" activePane="bottomRight" state="frozen"/>
      <selection activeCell="C1" sqref="C1"/>
      <selection pane="topRight" activeCell="F1" sqref="F1"/>
      <selection pane="bottomLeft" activeCell="C5" sqref="C5"/>
      <selection pane="bottomRight" activeCell="E534" sqref="E534"/>
    </sheetView>
  </sheetViews>
  <sheetFormatPr defaultColWidth="9.125" defaultRowHeight="13.5"/>
  <cols>
    <col min="1" max="1" width="13.875" style="49" hidden="1" customWidth="1"/>
    <col min="2" max="2" width="29" style="49" hidden="1" customWidth="1"/>
    <col min="3" max="3" width="13.75" style="179" bestFit="1" customWidth="1"/>
    <col min="4" max="4" width="9.875" style="75" hidden="1" customWidth="1"/>
    <col min="5" max="5" width="18.75" style="48" customWidth="1"/>
    <col min="6" max="6" width="31.875" style="48" customWidth="1"/>
    <col min="7" max="7" width="8.25" style="75" hidden="1" customWidth="1"/>
    <col min="8" max="8" width="6.25" style="75" hidden="1" customWidth="1"/>
    <col min="9" max="9" width="14.375" style="134" hidden="1" customWidth="1"/>
    <col min="10" max="10" width="15.125" style="134" customWidth="1"/>
    <col min="11" max="11" width="9.625" style="260" hidden="1" customWidth="1"/>
    <col min="12" max="16" width="14.375" style="134" hidden="1" customWidth="1"/>
    <col min="17" max="17" width="11.75" style="48" customWidth="1"/>
    <col min="18" max="18" width="36" style="48" hidden="1" customWidth="1"/>
    <col min="19" max="19" width="12.625" style="48" hidden="1" customWidth="1"/>
    <col min="20" max="21" width="9.125" style="48" hidden="1" customWidth="1"/>
    <col min="22" max="22" width="20.25" style="48" customWidth="1"/>
    <col min="23" max="24" width="9.125" style="48" hidden="1" customWidth="1"/>
    <col min="25" max="25" width="10.75" style="234" customWidth="1"/>
    <col min="26" max="26" width="15.75" style="48" customWidth="1"/>
    <col min="27" max="27" width="18.625" style="48" customWidth="1"/>
    <col min="28" max="28" width="13" style="268" customWidth="1"/>
    <col min="29" max="29" width="10" style="75" hidden="1" customWidth="1"/>
    <col min="30" max="46" width="9.125" style="75" hidden="1" customWidth="1"/>
    <col min="47" max="47" width="17.875" style="54" hidden="1" customWidth="1"/>
    <col min="48" max="48" width="12.625" style="48" hidden="1" customWidth="1"/>
    <col min="49" max="49" width="12.25" style="197" customWidth="1"/>
    <col min="50" max="50" width="10.25" style="48" customWidth="1"/>
    <col min="51" max="51" width="9.125" style="197"/>
    <col min="52" max="53" width="9.125" style="199"/>
    <col min="54" max="16384" width="9.125" style="48"/>
  </cols>
  <sheetData>
    <row r="1" spans="1:53" ht="27.75" hidden="1" customHeight="1">
      <c r="C1" s="111"/>
      <c r="D1" s="111"/>
      <c r="K1" s="249"/>
      <c r="Y1" s="48"/>
      <c r="AU1" s="53"/>
    </row>
    <row r="2" spans="1:53" s="194" customFormat="1" ht="25.5" customHeight="1">
      <c r="A2" s="49"/>
      <c r="B2" s="49"/>
      <c r="C2" s="305" t="s">
        <v>2648</v>
      </c>
      <c r="D2" s="306"/>
      <c r="G2" s="75"/>
      <c r="H2" s="195"/>
      <c r="I2" s="134"/>
      <c r="J2" s="301"/>
      <c r="K2" s="299" t="s">
        <v>2628</v>
      </c>
      <c r="L2" s="134"/>
      <c r="M2" s="134"/>
      <c r="N2" s="134"/>
      <c r="O2" s="134"/>
      <c r="P2" s="134"/>
      <c r="R2" s="48"/>
      <c r="T2" s="48"/>
      <c r="U2" s="48"/>
      <c r="Y2" s="243"/>
      <c r="AB2" s="265"/>
      <c r="AC2" s="75"/>
      <c r="AD2" s="75"/>
      <c r="AE2" s="75"/>
      <c r="AF2" s="75"/>
      <c r="AG2" s="75"/>
      <c r="AH2" s="75"/>
      <c r="AI2" s="75"/>
      <c r="AJ2" s="75"/>
      <c r="AK2" s="75"/>
      <c r="AL2" s="75"/>
      <c r="AM2" s="75"/>
      <c r="AN2" s="75"/>
      <c r="AO2" s="75"/>
      <c r="AP2" s="75"/>
      <c r="AQ2" s="75"/>
      <c r="AR2" s="75"/>
      <c r="AS2" s="75"/>
      <c r="AT2" s="75"/>
      <c r="AU2" s="142"/>
      <c r="AV2" s="48"/>
      <c r="AW2" s="197"/>
      <c r="AY2" s="205"/>
      <c r="AZ2" s="205"/>
      <c r="BA2" s="205"/>
    </row>
    <row r="3" spans="1:53" ht="25.5" customHeight="1">
      <c r="C3" s="303" t="s">
        <v>2649</v>
      </c>
      <c r="D3" s="304"/>
      <c r="J3" s="302"/>
      <c r="K3" s="300"/>
      <c r="AB3" s="280"/>
      <c r="AC3" s="222" t="e">
        <f>+#REF!+1</f>
        <v>#REF!</v>
      </c>
      <c r="AD3" s="222" t="e">
        <f t="shared" ref="AD3:AQ3" si="0">+AC3+1</f>
        <v>#REF!</v>
      </c>
      <c r="AE3" s="222" t="e">
        <f t="shared" si="0"/>
        <v>#REF!</v>
      </c>
      <c r="AF3" s="222" t="e">
        <f t="shared" si="0"/>
        <v>#REF!</v>
      </c>
      <c r="AG3" s="222" t="e">
        <f t="shared" si="0"/>
        <v>#REF!</v>
      </c>
      <c r="AH3" s="222" t="e">
        <f t="shared" si="0"/>
        <v>#REF!</v>
      </c>
      <c r="AI3" s="222" t="e">
        <f t="shared" si="0"/>
        <v>#REF!</v>
      </c>
      <c r="AJ3" s="222" t="e">
        <f t="shared" si="0"/>
        <v>#REF!</v>
      </c>
      <c r="AK3" s="222" t="e">
        <f t="shared" si="0"/>
        <v>#REF!</v>
      </c>
      <c r="AL3" s="222" t="e">
        <f t="shared" si="0"/>
        <v>#REF!</v>
      </c>
      <c r="AM3" s="222" t="e">
        <f t="shared" si="0"/>
        <v>#REF!</v>
      </c>
      <c r="AN3" s="222" t="e">
        <f t="shared" si="0"/>
        <v>#REF!</v>
      </c>
      <c r="AO3" s="222" t="e">
        <f t="shared" si="0"/>
        <v>#REF!</v>
      </c>
      <c r="AP3" s="222" t="e">
        <f t="shared" si="0"/>
        <v>#REF!</v>
      </c>
      <c r="AQ3" s="222" t="e">
        <f t="shared" si="0"/>
        <v>#REF!</v>
      </c>
      <c r="AR3" s="222" t="e">
        <f>+AQ3+1</f>
        <v>#REF!</v>
      </c>
      <c r="AS3" s="297" t="s">
        <v>2051</v>
      </c>
      <c r="AT3" s="298"/>
      <c r="AU3" s="48"/>
    </row>
    <row r="4" spans="1:53" s="213" customFormat="1" ht="45.75" customHeight="1">
      <c r="A4" s="212" t="s">
        <v>2223</v>
      </c>
      <c r="B4" s="212" t="s">
        <v>2224</v>
      </c>
      <c r="C4" s="207" t="s">
        <v>229</v>
      </c>
      <c r="D4" s="207" t="s">
        <v>228</v>
      </c>
      <c r="E4" s="207" t="s">
        <v>2650</v>
      </c>
      <c r="F4" s="207" t="s">
        <v>227</v>
      </c>
      <c r="G4" s="207" t="s">
        <v>237</v>
      </c>
      <c r="H4" s="208" t="s">
        <v>2283</v>
      </c>
      <c r="I4" s="214" t="s">
        <v>2092</v>
      </c>
      <c r="J4" s="215" t="s">
        <v>2651</v>
      </c>
      <c r="K4" s="250" t="s">
        <v>231</v>
      </c>
      <c r="L4" s="216" t="s">
        <v>232</v>
      </c>
      <c r="M4" s="215" t="s">
        <v>233</v>
      </c>
      <c r="N4" s="216" t="s">
        <v>234</v>
      </c>
      <c r="O4" s="215" t="s">
        <v>235</v>
      </c>
      <c r="P4" s="216" t="s">
        <v>236</v>
      </c>
      <c r="Q4" s="207" t="s">
        <v>230</v>
      </c>
      <c r="R4" s="207" t="s">
        <v>353</v>
      </c>
      <c r="S4" s="207" t="s">
        <v>354</v>
      </c>
      <c r="T4" s="207" t="s">
        <v>355</v>
      </c>
      <c r="U4" s="207" t="s">
        <v>356</v>
      </c>
      <c r="V4" s="207" t="s">
        <v>2653</v>
      </c>
      <c r="W4" s="207" t="s">
        <v>2128</v>
      </c>
      <c r="X4" s="207" t="s">
        <v>2129</v>
      </c>
      <c r="Y4" s="223" t="s">
        <v>237</v>
      </c>
      <c r="Z4" s="207" t="s">
        <v>2131</v>
      </c>
      <c r="AA4" s="207" t="s">
        <v>2133</v>
      </c>
      <c r="AB4" s="266" t="s">
        <v>2652</v>
      </c>
      <c r="AC4" s="210" t="s">
        <v>2330</v>
      </c>
      <c r="AD4" s="210" t="s">
        <v>2329</v>
      </c>
      <c r="AE4" s="210" t="s">
        <v>792</v>
      </c>
      <c r="AF4" s="211" t="s">
        <v>2328</v>
      </c>
      <c r="AG4" s="211" t="s">
        <v>2327</v>
      </c>
      <c r="AH4" s="210" t="s">
        <v>2326</v>
      </c>
      <c r="AI4" s="210" t="s">
        <v>2325</v>
      </c>
      <c r="AJ4" s="210" t="s">
        <v>2324</v>
      </c>
      <c r="AK4" s="211" t="s">
        <v>2390</v>
      </c>
      <c r="AL4" s="211" t="s">
        <v>2389</v>
      </c>
      <c r="AM4" s="210" t="s">
        <v>2321</v>
      </c>
      <c r="AN4" s="210" t="s">
        <v>2320</v>
      </c>
      <c r="AO4" s="210" t="s">
        <v>1411</v>
      </c>
      <c r="AP4" s="211" t="s">
        <v>2319</v>
      </c>
      <c r="AQ4" s="210" t="s">
        <v>2318</v>
      </c>
      <c r="AR4" s="210" t="s">
        <v>2317</v>
      </c>
      <c r="AS4" s="217" t="s">
        <v>2397</v>
      </c>
      <c r="AT4" s="217" t="s">
        <v>2398</v>
      </c>
      <c r="AU4" s="218" t="s">
        <v>2423</v>
      </c>
      <c r="AV4" s="218" t="s">
        <v>2399</v>
      </c>
      <c r="AW4" s="221"/>
    </row>
    <row r="5" spans="1:53" ht="51" hidden="1" customHeight="1">
      <c r="A5" s="11"/>
      <c r="B5" s="11"/>
      <c r="C5" s="180" t="s">
        <v>344</v>
      </c>
      <c r="D5" s="10">
        <v>100</v>
      </c>
      <c r="E5" s="9" t="s">
        <v>2</v>
      </c>
      <c r="F5" s="9" t="s">
        <v>3</v>
      </c>
      <c r="G5" s="73">
        <v>1</v>
      </c>
      <c r="H5" s="175" t="s">
        <v>2278</v>
      </c>
      <c r="I5" s="107"/>
      <c r="J5" s="235">
        <v>40690</v>
      </c>
      <c r="K5" s="251">
        <v>40690</v>
      </c>
      <c r="L5" s="77">
        <v>40690</v>
      </c>
      <c r="M5" s="76"/>
      <c r="N5" s="77"/>
      <c r="O5" s="76"/>
      <c r="P5" s="77"/>
      <c r="Q5" s="225" t="s">
        <v>2203</v>
      </c>
      <c r="R5" s="8" t="s">
        <v>357</v>
      </c>
      <c r="S5" s="8" t="s">
        <v>357</v>
      </c>
      <c r="T5" s="8" t="s">
        <v>357</v>
      </c>
      <c r="U5" s="8" t="s">
        <v>357</v>
      </c>
      <c r="V5" s="55" t="s">
        <v>2097</v>
      </c>
      <c r="W5" s="55">
        <v>0</v>
      </c>
      <c r="X5" s="55">
        <v>0</v>
      </c>
      <c r="Y5" s="55">
        <v>0</v>
      </c>
      <c r="Z5" s="55" t="s">
        <v>2136</v>
      </c>
      <c r="AA5" s="55" t="s">
        <v>2138</v>
      </c>
      <c r="AB5" s="269" t="s">
        <v>2139</v>
      </c>
      <c r="AC5" s="101" t="s">
        <v>2284</v>
      </c>
      <c r="AD5" s="101" t="s">
        <v>2284</v>
      </c>
      <c r="AE5" s="101" t="s">
        <v>2284</v>
      </c>
      <c r="AF5" s="101"/>
      <c r="AG5" s="101"/>
      <c r="AH5" s="101"/>
      <c r="AI5" s="101"/>
      <c r="AJ5" s="101"/>
      <c r="AK5" s="101"/>
      <c r="AL5" s="101"/>
      <c r="AM5" s="101"/>
      <c r="AN5" s="101"/>
      <c r="AO5" s="101"/>
      <c r="AP5" s="101"/>
      <c r="AQ5" s="101"/>
      <c r="AR5" s="101"/>
      <c r="AS5" s="101"/>
      <c r="AT5" s="101"/>
      <c r="AU5" s="55"/>
      <c r="AV5" s="55"/>
    </row>
    <row r="6" spans="1:53" ht="63.75" hidden="1" customHeight="1">
      <c r="A6" s="11"/>
      <c r="B6" s="11"/>
      <c r="C6" s="180" t="s">
        <v>345</v>
      </c>
      <c r="D6" s="10">
        <v>200</v>
      </c>
      <c r="E6" s="9" t="s">
        <v>6</v>
      </c>
      <c r="F6" s="9" t="s">
        <v>7</v>
      </c>
      <c r="G6" s="73">
        <v>1</v>
      </c>
      <c r="H6" s="175" t="s">
        <v>2278</v>
      </c>
      <c r="I6" s="107"/>
      <c r="J6" s="235">
        <v>40690</v>
      </c>
      <c r="K6" s="251">
        <v>40690</v>
      </c>
      <c r="L6" s="77">
        <v>40695</v>
      </c>
      <c r="M6" s="76"/>
      <c r="N6" s="77"/>
      <c r="O6" s="76"/>
      <c r="P6" s="77"/>
      <c r="Q6" s="225" t="s">
        <v>2203</v>
      </c>
      <c r="R6" s="8" t="s">
        <v>357</v>
      </c>
      <c r="S6" s="8" t="s">
        <v>357</v>
      </c>
      <c r="T6" s="8" t="s">
        <v>357</v>
      </c>
      <c r="U6" s="8" t="s">
        <v>357</v>
      </c>
      <c r="V6" s="55" t="s">
        <v>2097</v>
      </c>
      <c r="W6" s="55">
        <v>0</v>
      </c>
      <c r="X6" s="55">
        <v>0</v>
      </c>
      <c r="Y6" s="55">
        <v>0</v>
      </c>
      <c r="Z6" s="55" t="s">
        <v>2136</v>
      </c>
      <c r="AA6" s="55" t="s">
        <v>2138</v>
      </c>
      <c r="AB6" s="269" t="s">
        <v>2139</v>
      </c>
      <c r="AC6" s="101" t="s">
        <v>2284</v>
      </c>
      <c r="AD6" s="101" t="s">
        <v>2284</v>
      </c>
      <c r="AE6" s="101" t="s">
        <v>2284</v>
      </c>
      <c r="AF6" s="101"/>
      <c r="AG6" s="101"/>
      <c r="AH6" s="101"/>
      <c r="AI6" s="101"/>
      <c r="AJ6" s="101"/>
      <c r="AK6" s="101"/>
      <c r="AL6" s="101"/>
      <c r="AM6" s="101"/>
      <c r="AN6" s="101"/>
      <c r="AO6" s="101"/>
      <c r="AP6" s="101"/>
      <c r="AQ6" s="101"/>
      <c r="AR6" s="101"/>
      <c r="AS6" s="101"/>
      <c r="AT6" s="101"/>
      <c r="AU6" s="55"/>
      <c r="AV6" s="55"/>
    </row>
    <row r="7" spans="1:53" ht="76.5" hidden="1" customHeight="1">
      <c r="A7" s="11"/>
      <c r="B7" s="11"/>
      <c r="C7" s="180" t="s">
        <v>346</v>
      </c>
      <c r="D7" s="10">
        <v>300</v>
      </c>
      <c r="E7" s="9" t="s">
        <v>9</v>
      </c>
      <c r="F7" s="9" t="s">
        <v>10</v>
      </c>
      <c r="G7" s="73">
        <v>1</v>
      </c>
      <c r="H7" s="175" t="s">
        <v>2278</v>
      </c>
      <c r="I7" s="107"/>
      <c r="J7" s="235">
        <v>40690</v>
      </c>
      <c r="K7" s="251">
        <v>40690</v>
      </c>
      <c r="L7" s="77">
        <v>40690</v>
      </c>
      <c r="M7" s="76"/>
      <c r="N7" s="77"/>
      <c r="O7" s="76"/>
      <c r="P7" s="77"/>
      <c r="Q7" s="225" t="s">
        <v>2203</v>
      </c>
      <c r="R7" s="8" t="s">
        <v>357</v>
      </c>
      <c r="S7" s="8" t="s">
        <v>357</v>
      </c>
      <c r="T7" s="8" t="s">
        <v>357</v>
      </c>
      <c r="U7" s="8" t="s">
        <v>357</v>
      </c>
      <c r="V7" s="55" t="s">
        <v>2097</v>
      </c>
      <c r="W7" s="55">
        <v>0</v>
      </c>
      <c r="X7" s="55">
        <v>0</v>
      </c>
      <c r="Y7" s="55">
        <v>0</v>
      </c>
      <c r="Z7" s="55" t="s">
        <v>2136</v>
      </c>
      <c r="AA7" s="55" t="s">
        <v>2138</v>
      </c>
      <c r="AB7" s="269" t="s">
        <v>2139</v>
      </c>
      <c r="AC7" s="101" t="s">
        <v>2284</v>
      </c>
      <c r="AD7" s="101" t="s">
        <v>2284</v>
      </c>
      <c r="AE7" s="101" t="s">
        <v>2284</v>
      </c>
      <c r="AF7" s="101"/>
      <c r="AG7" s="101"/>
      <c r="AH7" s="101"/>
      <c r="AI7" s="101"/>
      <c r="AJ7" s="101"/>
      <c r="AK7" s="101"/>
      <c r="AL7" s="101"/>
      <c r="AM7" s="101"/>
      <c r="AN7" s="101"/>
      <c r="AO7" s="101"/>
      <c r="AP7" s="101"/>
      <c r="AQ7" s="101"/>
      <c r="AR7" s="101"/>
      <c r="AS7" s="101"/>
      <c r="AT7" s="101"/>
      <c r="AU7" s="55"/>
      <c r="AV7" s="55"/>
    </row>
    <row r="8" spans="1:53" ht="63.75" hidden="1" customHeight="1">
      <c r="A8" s="42"/>
      <c r="B8" s="42"/>
      <c r="C8" s="180" t="s">
        <v>347</v>
      </c>
      <c r="D8" s="34">
        <v>400</v>
      </c>
      <c r="E8" s="9" t="s">
        <v>2046</v>
      </c>
      <c r="F8" s="9" t="s">
        <v>12</v>
      </c>
      <c r="G8" s="79">
        <v>1</v>
      </c>
      <c r="H8" s="79" t="s">
        <v>2278</v>
      </c>
      <c r="I8" s="77"/>
      <c r="J8" s="236">
        <v>40690</v>
      </c>
      <c r="K8" s="252">
        <v>40690</v>
      </c>
      <c r="L8" s="77">
        <v>40711</v>
      </c>
      <c r="M8" s="77"/>
      <c r="N8" s="77"/>
      <c r="O8" s="77"/>
      <c r="P8" s="77"/>
      <c r="Q8" s="225" t="s">
        <v>2203</v>
      </c>
      <c r="R8" s="56" t="s">
        <v>357</v>
      </c>
      <c r="S8" s="56" t="s">
        <v>357</v>
      </c>
      <c r="T8" s="56" t="s">
        <v>357</v>
      </c>
      <c r="U8" s="56" t="s">
        <v>357</v>
      </c>
      <c r="V8" s="141" t="s">
        <v>2097</v>
      </c>
      <c r="W8" s="55">
        <v>0</v>
      </c>
      <c r="X8" s="55">
        <v>0</v>
      </c>
      <c r="Y8" s="55">
        <v>0</v>
      </c>
      <c r="Z8" s="55" t="s">
        <v>2136</v>
      </c>
      <c r="AA8" s="55" t="s">
        <v>2138</v>
      </c>
      <c r="AB8" s="269" t="s">
        <v>2139</v>
      </c>
      <c r="AC8" s="101" t="s">
        <v>2284</v>
      </c>
      <c r="AD8" s="101" t="s">
        <v>2284</v>
      </c>
      <c r="AE8" s="101" t="s">
        <v>2284</v>
      </c>
      <c r="AF8" s="101"/>
      <c r="AG8" s="101"/>
      <c r="AH8" s="101"/>
      <c r="AI8" s="101"/>
      <c r="AJ8" s="101"/>
      <c r="AK8" s="101"/>
      <c r="AL8" s="101"/>
      <c r="AM8" s="101"/>
      <c r="AN8" s="101"/>
      <c r="AO8" s="101"/>
      <c r="AP8" s="101"/>
      <c r="AQ8" s="101"/>
      <c r="AR8" s="101"/>
      <c r="AS8" s="101"/>
      <c r="AT8" s="101"/>
      <c r="AU8" s="55"/>
      <c r="AV8" s="55"/>
    </row>
    <row r="9" spans="1:53" ht="76.5" hidden="1" customHeight="1">
      <c r="A9" s="11"/>
      <c r="B9" s="11"/>
      <c r="C9" s="180" t="s">
        <v>348</v>
      </c>
      <c r="D9" s="10">
        <v>500</v>
      </c>
      <c r="E9" s="9" t="s">
        <v>14</v>
      </c>
      <c r="F9" s="9" t="s">
        <v>15</v>
      </c>
      <c r="G9" s="73">
        <v>6</v>
      </c>
      <c r="H9" s="175" t="s">
        <v>2278</v>
      </c>
      <c r="I9" s="107"/>
      <c r="J9" s="235">
        <v>40690</v>
      </c>
      <c r="K9" s="251">
        <v>40690</v>
      </c>
      <c r="L9" s="77">
        <v>40690</v>
      </c>
      <c r="M9" s="76"/>
      <c r="N9" s="77"/>
      <c r="O9" s="76"/>
      <c r="P9" s="77"/>
      <c r="Q9" s="225" t="s">
        <v>2203</v>
      </c>
      <c r="R9" s="8" t="s">
        <v>358</v>
      </c>
      <c r="S9" s="8" t="s">
        <v>357</v>
      </c>
      <c r="T9" s="8" t="s">
        <v>357</v>
      </c>
      <c r="U9" s="8" t="s">
        <v>357</v>
      </c>
      <c r="V9" s="55" t="s">
        <v>2097</v>
      </c>
      <c r="W9" s="55">
        <v>3</v>
      </c>
      <c r="X9" s="55">
        <v>0</v>
      </c>
      <c r="Y9" s="55">
        <v>3</v>
      </c>
      <c r="Z9" s="55" t="s">
        <v>2136</v>
      </c>
      <c r="AA9" s="55" t="s">
        <v>2142</v>
      </c>
      <c r="AB9" s="269" t="s">
        <v>2143</v>
      </c>
      <c r="AC9" s="101" t="s">
        <v>2284</v>
      </c>
      <c r="AD9" s="101" t="s">
        <v>2284</v>
      </c>
      <c r="AE9" s="101" t="s">
        <v>2284</v>
      </c>
      <c r="AF9" s="101"/>
      <c r="AG9" s="101"/>
      <c r="AH9" s="101"/>
      <c r="AI9" s="101"/>
      <c r="AJ9" s="101"/>
      <c r="AK9" s="101"/>
      <c r="AL9" s="101"/>
      <c r="AM9" s="101"/>
      <c r="AN9" s="101"/>
      <c r="AO9" s="101"/>
      <c r="AP9" s="101"/>
      <c r="AQ9" s="101"/>
      <c r="AR9" s="101"/>
      <c r="AS9" s="101"/>
      <c r="AT9" s="101"/>
      <c r="AU9" s="55"/>
      <c r="AV9" s="55"/>
    </row>
    <row r="10" spans="1:53" ht="76.5" customHeight="1">
      <c r="A10" s="11"/>
      <c r="B10" s="11"/>
      <c r="C10" s="185"/>
      <c r="D10" s="10">
        <v>600</v>
      </c>
      <c r="E10" s="69"/>
      <c r="F10" s="69"/>
      <c r="G10" s="73">
        <v>1</v>
      </c>
      <c r="H10" s="175" t="s">
        <v>2278</v>
      </c>
      <c r="I10" s="107"/>
      <c r="J10" s="81"/>
      <c r="K10" s="251">
        <v>40690</v>
      </c>
      <c r="L10" s="77">
        <v>40690</v>
      </c>
      <c r="M10" s="76"/>
      <c r="N10" s="77"/>
      <c r="O10" s="76"/>
      <c r="P10" s="77"/>
      <c r="Q10" s="269"/>
      <c r="R10" s="8" t="s">
        <v>357</v>
      </c>
      <c r="S10" s="8" t="s">
        <v>357</v>
      </c>
      <c r="T10" s="8" t="s">
        <v>357</v>
      </c>
      <c r="U10" s="8" t="s">
        <v>357</v>
      </c>
      <c r="V10" s="269"/>
      <c r="W10" s="55">
        <v>0</v>
      </c>
      <c r="X10" s="55">
        <v>0</v>
      </c>
      <c r="Y10" s="269"/>
      <c r="Z10" s="269"/>
      <c r="AA10" s="269"/>
      <c r="AB10" s="269"/>
      <c r="AC10" s="101" t="s">
        <v>2284</v>
      </c>
      <c r="AD10" s="101" t="s">
        <v>2284</v>
      </c>
      <c r="AE10" s="101" t="s">
        <v>2284</v>
      </c>
      <c r="AF10" s="101"/>
      <c r="AG10" s="101"/>
      <c r="AH10" s="101"/>
      <c r="AI10" s="101"/>
      <c r="AJ10" s="101"/>
      <c r="AK10" s="101"/>
      <c r="AL10" s="101"/>
      <c r="AM10" s="101"/>
      <c r="AN10" s="101"/>
      <c r="AO10" s="101"/>
      <c r="AP10" s="101"/>
      <c r="AQ10" s="101"/>
      <c r="AR10" s="101"/>
      <c r="AS10" s="101"/>
      <c r="AT10" s="101"/>
      <c r="AU10" s="55"/>
      <c r="AV10" s="55"/>
    </row>
    <row r="11" spans="1:53" ht="51" hidden="1" customHeight="1">
      <c r="A11" s="11"/>
      <c r="B11" s="11"/>
      <c r="C11" s="180" t="s">
        <v>350</v>
      </c>
      <c r="D11" s="10">
        <v>700</v>
      </c>
      <c r="E11" s="9" t="s">
        <v>239</v>
      </c>
      <c r="F11" s="9" t="s">
        <v>17</v>
      </c>
      <c r="G11" s="73">
        <v>8</v>
      </c>
      <c r="H11" s="175" t="s">
        <v>2278</v>
      </c>
      <c r="I11" s="107"/>
      <c r="J11" s="235">
        <v>40690</v>
      </c>
      <c r="K11" s="251">
        <v>40690</v>
      </c>
      <c r="L11" s="77">
        <v>40690</v>
      </c>
      <c r="M11" s="76"/>
      <c r="N11" s="77"/>
      <c r="O11" s="76"/>
      <c r="P11" s="77"/>
      <c r="Q11" s="225" t="s">
        <v>2203</v>
      </c>
      <c r="R11" s="8" t="s">
        <v>357</v>
      </c>
      <c r="S11" s="8" t="s">
        <v>357</v>
      </c>
      <c r="T11" s="8" t="s">
        <v>357</v>
      </c>
      <c r="U11" s="8" t="s">
        <v>357</v>
      </c>
      <c r="V11" s="55" t="s">
        <v>2097</v>
      </c>
      <c r="W11" s="55">
        <v>0</v>
      </c>
      <c r="X11" s="55">
        <v>0</v>
      </c>
      <c r="Y11" s="55">
        <v>0</v>
      </c>
      <c r="Z11" s="55" t="s">
        <v>2136</v>
      </c>
      <c r="AA11" s="55" t="s">
        <v>2138</v>
      </c>
      <c r="AB11" s="269" t="s">
        <v>2139</v>
      </c>
      <c r="AC11" s="101" t="s">
        <v>2284</v>
      </c>
      <c r="AD11" s="101" t="s">
        <v>2284</v>
      </c>
      <c r="AE11" s="101" t="s">
        <v>2284</v>
      </c>
      <c r="AF11" s="101"/>
      <c r="AG11" s="101"/>
      <c r="AH11" s="101"/>
      <c r="AI11" s="101"/>
      <c r="AJ11" s="101"/>
      <c r="AK11" s="101"/>
      <c r="AL11" s="101"/>
      <c r="AM11" s="101"/>
      <c r="AN11" s="101"/>
      <c r="AO11" s="101"/>
      <c r="AP11" s="101"/>
      <c r="AQ11" s="101"/>
      <c r="AR11" s="101"/>
      <c r="AS11" s="101"/>
      <c r="AT11" s="101"/>
      <c r="AU11" s="55"/>
      <c r="AV11" s="55"/>
    </row>
    <row r="12" spans="1:53" ht="63.75" hidden="1" customHeight="1">
      <c r="A12" s="42"/>
      <c r="B12" s="42"/>
      <c r="C12" s="180" t="s">
        <v>351</v>
      </c>
      <c r="D12" s="34">
        <v>800</v>
      </c>
      <c r="E12" s="9" t="s">
        <v>19</v>
      </c>
      <c r="F12" s="9" t="s">
        <v>20</v>
      </c>
      <c r="G12" s="79">
        <v>1</v>
      </c>
      <c r="H12" s="79" t="s">
        <v>2278</v>
      </c>
      <c r="I12" s="77"/>
      <c r="J12" s="236">
        <v>40725</v>
      </c>
      <c r="K12" s="252">
        <v>40725</v>
      </c>
      <c r="L12" s="77"/>
      <c r="M12" s="77"/>
      <c r="N12" s="77"/>
      <c r="O12" s="77"/>
      <c r="P12" s="77"/>
      <c r="Q12" s="225" t="s">
        <v>2203</v>
      </c>
      <c r="R12" s="56" t="s">
        <v>359</v>
      </c>
      <c r="S12" s="56" t="s">
        <v>357</v>
      </c>
      <c r="T12" s="56" t="s">
        <v>357</v>
      </c>
      <c r="U12" s="56" t="s">
        <v>357</v>
      </c>
      <c r="V12" s="56" t="s">
        <v>2097</v>
      </c>
      <c r="W12" s="55">
        <v>14</v>
      </c>
      <c r="X12" s="55">
        <v>0</v>
      </c>
      <c r="Y12" s="55">
        <v>14</v>
      </c>
      <c r="Z12" s="55" t="s">
        <v>2136</v>
      </c>
      <c r="AA12" s="55" t="s">
        <v>2142</v>
      </c>
      <c r="AB12" s="269" t="s">
        <v>2139</v>
      </c>
      <c r="AC12" s="101" t="s">
        <v>2284</v>
      </c>
      <c r="AD12" s="101" t="s">
        <v>2284</v>
      </c>
      <c r="AE12" s="101" t="s">
        <v>2284</v>
      </c>
      <c r="AF12" s="101"/>
      <c r="AG12" s="101"/>
      <c r="AH12" s="101"/>
      <c r="AI12" s="101"/>
      <c r="AJ12" s="101"/>
      <c r="AK12" s="101"/>
      <c r="AL12" s="101"/>
      <c r="AM12" s="101"/>
      <c r="AN12" s="101"/>
      <c r="AO12" s="101"/>
      <c r="AP12" s="101"/>
      <c r="AQ12" s="101"/>
      <c r="AR12" s="101"/>
      <c r="AS12" s="101"/>
      <c r="AT12" s="101"/>
      <c r="AU12" s="55"/>
      <c r="AV12" s="55"/>
    </row>
    <row r="13" spans="1:53" ht="51" hidden="1" customHeight="1">
      <c r="A13" s="11"/>
      <c r="B13" s="11"/>
      <c r="C13" s="180" t="s">
        <v>352</v>
      </c>
      <c r="D13" s="10">
        <v>900</v>
      </c>
      <c r="E13" s="9" t="s">
        <v>23</v>
      </c>
      <c r="F13" s="9" t="s">
        <v>24</v>
      </c>
      <c r="G13" s="73">
        <v>1</v>
      </c>
      <c r="H13" s="175" t="s">
        <v>2279</v>
      </c>
      <c r="I13" s="107"/>
      <c r="J13" s="235">
        <v>40690</v>
      </c>
      <c r="K13" s="251">
        <v>40690</v>
      </c>
      <c r="L13" s="81">
        <v>40701</v>
      </c>
      <c r="M13" s="76"/>
      <c r="N13" s="77"/>
      <c r="O13" s="76"/>
      <c r="P13" s="77"/>
      <c r="Q13" s="225" t="s">
        <v>2203</v>
      </c>
      <c r="R13" s="8" t="s">
        <v>357</v>
      </c>
      <c r="S13" s="8" t="s">
        <v>357</v>
      </c>
      <c r="T13" s="8" t="s">
        <v>357</v>
      </c>
      <c r="U13" s="8" t="s">
        <v>357</v>
      </c>
      <c r="V13" s="55" t="s">
        <v>2097</v>
      </c>
      <c r="W13" s="55">
        <v>0</v>
      </c>
      <c r="X13" s="55">
        <v>0</v>
      </c>
      <c r="Y13" s="55">
        <v>0</v>
      </c>
      <c r="Z13" s="55" t="s">
        <v>2136</v>
      </c>
      <c r="AA13" s="55" t="s">
        <v>2138</v>
      </c>
      <c r="AB13" s="269" t="s">
        <v>2139</v>
      </c>
      <c r="AC13" s="101" t="s">
        <v>2284</v>
      </c>
      <c r="AD13" s="101" t="s">
        <v>2284</v>
      </c>
      <c r="AE13" s="101" t="s">
        <v>2284</v>
      </c>
      <c r="AF13" s="101"/>
      <c r="AG13" s="101"/>
      <c r="AH13" s="101"/>
      <c r="AI13" s="101"/>
      <c r="AJ13" s="101"/>
      <c r="AK13" s="101"/>
      <c r="AL13" s="101"/>
      <c r="AM13" s="101"/>
      <c r="AN13" s="101"/>
      <c r="AO13" s="101"/>
      <c r="AP13" s="101"/>
      <c r="AQ13" s="101"/>
      <c r="AR13" s="101"/>
      <c r="AS13" s="101"/>
      <c r="AT13" s="101"/>
      <c r="AU13" s="55"/>
      <c r="AV13" s="55"/>
    </row>
    <row r="14" spans="1:53" ht="51" hidden="1" customHeight="1">
      <c r="A14" s="11"/>
      <c r="B14" s="11"/>
      <c r="C14" s="180" t="s">
        <v>240</v>
      </c>
      <c r="D14" s="10">
        <v>1000</v>
      </c>
      <c r="E14" s="9" t="s">
        <v>27</v>
      </c>
      <c r="F14" s="9" t="s">
        <v>28</v>
      </c>
      <c r="G14" s="73">
        <v>1</v>
      </c>
      <c r="H14" s="175" t="s">
        <v>2278</v>
      </c>
      <c r="I14" s="107"/>
      <c r="J14" s="235">
        <v>40690</v>
      </c>
      <c r="K14" s="251">
        <v>40690</v>
      </c>
      <c r="L14" s="77">
        <v>40689</v>
      </c>
      <c r="M14" s="76"/>
      <c r="N14" s="77"/>
      <c r="O14" s="76"/>
      <c r="P14" s="77"/>
      <c r="Q14" s="225" t="s">
        <v>2203</v>
      </c>
      <c r="R14" s="8" t="s">
        <v>360</v>
      </c>
      <c r="S14" s="8" t="s">
        <v>357</v>
      </c>
      <c r="T14" s="8" t="s">
        <v>357</v>
      </c>
      <c r="U14" s="8" t="s">
        <v>357</v>
      </c>
      <c r="V14" s="55" t="s">
        <v>2097</v>
      </c>
      <c r="W14" s="55">
        <v>0.5</v>
      </c>
      <c r="X14" s="55">
        <v>0</v>
      </c>
      <c r="Y14" s="55">
        <v>0.5</v>
      </c>
      <c r="Z14" s="55" t="s">
        <v>2144</v>
      </c>
      <c r="AA14" s="55" t="s">
        <v>2142</v>
      </c>
      <c r="AB14" s="269" t="s">
        <v>2143</v>
      </c>
      <c r="AC14" s="101" t="s">
        <v>2284</v>
      </c>
      <c r="AD14" s="101" t="s">
        <v>2284</v>
      </c>
      <c r="AE14" s="101" t="s">
        <v>2284</v>
      </c>
      <c r="AF14" s="101"/>
      <c r="AG14" s="101"/>
      <c r="AH14" s="101"/>
      <c r="AI14" s="101"/>
      <c r="AJ14" s="101"/>
      <c r="AK14" s="101"/>
      <c r="AL14" s="101"/>
      <c r="AM14" s="101"/>
      <c r="AN14" s="101"/>
      <c r="AO14" s="101"/>
      <c r="AP14" s="101"/>
      <c r="AQ14" s="101"/>
      <c r="AR14" s="101"/>
      <c r="AS14" s="101"/>
      <c r="AT14" s="101"/>
      <c r="AU14" s="55"/>
      <c r="AV14" s="55"/>
    </row>
    <row r="15" spans="1:53" ht="38.25" hidden="1" customHeight="1">
      <c r="A15" s="11"/>
      <c r="B15" s="11"/>
      <c r="C15" s="180" t="s">
        <v>241</v>
      </c>
      <c r="D15" s="10">
        <v>1100</v>
      </c>
      <c r="E15" s="9" t="s">
        <v>29</v>
      </c>
      <c r="F15" s="9" t="s">
        <v>30</v>
      </c>
      <c r="G15" s="73">
        <v>1</v>
      </c>
      <c r="H15" s="175" t="s">
        <v>2278</v>
      </c>
      <c r="I15" s="107"/>
      <c r="J15" s="235">
        <v>40690</v>
      </c>
      <c r="K15" s="251">
        <v>40690</v>
      </c>
      <c r="L15" s="77">
        <v>40689</v>
      </c>
      <c r="M15" s="76"/>
      <c r="N15" s="77"/>
      <c r="O15" s="76"/>
      <c r="P15" s="77"/>
      <c r="Q15" s="225" t="s">
        <v>2203</v>
      </c>
      <c r="R15" s="8" t="s">
        <v>361</v>
      </c>
      <c r="S15" s="8" t="s">
        <v>357</v>
      </c>
      <c r="T15" s="8" t="s">
        <v>357</v>
      </c>
      <c r="U15" s="8" t="s">
        <v>357</v>
      </c>
      <c r="V15" s="55" t="s">
        <v>2097</v>
      </c>
      <c r="W15" s="55">
        <v>0.5</v>
      </c>
      <c r="X15" s="55">
        <v>0</v>
      </c>
      <c r="Y15" s="55">
        <v>0.5</v>
      </c>
      <c r="Z15" s="55" t="s">
        <v>2144</v>
      </c>
      <c r="AA15" s="55" t="s">
        <v>2142</v>
      </c>
      <c r="AB15" s="269" t="s">
        <v>2143</v>
      </c>
      <c r="AC15" s="101" t="s">
        <v>2284</v>
      </c>
      <c r="AD15" s="101" t="s">
        <v>2284</v>
      </c>
      <c r="AE15" s="101" t="s">
        <v>2284</v>
      </c>
      <c r="AF15" s="101"/>
      <c r="AG15" s="101"/>
      <c r="AH15" s="101"/>
      <c r="AI15" s="101"/>
      <c r="AJ15" s="101"/>
      <c r="AK15" s="101"/>
      <c r="AL15" s="101"/>
      <c r="AM15" s="101"/>
      <c r="AN15" s="101"/>
      <c r="AO15" s="101"/>
      <c r="AP15" s="101"/>
      <c r="AQ15" s="101"/>
      <c r="AR15" s="101"/>
      <c r="AS15" s="101"/>
      <c r="AT15" s="101"/>
      <c r="AU15" s="55"/>
      <c r="AV15" s="55"/>
    </row>
    <row r="16" spans="1:53" ht="38.25" hidden="1" customHeight="1">
      <c r="A16" s="11"/>
      <c r="B16" s="11"/>
      <c r="C16" s="180" t="s">
        <v>242</v>
      </c>
      <c r="D16" s="10">
        <v>1200</v>
      </c>
      <c r="E16" s="9" t="s">
        <v>31</v>
      </c>
      <c r="F16" s="9" t="s">
        <v>32</v>
      </c>
      <c r="G16" s="73">
        <v>1</v>
      </c>
      <c r="H16" s="175" t="s">
        <v>2278</v>
      </c>
      <c r="I16" s="107"/>
      <c r="J16" s="235">
        <v>40690</v>
      </c>
      <c r="K16" s="251">
        <v>40690</v>
      </c>
      <c r="L16" s="77">
        <v>40694</v>
      </c>
      <c r="M16" s="76"/>
      <c r="N16" s="77"/>
      <c r="O16" s="76"/>
      <c r="P16" s="77"/>
      <c r="Q16" s="225" t="s">
        <v>2203</v>
      </c>
      <c r="R16" s="8" t="s">
        <v>357</v>
      </c>
      <c r="S16" s="8" t="s">
        <v>357</v>
      </c>
      <c r="T16" s="8" t="s">
        <v>357</v>
      </c>
      <c r="U16" s="8" t="s">
        <v>357</v>
      </c>
      <c r="V16" s="55" t="s">
        <v>2097</v>
      </c>
      <c r="W16" s="55">
        <v>0</v>
      </c>
      <c r="X16" s="55">
        <v>0</v>
      </c>
      <c r="Y16" s="55">
        <v>0</v>
      </c>
      <c r="Z16" s="55" t="s">
        <v>2146</v>
      </c>
      <c r="AA16" s="55" t="s">
        <v>2138</v>
      </c>
      <c r="AB16" s="269" t="s">
        <v>2139</v>
      </c>
      <c r="AC16" s="101" t="s">
        <v>2284</v>
      </c>
      <c r="AD16" s="101" t="s">
        <v>2284</v>
      </c>
      <c r="AE16" s="101" t="s">
        <v>2284</v>
      </c>
      <c r="AF16" s="101"/>
      <c r="AG16" s="101"/>
      <c r="AH16" s="101"/>
      <c r="AI16" s="101"/>
      <c r="AJ16" s="101"/>
      <c r="AK16" s="101"/>
      <c r="AL16" s="101"/>
      <c r="AM16" s="101"/>
      <c r="AN16" s="101"/>
      <c r="AO16" s="101"/>
      <c r="AP16" s="101"/>
      <c r="AQ16" s="101"/>
      <c r="AR16" s="101"/>
      <c r="AS16" s="101"/>
      <c r="AT16" s="101"/>
      <c r="AU16" s="55"/>
      <c r="AV16" s="55"/>
    </row>
    <row r="17" spans="1:48" ht="51" hidden="1" customHeight="1">
      <c r="A17" s="11"/>
      <c r="B17" s="11"/>
      <c r="C17" s="180" t="s">
        <v>243</v>
      </c>
      <c r="D17" s="10">
        <v>1300</v>
      </c>
      <c r="E17" s="9" t="s">
        <v>33</v>
      </c>
      <c r="F17" s="9" t="s">
        <v>34</v>
      </c>
      <c r="G17" s="73">
        <v>1</v>
      </c>
      <c r="H17" s="175" t="s">
        <v>2278</v>
      </c>
      <c r="I17" s="107"/>
      <c r="J17" s="235">
        <v>40690</v>
      </c>
      <c r="K17" s="251">
        <v>40690</v>
      </c>
      <c r="L17" s="77">
        <v>40689</v>
      </c>
      <c r="M17" s="76"/>
      <c r="N17" s="77"/>
      <c r="O17" s="76"/>
      <c r="P17" s="77"/>
      <c r="Q17" s="225" t="s">
        <v>2203</v>
      </c>
      <c r="R17" s="8" t="s">
        <v>357</v>
      </c>
      <c r="S17" s="8" t="s">
        <v>357</v>
      </c>
      <c r="T17" s="8" t="s">
        <v>357</v>
      </c>
      <c r="U17" s="8" t="s">
        <v>357</v>
      </c>
      <c r="V17" s="55" t="s">
        <v>2097</v>
      </c>
      <c r="W17" s="55">
        <v>0</v>
      </c>
      <c r="X17" s="55">
        <v>0</v>
      </c>
      <c r="Y17" s="55">
        <v>0</v>
      </c>
      <c r="Z17" s="55" t="s">
        <v>2146</v>
      </c>
      <c r="AA17" s="55" t="s">
        <v>2138</v>
      </c>
      <c r="AB17" s="269" t="s">
        <v>2139</v>
      </c>
      <c r="AC17" s="101" t="s">
        <v>2284</v>
      </c>
      <c r="AD17" s="101" t="s">
        <v>2284</v>
      </c>
      <c r="AE17" s="101" t="s">
        <v>2284</v>
      </c>
      <c r="AF17" s="101"/>
      <c r="AG17" s="101"/>
      <c r="AH17" s="101"/>
      <c r="AI17" s="101"/>
      <c r="AJ17" s="101"/>
      <c r="AK17" s="101"/>
      <c r="AL17" s="101"/>
      <c r="AM17" s="101"/>
      <c r="AN17" s="101"/>
      <c r="AO17" s="101"/>
      <c r="AP17" s="101"/>
      <c r="AQ17" s="101"/>
      <c r="AR17" s="101"/>
      <c r="AS17" s="101"/>
      <c r="AT17" s="101"/>
      <c r="AU17" s="55"/>
      <c r="AV17" s="55"/>
    </row>
    <row r="18" spans="1:48" ht="76.5" hidden="1" customHeight="1">
      <c r="A18" s="11"/>
      <c r="B18" s="11"/>
      <c r="C18" s="180" t="s">
        <v>244</v>
      </c>
      <c r="D18" s="10">
        <v>1400</v>
      </c>
      <c r="E18" s="9" t="s">
        <v>36</v>
      </c>
      <c r="F18" s="9" t="s">
        <v>37</v>
      </c>
      <c r="G18" s="73">
        <v>1</v>
      </c>
      <c r="H18" s="175" t="s">
        <v>2281</v>
      </c>
      <c r="I18" s="107">
        <v>40678</v>
      </c>
      <c r="J18" s="235">
        <v>40690</v>
      </c>
      <c r="K18" s="251">
        <v>40690</v>
      </c>
      <c r="L18" s="77">
        <v>40708</v>
      </c>
      <c r="M18" s="76"/>
      <c r="N18" s="77"/>
      <c r="O18" s="76"/>
      <c r="P18" s="77"/>
      <c r="Q18" s="225" t="s">
        <v>2203</v>
      </c>
      <c r="R18" s="8" t="s">
        <v>362</v>
      </c>
      <c r="S18" s="8" t="s">
        <v>357</v>
      </c>
      <c r="T18" s="8" t="s">
        <v>357</v>
      </c>
      <c r="U18" s="8" t="s">
        <v>357</v>
      </c>
      <c r="V18" s="55" t="s">
        <v>2097</v>
      </c>
      <c r="W18" s="55">
        <v>1</v>
      </c>
      <c r="X18" s="55">
        <v>0</v>
      </c>
      <c r="Y18" s="55">
        <v>1</v>
      </c>
      <c r="Z18" s="55" t="s">
        <v>2147</v>
      </c>
      <c r="AA18" s="55" t="s">
        <v>2142</v>
      </c>
      <c r="AB18" s="269" t="s">
        <v>2143</v>
      </c>
      <c r="AC18" s="101" t="s">
        <v>2284</v>
      </c>
      <c r="AD18" s="101" t="s">
        <v>2284</v>
      </c>
      <c r="AE18" s="101" t="s">
        <v>2284</v>
      </c>
      <c r="AF18" s="101"/>
      <c r="AG18" s="101"/>
      <c r="AH18" s="101"/>
      <c r="AI18" s="101"/>
      <c r="AJ18" s="101"/>
      <c r="AK18" s="101"/>
      <c r="AL18" s="101"/>
      <c r="AM18" s="101"/>
      <c r="AN18" s="101"/>
      <c r="AO18" s="101"/>
      <c r="AP18" s="101"/>
      <c r="AQ18" s="101"/>
      <c r="AR18" s="101"/>
      <c r="AS18" s="101"/>
      <c r="AT18" s="101"/>
      <c r="AU18" s="55"/>
      <c r="AV18" s="55"/>
    </row>
    <row r="19" spans="1:48" ht="51" hidden="1" customHeight="1">
      <c r="A19" s="11"/>
      <c r="B19" s="11"/>
      <c r="C19" s="180" t="s">
        <v>245</v>
      </c>
      <c r="D19" s="10">
        <v>1500</v>
      </c>
      <c r="E19" s="9" t="s">
        <v>39</v>
      </c>
      <c r="F19" s="9" t="s">
        <v>40</v>
      </c>
      <c r="G19" s="73">
        <v>5</v>
      </c>
      <c r="H19" s="175" t="s">
        <v>2281</v>
      </c>
      <c r="I19" s="107">
        <v>40678</v>
      </c>
      <c r="J19" s="235">
        <v>40690</v>
      </c>
      <c r="K19" s="251">
        <v>40690</v>
      </c>
      <c r="L19" s="77">
        <v>40704</v>
      </c>
      <c r="M19" s="76"/>
      <c r="N19" s="77"/>
      <c r="O19" s="76"/>
      <c r="P19" s="77"/>
      <c r="Q19" s="225" t="s">
        <v>2203</v>
      </c>
      <c r="R19" s="8" t="s">
        <v>363</v>
      </c>
      <c r="S19" s="8" t="s">
        <v>357</v>
      </c>
      <c r="T19" s="8" t="s">
        <v>357</v>
      </c>
      <c r="U19" s="8" t="s">
        <v>357</v>
      </c>
      <c r="V19" s="55" t="s">
        <v>2097</v>
      </c>
      <c r="W19" s="55">
        <v>2</v>
      </c>
      <c r="X19" s="55">
        <v>0</v>
      </c>
      <c r="Y19" s="55">
        <v>2</v>
      </c>
      <c r="Z19" s="55" t="s">
        <v>2147</v>
      </c>
      <c r="AA19" s="55" t="s">
        <v>2142</v>
      </c>
      <c r="AB19" s="269" t="s">
        <v>2143</v>
      </c>
      <c r="AC19" s="101" t="s">
        <v>2284</v>
      </c>
      <c r="AD19" s="101" t="s">
        <v>2284</v>
      </c>
      <c r="AE19" s="101" t="s">
        <v>2284</v>
      </c>
      <c r="AF19" s="101"/>
      <c r="AG19" s="101"/>
      <c r="AH19" s="101"/>
      <c r="AI19" s="101"/>
      <c r="AJ19" s="101"/>
      <c r="AK19" s="101"/>
      <c r="AL19" s="101"/>
      <c r="AM19" s="101"/>
      <c r="AN19" s="101"/>
      <c r="AO19" s="101"/>
      <c r="AP19" s="101"/>
      <c r="AQ19" s="101"/>
      <c r="AR19" s="101"/>
      <c r="AS19" s="101"/>
      <c r="AT19" s="101"/>
      <c r="AU19" s="55"/>
      <c r="AV19" s="55"/>
    </row>
    <row r="20" spans="1:48" ht="102" hidden="1" customHeight="1">
      <c r="A20" s="11"/>
      <c r="B20" s="11"/>
      <c r="C20" s="180" t="s">
        <v>246</v>
      </c>
      <c r="D20" s="10">
        <v>1600</v>
      </c>
      <c r="E20" s="9" t="s">
        <v>41</v>
      </c>
      <c r="F20" s="9" t="s">
        <v>2095</v>
      </c>
      <c r="G20" s="73">
        <v>1</v>
      </c>
      <c r="H20" s="175" t="s">
        <v>2281</v>
      </c>
      <c r="I20" s="107">
        <v>40678</v>
      </c>
      <c r="J20" s="235">
        <v>40690</v>
      </c>
      <c r="K20" s="251">
        <v>40690</v>
      </c>
      <c r="L20" s="77">
        <v>40708</v>
      </c>
      <c r="M20" s="76"/>
      <c r="N20" s="77"/>
      <c r="O20" s="76"/>
      <c r="P20" s="77"/>
      <c r="Q20" s="225" t="s">
        <v>2203</v>
      </c>
      <c r="R20" s="8" t="s">
        <v>364</v>
      </c>
      <c r="S20" s="8" t="s">
        <v>357</v>
      </c>
      <c r="T20" s="8" t="s">
        <v>357</v>
      </c>
      <c r="U20" s="8" t="s">
        <v>357</v>
      </c>
      <c r="V20" s="55" t="s">
        <v>2097</v>
      </c>
      <c r="W20" s="55">
        <v>1</v>
      </c>
      <c r="X20" s="55">
        <v>0</v>
      </c>
      <c r="Y20" s="55">
        <v>1</v>
      </c>
      <c r="Z20" s="55" t="s">
        <v>2147</v>
      </c>
      <c r="AA20" s="55" t="s">
        <v>2142</v>
      </c>
      <c r="AB20" s="269" t="s">
        <v>2143</v>
      </c>
      <c r="AC20" s="101" t="s">
        <v>2284</v>
      </c>
      <c r="AD20" s="101" t="s">
        <v>2284</v>
      </c>
      <c r="AE20" s="101" t="s">
        <v>2284</v>
      </c>
      <c r="AF20" s="101"/>
      <c r="AG20" s="101"/>
      <c r="AH20" s="101"/>
      <c r="AI20" s="101"/>
      <c r="AJ20" s="101"/>
      <c r="AK20" s="101"/>
      <c r="AL20" s="101"/>
      <c r="AM20" s="101"/>
      <c r="AN20" s="101"/>
      <c r="AO20" s="101"/>
      <c r="AP20" s="101"/>
      <c r="AQ20" s="101"/>
      <c r="AR20" s="101"/>
      <c r="AS20" s="101"/>
      <c r="AT20" s="101"/>
      <c r="AU20" s="55"/>
      <c r="AV20" s="55"/>
    </row>
    <row r="21" spans="1:48" ht="76.5" hidden="1" customHeight="1">
      <c r="A21" s="11"/>
      <c r="B21" s="11"/>
      <c r="C21" s="180" t="s">
        <v>247</v>
      </c>
      <c r="D21" s="10">
        <v>1700</v>
      </c>
      <c r="E21" s="9" t="s">
        <v>42</v>
      </c>
      <c r="F21" s="9" t="s">
        <v>43</v>
      </c>
      <c r="G21" s="84">
        <v>5</v>
      </c>
      <c r="H21" s="175" t="s">
        <v>2281</v>
      </c>
      <c r="I21" s="107">
        <v>40678</v>
      </c>
      <c r="J21" s="235">
        <v>40690</v>
      </c>
      <c r="K21" s="251">
        <v>40690</v>
      </c>
      <c r="L21" s="77">
        <v>40708</v>
      </c>
      <c r="M21" s="76"/>
      <c r="N21" s="77"/>
      <c r="O21" s="76"/>
      <c r="P21" s="77"/>
      <c r="Q21" s="225" t="s">
        <v>2203</v>
      </c>
      <c r="R21" s="8" t="s">
        <v>365</v>
      </c>
      <c r="S21" s="8" t="s">
        <v>416</v>
      </c>
      <c r="T21" s="8" t="s">
        <v>416</v>
      </c>
      <c r="U21" s="8" t="s">
        <v>416</v>
      </c>
      <c r="V21" s="55" t="s">
        <v>2097</v>
      </c>
      <c r="W21" s="55">
        <v>3</v>
      </c>
      <c r="X21" s="55">
        <v>0</v>
      </c>
      <c r="Y21" s="55">
        <v>3</v>
      </c>
      <c r="Z21" s="55" t="s">
        <v>2147</v>
      </c>
      <c r="AA21" s="55" t="s">
        <v>2142</v>
      </c>
      <c r="AB21" s="269" t="s">
        <v>2143</v>
      </c>
      <c r="AC21" s="101" t="s">
        <v>2284</v>
      </c>
      <c r="AD21" s="101" t="s">
        <v>2284</v>
      </c>
      <c r="AE21" s="101" t="s">
        <v>2284</v>
      </c>
      <c r="AF21" s="101"/>
      <c r="AG21" s="101"/>
      <c r="AH21" s="101"/>
      <c r="AI21" s="101"/>
      <c r="AJ21" s="101"/>
      <c r="AK21" s="101"/>
      <c r="AL21" s="101"/>
      <c r="AM21" s="101"/>
      <c r="AN21" s="101"/>
      <c r="AO21" s="101"/>
      <c r="AP21" s="101"/>
      <c r="AQ21" s="101"/>
      <c r="AR21" s="101"/>
      <c r="AS21" s="101"/>
      <c r="AT21" s="101"/>
      <c r="AU21" s="55"/>
      <c r="AV21" s="55"/>
    </row>
    <row r="22" spans="1:48" ht="51" hidden="1" customHeight="1">
      <c r="A22" s="11"/>
      <c r="B22" s="11"/>
      <c r="C22" s="180" t="s">
        <v>248</v>
      </c>
      <c r="D22" s="10">
        <v>1800</v>
      </c>
      <c r="E22" s="9" t="s">
        <v>31</v>
      </c>
      <c r="F22" s="9" t="s">
        <v>44</v>
      </c>
      <c r="G22" s="73">
        <v>4</v>
      </c>
      <c r="H22" s="175" t="s">
        <v>2281</v>
      </c>
      <c r="I22" s="107">
        <v>40678</v>
      </c>
      <c r="J22" s="235">
        <v>40690</v>
      </c>
      <c r="K22" s="251">
        <v>40690</v>
      </c>
      <c r="L22" s="77">
        <v>40704</v>
      </c>
      <c r="M22" s="76"/>
      <c r="N22" s="77"/>
      <c r="O22" s="76"/>
      <c r="P22" s="77"/>
      <c r="Q22" s="225" t="s">
        <v>2203</v>
      </c>
      <c r="R22" s="8" t="s">
        <v>366</v>
      </c>
      <c r="S22" s="8" t="s">
        <v>357</v>
      </c>
      <c r="T22" s="8" t="s">
        <v>357</v>
      </c>
      <c r="U22" s="8" t="s">
        <v>357</v>
      </c>
      <c r="V22" s="55" t="s">
        <v>2097</v>
      </c>
      <c r="W22" s="55">
        <v>5</v>
      </c>
      <c r="X22" s="55">
        <v>0</v>
      </c>
      <c r="Y22" s="55">
        <v>5</v>
      </c>
      <c r="Z22" s="55" t="s">
        <v>2147</v>
      </c>
      <c r="AA22" s="55" t="s">
        <v>2142</v>
      </c>
      <c r="AB22" s="269" t="s">
        <v>2143</v>
      </c>
      <c r="AC22" s="101" t="s">
        <v>2284</v>
      </c>
      <c r="AD22" s="101" t="s">
        <v>2284</v>
      </c>
      <c r="AE22" s="101" t="s">
        <v>2284</v>
      </c>
      <c r="AF22" s="101"/>
      <c r="AG22" s="101"/>
      <c r="AH22" s="101"/>
      <c r="AI22" s="101"/>
      <c r="AJ22" s="101"/>
      <c r="AK22" s="101"/>
      <c r="AL22" s="101"/>
      <c r="AM22" s="101"/>
      <c r="AN22" s="101"/>
      <c r="AO22" s="101"/>
      <c r="AP22" s="101"/>
      <c r="AQ22" s="101"/>
      <c r="AR22" s="101"/>
      <c r="AS22" s="101"/>
      <c r="AT22" s="101"/>
      <c r="AU22" s="55"/>
      <c r="AV22" s="55"/>
    </row>
    <row r="23" spans="1:48" ht="63.75" hidden="1" customHeight="1">
      <c r="A23" s="11"/>
      <c r="B23" s="11"/>
      <c r="C23" s="180" t="s">
        <v>249</v>
      </c>
      <c r="D23" s="10">
        <v>1900</v>
      </c>
      <c r="E23" s="9" t="s">
        <v>29</v>
      </c>
      <c r="F23" s="9" t="s">
        <v>45</v>
      </c>
      <c r="G23" s="73">
        <v>3</v>
      </c>
      <c r="H23" s="175" t="s">
        <v>2281</v>
      </c>
      <c r="I23" s="107">
        <v>40678</v>
      </c>
      <c r="J23" s="235">
        <v>40690</v>
      </c>
      <c r="K23" s="251">
        <v>40690</v>
      </c>
      <c r="L23" s="77">
        <v>40704</v>
      </c>
      <c r="M23" s="76"/>
      <c r="N23" s="77"/>
      <c r="O23" s="76"/>
      <c r="P23" s="77"/>
      <c r="Q23" s="225" t="s">
        <v>2203</v>
      </c>
      <c r="R23" s="8" t="s">
        <v>367</v>
      </c>
      <c r="S23" s="8" t="s">
        <v>357</v>
      </c>
      <c r="T23" s="8" t="s">
        <v>357</v>
      </c>
      <c r="U23" s="8" t="s">
        <v>357</v>
      </c>
      <c r="V23" s="55" t="s">
        <v>2097</v>
      </c>
      <c r="W23" s="55">
        <v>3</v>
      </c>
      <c r="X23" s="55">
        <v>0</v>
      </c>
      <c r="Y23" s="55">
        <v>3</v>
      </c>
      <c r="Z23" s="55" t="s">
        <v>2147</v>
      </c>
      <c r="AA23" s="55" t="s">
        <v>2142</v>
      </c>
      <c r="AB23" s="269" t="s">
        <v>2143</v>
      </c>
      <c r="AC23" s="101" t="s">
        <v>2284</v>
      </c>
      <c r="AD23" s="101" t="s">
        <v>2284</v>
      </c>
      <c r="AE23" s="101" t="s">
        <v>2284</v>
      </c>
      <c r="AF23" s="101"/>
      <c r="AG23" s="101"/>
      <c r="AH23" s="101"/>
      <c r="AI23" s="101"/>
      <c r="AJ23" s="101"/>
      <c r="AK23" s="101"/>
      <c r="AL23" s="101"/>
      <c r="AM23" s="101"/>
      <c r="AN23" s="101"/>
      <c r="AO23" s="101"/>
      <c r="AP23" s="101"/>
      <c r="AQ23" s="101"/>
      <c r="AR23" s="101"/>
      <c r="AS23" s="101"/>
      <c r="AT23" s="101"/>
      <c r="AU23" s="55"/>
      <c r="AV23" s="55"/>
    </row>
    <row r="24" spans="1:48" ht="51" hidden="1" customHeight="1">
      <c r="A24" s="42"/>
      <c r="B24" s="42"/>
      <c r="C24" s="180" t="s">
        <v>250</v>
      </c>
      <c r="D24" s="34">
        <v>2000</v>
      </c>
      <c r="E24" s="9" t="s">
        <v>46</v>
      </c>
      <c r="F24" s="9" t="s">
        <v>47</v>
      </c>
      <c r="G24" s="85">
        <v>15</v>
      </c>
      <c r="H24" s="79" t="s">
        <v>2281</v>
      </c>
      <c r="I24" s="77">
        <v>40678</v>
      </c>
      <c r="J24" s="236">
        <v>40718</v>
      </c>
      <c r="K24" s="252">
        <v>40718</v>
      </c>
      <c r="L24" s="77"/>
      <c r="M24" s="77"/>
      <c r="N24" s="77"/>
      <c r="O24" s="77"/>
      <c r="P24" s="77"/>
      <c r="Q24" s="225" t="s">
        <v>2203</v>
      </c>
      <c r="R24" s="56" t="s">
        <v>368</v>
      </c>
      <c r="S24" s="56" t="s">
        <v>357</v>
      </c>
      <c r="T24" s="56"/>
      <c r="U24" s="56"/>
      <c r="V24" s="27" t="s">
        <v>2097</v>
      </c>
      <c r="W24" s="55">
        <v>3</v>
      </c>
      <c r="X24" s="55">
        <v>0</v>
      </c>
      <c r="Y24" s="55">
        <v>3</v>
      </c>
      <c r="Z24" s="55" t="s">
        <v>2147</v>
      </c>
      <c r="AA24" s="55" t="s">
        <v>2142</v>
      </c>
      <c r="AB24" s="269" t="s">
        <v>2139</v>
      </c>
      <c r="AC24" s="101" t="s">
        <v>2284</v>
      </c>
      <c r="AD24" s="101" t="s">
        <v>2284</v>
      </c>
      <c r="AE24" s="101" t="s">
        <v>2284</v>
      </c>
      <c r="AF24" s="101"/>
      <c r="AG24" s="101"/>
      <c r="AH24" s="101"/>
      <c r="AI24" s="101"/>
      <c r="AJ24" s="101"/>
      <c r="AK24" s="101"/>
      <c r="AL24" s="101"/>
      <c r="AM24" s="101"/>
      <c r="AN24" s="101"/>
      <c r="AO24" s="101"/>
      <c r="AP24" s="101"/>
      <c r="AQ24" s="101"/>
      <c r="AR24" s="101"/>
      <c r="AS24" s="101"/>
      <c r="AT24" s="101"/>
      <c r="AU24" s="55"/>
      <c r="AV24" s="55"/>
    </row>
    <row r="25" spans="1:48" ht="63.75" hidden="1" customHeight="1">
      <c r="A25" s="11"/>
      <c r="B25" s="11"/>
      <c r="C25" s="180" t="s">
        <v>251</v>
      </c>
      <c r="D25" s="10">
        <v>2100</v>
      </c>
      <c r="E25" s="9" t="s">
        <v>48</v>
      </c>
      <c r="F25" s="9" t="s">
        <v>49</v>
      </c>
      <c r="G25" s="73">
        <v>1</v>
      </c>
      <c r="H25" s="175" t="s">
        <v>2281</v>
      </c>
      <c r="I25" s="107">
        <v>40678</v>
      </c>
      <c r="J25" s="235">
        <v>40690</v>
      </c>
      <c r="K25" s="251">
        <v>40690</v>
      </c>
      <c r="L25" s="77">
        <v>40704</v>
      </c>
      <c r="M25" s="76"/>
      <c r="N25" s="77"/>
      <c r="O25" s="76"/>
      <c r="P25" s="77"/>
      <c r="Q25" s="225" t="s">
        <v>2203</v>
      </c>
      <c r="R25" s="8" t="s">
        <v>357</v>
      </c>
      <c r="S25" s="8" t="s">
        <v>357</v>
      </c>
      <c r="T25" s="8" t="s">
        <v>357</v>
      </c>
      <c r="U25" s="8" t="s">
        <v>357</v>
      </c>
      <c r="V25" s="55" t="s">
        <v>2097</v>
      </c>
      <c r="W25" s="55">
        <v>0</v>
      </c>
      <c r="X25" s="55">
        <v>0</v>
      </c>
      <c r="Y25" s="55">
        <v>0</v>
      </c>
      <c r="Z25" s="55" t="s">
        <v>2147</v>
      </c>
      <c r="AA25" s="55" t="s">
        <v>2138</v>
      </c>
      <c r="AB25" s="269" t="s">
        <v>2139</v>
      </c>
      <c r="AC25" s="101" t="s">
        <v>2284</v>
      </c>
      <c r="AD25" s="101" t="s">
        <v>2284</v>
      </c>
      <c r="AE25" s="101" t="s">
        <v>2284</v>
      </c>
      <c r="AF25" s="101"/>
      <c r="AG25" s="101"/>
      <c r="AH25" s="101"/>
      <c r="AI25" s="101"/>
      <c r="AJ25" s="101"/>
      <c r="AK25" s="101"/>
      <c r="AL25" s="101"/>
      <c r="AM25" s="101"/>
      <c r="AN25" s="101"/>
      <c r="AO25" s="101"/>
      <c r="AP25" s="101"/>
      <c r="AQ25" s="101"/>
      <c r="AR25" s="101"/>
      <c r="AS25" s="101"/>
      <c r="AT25" s="101"/>
      <c r="AU25" s="55"/>
      <c r="AV25" s="55"/>
    </row>
    <row r="26" spans="1:48" ht="395.25" hidden="1" customHeight="1">
      <c r="A26" s="11"/>
      <c r="B26" s="11"/>
      <c r="C26" s="180" t="s">
        <v>252</v>
      </c>
      <c r="D26" s="10">
        <v>2200</v>
      </c>
      <c r="E26" s="9" t="s">
        <v>51</v>
      </c>
      <c r="F26" s="9" t="s">
        <v>52</v>
      </c>
      <c r="G26" s="73">
        <v>8</v>
      </c>
      <c r="H26" s="175" t="s">
        <v>2279</v>
      </c>
      <c r="I26" s="107">
        <v>40678</v>
      </c>
      <c r="J26" s="236">
        <v>40718</v>
      </c>
      <c r="K26" s="252">
        <v>40718</v>
      </c>
      <c r="L26" s="77"/>
      <c r="M26" s="76"/>
      <c r="N26" s="77"/>
      <c r="O26" s="76"/>
      <c r="P26" s="77"/>
      <c r="Q26" s="225" t="s">
        <v>2203</v>
      </c>
      <c r="R26" s="8" t="s">
        <v>369</v>
      </c>
      <c r="S26" s="8" t="s">
        <v>357</v>
      </c>
      <c r="T26" s="8"/>
      <c r="U26" s="8"/>
      <c r="V26" s="57" t="s">
        <v>2097</v>
      </c>
      <c r="W26" s="55">
        <v>6</v>
      </c>
      <c r="X26" s="55">
        <v>0</v>
      </c>
      <c r="Y26" s="55">
        <v>6</v>
      </c>
      <c r="Z26" s="55" t="s">
        <v>2136</v>
      </c>
      <c r="AA26" s="55" t="s">
        <v>2142</v>
      </c>
      <c r="AB26" s="269" t="s">
        <v>2139</v>
      </c>
      <c r="AC26" s="101" t="s">
        <v>2284</v>
      </c>
      <c r="AD26" s="101" t="s">
        <v>2284</v>
      </c>
      <c r="AE26" s="101" t="s">
        <v>2284</v>
      </c>
      <c r="AF26" s="101"/>
      <c r="AG26" s="101"/>
      <c r="AH26" s="101"/>
      <c r="AI26" s="101"/>
      <c r="AJ26" s="101"/>
      <c r="AK26" s="101"/>
      <c r="AL26" s="101"/>
      <c r="AM26" s="101"/>
      <c r="AN26" s="101"/>
      <c r="AO26" s="101"/>
      <c r="AP26" s="101"/>
      <c r="AQ26" s="101"/>
      <c r="AR26" s="101"/>
      <c r="AS26" s="101"/>
      <c r="AT26" s="101"/>
      <c r="AU26" s="55"/>
      <c r="AV26" s="55"/>
    </row>
    <row r="27" spans="1:48" ht="63.75" hidden="1" customHeight="1">
      <c r="A27" s="11"/>
      <c r="B27" s="11"/>
      <c r="C27" s="180" t="s">
        <v>253</v>
      </c>
      <c r="D27" s="10">
        <v>2300</v>
      </c>
      <c r="E27" s="9" t="s">
        <v>53</v>
      </c>
      <c r="F27" s="9" t="s">
        <v>54</v>
      </c>
      <c r="G27" s="73">
        <v>11</v>
      </c>
      <c r="H27" s="175" t="s">
        <v>2279</v>
      </c>
      <c r="I27" s="107">
        <v>40678</v>
      </c>
      <c r="J27" s="236">
        <v>40718</v>
      </c>
      <c r="K27" s="252">
        <v>40718</v>
      </c>
      <c r="L27" s="77"/>
      <c r="M27" s="76"/>
      <c r="N27" s="77"/>
      <c r="O27" s="76"/>
      <c r="P27" s="77"/>
      <c r="Q27" s="225" t="s">
        <v>2203</v>
      </c>
      <c r="R27" s="8" t="s">
        <v>370</v>
      </c>
      <c r="S27" s="8" t="s">
        <v>357</v>
      </c>
      <c r="T27" s="8" t="s">
        <v>357</v>
      </c>
      <c r="U27" s="8" t="s">
        <v>357</v>
      </c>
      <c r="V27" s="55" t="s">
        <v>2097</v>
      </c>
      <c r="W27" s="55">
        <v>10</v>
      </c>
      <c r="X27" s="55">
        <v>0</v>
      </c>
      <c r="Y27" s="55">
        <v>10</v>
      </c>
      <c r="Z27" s="55" t="s">
        <v>2136</v>
      </c>
      <c r="AA27" s="55" t="s">
        <v>2142</v>
      </c>
      <c r="AB27" s="269" t="s">
        <v>2139</v>
      </c>
      <c r="AC27" s="101" t="s">
        <v>2284</v>
      </c>
      <c r="AD27" s="101" t="s">
        <v>2284</v>
      </c>
      <c r="AE27" s="101" t="s">
        <v>2284</v>
      </c>
      <c r="AF27" s="101"/>
      <c r="AG27" s="101"/>
      <c r="AH27" s="101"/>
      <c r="AI27" s="101"/>
      <c r="AJ27" s="101"/>
      <c r="AK27" s="101"/>
      <c r="AL27" s="101"/>
      <c r="AM27" s="101"/>
      <c r="AN27" s="101"/>
      <c r="AO27" s="101"/>
      <c r="AP27" s="101"/>
      <c r="AQ27" s="101"/>
      <c r="AR27" s="101"/>
      <c r="AS27" s="101"/>
      <c r="AT27" s="101"/>
      <c r="AU27" s="55"/>
      <c r="AV27" s="55"/>
    </row>
    <row r="28" spans="1:48" ht="280.5" hidden="1" customHeight="1">
      <c r="A28" s="11"/>
      <c r="B28" s="11"/>
      <c r="C28" s="180" t="s">
        <v>254</v>
      </c>
      <c r="D28" s="10">
        <v>2400</v>
      </c>
      <c r="E28" s="9" t="s">
        <v>55</v>
      </c>
      <c r="F28" s="9" t="s">
        <v>56</v>
      </c>
      <c r="G28" s="73">
        <v>8</v>
      </c>
      <c r="H28" s="175" t="s">
        <v>2279</v>
      </c>
      <c r="I28" s="107">
        <v>40678</v>
      </c>
      <c r="J28" s="236">
        <v>40718</v>
      </c>
      <c r="K28" s="252">
        <v>40718</v>
      </c>
      <c r="L28" s="77"/>
      <c r="M28" s="76"/>
      <c r="N28" s="77"/>
      <c r="O28" s="76"/>
      <c r="P28" s="77"/>
      <c r="Q28" s="225" t="s">
        <v>2203</v>
      </c>
      <c r="R28" s="8" t="s">
        <v>371</v>
      </c>
      <c r="S28" s="8" t="s">
        <v>357</v>
      </c>
      <c r="T28" s="8"/>
      <c r="U28" s="8"/>
      <c r="V28" s="55" t="s">
        <v>2097</v>
      </c>
      <c r="W28" s="55">
        <v>5</v>
      </c>
      <c r="X28" s="55">
        <v>0</v>
      </c>
      <c r="Y28" s="55">
        <v>5</v>
      </c>
      <c r="Z28" s="55" t="s">
        <v>2136</v>
      </c>
      <c r="AA28" s="55" t="s">
        <v>2142</v>
      </c>
      <c r="AB28" s="269" t="s">
        <v>2139</v>
      </c>
      <c r="AC28" s="101" t="s">
        <v>2284</v>
      </c>
      <c r="AD28" s="101" t="s">
        <v>2284</v>
      </c>
      <c r="AE28" s="101" t="s">
        <v>2284</v>
      </c>
      <c r="AF28" s="101"/>
      <c r="AG28" s="101"/>
      <c r="AH28" s="101"/>
      <c r="AI28" s="101"/>
      <c r="AJ28" s="101"/>
      <c r="AK28" s="101"/>
      <c r="AL28" s="101"/>
      <c r="AM28" s="101"/>
      <c r="AN28" s="101"/>
      <c r="AO28" s="101"/>
      <c r="AP28" s="101"/>
      <c r="AQ28" s="101"/>
      <c r="AR28" s="101"/>
      <c r="AS28" s="101"/>
      <c r="AT28" s="101"/>
      <c r="AU28" s="55"/>
      <c r="AV28" s="55"/>
    </row>
    <row r="29" spans="1:48" ht="38.25" hidden="1" customHeight="1">
      <c r="A29" s="11"/>
      <c r="B29" s="11"/>
      <c r="C29" s="180" t="s">
        <v>256</v>
      </c>
      <c r="D29" s="10">
        <v>2600</v>
      </c>
      <c r="E29" s="9" t="s">
        <v>59</v>
      </c>
      <c r="F29" s="9" t="s">
        <v>60</v>
      </c>
      <c r="G29" s="73">
        <v>1</v>
      </c>
      <c r="H29" s="175" t="s">
        <v>2279</v>
      </c>
      <c r="I29" s="107">
        <v>40678</v>
      </c>
      <c r="J29" s="236">
        <v>40718</v>
      </c>
      <c r="K29" s="252">
        <v>40718</v>
      </c>
      <c r="L29" s="77"/>
      <c r="M29" s="76"/>
      <c r="N29" s="77"/>
      <c r="O29" s="76"/>
      <c r="P29" s="77"/>
      <c r="Q29" s="225" t="s">
        <v>2203</v>
      </c>
      <c r="R29" s="8" t="s">
        <v>373</v>
      </c>
      <c r="S29" s="8" t="s">
        <v>357</v>
      </c>
      <c r="T29" s="8"/>
      <c r="U29" s="8"/>
      <c r="V29" s="55" t="s">
        <v>2097</v>
      </c>
      <c r="W29" s="55">
        <v>3</v>
      </c>
      <c r="X29" s="55">
        <v>0</v>
      </c>
      <c r="Y29" s="55">
        <v>3</v>
      </c>
      <c r="Z29" s="55" t="s">
        <v>2136</v>
      </c>
      <c r="AA29" s="55" t="s">
        <v>2142</v>
      </c>
      <c r="AB29" s="269" t="s">
        <v>2139</v>
      </c>
      <c r="AC29" s="101" t="s">
        <v>2284</v>
      </c>
      <c r="AD29" s="101" t="s">
        <v>2284</v>
      </c>
      <c r="AE29" s="101" t="s">
        <v>2284</v>
      </c>
      <c r="AF29" s="101"/>
      <c r="AG29" s="101"/>
      <c r="AH29" s="101"/>
      <c r="AI29" s="101"/>
      <c r="AJ29" s="101"/>
      <c r="AK29" s="101"/>
      <c r="AL29" s="101"/>
      <c r="AM29" s="101"/>
      <c r="AN29" s="101"/>
      <c r="AO29" s="101"/>
      <c r="AP29" s="101"/>
      <c r="AQ29" s="101"/>
      <c r="AR29" s="101"/>
      <c r="AS29" s="101"/>
      <c r="AT29" s="101"/>
      <c r="AU29" s="55"/>
      <c r="AV29" s="55"/>
    </row>
    <row r="30" spans="1:48" ht="38.25" hidden="1" customHeight="1">
      <c r="A30" s="11"/>
      <c r="B30" s="11"/>
      <c r="C30" s="180" t="s">
        <v>257</v>
      </c>
      <c r="D30" s="10">
        <v>2700</v>
      </c>
      <c r="E30" s="9" t="s">
        <v>61</v>
      </c>
      <c r="F30" s="9" t="s">
        <v>62</v>
      </c>
      <c r="G30" s="73">
        <v>10</v>
      </c>
      <c r="H30" s="175" t="s">
        <v>2279</v>
      </c>
      <c r="I30" s="107">
        <v>40678</v>
      </c>
      <c r="J30" s="236">
        <v>40718</v>
      </c>
      <c r="K30" s="252">
        <v>40718</v>
      </c>
      <c r="L30" s="77"/>
      <c r="M30" s="76"/>
      <c r="N30" s="77"/>
      <c r="O30" s="76"/>
      <c r="P30" s="77"/>
      <c r="Q30" s="225" t="s">
        <v>2203</v>
      </c>
      <c r="R30" s="8" t="s">
        <v>374</v>
      </c>
      <c r="S30" s="8" t="s">
        <v>357</v>
      </c>
      <c r="T30" s="8" t="s">
        <v>357</v>
      </c>
      <c r="U30" s="8" t="s">
        <v>357</v>
      </c>
      <c r="V30" s="55" t="s">
        <v>2097</v>
      </c>
      <c r="W30" s="55">
        <v>0.25</v>
      </c>
      <c r="X30" s="55">
        <v>0</v>
      </c>
      <c r="Y30" s="55">
        <v>0.25</v>
      </c>
      <c r="Z30" s="55" t="s">
        <v>2136</v>
      </c>
      <c r="AA30" s="55" t="s">
        <v>2142</v>
      </c>
      <c r="AB30" s="269" t="s">
        <v>2139</v>
      </c>
      <c r="AC30" s="101" t="s">
        <v>2284</v>
      </c>
      <c r="AD30" s="101" t="s">
        <v>2284</v>
      </c>
      <c r="AE30" s="101" t="s">
        <v>2284</v>
      </c>
      <c r="AF30" s="101"/>
      <c r="AG30" s="101"/>
      <c r="AH30" s="101"/>
      <c r="AI30" s="101"/>
      <c r="AJ30" s="101"/>
      <c r="AK30" s="101"/>
      <c r="AL30" s="101"/>
      <c r="AM30" s="101"/>
      <c r="AN30" s="101"/>
      <c r="AO30" s="101"/>
      <c r="AP30" s="101"/>
      <c r="AQ30" s="101"/>
      <c r="AR30" s="101"/>
      <c r="AS30" s="101"/>
      <c r="AT30" s="101"/>
      <c r="AU30" s="55"/>
      <c r="AV30" s="55"/>
    </row>
    <row r="31" spans="1:48" ht="38.25" hidden="1" customHeight="1">
      <c r="A31" s="11"/>
      <c r="B31" s="11"/>
      <c r="C31" s="180" t="s">
        <v>258</v>
      </c>
      <c r="D31" s="10">
        <v>2800</v>
      </c>
      <c r="E31" s="9" t="s">
        <v>63</v>
      </c>
      <c r="F31" s="9" t="s">
        <v>64</v>
      </c>
      <c r="G31" s="73">
        <v>1</v>
      </c>
      <c r="H31" s="175" t="s">
        <v>2279</v>
      </c>
      <c r="I31" s="107">
        <v>40678</v>
      </c>
      <c r="J31" s="236">
        <v>40718</v>
      </c>
      <c r="K31" s="252">
        <v>40718</v>
      </c>
      <c r="L31" s="77"/>
      <c r="M31" s="76"/>
      <c r="N31" s="77"/>
      <c r="O31" s="76"/>
      <c r="P31" s="77"/>
      <c r="Q31" s="225" t="s">
        <v>2203</v>
      </c>
      <c r="R31" s="8" t="s">
        <v>375</v>
      </c>
      <c r="S31" s="8" t="s">
        <v>357</v>
      </c>
      <c r="T31" s="8"/>
      <c r="U31" s="8"/>
      <c r="V31" s="55" t="s">
        <v>2097</v>
      </c>
      <c r="W31" s="55">
        <v>2</v>
      </c>
      <c r="X31" s="55">
        <v>0</v>
      </c>
      <c r="Y31" s="55">
        <v>2</v>
      </c>
      <c r="Z31" s="55" t="s">
        <v>2136</v>
      </c>
      <c r="AA31" s="55" t="s">
        <v>2142</v>
      </c>
      <c r="AB31" s="269" t="s">
        <v>2139</v>
      </c>
      <c r="AC31" s="101" t="s">
        <v>2284</v>
      </c>
      <c r="AD31" s="101" t="s">
        <v>2284</v>
      </c>
      <c r="AE31" s="101" t="s">
        <v>2284</v>
      </c>
      <c r="AF31" s="101"/>
      <c r="AG31" s="101"/>
      <c r="AH31" s="101"/>
      <c r="AI31" s="101"/>
      <c r="AJ31" s="101"/>
      <c r="AK31" s="101"/>
      <c r="AL31" s="101"/>
      <c r="AM31" s="101"/>
      <c r="AN31" s="101"/>
      <c r="AO31" s="101"/>
      <c r="AP31" s="101"/>
      <c r="AQ31" s="101"/>
      <c r="AR31" s="101"/>
      <c r="AS31" s="101"/>
      <c r="AT31" s="101"/>
      <c r="AU31" s="55"/>
      <c r="AV31" s="55"/>
    </row>
    <row r="32" spans="1:48" ht="25.5" hidden="1" customHeight="1">
      <c r="A32" s="11"/>
      <c r="B32" s="11"/>
      <c r="C32" s="180" t="s">
        <v>259</v>
      </c>
      <c r="D32" s="10">
        <v>2900</v>
      </c>
      <c r="E32" s="9" t="s">
        <v>2047</v>
      </c>
      <c r="F32" s="9" t="s">
        <v>2048</v>
      </c>
      <c r="G32" s="73">
        <v>1</v>
      </c>
      <c r="H32" s="175" t="s">
        <v>2279</v>
      </c>
      <c r="I32" s="107">
        <v>40678</v>
      </c>
      <c r="J32" s="236">
        <v>40718</v>
      </c>
      <c r="K32" s="252">
        <v>40718</v>
      </c>
      <c r="L32" s="77"/>
      <c r="M32" s="76"/>
      <c r="N32" s="77"/>
      <c r="O32" s="76"/>
      <c r="P32" s="77"/>
      <c r="Q32" s="225" t="s">
        <v>2203</v>
      </c>
      <c r="R32" s="8"/>
      <c r="S32" s="8"/>
      <c r="T32" s="8"/>
      <c r="U32" s="8"/>
      <c r="V32" s="55" t="s">
        <v>2097</v>
      </c>
      <c r="W32" s="55">
        <v>1</v>
      </c>
      <c r="X32" s="55">
        <v>0</v>
      </c>
      <c r="Y32" s="55">
        <v>1</v>
      </c>
      <c r="Z32" s="55" t="s">
        <v>2136</v>
      </c>
      <c r="AA32" s="55" t="s">
        <v>2142</v>
      </c>
      <c r="AB32" s="269" t="s">
        <v>2139</v>
      </c>
      <c r="AC32" s="101" t="s">
        <v>2284</v>
      </c>
      <c r="AD32" s="101" t="s">
        <v>2284</v>
      </c>
      <c r="AE32" s="101" t="s">
        <v>2284</v>
      </c>
      <c r="AF32" s="101"/>
      <c r="AG32" s="101"/>
      <c r="AH32" s="101"/>
      <c r="AI32" s="101"/>
      <c r="AJ32" s="101"/>
      <c r="AK32" s="101"/>
      <c r="AL32" s="101"/>
      <c r="AM32" s="101"/>
      <c r="AN32" s="101"/>
      <c r="AO32" s="101"/>
      <c r="AP32" s="101"/>
      <c r="AQ32" s="101"/>
      <c r="AR32" s="101"/>
      <c r="AS32" s="101"/>
      <c r="AT32" s="101"/>
      <c r="AU32" s="55"/>
      <c r="AV32" s="55"/>
    </row>
    <row r="33" spans="1:48" ht="76.5" hidden="1" customHeight="1">
      <c r="A33" s="11"/>
      <c r="B33" s="11"/>
      <c r="C33" s="180" t="s">
        <v>269</v>
      </c>
      <c r="D33" s="10">
        <v>4800</v>
      </c>
      <c r="E33" s="9" t="s">
        <v>103</v>
      </c>
      <c r="F33" s="9" t="s">
        <v>104</v>
      </c>
      <c r="G33" s="73">
        <v>6</v>
      </c>
      <c r="H33" s="175" t="s">
        <v>2278</v>
      </c>
      <c r="I33" s="107">
        <v>40678</v>
      </c>
      <c r="J33" s="235">
        <v>40732</v>
      </c>
      <c r="K33" s="251">
        <v>40732</v>
      </c>
      <c r="L33" s="77"/>
      <c r="M33" s="76"/>
      <c r="N33" s="77"/>
      <c r="O33" s="76"/>
      <c r="P33" s="77"/>
      <c r="Q33" s="225" t="s">
        <v>2203</v>
      </c>
      <c r="R33" s="8" t="s">
        <v>389</v>
      </c>
      <c r="S33" s="8" t="s">
        <v>357</v>
      </c>
      <c r="T33" s="8"/>
      <c r="U33" s="8"/>
      <c r="V33" s="58" t="s">
        <v>2097</v>
      </c>
      <c r="W33" s="55">
        <v>3</v>
      </c>
      <c r="X33" s="55">
        <v>0</v>
      </c>
      <c r="Y33" s="55">
        <v>3</v>
      </c>
      <c r="Z33" s="55" t="s">
        <v>2144</v>
      </c>
      <c r="AA33" s="55" t="s">
        <v>2142</v>
      </c>
      <c r="AB33" s="269" t="s">
        <v>2139</v>
      </c>
      <c r="AC33" s="101" t="s">
        <v>2284</v>
      </c>
      <c r="AD33" s="101" t="s">
        <v>2284</v>
      </c>
      <c r="AE33" s="101" t="s">
        <v>2284</v>
      </c>
      <c r="AF33" s="101"/>
      <c r="AG33" s="101"/>
      <c r="AH33" s="101"/>
      <c r="AI33" s="101"/>
      <c r="AJ33" s="101"/>
      <c r="AK33" s="101"/>
      <c r="AL33" s="101"/>
      <c r="AM33" s="101"/>
      <c r="AN33" s="101"/>
      <c r="AO33" s="101"/>
      <c r="AP33" s="101"/>
      <c r="AQ33" s="101"/>
      <c r="AR33" s="101"/>
      <c r="AS33" s="101"/>
      <c r="AT33" s="101"/>
      <c r="AU33" s="55"/>
      <c r="AV33" s="55"/>
    </row>
    <row r="34" spans="1:48" ht="51" hidden="1" customHeight="1">
      <c r="A34" s="11"/>
      <c r="B34" s="11"/>
      <c r="C34" s="180" t="s">
        <v>270</v>
      </c>
      <c r="D34" s="10">
        <v>4900</v>
      </c>
      <c r="E34" s="9" t="s">
        <v>105</v>
      </c>
      <c r="F34" s="9" t="s">
        <v>106</v>
      </c>
      <c r="G34" s="73">
        <v>3</v>
      </c>
      <c r="H34" s="175" t="s">
        <v>2278</v>
      </c>
      <c r="I34" s="107">
        <v>40678</v>
      </c>
      <c r="J34" s="235">
        <v>40732</v>
      </c>
      <c r="K34" s="251">
        <v>40732</v>
      </c>
      <c r="L34" s="77"/>
      <c r="M34" s="76"/>
      <c r="N34" s="77"/>
      <c r="O34" s="76"/>
      <c r="P34" s="77"/>
      <c r="Q34" s="225" t="s">
        <v>2203</v>
      </c>
      <c r="R34" s="8" t="s">
        <v>390</v>
      </c>
      <c r="S34" s="8" t="s">
        <v>357</v>
      </c>
      <c r="T34" s="8"/>
      <c r="U34" s="8"/>
      <c r="V34" s="59" t="s">
        <v>2097</v>
      </c>
      <c r="W34" s="55">
        <v>1</v>
      </c>
      <c r="X34" s="55">
        <v>0</v>
      </c>
      <c r="Y34" s="55">
        <v>1</v>
      </c>
      <c r="Z34" s="55" t="s">
        <v>2144</v>
      </c>
      <c r="AA34" s="55" t="s">
        <v>2142</v>
      </c>
      <c r="AB34" s="269" t="s">
        <v>2139</v>
      </c>
      <c r="AC34" s="101" t="s">
        <v>2284</v>
      </c>
      <c r="AD34" s="101" t="s">
        <v>2284</v>
      </c>
      <c r="AE34" s="101" t="s">
        <v>2284</v>
      </c>
      <c r="AF34" s="101"/>
      <c r="AG34" s="101"/>
      <c r="AH34" s="101"/>
      <c r="AI34" s="101"/>
      <c r="AJ34" s="101"/>
      <c r="AK34" s="101"/>
      <c r="AL34" s="101"/>
      <c r="AM34" s="101"/>
      <c r="AN34" s="101"/>
      <c r="AO34" s="101"/>
      <c r="AP34" s="101"/>
      <c r="AQ34" s="101"/>
      <c r="AR34" s="101"/>
      <c r="AS34" s="101"/>
      <c r="AT34" s="101"/>
      <c r="AU34" s="55"/>
      <c r="AV34" s="55"/>
    </row>
    <row r="35" spans="1:48" ht="63.75" hidden="1" customHeight="1">
      <c r="A35" s="11"/>
      <c r="B35" s="11"/>
      <c r="C35" s="180" t="s">
        <v>271</v>
      </c>
      <c r="D35" s="10">
        <v>5000</v>
      </c>
      <c r="E35" s="9" t="s">
        <v>2096</v>
      </c>
      <c r="F35" s="9" t="s">
        <v>107</v>
      </c>
      <c r="G35" s="73">
        <v>8</v>
      </c>
      <c r="H35" s="175" t="s">
        <v>2278</v>
      </c>
      <c r="I35" s="107">
        <v>40678</v>
      </c>
      <c r="J35" s="235">
        <v>40732</v>
      </c>
      <c r="K35" s="251">
        <v>40732</v>
      </c>
      <c r="L35" s="77"/>
      <c r="M35" s="76"/>
      <c r="N35" s="77"/>
      <c r="O35" s="76"/>
      <c r="P35" s="77"/>
      <c r="Q35" s="225" t="s">
        <v>2203</v>
      </c>
      <c r="R35" s="8" t="s">
        <v>391</v>
      </c>
      <c r="S35" s="8" t="s">
        <v>392</v>
      </c>
      <c r="T35" s="8"/>
      <c r="U35" s="8"/>
      <c r="V35" s="58" t="s">
        <v>2097</v>
      </c>
      <c r="W35" s="55">
        <v>5</v>
      </c>
      <c r="X35" s="55">
        <v>0</v>
      </c>
      <c r="Y35" s="55">
        <v>5</v>
      </c>
      <c r="Z35" s="55" t="s">
        <v>2144</v>
      </c>
      <c r="AA35" s="55" t="s">
        <v>2142</v>
      </c>
      <c r="AB35" s="269" t="s">
        <v>2139</v>
      </c>
      <c r="AC35" s="101" t="s">
        <v>2284</v>
      </c>
      <c r="AD35" s="101" t="s">
        <v>2284</v>
      </c>
      <c r="AE35" s="101" t="s">
        <v>2284</v>
      </c>
      <c r="AF35" s="101"/>
      <c r="AG35" s="101"/>
      <c r="AH35" s="101"/>
      <c r="AI35" s="101"/>
      <c r="AJ35" s="101"/>
      <c r="AK35" s="101"/>
      <c r="AL35" s="101"/>
      <c r="AM35" s="101"/>
      <c r="AN35" s="101"/>
      <c r="AO35" s="101"/>
      <c r="AP35" s="101"/>
      <c r="AQ35" s="101"/>
      <c r="AR35" s="101"/>
      <c r="AS35" s="101"/>
      <c r="AT35" s="101"/>
      <c r="AU35" s="55"/>
      <c r="AV35" s="55"/>
    </row>
    <row r="36" spans="1:48" ht="63.75" hidden="1" customHeight="1">
      <c r="A36" s="11"/>
      <c r="B36" s="11"/>
      <c r="C36" s="180" t="s">
        <v>2126</v>
      </c>
      <c r="D36" s="10">
        <v>5000</v>
      </c>
      <c r="E36" s="9" t="s">
        <v>2096</v>
      </c>
      <c r="F36" s="9" t="s">
        <v>107</v>
      </c>
      <c r="G36" s="73">
        <v>8</v>
      </c>
      <c r="H36" s="175" t="s">
        <v>2278</v>
      </c>
      <c r="I36" s="107">
        <v>40678</v>
      </c>
      <c r="J36" s="235">
        <v>40732</v>
      </c>
      <c r="K36" s="251">
        <v>40732</v>
      </c>
      <c r="L36" s="77"/>
      <c r="M36" s="76"/>
      <c r="N36" s="77"/>
      <c r="O36" s="76"/>
      <c r="P36" s="77"/>
      <c r="Q36" s="225" t="s">
        <v>2203</v>
      </c>
      <c r="R36" s="8" t="s">
        <v>391</v>
      </c>
      <c r="S36" s="8" t="s">
        <v>392</v>
      </c>
      <c r="T36" s="8"/>
      <c r="U36" s="8"/>
      <c r="V36" s="58" t="s">
        <v>2097</v>
      </c>
      <c r="W36" s="55">
        <v>0</v>
      </c>
      <c r="X36" s="55">
        <v>3</v>
      </c>
      <c r="Y36" s="55">
        <v>3</v>
      </c>
      <c r="Z36" s="55" t="s">
        <v>2144</v>
      </c>
      <c r="AA36" s="55" t="s">
        <v>2142</v>
      </c>
      <c r="AB36" s="269" t="s">
        <v>2139</v>
      </c>
      <c r="AC36" s="101" t="s">
        <v>2284</v>
      </c>
      <c r="AD36" s="101" t="s">
        <v>2284</v>
      </c>
      <c r="AE36" s="101" t="s">
        <v>2284</v>
      </c>
      <c r="AF36" s="101"/>
      <c r="AG36" s="101"/>
      <c r="AH36" s="101"/>
      <c r="AI36" s="101"/>
      <c r="AJ36" s="101"/>
      <c r="AK36" s="101"/>
      <c r="AL36" s="101"/>
      <c r="AM36" s="101"/>
      <c r="AN36" s="101"/>
      <c r="AO36" s="101"/>
      <c r="AP36" s="101"/>
      <c r="AQ36" s="101"/>
      <c r="AR36" s="101"/>
      <c r="AS36" s="101"/>
      <c r="AT36" s="101"/>
      <c r="AU36" s="55"/>
      <c r="AV36" s="55"/>
    </row>
    <row r="37" spans="1:48" ht="51" hidden="1" customHeight="1">
      <c r="A37" s="11"/>
      <c r="B37" s="11"/>
      <c r="C37" s="180" t="s">
        <v>272</v>
      </c>
      <c r="D37" s="10">
        <v>5100</v>
      </c>
      <c r="E37" s="9" t="s">
        <v>108</v>
      </c>
      <c r="F37" s="9" t="s">
        <v>109</v>
      </c>
      <c r="G37" s="73">
        <v>5</v>
      </c>
      <c r="H37" s="175" t="s">
        <v>2278</v>
      </c>
      <c r="I37" s="107">
        <v>40678</v>
      </c>
      <c r="J37" s="235">
        <v>40732</v>
      </c>
      <c r="K37" s="251">
        <v>40732</v>
      </c>
      <c r="L37" s="77"/>
      <c r="M37" s="76"/>
      <c r="N37" s="77"/>
      <c r="O37" s="76"/>
      <c r="P37" s="77"/>
      <c r="Q37" s="225" t="s">
        <v>2203</v>
      </c>
      <c r="R37" s="8" t="s">
        <v>393</v>
      </c>
      <c r="S37" s="8" t="s">
        <v>357</v>
      </c>
      <c r="T37" s="8"/>
      <c r="U37" s="8"/>
      <c r="V37" s="58" t="s">
        <v>2097</v>
      </c>
      <c r="W37" s="55">
        <v>3</v>
      </c>
      <c r="X37" s="55">
        <v>0</v>
      </c>
      <c r="Y37" s="55">
        <v>3</v>
      </c>
      <c r="Z37" s="55" t="s">
        <v>2144</v>
      </c>
      <c r="AA37" s="55" t="s">
        <v>2142</v>
      </c>
      <c r="AB37" s="269" t="s">
        <v>2139</v>
      </c>
      <c r="AC37" s="101" t="s">
        <v>2284</v>
      </c>
      <c r="AD37" s="101" t="s">
        <v>2284</v>
      </c>
      <c r="AE37" s="101" t="s">
        <v>2284</v>
      </c>
      <c r="AF37" s="101"/>
      <c r="AG37" s="101"/>
      <c r="AH37" s="101"/>
      <c r="AI37" s="101"/>
      <c r="AJ37" s="101"/>
      <c r="AK37" s="101"/>
      <c r="AL37" s="101"/>
      <c r="AM37" s="101"/>
      <c r="AN37" s="101"/>
      <c r="AO37" s="101"/>
      <c r="AP37" s="101"/>
      <c r="AQ37" s="101"/>
      <c r="AR37" s="101"/>
      <c r="AS37" s="101"/>
      <c r="AT37" s="101"/>
      <c r="AU37" s="55"/>
      <c r="AV37" s="55"/>
    </row>
    <row r="38" spans="1:48" ht="38.25" hidden="1" customHeight="1">
      <c r="A38" s="11"/>
      <c r="B38" s="11"/>
      <c r="C38" s="180" t="s">
        <v>273</v>
      </c>
      <c r="D38" s="10">
        <v>5200</v>
      </c>
      <c r="E38" s="9" t="s">
        <v>110</v>
      </c>
      <c r="F38" s="9" t="s">
        <v>111</v>
      </c>
      <c r="G38" s="73">
        <v>5</v>
      </c>
      <c r="H38" s="175" t="s">
        <v>2278</v>
      </c>
      <c r="I38" s="107">
        <v>40678</v>
      </c>
      <c r="J38" s="235">
        <v>40732</v>
      </c>
      <c r="K38" s="251">
        <v>40732</v>
      </c>
      <c r="L38" s="77"/>
      <c r="M38" s="76"/>
      <c r="N38" s="77"/>
      <c r="O38" s="76"/>
      <c r="P38" s="77"/>
      <c r="Q38" s="225" t="s">
        <v>2203</v>
      </c>
      <c r="R38" s="8" t="s">
        <v>394</v>
      </c>
      <c r="S38" s="8" t="s">
        <v>357</v>
      </c>
      <c r="T38" s="8"/>
      <c r="U38" s="8"/>
      <c r="V38" s="58" t="s">
        <v>2097</v>
      </c>
      <c r="W38" s="55">
        <v>3</v>
      </c>
      <c r="X38" s="55">
        <v>0</v>
      </c>
      <c r="Y38" s="55">
        <v>3</v>
      </c>
      <c r="Z38" s="55" t="s">
        <v>2144</v>
      </c>
      <c r="AA38" s="55" t="s">
        <v>2142</v>
      </c>
      <c r="AB38" s="269" t="s">
        <v>2139</v>
      </c>
      <c r="AC38" s="101" t="s">
        <v>2284</v>
      </c>
      <c r="AD38" s="101" t="s">
        <v>2284</v>
      </c>
      <c r="AE38" s="101" t="s">
        <v>2284</v>
      </c>
      <c r="AF38" s="101"/>
      <c r="AG38" s="101"/>
      <c r="AH38" s="101"/>
      <c r="AI38" s="101"/>
      <c r="AJ38" s="101"/>
      <c r="AK38" s="101"/>
      <c r="AL38" s="101"/>
      <c r="AM38" s="101"/>
      <c r="AN38" s="101"/>
      <c r="AO38" s="101"/>
      <c r="AP38" s="101"/>
      <c r="AQ38" s="101"/>
      <c r="AR38" s="101"/>
      <c r="AS38" s="101"/>
      <c r="AT38" s="101"/>
      <c r="AU38" s="55"/>
      <c r="AV38" s="55"/>
    </row>
    <row r="39" spans="1:48" ht="38.25" hidden="1" customHeight="1">
      <c r="A39" s="11"/>
      <c r="B39" s="11"/>
      <c r="C39" s="180" t="s">
        <v>2125</v>
      </c>
      <c r="D39" s="10">
        <v>5200</v>
      </c>
      <c r="E39" s="9" t="s">
        <v>110</v>
      </c>
      <c r="F39" s="9" t="s">
        <v>111</v>
      </c>
      <c r="G39" s="73">
        <v>5</v>
      </c>
      <c r="H39" s="175" t="s">
        <v>2278</v>
      </c>
      <c r="I39" s="107">
        <v>40678</v>
      </c>
      <c r="J39" s="235">
        <v>40732</v>
      </c>
      <c r="K39" s="251">
        <v>40732</v>
      </c>
      <c r="L39" s="77"/>
      <c r="M39" s="76"/>
      <c r="N39" s="77"/>
      <c r="O39" s="76"/>
      <c r="P39" s="77"/>
      <c r="Q39" s="225" t="s">
        <v>2203</v>
      </c>
      <c r="R39" s="8" t="s">
        <v>394</v>
      </c>
      <c r="S39" s="8" t="s">
        <v>357</v>
      </c>
      <c r="T39" s="8"/>
      <c r="U39" s="8"/>
      <c r="V39" s="58" t="s">
        <v>2097</v>
      </c>
      <c r="W39" s="55">
        <v>0</v>
      </c>
      <c r="X39" s="55">
        <v>1</v>
      </c>
      <c r="Y39" s="55">
        <v>1</v>
      </c>
      <c r="Z39" s="55" t="s">
        <v>2144</v>
      </c>
      <c r="AA39" s="55" t="s">
        <v>2142</v>
      </c>
      <c r="AB39" s="269" t="s">
        <v>2139</v>
      </c>
      <c r="AC39" s="101" t="s">
        <v>2284</v>
      </c>
      <c r="AD39" s="101" t="s">
        <v>2284</v>
      </c>
      <c r="AE39" s="101" t="s">
        <v>2284</v>
      </c>
      <c r="AF39" s="101"/>
      <c r="AG39" s="101"/>
      <c r="AH39" s="101"/>
      <c r="AI39" s="101"/>
      <c r="AJ39" s="101"/>
      <c r="AK39" s="101"/>
      <c r="AL39" s="101"/>
      <c r="AM39" s="101"/>
      <c r="AN39" s="101"/>
      <c r="AO39" s="101"/>
      <c r="AP39" s="101"/>
      <c r="AQ39" s="101"/>
      <c r="AR39" s="101"/>
      <c r="AS39" s="101"/>
      <c r="AT39" s="101"/>
      <c r="AU39" s="55"/>
      <c r="AV39" s="55"/>
    </row>
    <row r="40" spans="1:48" ht="38.25" hidden="1" customHeight="1">
      <c r="A40" s="11"/>
      <c r="B40" s="11"/>
      <c r="C40" s="180" t="s">
        <v>274</v>
      </c>
      <c r="D40" s="10">
        <v>5300</v>
      </c>
      <c r="E40" s="9" t="s">
        <v>112</v>
      </c>
      <c r="F40" s="9" t="s">
        <v>113</v>
      </c>
      <c r="G40" s="73">
        <v>4</v>
      </c>
      <c r="H40" s="175" t="s">
        <v>2278</v>
      </c>
      <c r="I40" s="107">
        <v>40678</v>
      </c>
      <c r="J40" s="235">
        <v>40732</v>
      </c>
      <c r="K40" s="251">
        <v>40732</v>
      </c>
      <c r="L40" s="77"/>
      <c r="M40" s="76"/>
      <c r="N40" s="77"/>
      <c r="O40" s="76"/>
      <c r="P40" s="77"/>
      <c r="Q40" s="225" t="s">
        <v>2203</v>
      </c>
      <c r="R40" s="8" t="s">
        <v>2118</v>
      </c>
      <c r="S40" s="8" t="s">
        <v>357</v>
      </c>
      <c r="T40" s="8"/>
      <c r="U40" s="8"/>
      <c r="V40" s="60" t="s">
        <v>2097</v>
      </c>
      <c r="W40" s="55">
        <v>0</v>
      </c>
      <c r="X40" s="55">
        <v>0</v>
      </c>
      <c r="Y40" s="55">
        <v>0</v>
      </c>
      <c r="Z40" s="55" t="s">
        <v>2144</v>
      </c>
      <c r="AA40" s="55" t="s">
        <v>2138</v>
      </c>
      <c r="AB40" s="269" t="s">
        <v>2139</v>
      </c>
      <c r="AC40" s="101" t="s">
        <v>2284</v>
      </c>
      <c r="AD40" s="101" t="s">
        <v>2284</v>
      </c>
      <c r="AE40" s="101" t="s">
        <v>2284</v>
      </c>
      <c r="AF40" s="101"/>
      <c r="AG40" s="101"/>
      <c r="AH40" s="101"/>
      <c r="AI40" s="101"/>
      <c r="AJ40" s="101"/>
      <c r="AK40" s="101"/>
      <c r="AL40" s="101"/>
      <c r="AM40" s="101"/>
      <c r="AN40" s="101"/>
      <c r="AO40" s="101"/>
      <c r="AP40" s="101"/>
      <c r="AQ40" s="101"/>
      <c r="AR40" s="101"/>
      <c r="AS40" s="101"/>
      <c r="AT40" s="101"/>
      <c r="AU40" s="55"/>
      <c r="AV40" s="55"/>
    </row>
    <row r="41" spans="1:48" ht="51" hidden="1" customHeight="1">
      <c r="A41" s="11"/>
      <c r="B41" s="11"/>
      <c r="C41" s="180" t="s">
        <v>275</v>
      </c>
      <c r="D41" s="10">
        <v>5400</v>
      </c>
      <c r="E41" s="9" t="s">
        <v>115</v>
      </c>
      <c r="F41" s="9" t="s">
        <v>116</v>
      </c>
      <c r="G41" s="73">
        <v>6</v>
      </c>
      <c r="H41" s="175" t="s">
        <v>2281</v>
      </c>
      <c r="I41" s="107">
        <v>40678</v>
      </c>
      <c r="J41" s="235">
        <v>40697</v>
      </c>
      <c r="K41" s="251">
        <v>40697</v>
      </c>
      <c r="L41" s="77">
        <v>40690</v>
      </c>
      <c r="M41" s="76"/>
      <c r="N41" s="77"/>
      <c r="O41" s="76"/>
      <c r="P41" s="77"/>
      <c r="Q41" s="225" t="s">
        <v>2203</v>
      </c>
      <c r="R41" s="8" t="s">
        <v>357</v>
      </c>
      <c r="S41" s="8" t="s">
        <v>357</v>
      </c>
      <c r="T41" s="8" t="s">
        <v>357</v>
      </c>
      <c r="U41" s="8" t="s">
        <v>357</v>
      </c>
      <c r="V41" s="55" t="s">
        <v>2097</v>
      </c>
      <c r="W41" s="55">
        <v>0</v>
      </c>
      <c r="X41" s="55">
        <v>0</v>
      </c>
      <c r="Y41" s="55">
        <v>0</v>
      </c>
      <c r="Z41" s="55" t="s">
        <v>2147</v>
      </c>
      <c r="AA41" s="55" t="s">
        <v>2138</v>
      </c>
      <c r="AB41" s="269" t="s">
        <v>2139</v>
      </c>
      <c r="AC41" s="101" t="s">
        <v>2284</v>
      </c>
      <c r="AD41" s="101" t="s">
        <v>2284</v>
      </c>
      <c r="AE41" s="101" t="s">
        <v>2284</v>
      </c>
      <c r="AF41" s="101"/>
      <c r="AG41" s="101"/>
      <c r="AH41" s="101"/>
      <c r="AI41" s="101"/>
      <c r="AJ41" s="101"/>
      <c r="AK41" s="101"/>
      <c r="AL41" s="101"/>
      <c r="AM41" s="101"/>
      <c r="AN41" s="101"/>
      <c r="AO41" s="101"/>
      <c r="AP41" s="101"/>
      <c r="AQ41" s="101"/>
      <c r="AR41" s="101"/>
      <c r="AS41" s="101"/>
      <c r="AT41" s="101"/>
      <c r="AU41" s="55"/>
      <c r="AV41" s="55"/>
    </row>
    <row r="42" spans="1:48" ht="25.5" hidden="1" customHeight="1">
      <c r="A42" s="18" t="s">
        <v>2225</v>
      </c>
      <c r="B42" s="18"/>
      <c r="C42" s="180" t="s">
        <v>276</v>
      </c>
      <c r="D42" s="10">
        <v>5500</v>
      </c>
      <c r="E42" s="9" t="s">
        <v>118</v>
      </c>
      <c r="F42" s="9" t="s">
        <v>118</v>
      </c>
      <c r="G42" s="73">
        <v>1</v>
      </c>
      <c r="H42" s="175" t="s">
        <v>2281</v>
      </c>
      <c r="I42" s="107">
        <v>40689</v>
      </c>
      <c r="J42" s="235">
        <v>40725</v>
      </c>
      <c r="K42" s="251">
        <v>40725</v>
      </c>
      <c r="L42" s="77"/>
      <c r="M42" s="76"/>
      <c r="N42" s="77"/>
      <c r="O42" s="76"/>
      <c r="P42" s="77"/>
      <c r="Q42" s="225" t="s">
        <v>2203</v>
      </c>
      <c r="R42" s="8" t="s">
        <v>395</v>
      </c>
      <c r="S42" s="8" t="s">
        <v>357</v>
      </c>
      <c r="T42" s="8" t="s">
        <v>357</v>
      </c>
      <c r="U42" s="8" t="s">
        <v>357</v>
      </c>
      <c r="V42" s="141" t="s">
        <v>2097</v>
      </c>
      <c r="W42" s="55">
        <v>1</v>
      </c>
      <c r="X42" s="55">
        <v>3</v>
      </c>
      <c r="Y42" s="55">
        <v>4</v>
      </c>
      <c r="Z42" s="55" t="s">
        <v>2148</v>
      </c>
      <c r="AA42" s="55" t="s">
        <v>2138</v>
      </c>
      <c r="AB42" s="269" t="s">
        <v>2139</v>
      </c>
      <c r="AC42" s="101" t="s">
        <v>2284</v>
      </c>
      <c r="AD42" s="101" t="s">
        <v>2284</v>
      </c>
      <c r="AE42" s="101" t="s">
        <v>2284</v>
      </c>
      <c r="AF42" s="101"/>
      <c r="AG42" s="101"/>
      <c r="AH42" s="101"/>
      <c r="AI42" s="101"/>
      <c r="AJ42" s="101"/>
      <c r="AK42" s="101"/>
      <c r="AL42" s="101"/>
      <c r="AM42" s="101"/>
      <c r="AN42" s="101"/>
      <c r="AO42" s="101"/>
      <c r="AP42" s="101"/>
      <c r="AQ42" s="101"/>
      <c r="AR42" s="101"/>
      <c r="AS42" s="101"/>
      <c r="AT42" s="101"/>
      <c r="AU42" s="55"/>
      <c r="AV42" s="55"/>
    </row>
    <row r="43" spans="1:48" ht="25.5" hidden="1" customHeight="1">
      <c r="A43" s="18" t="s">
        <v>2182</v>
      </c>
      <c r="B43" s="18"/>
      <c r="C43" s="180" t="s">
        <v>277</v>
      </c>
      <c r="D43" s="10">
        <v>5600</v>
      </c>
      <c r="E43" s="9" t="s">
        <v>119</v>
      </c>
      <c r="F43" s="9" t="s">
        <v>119</v>
      </c>
      <c r="G43" s="73">
        <v>1</v>
      </c>
      <c r="H43" s="175" t="s">
        <v>2281</v>
      </c>
      <c r="I43" s="107">
        <v>40689</v>
      </c>
      <c r="J43" s="235">
        <v>40725</v>
      </c>
      <c r="K43" s="251">
        <v>40725</v>
      </c>
      <c r="L43" s="77"/>
      <c r="M43" s="76"/>
      <c r="N43" s="77"/>
      <c r="O43" s="76"/>
      <c r="P43" s="77"/>
      <c r="Q43" s="225" t="s">
        <v>2203</v>
      </c>
      <c r="R43" s="8" t="s">
        <v>395</v>
      </c>
      <c r="S43" s="8" t="s">
        <v>357</v>
      </c>
      <c r="T43" s="8" t="s">
        <v>357</v>
      </c>
      <c r="U43" s="8" t="s">
        <v>357</v>
      </c>
      <c r="V43" s="62" t="s">
        <v>2097</v>
      </c>
      <c r="W43" s="55">
        <v>1</v>
      </c>
      <c r="X43" s="55">
        <v>0</v>
      </c>
      <c r="Y43" s="55">
        <v>1</v>
      </c>
      <c r="Z43" s="55" t="s">
        <v>2148</v>
      </c>
      <c r="AA43" s="55" t="s">
        <v>2138</v>
      </c>
      <c r="AB43" s="269" t="s">
        <v>2139</v>
      </c>
      <c r="AC43" s="101" t="s">
        <v>2284</v>
      </c>
      <c r="AD43" s="101" t="s">
        <v>2284</v>
      </c>
      <c r="AE43" s="101" t="s">
        <v>2284</v>
      </c>
      <c r="AF43" s="101"/>
      <c r="AG43" s="101"/>
      <c r="AH43" s="101"/>
      <c r="AI43" s="101"/>
      <c r="AJ43" s="101"/>
      <c r="AK43" s="101"/>
      <c r="AL43" s="101"/>
      <c r="AM43" s="101"/>
      <c r="AN43" s="101"/>
      <c r="AO43" s="101"/>
      <c r="AP43" s="101"/>
      <c r="AQ43" s="101"/>
      <c r="AR43" s="101"/>
      <c r="AS43" s="101"/>
      <c r="AT43" s="101"/>
      <c r="AU43" s="55"/>
      <c r="AV43" s="55"/>
    </row>
    <row r="44" spans="1:48" ht="38.25" hidden="1" customHeight="1">
      <c r="A44" s="11"/>
      <c r="B44" s="11"/>
      <c r="C44" s="180" t="s">
        <v>278</v>
      </c>
      <c r="D44" s="10">
        <v>5700</v>
      </c>
      <c r="E44" s="9" t="s">
        <v>120</v>
      </c>
      <c r="F44" s="9" t="s">
        <v>120</v>
      </c>
      <c r="G44" s="73">
        <v>1</v>
      </c>
      <c r="H44" s="175" t="s">
        <v>2281</v>
      </c>
      <c r="I44" s="107">
        <v>40689</v>
      </c>
      <c r="J44" s="235">
        <v>40718</v>
      </c>
      <c r="K44" s="251">
        <v>40718</v>
      </c>
      <c r="L44" s="77"/>
      <c r="M44" s="76"/>
      <c r="N44" s="77"/>
      <c r="O44" s="76"/>
      <c r="P44" s="77"/>
      <c r="Q44" s="225" t="s">
        <v>2203</v>
      </c>
      <c r="R44" s="8" t="s">
        <v>395</v>
      </c>
      <c r="S44" s="8" t="s">
        <v>357</v>
      </c>
      <c r="T44" s="8" t="s">
        <v>357</v>
      </c>
      <c r="U44" s="8" t="s">
        <v>357</v>
      </c>
      <c r="V44" s="59" t="s">
        <v>2097</v>
      </c>
      <c r="W44" s="55">
        <v>1</v>
      </c>
      <c r="X44" s="55">
        <v>0</v>
      </c>
      <c r="Y44" s="55">
        <v>1</v>
      </c>
      <c r="Z44" s="55" t="s">
        <v>2148</v>
      </c>
      <c r="AA44" s="55" t="s">
        <v>2151</v>
      </c>
      <c r="AB44" s="269" t="s">
        <v>2139</v>
      </c>
      <c r="AC44" s="101" t="s">
        <v>2284</v>
      </c>
      <c r="AD44" s="101" t="s">
        <v>2284</v>
      </c>
      <c r="AE44" s="101" t="s">
        <v>2284</v>
      </c>
      <c r="AF44" s="101"/>
      <c r="AG44" s="101"/>
      <c r="AH44" s="101"/>
      <c r="AI44" s="101"/>
      <c r="AJ44" s="101"/>
      <c r="AK44" s="101"/>
      <c r="AL44" s="101"/>
      <c r="AM44" s="101"/>
      <c r="AN44" s="101"/>
      <c r="AO44" s="101"/>
      <c r="AP44" s="101"/>
      <c r="AQ44" s="101"/>
      <c r="AR44" s="101"/>
      <c r="AS44" s="101"/>
      <c r="AT44" s="101"/>
      <c r="AU44" s="55"/>
      <c r="AV44" s="55"/>
    </row>
    <row r="45" spans="1:48" ht="38.25" hidden="1" customHeight="1">
      <c r="A45" s="11"/>
      <c r="B45" s="11"/>
      <c r="C45" s="180" t="s">
        <v>279</v>
      </c>
      <c r="D45" s="10">
        <v>5800</v>
      </c>
      <c r="E45" s="9" t="s">
        <v>121</v>
      </c>
      <c r="F45" s="9" t="s">
        <v>121</v>
      </c>
      <c r="G45" s="73">
        <v>1</v>
      </c>
      <c r="H45" s="175" t="s">
        <v>2281</v>
      </c>
      <c r="I45" s="107">
        <v>40689</v>
      </c>
      <c r="J45" s="235">
        <v>40718</v>
      </c>
      <c r="K45" s="251">
        <v>40718</v>
      </c>
      <c r="L45" s="77"/>
      <c r="M45" s="76"/>
      <c r="N45" s="77"/>
      <c r="O45" s="76"/>
      <c r="P45" s="77"/>
      <c r="Q45" s="225" t="s">
        <v>2203</v>
      </c>
      <c r="R45" s="8" t="s">
        <v>395</v>
      </c>
      <c r="S45" s="8" t="s">
        <v>357</v>
      </c>
      <c r="T45" s="8" t="s">
        <v>357</v>
      </c>
      <c r="U45" s="8" t="s">
        <v>357</v>
      </c>
      <c r="V45" s="59" t="s">
        <v>2097</v>
      </c>
      <c r="W45" s="55">
        <v>1</v>
      </c>
      <c r="X45" s="55">
        <v>0</v>
      </c>
      <c r="Y45" s="55">
        <v>1</v>
      </c>
      <c r="Z45" s="55" t="s">
        <v>2148</v>
      </c>
      <c r="AA45" s="55" t="s">
        <v>2151</v>
      </c>
      <c r="AB45" s="269" t="s">
        <v>2139</v>
      </c>
      <c r="AC45" s="101" t="s">
        <v>2284</v>
      </c>
      <c r="AD45" s="101" t="s">
        <v>2284</v>
      </c>
      <c r="AE45" s="101" t="s">
        <v>2284</v>
      </c>
      <c r="AF45" s="101"/>
      <c r="AG45" s="101"/>
      <c r="AH45" s="101"/>
      <c r="AI45" s="101"/>
      <c r="AJ45" s="101"/>
      <c r="AK45" s="101"/>
      <c r="AL45" s="101"/>
      <c r="AM45" s="101"/>
      <c r="AN45" s="101"/>
      <c r="AO45" s="101"/>
      <c r="AP45" s="101"/>
      <c r="AQ45" s="101"/>
      <c r="AR45" s="101"/>
      <c r="AS45" s="101"/>
      <c r="AT45" s="101"/>
      <c r="AU45" s="55"/>
      <c r="AV45" s="55"/>
    </row>
    <row r="46" spans="1:48" ht="38.25" hidden="1" customHeight="1">
      <c r="A46" s="11"/>
      <c r="B46" s="11"/>
      <c r="C46" s="180" t="s">
        <v>280</v>
      </c>
      <c r="D46" s="10">
        <v>5900</v>
      </c>
      <c r="E46" s="9" t="s">
        <v>122</v>
      </c>
      <c r="F46" s="9" t="s">
        <v>122</v>
      </c>
      <c r="G46" s="73">
        <v>1</v>
      </c>
      <c r="H46" s="175" t="s">
        <v>2281</v>
      </c>
      <c r="I46" s="107">
        <v>40689</v>
      </c>
      <c r="J46" s="235">
        <v>40718</v>
      </c>
      <c r="K46" s="251">
        <v>40718</v>
      </c>
      <c r="L46" s="77"/>
      <c r="M46" s="76"/>
      <c r="N46" s="77"/>
      <c r="O46" s="76"/>
      <c r="P46" s="77"/>
      <c r="Q46" s="225" t="s">
        <v>2203</v>
      </c>
      <c r="R46" s="8" t="s">
        <v>395</v>
      </c>
      <c r="S46" s="8" t="s">
        <v>357</v>
      </c>
      <c r="T46" s="8" t="s">
        <v>357</v>
      </c>
      <c r="U46" s="8" t="s">
        <v>357</v>
      </c>
      <c r="V46" s="59" t="s">
        <v>2097</v>
      </c>
      <c r="W46" s="55">
        <v>1</v>
      </c>
      <c r="X46" s="55">
        <v>0</v>
      </c>
      <c r="Y46" s="55">
        <v>1</v>
      </c>
      <c r="Z46" s="55" t="s">
        <v>2148</v>
      </c>
      <c r="AA46" s="55" t="s">
        <v>2151</v>
      </c>
      <c r="AB46" s="269" t="s">
        <v>2139</v>
      </c>
      <c r="AC46" s="101" t="s">
        <v>2284</v>
      </c>
      <c r="AD46" s="101" t="s">
        <v>2284</v>
      </c>
      <c r="AE46" s="101" t="s">
        <v>2284</v>
      </c>
      <c r="AF46" s="101"/>
      <c r="AG46" s="101"/>
      <c r="AH46" s="101"/>
      <c r="AI46" s="101"/>
      <c r="AJ46" s="101"/>
      <c r="AK46" s="101"/>
      <c r="AL46" s="101"/>
      <c r="AM46" s="101"/>
      <c r="AN46" s="101"/>
      <c r="AO46" s="101"/>
      <c r="AP46" s="101"/>
      <c r="AQ46" s="101"/>
      <c r="AR46" s="101"/>
      <c r="AS46" s="101"/>
      <c r="AT46" s="101"/>
      <c r="AU46" s="55"/>
      <c r="AV46" s="55"/>
    </row>
    <row r="47" spans="1:48" ht="38.25" hidden="1" customHeight="1">
      <c r="A47" s="11"/>
      <c r="B47" s="11"/>
      <c r="C47" s="180" t="s">
        <v>281</v>
      </c>
      <c r="D47" s="10">
        <v>6000</v>
      </c>
      <c r="E47" s="9" t="s">
        <v>123</v>
      </c>
      <c r="F47" s="9" t="s">
        <v>123</v>
      </c>
      <c r="G47" s="73">
        <v>1</v>
      </c>
      <c r="H47" s="175" t="s">
        <v>2281</v>
      </c>
      <c r="I47" s="107">
        <v>40689</v>
      </c>
      <c r="J47" s="235">
        <v>40718</v>
      </c>
      <c r="K47" s="251">
        <v>40718</v>
      </c>
      <c r="L47" s="77"/>
      <c r="M47" s="76"/>
      <c r="N47" s="77"/>
      <c r="O47" s="76"/>
      <c r="P47" s="77"/>
      <c r="Q47" s="225" t="s">
        <v>2203</v>
      </c>
      <c r="R47" s="8" t="s">
        <v>395</v>
      </c>
      <c r="S47" s="8" t="s">
        <v>357</v>
      </c>
      <c r="T47" s="8" t="s">
        <v>357</v>
      </c>
      <c r="U47" s="8" t="s">
        <v>357</v>
      </c>
      <c r="V47" s="59" t="s">
        <v>2097</v>
      </c>
      <c r="W47" s="55">
        <v>1</v>
      </c>
      <c r="X47" s="55">
        <v>0</v>
      </c>
      <c r="Y47" s="55">
        <v>1</v>
      </c>
      <c r="Z47" s="55" t="s">
        <v>2148</v>
      </c>
      <c r="AA47" s="55" t="s">
        <v>2151</v>
      </c>
      <c r="AB47" s="269" t="s">
        <v>2139</v>
      </c>
      <c r="AC47" s="101" t="s">
        <v>2284</v>
      </c>
      <c r="AD47" s="101" t="s">
        <v>2284</v>
      </c>
      <c r="AE47" s="101" t="s">
        <v>2284</v>
      </c>
      <c r="AF47" s="101"/>
      <c r="AG47" s="101"/>
      <c r="AH47" s="101"/>
      <c r="AI47" s="101"/>
      <c r="AJ47" s="101"/>
      <c r="AK47" s="101"/>
      <c r="AL47" s="101"/>
      <c r="AM47" s="101"/>
      <c r="AN47" s="101"/>
      <c r="AO47" s="101"/>
      <c r="AP47" s="101"/>
      <c r="AQ47" s="101"/>
      <c r="AR47" s="101"/>
      <c r="AS47" s="101"/>
      <c r="AT47" s="101"/>
      <c r="AU47" s="55"/>
      <c r="AV47" s="55"/>
    </row>
    <row r="48" spans="1:48" ht="38.25" customHeight="1">
      <c r="A48" s="18" t="s">
        <v>2180</v>
      </c>
      <c r="B48" s="18"/>
      <c r="C48" s="185"/>
      <c r="D48" s="10">
        <v>6200</v>
      </c>
      <c r="E48" s="69"/>
      <c r="F48" s="69"/>
      <c r="G48" s="73">
        <v>1</v>
      </c>
      <c r="H48" s="175" t="s">
        <v>2281</v>
      </c>
      <c r="I48" s="107">
        <v>40689</v>
      </c>
      <c r="J48" s="81"/>
      <c r="K48" s="251">
        <v>40718</v>
      </c>
      <c r="L48" s="77"/>
      <c r="M48" s="76"/>
      <c r="N48" s="77"/>
      <c r="O48" s="76"/>
      <c r="P48" s="77"/>
      <c r="Q48" s="269"/>
      <c r="R48" s="8" t="s">
        <v>2124</v>
      </c>
      <c r="S48" s="8" t="s">
        <v>357</v>
      </c>
      <c r="T48" s="8" t="s">
        <v>357</v>
      </c>
      <c r="U48" s="8" t="s">
        <v>357</v>
      </c>
      <c r="V48" s="206"/>
      <c r="W48" s="55">
        <v>1</v>
      </c>
      <c r="X48" s="55">
        <v>0</v>
      </c>
      <c r="Y48" s="269"/>
      <c r="Z48" s="269"/>
      <c r="AA48" s="269"/>
      <c r="AB48" s="269"/>
      <c r="AC48" s="101" t="s">
        <v>2284</v>
      </c>
      <c r="AD48" s="101" t="s">
        <v>2284</v>
      </c>
      <c r="AE48" s="101" t="s">
        <v>2284</v>
      </c>
      <c r="AF48" s="101"/>
      <c r="AG48" s="101"/>
      <c r="AH48" s="101"/>
      <c r="AI48" s="101"/>
      <c r="AJ48" s="101"/>
      <c r="AK48" s="101"/>
      <c r="AL48" s="101"/>
      <c r="AM48" s="101"/>
      <c r="AN48" s="101"/>
      <c r="AO48" s="101"/>
      <c r="AP48" s="101"/>
      <c r="AQ48" s="101"/>
      <c r="AR48" s="101"/>
      <c r="AS48" s="101"/>
      <c r="AT48" s="101"/>
      <c r="AU48" s="55"/>
      <c r="AV48" s="55"/>
    </row>
    <row r="49" spans="1:48" ht="51" hidden="1" customHeight="1">
      <c r="A49" s="11"/>
      <c r="B49" s="11"/>
      <c r="C49" s="180" t="s">
        <v>283</v>
      </c>
      <c r="D49" s="10">
        <v>6500</v>
      </c>
      <c r="E49" s="32" t="s">
        <v>127</v>
      </c>
      <c r="F49" s="9" t="s">
        <v>127</v>
      </c>
      <c r="G49" s="73">
        <v>3</v>
      </c>
      <c r="H49" s="175" t="s">
        <v>2278</v>
      </c>
      <c r="I49" s="107">
        <v>40689</v>
      </c>
      <c r="J49" s="235"/>
      <c r="K49" s="251">
        <v>40732</v>
      </c>
      <c r="L49" s="77"/>
      <c r="M49" s="76"/>
      <c r="N49" s="77"/>
      <c r="O49" s="76"/>
      <c r="P49" s="77"/>
      <c r="Q49" s="8" t="s">
        <v>2179</v>
      </c>
      <c r="R49" s="8"/>
      <c r="S49" s="8" t="s">
        <v>357</v>
      </c>
      <c r="T49" s="8" t="s">
        <v>357</v>
      </c>
      <c r="U49" s="8" t="s">
        <v>357</v>
      </c>
      <c r="V49" s="59" t="s">
        <v>2112</v>
      </c>
      <c r="W49" s="55">
        <v>3</v>
      </c>
      <c r="X49" s="55">
        <v>0</v>
      </c>
      <c r="Y49" s="55">
        <v>3</v>
      </c>
      <c r="Z49" s="55" t="s">
        <v>2148</v>
      </c>
      <c r="AA49" s="55" t="s">
        <v>2138</v>
      </c>
      <c r="AB49" s="269" t="s">
        <v>2179</v>
      </c>
      <c r="AC49" s="101"/>
      <c r="AD49" s="101"/>
      <c r="AE49" s="101"/>
      <c r="AF49" s="101"/>
      <c r="AG49" s="101"/>
      <c r="AH49" s="101"/>
      <c r="AI49" s="101"/>
      <c r="AJ49" s="101"/>
      <c r="AK49" s="101"/>
      <c r="AL49" s="101"/>
      <c r="AM49" s="101"/>
      <c r="AN49" s="101"/>
      <c r="AO49" s="101"/>
      <c r="AP49" s="101"/>
      <c r="AQ49" s="101"/>
      <c r="AR49" s="101"/>
      <c r="AS49" s="101"/>
      <c r="AT49" s="101"/>
      <c r="AU49" s="55"/>
      <c r="AV49" s="55"/>
    </row>
    <row r="50" spans="1:48" ht="51" hidden="1" customHeight="1">
      <c r="A50" s="18" t="s">
        <v>2180</v>
      </c>
      <c r="B50" s="18"/>
      <c r="C50" s="180" t="s">
        <v>284</v>
      </c>
      <c r="D50" s="10">
        <v>6600</v>
      </c>
      <c r="E50" s="9" t="s">
        <v>128</v>
      </c>
      <c r="F50" s="9" t="s">
        <v>128</v>
      </c>
      <c r="G50" s="73">
        <v>4</v>
      </c>
      <c r="H50" s="175" t="s">
        <v>2281</v>
      </c>
      <c r="I50" s="107">
        <v>40689</v>
      </c>
      <c r="J50" s="235">
        <v>40718</v>
      </c>
      <c r="K50" s="251">
        <v>40718</v>
      </c>
      <c r="L50" s="77"/>
      <c r="M50" s="76"/>
      <c r="N50" s="77"/>
      <c r="O50" s="76"/>
      <c r="P50" s="77"/>
      <c r="Q50" s="225" t="s">
        <v>2203</v>
      </c>
      <c r="R50" s="8"/>
      <c r="S50" s="8" t="s">
        <v>357</v>
      </c>
      <c r="T50" s="8" t="s">
        <v>357</v>
      </c>
      <c r="U50" s="8" t="s">
        <v>357</v>
      </c>
      <c r="V50" s="62" t="s">
        <v>2097</v>
      </c>
      <c r="W50" s="55">
        <v>3</v>
      </c>
      <c r="X50" s="55">
        <v>0</v>
      </c>
      <c r="Y50" s="55">
        <v>3</v>
      </c>
      <c r="Z50" s="55" t="s">
        <v>2148</v>
      </c>
      <c r="AA50" s="55" t="s">
        <v>2142</v>
      </c>
      <c r="AB50" s="269" t="s">
        <v>2139</v>
      </c>
      <c r="AC50" s="101" t="s">
        <v>2284</v>
      </c>
      <c r="AD50" s="101" t="s">
        <v>2284</v>
      </c>
      <c r="AE50" s="101" t="s">
        <v>2284</v>
      </c>
      <c r="AF50" s="101"/>
      <c r="AG50" s="101"/>
      <c r="AH50" s="101"/>
      <c r="AI50" s="101"/>
      <c r="AJ50" s="101"/>
      <c r="AK50" s="101"/>
      <c r="AL50" s="101"/>
      <c r="AM50" s="101"/>
      <c r="AN50" s="101"/>
      <c r="AO50" s="101"/>
      <c r="AP50" s="101"/>
      <c r="AQ50" s="101"/>
      <c r="AR50" s="101"/>
      <c r="AS50" s="101"/>
      <c r="AT50" s="101"/>
      <c r="AU50" s="55"/>
      <c r="AV50" s="55"/>
    </row>
    <row r="51" spans="1:48" ht="38.25" hidden="1" customHeight="1">
      <c r="A51" s="11"/>
      <c r="B51" s="11"/>
      <c r="C51" s="180" t="s">
        <v>285</v>
      </c>
      <c r="D51" s="10">
        <v>6700</v>
      </c>
      <c r="E51" s="9" t="s">
        <v>129</v>
      </c>
      <c r="F51" s="9" t="s">
        <v>129</v>
      </c>
      <c r="G51" s="73">
        <v>6</v>
      </c>
      <c r="H51" s="175" t="s">
        <v>2281</v>
      </c>
      <c r="I51" s="107">
        <v>40689</v>
      </c>
      <c r="J51" s="235">
        <v>40718</v>
      </c>
      <c r="K51" s="251">
        <v>40718</v>
      </c>
      <c r="L51" s="77"/>
      <c r="M51" s="76"/>
      <c r="N51" s="77"/>
      <c r="O51" s="76"/>
      <c r="P51" s="77"/>
      <c r="Q51" s="225" t="s">
        <v>2203</v>
      </c>
      <c r="R51" s="8" t="s">
        <v>395</v>
      </c>
      <c r="S51" s="8" t="s">
        <v>357</v>
      </c>
      <c r="T51" s="8" t="s">
        <v>357</v>
      </c>
      <c r="U51" s="8" t="s">
        <v>357</v>
      </c>
      <c r="V51" s="59" t="s">
        <v>2097</v>
      </c>
      <c r="W51" s="55">
        <v>3</v>
      </c>
      <c r="X51" s="55">
        <v>0</v>
      </c>
      <c r="Y51" s="55">
        <v>3</v>
      </c>
      <c r="Z51" s="55" t="s">
        <v>2148</v>
      </c>
      <c r="AA51" s="55" t="s">
        <v>2151</v>
      </c>
      <c r="AB51" s="269" t="s">
        <v>2139</v>
      </c>
      <c r="AC51" s="101" t="s">
        <v>2284</v>
      </c>
      <c r="AD51" s="101" t="s">
        <v>2284</v>
      </c>
      <c r="AE51" s="101" t="s">
        <v>2284</v>
      </c>
      <c r="AF51" s="101"/>
      <c r="AG51" s="101"/>
      <c r="AH51" s="101"/>
      <c r="AI51" s="101"/>
      <c r="AJ51" s="101"/>
      <c r="AK51" s="101"/>
      <c r="AL51" s="101"/>
      <c r="AM51" s="101"/>
      <c r="AN51" s="101"/>
      <c r="AO51" s="101"/>
      <c r="AP51" s="101"/>
      <c r="AQ51" s="101"/>
      <c r="AR51" s="101"/>
      <c r="AS51" s="101"/>
      <c r="AT51" s="101"/>
      <c r="AU51" s="55"/>
      <c r="AV51" s="55"/>
    </row>
    <row r="52" spans="1:48" ht="38.25" hidden="1" customHeight="1">
      <c r="A52" s="11"/>
      <c r="B52" s="11"/>
      <c r="C52" s="180" t="s">
        <v>286</v>
      </c>
      <c r="D52" s="10">
        <v>6800</v>
      </c>
      <c r="E52" s="9" t="s">
        <v>130</v>
      </c>
      <c r="F52" s="9" t="s">
        <v>130</v>
      </c>
      <c r="G52" s="73">
        <v>5</v>
      </c>
      <c r="H52" s="175" t="s">
        <v>2281</v>
      </c>
      <c r="I52" s="107">
        <v>40689</v>
      </c>
      <c r="J52" s="235">
        <v>40718</v>
      </c>
      <c r="K52" s="251">
        <v>40718</v>
      </c>
      <c r="L52" s="77"/>
      <c r="M52" s="76"/>
      <c r="N52" s="77"/>
      <c r="O52" s="76"/>
      <c r="P52" s="77"/>
      <c r="Q52" s="225" t="s">
        <v>2203</v>
      </c>
      <c r="R52" s="8" t="s">
        <v>395</v>
      </c>
      <c r="S52" s="8" t="s">
        <v>357</v>
      </c>
      <c r="T52" s="8" t="s">
        <v>357</v>
      </c>
      <c r="U52" s="8" t="s">
        <v>357</v>
      </c>
      <c r="V52" s="59" t="s">
        <v>2097</v>
      </c>
      <c r="W52" s="55">
        <v>4</v>
      </c>
      <c r="X52" s="55">
        <v>0</v>
      </c>
      <c r="Y52" s="55">
        <v>4</v>
      </c>
      <c r="Z52" s="55" t="s">
        <v>2148</v>
      </c>
      <c r="AA52" s="55" t="s">
        <v>2142</v>
      </c>
      <c r="AB52" s="269" t="s">
        <v>2139</v>
      </c>
      <c r="AC52" s="101" t="s">
        <v>2284</v>
      </c>
      <c r="AD52" s="101" t="s">
        <v>2284</v>
      </c>
      <c r="AE52" s="101" t="s">
        <v>2284</v>
      </c>
      <c r="AF52" s="101"/>
      <c r="AG52" s="101"/>
      <c r="AH52" s="101"/>
      <c r="AI52" s="101"/>
      <c r="AJ52" s="101"/>
      <c r="AK52" s="101"/>
      <c r="AL52" s="101"/>
      <c r="AM52" s="101"/>
      <c r="AN52" s="101"/>
      <c r="AO52" s="101"/>
      <c r="AP52" s="101"/>
      <c r="AQ52" s="101"/>
      <c r="AR52" s="101"/>
      <c r="AS52" s="101"/>
      <c r="AT52" s="101"/>
      <c r="AU52" s="55"/>
      <c r="AV52" s="55"/>
    </row>
    <row r="53" spans="1:48" ht="38.25" hidden="1" customHeight="1">
      <c r="A53" s="18" t="s">
        <v>2180</v>
      </c>
      <c r="B53" s="18"/>
      <c r="C53" s="180" t="s">
        <v>287</v>
      </c>
      <c r="D53" s="10">
        <v>6900</v>
      </c>
      <c r="E53" s="9" t="s">
        <v>132</v>
      </c>
      <c r="F53" s="9" t="s">
        <v>133</v>
      </c>
      <c r="G53" s="73">
        <v>4</v>
      </c>
      <c r="H53" s="175" t="s">
        <v>2279</v>
      </c>
      <c r="I53" s="107">
        <v>40678</v>
      </c>
      <c r="J53" s="235">
        <v>40746</v>
      </c>
      <c r="K53" s="251">
        <v>40746</v>
      </c>
      <c r="L53" s="77"/>
      <c r="M53" s="76"/>
      <c r="N53" s="77"/>
      <c r="O53" s="76"/>
      <c r="P53" s="77"/>
      <c r="Q53" s="225" t="s">
        <v>2203</v>
      </c>
      <c r="R53" s="8"/>
      <c r="S53" s="8" t="s">
        <v>357</v>
      </c>
      <c r="T53" s="8" t="s">
        <v>357</v>
      </c>
      <c r="U53" s="8" t="s">
        <v>357</v>
      </c>
      <c r="V53" s="63" t="s">
        <v>2097</v>
      </c>
      <c r="W53" s="55">
        <v>3</v>
      </c>
      <c r="X53" s="55">
        <v>0</v>
      </c>
      <c r="Y53" s="55">
        <v>3</v>
      </c>
      <c r="Z53" s="55" t="s">
        <v>2153</v>
      </c>
      <c r="AA53" s="55" t="s">
        <v>2142</v>
      </c>
      <c r="AB53" s="269" t="s">
        <v>2139</v>
      </c>
      <c r="AC53" s="101" t="s">
        <v>2284</v>
      </c>
      <c r="AD53" s="101" t="s">
        <v>2284</v>
      </c>
      <c r="AE53" s="101" t="s">
        <v>2284</v>
      </c>
      <c r="AF53" s="101"/>
      <c r="AG53" s="101"/>
      <c r="AH53" s="101"/>
      <c r="AI53" s="101"/>
      <c r="AJ53" s="101"/>
      <c r="AK53" s="101"/>
      <c r="AL53" s="101"/>
      <c r="AM53" s="101"/>
      <c r="AN53" s="101"/>
      <c r="AO53" s="101"/>
      <c r="AP53" s="101"/>
      <c r="AQ53" s="101"/>
      <c r="AR53" s="101"/>
      <c r="AS53" s="101"/>
      <c r="AT53" s="101"/>
      <c r="AU53" s="55"/>
      <c r="AV53" s="55"/>
    </row>
    <row r="54" spans="1:48" ht="63.75" hidden="1" customHeight="1">
      <c r="A54" s="18" t="s">
        <v>2180</v>
      </c>
      <c r="B54" s="18"/>
      <c r="C54" s="180" t="s">
        <v>288</v>
      </c>
      <c r="D54" s="10">
        <v>7000</v>
      </c>
      <c r="E54" s="9" t="s">
        <v>134</v>
      </c>
      <c r="F54" s="9" t="s">
        <v>135</v>
      </c>
      <c r="G54" s="73">
        <v>6</v>
      </c>
      <c r="H54" s="175" t="s">
        <v>2279</v>
      </c>
      <c r="I54" s="107">
        <v>40678</v>
      </c>
      <c r="J54" s="235">
        <v>40746</v>
      </c>
      <c r="K54" s="251">
        <v>40746</v>
      </c>
      <c r="L54" s="77"/>
      <c r="M54" s="76"/>
      <c r="N54" s="77"/>
      <c r="O54" s="76"/>
      <c r="P54" s="77"/>
      <c r="Q54" s="225" t="s">
        <v>2203</v>
      </c>
      <c r="R54" s="8" t="s">
        <v>396</v>
      </c>
      <c r="S54" s="8" t="s">
        <v>397</v>
      </c>
      <c r="T54" s="8"/>
      <c r="U54" s="8"/>
      <c r="V54" s="57" t="s">
        <v>2097</v>
      </c>
      <c r="W54" s="55">
        <v>5</v>
      </c>
      <c r="X54" s="55">
        <v>0</v>
      </c>
      <c r="Y54" s="55">
        <v>5</v>
      </c>
      <c r="Z54" s="55" t="s">
        <v>2148</v>
      </c>
      <c r="AA54" s="55" t="s">
        <v>2142</v>
      </c>
      <c r="AB54" s="269" t="s">
        <v>2139</v>
      </c>
      <c r="AC54" s="101" t="s">
        <v>2284</v>
      </c>
      <c r="AD54" s="101" t="s">
        <v>2284</v>
      </c>
      <c r="AE54" s="101" t="s">
        <v>2284</v>
      </c>
      <c r="AF54" s="101"/>
      <c r="AG54" s="101"/>
      <c r="AH54" s="101"/>
      <c r="AI54" s="101"/>
      <c r="AJ54" s="101"/>
      <c r="AK54" s="101"/>
      <c r="AL54" s="101"/>
      <c r="AM54" s="101"/>
      <c r="AN54" s="101"/>
      <c r="AO54" s="101"/>
      <c r="AP54" s="101"/>
      <c r="AQ54" s="101"/>
      <c r="AR54" s="101"/>
      <c r="AS54" s="101"/>
      <c r="AT54" s="101"/>
      <c r="AU54" s="55"/>
      <c r="AV54" s="55"/>
    </row>
    <row r="55" spans="1:48" ht="63.75" hidden="1" customHeight="1">
      <c r="A55" s="18" t="s">
        <v>2180</v>
      </c>
      <c r="B55" s="18"/>
      <c r="C55" s="180" t="s">
        <v>2127</v>
      </c>
      <c r="D55" s="10">
        <v>7000</v>
      </c>
      <c r="E55" s="9" t="s">
        <v>134</v>
      </c>
      <c r="F55" s="9" t="s">
        <v>135</v>
      </c>
      <c r="G55" s="73">
        <v>6</v>
      </c>
      <c r="H55" s="175" t="s">
        <v>2279</v>
      </c>
      <c r="I55" s="107">
        <v>40678</v>
      </c>
      <c r="J55" s="235">
        <v>40746</v>
      </c>
      <c r="K55" s="251">
        <v>40746</v>
      </c>
      <c r="L55" s="77"/>
      <c r="M55" s="76"/>
      <c r="N55" s="77"/>
      <c r="O55" s="76"/>
      <c r="P55" s="77"/>
      <c r="Q55" s="225" t="s">
        <v>2203</v>
      </c>
      <c r="R55" s="8" t="s">
        <v>396</v>
      </c>
      <c r="S55" s="8" t="s">
        <v>397</v>
      </c>
      <c r="T55" s="8"/>
      <c r="U55" s="8"/>
      <c r="V55" s="57" t="s">
        <v>2097</v>
      </c>
      <c r="W55" s="55">
        <v>0</v>
      </c>
      <c r="X55" s="55">
        <v>3</v>
      </c>
      <c r="Y55" s="55">
        <v>3</v>
      </c>
      <c r="Z55" s="55" t="s">
        <v>2148</v>
      </c>
      <c r="AA55" s="55" t="s">
        <v>2142</v>
      </c>
      <c r="AB55" s="269" t="s">
        <v>2139</v>
      </c>
      <c r="AC55" s="101" t="s">
        <v>2284</v>
      </c>
      <c r="AD55" s="101" t="s">
        <v>2284</v>
      </c>
      <c r="AE55" s="101" t="s">
        <v>2284</v>
      </c>
      <c r="AF55" s="101"/>
      <c r="AG55" s="101"/>
      <c r="AH55" s="101"/>
      <c r="AI55" s="101"/>
      <c r="AJ55" s="101"/>
      <c r="AK55" s="101"/>
      <c r="AL55" s="101"/>
      <c r="AM55" s="101"/>
      <c r="AN55" s="101"/>
      <c r="AO55" s="101"/>
      <c r="AP55" s="101"/>
      <c r="AQ55" s="101"/>
      <c r="AR55" s="101"/>
      <c r="AS55" s="101"/>
      <c r="AT55" s="101"/>
      <c r="AU55" s="55"/>
      <c r="AV55" s="55"/>
    </row>
    <row r="56" spans="1:48" ht="51" hidden="1" customHeight="1">
      <c r="A56" s="18" t="s">
        <v>2180</v>
      </c>
      <c r="B56" s="18"/>
      <c r="C56" s="180" t="s">
        <v>289</v>
      </c>
      <c r="D56" s="10">
        <v>7100</v>
      </c>
      <c r="E56" s="9" t="s">
        <v>136</v>
      </c>
      <c r="F56" s="9" t="s">
        <v>137</v>
      </c>
      <c r="G56" s="73">
        <v>5</v>
      </c>
      <c r="H56" s="175" t="s">
        <v>2279</v>
      </c>
      <c r="I56" s="107">
        <v>40678</v>
      </c>
      <c r="J56" s="235">
        <v>40746</v>
      </c>
      <c r="K56" s="251">
        <v>40746</v>
      </c>
      <c r="L56" s="77"/>
      <c r="M56" s="76"/>
      <c r="N56" s="77"/>
      <c r="O56" s="76"/>
      <c r="P56" s="77"/>
      <c r="Q56" s="225" t="s">
        <v>2203</v>
      </c>
      <c r="R56" s="8" t="s">
        <v>2121</v>
      </c>
      <c r="S56" s="64" t="s">
        <v>357</v>
      </c>
      <c r="T56" s="8"/>
      <c r="U56" s="8"/>
      <c r="V56" s="57" t="s">
        <v>2097</v>
      </c>
      <c r="W56" s="55">
        <v>3</v>
      </c>
      <c r="X56" s="55">
        <v>3</v>
      </c>
      <c r="Y56" s="55">
        <v>6</v>
      </c>
      <c r="Z56" s="55" t="s">
        <v>2153</v>
      </c>
      <c r="AA56" s="55" t="s">
        <v>2142</v>
      </c>
      <c r="AB56" s="269" t="s">
        <v>2139</v>
      </c>
      <c r="AC56" s="101" t="s">
        <v>2284</v>
      </c>
      <c r="AD56" s="101" t="s">
        <v>2284</v>
      </c>
      <c r="AE56" s="101" t="s">
        <v>2284</v>
      </c>
      <c r="AF56" s="101"/>
      <c r="AG56" s="101"/>
      <c r="AH56" s="101"/>
      <c r="AI56" s="101"/>
      <c r="AJ56" s="101"/>
      <c r="AK56" s="101"/>
      <c r="AL56" s="101"/>
      <c r="AM56" s="101"/>
      <c r="AN56" s="101"/>
      <c r="AO56" s="101"/>
      <c r="AP56" s="101"/>
      <c r="AQ56" s="101"/>
      <c r="AR56" s="101"/>
      <c r="AS56" s="101"/>
      <c r="AT56" s="101"/>
      <c r="AU56" s="55"/>
      <c r="AV56" s="55"/>
    </row>
    <row r="57" spans="1:48" ht="63.75" hidden="1" customHeight="1">
      <c r="A57" s="18" t="s">
        <v>2180</v>
      </c>
      <c r="B57" s="18"/>
      <c r="C57" s="180" t="s">
        <v>290</v>
      </c>
      <c r="D57" s="10">
        <v>7200</v>
      </c>
      <c r="E57" s="9" t="s">
        <v>138</v>
      </c>
      <c r="F57" s="9" t="s">
        <v>139</v>
      </c>
      <c r="G57" s="73">
        <v>3</v>
      </c>
      <c r="H57" s="175" t="s">
        <v>2279</v>
      </c>
      <c r="I57" s="107">
        <v>40678</v>
      </c>
      <c r="J57" s="235">
        <v>40746</v>
      </c>
      <c r="K57" s="251">
        <v>40746</v>
      </c>
      <c r="L57" s="77"/>
      <c r="M57" s="76"/>
      <c r="N57" s="77"/>
      <c r="O57" s="76"/>
      <c r="P57" s="77"/>
      <c r="Q57" s="225" t="s">
        <v>2203</v>
      </c>
      <c r="R57" s="8" t="s">
        <v>399</v>
      </c>
      <c r="S57" s="64" t="s">
        <v>357</v>
      </c>
      <c r="T57" s="8"/>
      <c r="U57" s="8"/>
      <c r="V57" s="57" t="s">
        <v>2097</v>
      </c>
      <c r="W57" s="55">
        <v>2</v>
      </c>
      <c r="X57" s="55">
        <v>1</v>
      </c>
      <c r="Y57" s="55">
        <v>3</v>
      </c>
      <c r="Z57" s="55" t="s">
        <v>2153</v>
      </c>
      <c r="AA57" s="55" t="s">
        <v>2142</v>
      </c>
      <c r="AB57" s="269" t="s">
        <v>2139</v>
      </c>
      <c r="AC57" s="101" t="s">
        <v>2284</v>
      </c>
      <c r="AD57" s="101" t="s">
        <v>2284</v>
      </c>
      <c r="AE57" s="101" t="s">
        <v>2284</v>
      </c>
      <c r="AF57" s="101"/>
      <c r="AG57" s="101"/>
      <c r="AH57" s="101"/>
      <c r="AI57" s="101"/>
      <c r="AJ57" s="101"/>
      <c r="AK57" s="101"/>
      <c r="AL57" s="101"/>
      <c r="AM57" s="101"/>
      <c r="AN57" s="101"/>
      <c r="AO57" s="101"/>
      <c r="AP57" s="101"/>
      <c r="AQ57" s="101"/>
      <c r="AR57" s="101"/>
      <c r="AS57" s="101"/>
      <c r="AT57" s="101"/>
      <c r="AU57" s="55"/>
      <c r="AV57" s="55"/>
    </row>
    <row r="58" spans="1:48" ht="51" hidden="1" customHeight="1">
      <c r="A58" s="18" t="s">
        <v>2180</v>
      </c>
      <c r="B58" s="18" t="s">
        <v>2205</v>
      </c>
      <c r="C58" s="180" t="s">
        <v>291</v>
      </c>
      <c r="D58" s="10">
        <v>7300</v>
      </c>
      <c r="E58" s="9" t="s">
        <v>140</v>
      </c>
      <c r="F58" s="9" t="s">
        <v>141</v>
      </c>
      <c r="G58" s="73">
        <v>7</v>
      </c>
      <c r="H58" s="175" t="s">
        <v>2279</v>
      </c>
      <c r="I58" s="107">
        <v>40678</v>
      </c>
      <c r="J58" s="235">
        <v>40746</v>
      </c>
      <c r="K58" s="251">
        <v>40746</v>
      </c>
      <c r="L58" s="77"/>
      <c r="M58" s="76"/>
      <c r="N58" s="77"/>
      <c r="O58" s="76"/>
      <c r="P58" s="77"/>
      <c r="Q58" s="225" t="s">
        <v>2203</v>
      </c>
      <c r="R58" s="8" t="s">
        <v>400</v>
      </c>
      <c r="S58" s="64" t="s">
        <v>357</v>
      </c>
      <c r="T58" s="8"/>
      <c r="U58" s="8"/>
      <c r="V58" s="57" t="s">
        <v>2098</v>
      </c>
      <c r="W58" s="55">
        <v>8</v>
      </c>
      <c r="X58" s="55">
        <v>3</v>
      </c>
      <c r="Y58" s="55">
        <v>11</v>
      </c>
      <c r="Z58" s="55" t="s">
        <v>2144</v>
      </c>
      <c r="AA58" s="55" t="s">
        <v>2142</v>
      </c>
      <c r="AB58" s="269" t="s">
        <v>2139</v>
      </c>
      <c r="AC58" s="101" t="s">
        <v>2284</v>
      </c>
      <c r="AD58" s="101" t="s">
        <v>2284</v>
      </c>
      <c r="AE58" s="101" t="s">
        <v>2284</v>
      </c>
      <c r="AF58" s="101"/>
      <c r="AG58" s="101"/>
      <c r="AH58" s="101"/>
      <c r="AI58" s="101"/>
      <c r="AJ58" s="101"/>
      <c r="AK58" s="101"/>
      <c r="AL58" s="101"/>
      <c r="AM58" s="101"/>
      <c r="AN58" s="101"/>
      <c r="AO58" s="101"/>
      <c r="AP58" s="101"/>
      <c r="AQ58" s="101"/>
      <c r="AR58" s="101"/>
      <c r="AS58" s="101"/>
      <c r="AT58" s="101"/>
      <c r="AU58" s="55"/>
      <c r="AV58" s="55"/>
    </row>
    <row r="59" spans="1:48" ht="25.5" hidden="1" customHeight="1">
      <c r="A59" s="18" t="s">
        <v>2180</v>
      </c>
      <c r="B59" s="18" t="s">
        <v>2207</v>
      </c>
      <c r="C59" s="180" t="s">
        <v>292</v>
      </c>
      <c r="D59" s="10">
        <v>7400</v>
      </c>
      <c r="E59" s="9" t="s">
        <v>142</v>
      </c>
      <c r="F59" s="9" t="s">
        <v>143</v>
      </c>
      <c r="G59" s="73">
        <v>7</v>
      </c>
      <c r="H59" s="175" t="s">
        <v>2279</v>
      </c>
      <c r="I59" s="107">
        <v>40678</v>
      </c>
      <c r="J59" s="235">
        <v>40746</v>
      </c>
      <c r="K59" s="251">
        <v>40746</v>
      </c>
      <c r="L59" s="77"/>
      <c r="M59" s="76"/>
      <c r="N59" s="77"/>
      <c r="O59" s="76"/>
      <c r="P59" s="77"/>
      <c r="Q59" s="225" t="s">
        <v>2203</v>
      </c>
      <c r="R59" s="8" t="s">
        <v>401</v>
      </c>
      <c r="S59" s="64" t="s">
        <v>357</v>
      </c>
      <c r="T59" s="8"/>
      <c r="U59" s="8"/>
      <c r="V59" s="141" t="s">
        <v>2097</v>
      </c>
      <c r="W59" s="55">
        <v>15</v>
      </c>
      <c r="X59" s="55">
        <v>0</v>
      </c>
      <c r="Y59" s="55">
        <v>15</v>
      </c>
      <c r="Z59" s="55" t="s">
        <v>2148</v>
      </c>
      <c r="AA59" s="55" t="s">
        <v>2142</v>
      </c>
      <c r="AB59" s="269" t="s">
        <v>2139</v>
      </c>
      <c r="AC59" s="101" t="s">
        <v>2284</v>
      </c>
      <c r="AD59" s="101" t="s">
        <v>2284</v>
      </c>
      <c r="AE59" s="101" t="s">
        <v>2284</v>
      </c>
      <c r="AF59" s="101"/>
      <c r="AG59" s="101"/>
      <c r="AH59" s="101"/>
      <c r="AI59" s="101"/>
      <c r="AJ59" s="101"/>
      <c r="AK59" s="101"/>
      <c r="AL59" s="101"/>
      <c r="AM59" s="101"/>
      <c r="AN59" s="101"/>
      <c r="AO59" s="101"/>
      <c r="AP59" s="101"/>
      <c r="AQ59" s="101"/>
      <c r="AR59" s="101"/>
      <c r="AS59" s="101"/>
      <c r="AT59" s="101"/>
      <c r="AU59" s="55"/>
      <c r="AV59" s="55"/>
    </row>
    <row r="60" spans="1:48" ht="25.5" hidden="1" customHeight="1">
      <c r="A60" s="18" t="s">
        <v>2180</v>
      </c>
      <c r="B60" s="18" t="s">
        <v>2207</v>
      </c>
      <c r="C60" s="180" t="s">
        <v>2226</v>
      </c>
      <c r="D60" s="10">
        <v>7400</v>
      </c>
      <c r="E60" s="9" t="s">
        <v>142</v>
      </c>
      <c r="F60" s="9" t="s">
        <v>143</v>
      </c>
      <c r="G60" s="73">
        <v>7</v>
      </c>
      <c r="H60" s="175" t="s">
        <v>2279</v>
      </c>
      <c r="I60" s="107">
        <v>40678</v>
      </c>
      <c r="J60" s="235">
        <v>40746</v>
      </c>
      <c r="K60" s="251">
        <v>40746</v>
      </c>
      <c r="L60" s="77"/>
      <c r="M60" s="76"/>
      <c r="N60" s="77"/>
      <c r="O60" s="76"/>
      <c r="P60" s="77"/>
      <c r="Q60" s="225" t="s">
        <v>2203</v>
      </c>
      <c r="R60" s="8" t="s">
        <v>401</v>
      </c>
      <c r="S60" s="64" t="s">
        <v>357</v>
      </c>
      <c r="T60" s="8"/>
      <c r="U60" s="8"/>
      <c r="V60" s="141" t="s">
        <v>2097</v>
      </c>
      <c r="W60" s="55">
        <v>0</v>
      </c>
      <c r="X60" s="55">
        <v>2</v>
      </c>
      <c r="Y60" s="55">
        <v>2</v>
      </c>
      <c r="Z60" s="55" t="s">
        <v>2148</v>
      </c>
      <c r="AA60" s="55" t="s">
        <v>2142</v>
      </c>
      <c r="AB60" s="269" t="s">
        <v>2139</v>
      </c>
      <c r="AC60" s="101" t="s">
        <v>2284</v>
      </c>
      <c r="AD60" s="101" t="s">
        <v>2284</v>
      </c>
      <c r="AE60" s="101" t="s">
        <v>2284</v>
      </c>
      <c r="AF60" s="101"/>
      <c r="AG60" s="101"/>
      <c r="AH60" s="101"/>
      <c r="AI60" s="101"/>
      <c r="AJ60" s="101"/>
      <c r="AK60" s="101"/>
      <c r="AL60" s="101"/>
      <c r="AM60" s="101"/>
      <c r="AN60" s="101"/>
      <c r="AO60" s="101"/>
      <c r="AP60" s="101"/>
      <c r="AQ60" s="101"/>
      <c r="AR60" s="101"/>
      <c r="AS60" s="101"/>
      <c r="AT60" s="101"/>
      <c r="AU60" s="55"/>
      <c r="AV60" s="55"/>
    </row>
    <row r="61" spans="1:48" ht="51" customHeight="1">
      <c r="A61" s="18" t="s">
        <v>2172</v>
      </c>
      <c r="B61" s="18" t="s">
        <v>2206</v>
      </c>
      <c r="C61" s="185"/>
      <c r="D61" s="10">
        <v>7500</v>
      </c>
      <c r="E61" s="69"/>
      <c r="F61" s="69"/>
      <c r="G61" s="73">
        <v>4</v>
      </c>
      <c r="H61" s="175" t="s">
        <v>2279</v>
      </c>
      <c r="I61" s="107">
        <v>40678</v>
      </c>
      <c r="J61" s="81"/>
      <c r="K61" s="251">
        <v>40746</v>
      </c>
      <c r="L61" s="77"/>
      <c r="M61" s="76"/>
      <c r="N61" s="77"/>
      <c r="O61" s="76"/>
      <c r="P61" s="77"/>
      <c r="Q61" s="269"/>
      <c r="R61" s="8" t="s">
        <v>402</v>
      </c>
      <c r="S61" s="64" t="s">
        <v>357</v>
      </c>
      <c r="T61" s="8"/>
      <c r="U61" s="8"/>
      <c r="V61" s="206"/>
      <c r="W61" s="55">
        <v>5</v>
      </c>
      <c r="X61" s="55">
        <v>4</v>
      </c>
      <c r="Y61" s="269"/>
      <c r="Z61" s="269"/>
      <c r="AA61" s="269"/>
      <c r="AB61" s="269"/>
      <c r="AC61" s="101" t="s">
        <v>2284</v>
      </c>
      <c r="AD61" s="101" t="s">
        <v>2284</v>
      </c>
      <c r="AE61" s="101" t="s">
        <v>2284</v>
      </c>
      <c r="AF61" s="101"/>
      <c r="AG61" s="101"/>
      <c r="AH61" s="101"/>
      <c r="AI61" s="101"/>
      <c r="AJ61" s="101"/>
      <c r="AK61" s="101"/>
      <c r="AL61" s="101"/>
      <c r="AM61" s="101"/>
      <c r="AN61" s="101"/>
      <c r="AO61" s="101"/>
      <c r="AP61" s="101"/>
      <c r="AQ61" s="101"/>
      <c r="AR61" s="101"/>
      <c r="AS61" s="101"/>
      <c r="AT61" s="101"/>
      <c r="AU61" s="55"/>
      <c r="AV61" s="55"/>
    </row>
    <row r="62" spans="1:48" ht="38.25" hidden="1" customHeight="1">
      <c r="A62" s="11"/>
      <c r="B62" s="11"/>
      <c r="C62" s="180" t="s">
        <v>294</v>
      </c>
      <c r="D62" s="10">
        <v>7600</v>
      </c>
      <c r="E62" s="9" t="s">
        <v>146</v>
      </c>
      <c r="F62" s="9" t="s">
        <v>147</v>
      </c>
      <c r="G62" s="73">
        <v>3</v>
      </c>
      <c r="H62" s="175" t="s">
        <v>2279</v>
      </c>
      <c r="I62" s="107">
        <v>40678</v>
      </c>
      <c r="J62" s="235"/>
      <c r="K62" s="251">
        <v>40746</v>
      </c>
      <c r="L62" s="77"/>
      <c r="M62" s="76"/>
      <c r="N62" s="77"/>
      <c r="O62" s="76"/>
      <c r="P62" s="77"/>
      <c r="Q62" s="8" t="s">
        <v>2179</v>
      </c>
      <c r="R62" s="8" t="s">
        <v>357</v>
      </c>
      <c r="S62" s="8" t="s">
        <v>398</v>
      </c>
      <c r="T62" s="8"/>
      <c r="U62" s="8"/>
      <c r="V62" s="55" t="s">
        <v>2110</v>
      </c>
      <c r="W62" s="55">
        <v>0</v>
      </c>
      <c r="X62" s="55">
        <v>0</v>
      </c>
      <c r="Y62" s="55">
        <v>0</v>
      </c>
      <c r="Z62" s="55" t="s">
        <v>2148</v>
      </c>
      <c r="AA62" s="55" t="s">
        <v>2138</v>
      </c>
      <c r="AB62" s="269" t="s">
        <v>2179</v>
      </c>
      <c r="AC62" s="101"/>
      <c r="AD62" s="101"/>
      <c r="AE62" s="101"/>
      <c r="AF62" s="101"/>
      <c r="AG62" s="101"/>
      <c r="AH62" s="101"/>
      <c r="AI62" s="101"/>
      <c r="AJ62" s="101"/>
      <c r="AK62" s="101"/>
      <c r="AL62" s="101"/>
      <c r="AM62" s="101"/>
      <c r="AN62" s="101"/>
      <c r="AO62" s="101"/>
      <c r="AP62" s="101"/>
      <c r="AQ62" s="101"/>
      <c r="AR62" s="101"/>
      <c r="AS62" s="101"/>
      <c r="AT62" s="101"/>
      <c r="AU62" s="55"/>
      <c r="AV62" s="55"/>
    </row>
    <row r="63" spans="1:48" ht="51" hidden="1" customHeight="1">
      <c r="A63" s="18" t="s">
        <v>2180</v>
      </c>
      <c r="B63" s="18" t="s">
        <v>2206</v>
      </c>
      <c r="C63" s="182" t="s">
        <v>295</v>
      </c>
      <c r="D63" s="10">
        <v>7700</v>
      </c>
      <c r="E63" s="9" t="s">
        <v>148</v>
      </c>
      <c r="F63" s="9" t="s">
        <v>149</v>
      </c>
      <c r="G63" s="73">
        <v>5</v>
      </c>
      <c r="H63" s="175" t="s">
        <v>2279</v>
      </c>
      <c r="I63" s="107">
        <v>40678</v>
      </c>
      <c r="J63" s="235">
        <v>40746</v>
      </c>
      <c r="K63" s="251">
        <v>40746</v>
      </c>
      <c r="L63" s="77"/>
      <c r="M63" s="76"/>
      <c r="N63" s="77"/>
      <c r="O63" s="76"/>
      <c r="P63" s="77"/>
      <c r="Q63" s="225" t="s">
        <v>2203</v>
      </c>
      <c r="R63" s="8" t="s">
        <v>403</v>
      </c>
      <c r="S63" s="8" t="s">
        <v>398</v>
      </c>
      <c r="T63" s="8"/>
      <c r="U63" s="8"/>
      <c r="V63" s="141" t="s">
        <v>2097</v>
      </c>
      <c r="W63" s="55">
        <v>5</v>
      </c>
      <c r="X63" s="55">
        <v>0</v>
      </c>
      <c r="Y63" s="55">
        <v>5</v>
      </c>
      <c r="Z63" s="55" t="s">
        <v>2148</v>
      </c>
      <c r="AA63" s="55" t="s">
        <v>2142</v>
      </c>
      <c r="AB63" s="269" t="s">
        <v>2139</v>
      </c>
      <c r="AC63" s="101" t="s">
        <v>2284</v>
      </c>
      <c r="AD63" s="101" t="s">
        <v>2284</v>
      </c>
      <c r="AE63" s="101" t="s">
        <v>2284</v>
      </c>
      <c r="AF63" s="101"/>
      <c r="AG63" s="101"/>
      <c r="AH63" s="101"/>
      <c r="AI63" s="101"/>
      <c r="AJ63" s="101"/>
      <c r="AK63" s="101"/>
      <c r="AL63" s="101"/>
      <c r="AM63" s="101"/>
      <c r="AN63" s="101"/>
      <c r="AO63" s="101"/>
      <c r="AP63" s="101"/>
      <c r="AQ63" s="101"/>
      <c r="AR63" s="101"/>
      <c r="AS63" s="101"/>
      <c r="AT63" s="101"/>
      <c r="AU63" s="55"/>
      <c r="AV63" s="55"/>
    </row>
    <row r="64" spans="1:48" ht="51" hidden="1" customHeight="1">
      <c r="A64" s="18" t="s">
        <v>2180</v>
      </c>
      <c r="B64" s="18" t="s">
        <v>2206</v>
      </c>
      <c r="C64" s="181" t="s">
        <v>2170</v>
      </c>
      <c r="D64" s="10">
        <v>7700</v>
      </c>
      <c r="E64" s="9" t="s">
        <v>148</v>
      </c>
      <c r="F64" s="9" t="s">
        <v>149</v>
      </c>
      <c r="G64" s="73">
        <v>5</v>
      </c>
      <c r="H64" s="175" t="s">
        <v>2279</v>
      </c>
      <c r="I64" s="107">
        <v>40678</v>
      </c>
      <c r="J64" s="235">
        <v>40746</v>
      </c>
      <c r="K64" s="251">
        <v>40746</v>
      </c>
      <c r="L64" s="77"/>
      <c r="M64" s="76"/>
      <c r="N64" s="77"/>
      <c r="O64" s="76"/>
      <c r="P64" s="77"/>
      <c r="Q64" s="225" t="s">
        <v>2203</v>
      </c>
      <c r="R64" s="8" t="s">
        <v>403</v>
      </c>
      <c r="S64" s="8" t="s">
        <v>398</v>
      </c>
      <c r="T64" s="8"/>
      <c r="U64" s="8"/>
      <c r="V64" s="141" t="s">
        <v>2097</v>
      </c>
      <c r="W64" s="55">
        <v>0</v>
      </c>
      <c r="X64" s="55">
        <v>2</v>
      </c>
      <c r="Y64" s="55">
        <v>2</v>
      </c>
      <c r="Z64" s="55" t="s">
        <v>2148</v>
      </c>
      <c r="AA64" s="55" t="s">
        <v>2142</v>
      </c>
      <c r="AB64" s="269" t="s">
        <v>2139</v>
      </c>
      <c r="AC64" s="101" t="s">
        <v>2284</v>
      </c>
      <c r="AD64" s="101" t="s">
        <v>2284</v>
      </c>
      <c r="AE64" s="101" t="s">
        <v>2284</v>
      </c>
      <c r="AF64" s="101"/>
      <c r="AG64" s="101"/>
      <c r="AH64" s="101"/>
      <c r="AI64" s="101"/>
      <c r="AJ64" s="101"/>
      <c r="AK64" s="101"/>
      <c r="AL64" s="101"/>
      <c r="AM64" s="101"/>
      <c r="AN64" s="101"/>
      <c r="AO64" s="101"/>
      <c r="AP64" s="101"/>
      <c r="AQ64" s="101"/>
      <c r="AR64" s="101"/>
      <c r="AS64" s="101"/>
      <c r="AT64" s="101"/>
      <c r="AU64" s="55"/>
      <c r="AV64" s="55"/>
    </row>
    <row r="65" spans="1:48" ht="25.5" hidden="1" customHeight="1">
      <c r="A65" s="18" t="s">
        <v>2180</v>
      </c>
      <c r="B65" s="18" t="s">
        <v>2208</v>
      </c>
      <c r="C65" s="181" t="s">
        <v>296</v>
      </c>
      <c r="D65" s="10">
        <v>7800</v>
      </c>
      <c r="E65" s="9" t="s">
        <v>150</v>
      </c>
      <c r="F65" s="9"/>
      <c r="G65" s="73">
        <v>1</v>
      </c>
      <c r="H65" s="175" t="s">
        <v>2279</v>
      </c>
      <c r="I65" s="107">
        <v>40678</v>
      </c>
      <c r="J65" s="235">
        <v>40746</v>
      </c>
      <c r="K65" s="251">
        <v>40746</v>
      </c>
      <c r="L65" s="77"/>
      <c r="M65" s="76"/>
      <c r="N65" s="77"/>
      <c r="O65" s="76"/>
      <c r="P65" s="77"/>
      <c r="Q65" s="225" t="s">
        <v>2203</v>
      </c>
      <c r="R65" s="8"/>
      <c r="S65" s="64" t="s">
        <v>357</v>
      </c>
      <c r="T65" s="8"/>
      <c r="U65" s="8"/>
      <c r="V65" s="141" t="s">
        <v>2097</v>
      </c>
      <c r="W65" s="55">
        <v>1</v>
      </c>
      <c r="X65" s="55">
        <v>1</v>
      </c>
      <c r="Y65" s="55">
        <v>2</v>
      </c>
      <c r="Z65" s="55" t="s">
        <v>2148</v>
      </c>
      <c r="AA65" s="55" t="s">
        <v>2142</v>
      </c>
      <c r="AB65" s="269" t="s">
        <v>2139</v>
      </c>
      <c r="AC65" s="101" t="s">
        <v>2284</v>
      </c>
      <c r="AD65" s="101" t="s">
        <v>2284</v>
      </c>
      <c r="AE65" s="101" t="s">
        <v>2284</v>
      </c>
      <c r="AF65" s="101"/>
      <c r="AG65" s="101"/>
      <c r="AH65" s="101"/>
      <c r="AI65" s="101"/>
      <c r="AJ65" s="101"/>
      <c r="AK65" s="101"/>
      <c r="AL65" s="101"/>
      <c r="AM65" s="101"/>
      <c r="AN65" s="101"/>
      <c r="AO65" s="101"/>
      <c r="AP65" s="101"/>
      <c r="AQ65" s="101"/>
      <c r="AR65" s="101"/>
      <c r="AS65" s="101"/>
      <c r="AT65" s="101"/>
      <c r="AU65" s="55"/>
      <c r="AV65" s="55"/>
    </row>
    <row r="66" spans="1:48" ht="63.75" hidden="1" customHeight="1">
      <c r="A66" s="11"/>
      <c r="B66" s="11"/>
      <c r="C66" s="180" t="s">
        <v>297</v>
      </c>
      <c r="D66" s="10">
        <v>7900</v>
      </c>
      <c r="E66" s="9" t="s">
        <v>151</v>
      </c>
      <c r="F66" s="9" t="s">
        <v>152</v>
      </c>
      <c r="G66" s="73">
        <v>5</v>
      </c>
      <c r="H66" s="175" t="s">
        <v>2279</v>
      </c>
      <c r="I66" s="107">
        <v>40678</v>
      </c>
      <c r="J66" s="235"/>
      <c r="K66" s="251">
        <v>40746</v>
      </c>
      <c r="L66" s="77"/>
      <c r="M66" s="76"/>
      <c r="N66" s="77"/>
      <c r="O66" s="76"/>
      <c r="P66" s="77"/>
      <c r="Q66" s="8" t="s">
        <v>2179</v>
      </c>
      <c r="R66" s="8" t="s">
        <v>404</v>
      </c>
      <c r="S66" s="8" t="s">
        <v>398</v>
      </c>
      <c r="T66" s="8"/>
      <c r="U66" s="8"/>
      <c r="V66" s="55" t="s">
        <v>2110</v>
      </c>
      <c r="W66" s="55">
        <v>5</v>
      </c>
      <c r="X66" s="55">
        <v>3</v>
      </c>
      <c r="Y66" s="55">
        <v>8</v>
      </c>
      <c r="Z66" s="55" t="s">
        <v>2148</v>
      </c>
      <c r="AA66" s="55" t="s">
        <v>2142</v>
      </c>
      <c r="AB66" s="269" t="s">
        <v>2179</v>
      </c>
      <c r="AC66" s="101"/>
      <c r="AD66" s="101"/>
      <c r="AE66" s="101"/>
      <c r="AF66" s="101"/>
      <c r="AG66" s="101"/>
      <c r="AH66" s="101"/>
      <c r="AI66" s="101"/>
      <c r="AJ66" s="101"/>
      <c r="AK66" s="101"/>
      <c r="AL66" s="101"/>
      <c r="AM66" s="101"/>
      <c r="AN66" s="101"/>
      <c r="AO66" s="101"/>
      <c r="AP66" s="101"/>
      <c r="AQ66" s="101"/>
      <c r="AR66" s="101"/>
      <c r="AS66" s="101"/>
      <c r="AT66" s="101"/>
      <c r="AU66" s="55"/>
      <c r="AV66" s="55"/>
    </row>
    <row r="67" spans="1:48" ht="38.25" customHeight="1">
      <c r="A67" s="18" t="s">
        <v>2180</v>
      </c>
      <c r="B67" s="18" t="s">
        <v>2206</v>
      </c>
      <c r="C67" s="185"/>
      <c r="D67" s="10">
        <v>8000</v>
      </c>
      <c r="E67" s="69"/>
      <c r="F67" s="69"/>
      <c r="G67" s="73">
        <v>5</v>
      </c>
      <c r="H67" s="175" t="s">
        <v>2279</v>
      </c>
      <c r="I67" s="107">
        <v>40678</v>
      </c>
      <c r="J67" s="81"/>
      <c r="K67" s="251">
        <v>40746</v>
      </c>
      <c r="L67" s="77"/>
      <c r="M67" s="76"/>
      <c r="N67" s="77"/>
      <c r="O67" s="76"/>
      <c r="P67" s="77"/>
      <c r="Q67" s="269"/>
      <c r="R67" s="8" t="s">
        <v>2122</v>
      </c>
      <c r="S67" s="64" t="s">
        <v>357</v>
      </c>
      <c r="T67" s="8"/>
      <c r="U67" s="8"/>
      <c r="V67" s="206"/>
      <c r="W67" s="55">
        <v>5</v>
      </c>
      <c r="X67" s="55">
        <v>0</v>
      </c>
      <c r="Y67" s="269"/>
      <c r="Z67" s="269"/>
      <c r="AA67" s="269"/>
      <c r="AB67" s="269"/>
      <c r="AC67" s="101" t="s">
        <v>2284</v>
      </c>
      <c r="AD67" s="101" t="s">
        <v>2284</v>
      </c>
      <c r="AE67" s="101" t="s">
        <v>2284</v>
      </c>
      <c r="AF67" s="101"/>
      <c r="AG67" s="101"/>
      <c r="AH67" s="101"/>
      <c r="AI67" s="101"/>
      <c r="AJ67" s="101"/>
      <c r="AK67" s="101"/>
      <c r="AL67" s="101"/>
      <c r="AM67" s="101"/>
      <c r="AN67" s="101"/>
      <c r="AO67" s="101"/>
      <c r="AP67" s="101"/>
      <c r="AQ67" s="101"/>
      <c r="AR67" s="101"/>
      <c r="AS67" s="101"/>
      <c r="AT67" s="101"/>
      <c r="AU67" s="55"/>
      <c r="AV67" s="55"/>
    </row>
    <row r="68" spans="1:48" ht="38.25" customHeight="1">
      <c r="A68" s="18" t="s">
        <v>2180</v>
      </c>
      <c r="B68" s="18" t="s">
        <v>2206</v>
      </c>
      <c r="C68" s="185"/>
      <c r="D68" s="10">
        <v>8000</v>
      </c>
      <c r="E68" s="69"/>
      <c r="F68" s="69"/>
      <c r="G68" s="73">
        <v>5</v>
      </c>
      <c r="H68" s="175" t="s">
        <v>2279</v>
      </c>
      <c r="I68" s="107">
        <v>40678</v>
      </c>
      <c r="J68" s="81"/>
      <c r="K68" s="251">
        <v>40746</v>
      </c>
      <c r="L68" s="77"/>
      <c r="M68" s="76"/>
      <c r="N68" s="77"/>
      <c r="O68" s="76"/>
      <c r="P68" s="77"/>
      <c r="Q68" s="269"/>
      <c r="R68" s="8" t="s">
        <v>2122</v>
      </c>
      <c r="S68" s="64" t="s">
        <v>357</v>
      </c>
      <c r="T68" s="8"/>
      <c r="U68" s="8"/>
      <c r="V68" s="206"/>
      <c r="W68" s="55">
        <v>0</v>
      </c>
      <c r="X68" s="55">
        <v>6</v>
      </c>
      <c r="Y68" s="269"/>
      <c r="Z68" s="269"/>
      <c r="AA68" s="269"/>
      <c r="AB68" s="269"/>
      <c r="AC68" s="101" t="s">
        <v>2284</v>
      </c>
      <c r="AD68" s="101" t="s">
        <v>2284</v>
      </c>
      <c r="AE68" s="101" t="s">
        <v>2284</v>
      </c>
      <c r="AF68" s="101"/>
      <c r="AG68" s="101"/>
      <c r="AH68" s="101"/>
      <c r="AI68" s="101"/>
      <c r="AJ68" s="101"/>
      <c r="AK68" s="101"/>
      <c r="AL68" s="101"/>
      <c r="AM68" s="101"/>
      <c r="AN68" s="101"/>
      <c r="AO68" s="101"/>
      <c r="AP68" s="101"/>
      <c r="AQ68" s="101"/>
      <c r="AR68" s="101"/>
      <c r="AS68" s="101"/>
      <c r="AT68" s="101"/>
      <c r="AU68" s="55"/>
      <c r="AV68" s="55"/>
    </row>
    <row r="69" spans="1:48" ht="25.5" hidden="1" customHeight="1">
      <c r="A69" s="18" t="s">
        <v>2180</v>
      </c>
      <c r="B69" s="18" t="s">
        <v>2206</v>
      </c>
      <c r="C69" s="181" t="s">
        <v>2171</v>
      </c>
      <c r="D69" s="10">
        <v>8100</v>
      </c>
      <c r="E69" s="9" t="s">
        <v>155</v>
      </c>
      <c r="F69" s="9"/>
      <c r="G69" s="73">
        <v>1</v>
      </c>
      <c r="H69" s="175" t="s">
        <v>2279</v>
      </c>
      <c r="I69" s="107">
        <v>40678</v>
      </c>
      <c r="J69" s="235">
        <v>40746</v>
      </c>
      <c r="K69" s="251">
        <v>40746</v>
      </c>
      <c r="L69" s="77"/>
      <c r="M69" s="76"/>
      <c r="N69" s="77"/>
      <c r="O69" s="76"/>
      <c r="P69" s="77"/>
      <c r="Q69" s="225" t="s">
        <v>2203</v>
      </c>
      <c r="R69" s="8" t="s">
        <v>2123</v>
      </c>
      <c r="S69" s="64" t="s">
        <v>357</v>
      </c>
      <c r="T69" s="8"/>
      <c r="U69" s="8"/>
      <c r="V69" s="141" t="s">
        <v>2097</v>
      </c>
      <c r="W69" s="55">
        <v>1</v>
      </c>
      <c r="X69" s="55">
        <v>2</v>
      </c>
      <c r="Y69" s="55">
        <v>3</v>
      </c>
      <c r="Z69" s="55" t="s">
        <v>2144</v>
      </c>
      <c r="AA69" s="55" t="s">
        <v>2142</v>
      </c>
      <c r="AB69" s="269" t="s">
        <v>2139</v>
      </c>
      <c r="AC69" s="101" t="s">
        <v>2284</v>
      </c>
      <c r="AD69" s="101" t="s">
        <v>2284</v>
      </c>
      <c r="AE69" s="101" t="s">
        <v>2284</v>
      </c>
      <c r="AF69" s="101"/>
      <c r="AG69" s="101"/>
      <c r="AH69" s="101"/>
      <c r="AI69" s="101"/>
      <c r="AJ69" s="101"/>
      <c r="AK69" s="101"/>
      <c r="AL69" s="101"/>
      <c r="AM69" s="101"/>
      <c r="AN69" s="101"/>
      <c r="AO69" s="101"/>
      <c r="AP69" s="101"/>
      <c r="AQ69" s="101"/>
      <c r="AR69" s="101"/>
      <c r="AS69" s="101"/>
      <c r="AT69" s="101"/>
      <c r="AU69" s="55"/>
      <c r="AV69" s="55"/>
    </row>
    <row r="70" spans="1:48" ht="25.5" hidden="1" customHeight="1">
      <c r="A70" s="11"/>
      <c r="B70" s="11"/>
      <c r="C70" s="180" t="s">
        <v>298</v>
      </c>
      <c r="D70" s="10">
        <v>8200</v>
      </c>
      <c r="E70" s="9" t="s">
        <v>157</v>
      </c>
      <c r="F70" s="9" t="s">
        <v>158</v>
      </c>
      <c r="G70" s="73">
        <v>1</v>
      </c>
      <c r="H70" s="175" t="s">
        <v>2278</v>
      </c>
      <c r="I70" s="107">
        <v>40678</v>
      </c>
      <c r="J70" s="235">
        <v>40711</v>
      </c>
      <c r="K70" s="251">
        <v>40711</v>
      </c>
      <c r="L70" s="77">
        <v>40704</v>
      </c>
      <c r="M70" s="76"/>
      <c r="N70" s="77"/>
      <c r="O70" s="76"/>
      <c r="P70" s="77"/>
      <c r="Q70" s="225" t="s">
        <v>2203</v>
      </c>
      <c r="R70" s="8" t="s">
        <v>357</v>
      </c>
      <c r="S70" s="8" t="s">
        <v>357</v>
      </c>
      <c r="T70" s="8" t="s">
        <v>357</v>
      </c>
      <c r="U70" s="8" t="s">
        <v>357</v>
      </c>
      <c r="V70" s="55" t="s">
        <v>2097</v>
      </c>
      <c r="W70" s="55">
        <v>0</v>
      </c>
      <c r="X70" s="55">
        <v>0</v>
      </c>
      <c r="Y70" s="55">
        <v>0</v>
      </c>
      <c r="Z70" s="55" t="s">
        <v>2144</v>
      </c>
      <c r="AA70" s="55" t="s">
        <v>2138</v>
      </c>
      <c r="AB70" s="269" t="s">
        <v>2139</v>
      </c>
      <c r="AC70" s="101" t="s">
        <v>2284</v>
      </c>
      <c r="AD70" s="101" t="s">
        <v>2284</v>
      </c>
      <c r="AE70" s="101" t="s">
        <v>2284</v>
      </c>
      <c r="AF70" s="101"/>
      <c r="AG70" s="101"/>
      <c r="AH70" s="101"/>
      <c r="AI70" s="101"/>
      <c r="AJ70" s="101"/>
      <c r="AK70" s="101"/>
      <c r="AL70" s="101"/>
      <c r="AM70" s="101"/>
      <c r="AN70" s="101"/>
      <c r="AO70" s="101"/>
      <c r="AP70" s="101"/>
      <c r="AQ70" s="101"/>
      <c r="AR70" s="101"/>
      <c r="AS70" s="101"/>
      <c r="AT70" s="101"/>
      <c r="AU70" s="55"/>
      <c r="AV70" s="55"/>
    </row>
    <row r="71" spans="1:48" ht="25.5" hidden="1" customHeight="1">
      <c r="A71" s="11"/>
      <c r="B71" s="11"/>
      <c r="C71" s="180" t="s">
        <v>299</v>
      </c>
      <c r="D71" s="10">
        <v>8300</v>
      </c>
      <c r="E71" s="9" t="s">
        <v>159</v>
      </c>
      <c r="F71" s="9" t="s">
        <v>160</v>
      </c>
      <c r="G71" s="73">
        <v>5</v>
      </c>
      <c r="H71" s="175" t="s">
        <v>2278</v>
      </c>
      <c r="I71" s="107">
        <v>40678</v>
      </c>
      <c r="J71" s="235">
        <v>40711</v>
      </c>
      <c r="K71" s="251">
        <v>40711</v>
      </c>
      <c r="L71" s="77">
        <v>40704</v>
      </c>
      <c r="M71" s="76"/>
      <c r="N71" s="77"/>
      <c r="O71" s="76"/>
      <c r="P71" s="77"/>
      <c r="Q71" s="225" t="s">
        <v>2203</v>
      </c>
      <c r="R71" s="8" t="s">
        <v>357</v>
      </c>
      <c r="S71" s="8" t="s">
        <v>357</v>
      </c>
      <c r="T71" s="8" t="s">
        <v>357</v>
      </c>
      <c r="U71" s="8" t="s">
        <v>357</v>
      </c>
      <c r="V71" s="55" t="s">
        <v>2097</v>
      </c>
      <c r="W71" s="55">
        <v>0</v>
      </c>
      <c r="X71" s="55">
        <v>0</v>
      </c>
      <c r="Y71" s="55">
        <v>0</v>
      </c>
      <c r="Z71" s="55" t="s">
        <v>2153</v>
      </c>
      <c r="AA71" s="55" t="s">
        <v>2138</v>
      </c>
      <c r="AB71" s="269" t="s">
        <v>2139</v>
      </c>
      <c r="AC71" s="101" t="s">
        <v>2284</v>
      </c>
      <c r="AD71" s="101" t="s">
        <v>2284</v>
      </c>
      <c r="AE71" s="101" t="s">
        <v>2284</v>
      </c>
      <c r="AF71" s="101"/>
      <c r="AG71" s="101"/>
      <c r="AH71" s="101"/>
      <c r="AI71" s="101"/>
      <c r="AJ71" s="101"/>
      <c r="AK71" s="101"/>
      <c r="AL71" s="101"/>
      <c r="AM71" s="101"/>
      <c r="AN71" s="101"/>
      <c r="AO71" s="101"/>
      <c r="AP71" s="101"/>
      <c r="AQ71" s="101"/>
      <c r="AR71" s="101"/>
      <c r="AS71" s="101"/>
      <c r="AT71" s="101"/>
      <c r="AU71" s="55"/>
      <c r="AV71" s="55"/>
    </row>
    <row r="72" spans="1:48" ht="25.5" hidden="1" customHeight="1">
      <c r="A72" s="11"/>
      <c r="B72" s="11"/>
      <c r="C72" s="180" t="s">
        <v>2270</v>
      </c>
      <c r="D72" s="10">
        <v>8400</v>
      </c>
      <c r="E72" s="9" t="s">
        <v>161</v>
      </c>
      <c r="F72" s="9" t="s">
        <v>162</v>
      </c>
      <c r="G72" s="73">
        <v>1</v>
      </c>
      <c r="H72" s="175" t="s">
        <v>2278</v>
      </c>
      <c r="I72" s="107">
        <v>40678</v>
      </c>
      <c r="J72" s="235">
        <v>40711</v>
      </c>
      <c r="K72" s="251">
        <v>40711</v>
      </c>
      <c r="L72" s="77">
        <v>40704</v>
      </c>
      <c r="M72" s="76"/>
      <c r="N72" s="77"/>
      <c r="O72" s="76"/>
      <c r="P72" s="77"/>
      <c r="Q72" s="225" t="s">
        <v>2203</v>
      </c>
      <c r="R72" s="8" t="s">
        <v>357</v>
      </c>
      <c r="S72" s="8" t="s">
        <v>357</v>
      </c>
      <c r="T72" s="8" t="s">
        <v>357</v>
      </c>
      <c r="U72" s="8" t="s">
        <v>357</v>
      </c>
      <c r="V72" s="55" t="s">
        <v>2097</v>
      </c>
      <c r="W72" s="55">
        <v>0</v>
      </c>
      <c r="X72" s="55">
        <v>0</v>
      </c>
      <c r="Y72" s="55">
        <v>0</v>
      </c>
      <c r="Z72" s="55" t="s">
        <v>2153</v>
      </c>
      <c r="AA72" s="55" t="s">
        <v>2138</v>
      </c>
      <c r="AB72" s="269" t="s">
        <v>2139</v>
      </c>
      <c r="AC72" s="101" t="s">
        <v>2284</v>
      </c>
      <c r="AD72" s="101" t="s">
        <v>2284</v>
      </c>
      <c r="AE72" s="101" t="s">
        <v>2284</v>
      </c>
      <c r="AF72" s="101"/>
      <c r="AG72" s="101"/>
      <c r="AH72" s="101"/>
      <c r="AI72" s="101"/>
      <c r="AJ72" s="101"/>
      <c r="AK72" s="101"/>
      <c r="AL72" s="101"/>
      <c r="AM72" s="101"/>
      <c r="AN72" s="101"/>
      <c r="AO72" s="101"/>
      <c r="AP72" s="101"/>
      <c r="AQ72" s="101"/>
      <c r="AR72" s="101"/>
      <c r="AS72" s="101"/>
      <c r="AT72" s="101"/>
      <c r="AU72" s="55"/>
      <c r="AV72" s="55"/>
    </row>
    <row r="73" spans="1:48" ht="25.5" hidden="1" customHeight="1">
      <c r="A73" s="11"/>
      <c r="B73" s="11"/>
      <c r="C73" s="183" t="s">
        <v>300</v>
      </c>
      <c r="D73" s="40">
        <v>8500</v>
      </c>
      <c r="E73" s="39" t="s">
        <v>163</v>
      </c>
      <c r="F73" s="39" t="s">
        <v>164</v>
      </c>
      <c r="G73" s="86">
        <v>1</v>
      </c>
      <c r="H73" s="86" t="s">
        <v>2278</v>
      </c>
      <c r="I73" s="87">
        <v>40678</v>
      </c>
      <c r="J73" s="87">
        <v>40718</v>
      </c>
      <c r="K73" s="253">
        <v>40718</v>
      </c>
      <c r="L73" s="87"/>
      <c r="M73" s="87"/>
      <c r="N73" s="87"/>
      <c r="O73" s="87"/>
      <c r="P73" s="87"/>
      <c r="Q73" s="225" t="s">
        <v>2203</v>
      </c>
      <c r="R73" s="65" t="s">
        <v>357</v>
      </c>
      <c r="S73" s="65" t="s">
        <v>357</v>
      </c>
      <c r="T73" s="65" t="s">
        <v>357</v>
      </c>
      <c r="U73" s="65" t="s">
        <v>357</v>
      </c>
      <c r="V73" s="66" t="s">
        <v>2097</v>
      </c>
      <c r="W73" s="55">
        <v>0</v>
      </c>
      <c r="X73" s="55">
        <v>0</v>
      </c>
      <c r="Y73" s="55">
        <v>0</v>
      </c>
      <c r="Z73" s="55" t="s">
        <v>2144</v>
      </c>
      <c r="AA73" s="55" t="s">
        <v>2138</v>
      </c>
      <c r="AB73" s="269" t="s">
        <v>2139</v>
      </c>
      <c r="AC73" s="101"/>
      <c r="AD73" s="101" t="s">
        <v>2284</v>
      </c>
      <c r="AE73" s="101" t="s">
        <v>2284</v>
      </c>
      <c r="AF73" s="101"/>
      <c r="AG73" s="101"/>
      <c r="AH73" s="101"/>
      <c r="AI73" s="101"/>
      <c r="AJ73" s="101"/>
      <c r="AK73" s="101"/>
      <c r="AL73" s="101"/>
      <c r="AM73" s="101"/>
      <c r="AN73" s="101"/>
      <c r="AO73" s="101"/>
      <c r="AP73" s="101"/>
      <c r="AQ73" s="101"/>
      <c r="AR73" s="101"/>
      <c r="AS73" s="101"/>
      <c r="AT73" s="101"/>
      <c r="AU73" s="55"/>
      <c r="AV73" s="55"/>
    </row>
    <row r="74" spans="1:48" ht="38.25" hidden="1" customHeight="1">
      <c r="A74" s="37"/>
      <c r="B74" s="37"/>
      <c r="C74" s="183" t="s">
        <v>301</v>
      </c>
      <c r="D74" s="40">
        <v>8600</v>
      </c>
      <c r="E74" s="39" t="s">
        <v>165</v>
      </c>
      <c r="F74" s="39" t="s">
        <v>166</v>
      </c>
      <c r="G74" s="86">
        <v>1</v>
      </c>
      <c r="H74" s="86" t="s">
        <v>2278</v>
      </c>
      <c r="I74" s="87">
        <v>40678</v>
      </c>
      <c r="J74" s="87">
        <v>40718</v>
      </c>
      <c r="K74" s="253">
        <v>40718</v>
      </c>
      <c r="L74" s="87"/>
      <c r="M74" s="87"/>
      <c r="N74" s="87"/>
      <c r="O74" s="87"/>
      <c r="P74" s="87"/>
      <c r="Q74" s="225" t="s">
        <v>2203</v>
      </c>
      <c r="R74" s="65" t="s">
        <v>357</v>
      </c>
      <c r="S74" s="65" t="s">
        <v>357</v>
      </c>
      <c r="T74" s="65" t="s">
        <v>357</v>
      </c>
      <c r="U74" s="65" t="s">
        <v>357</v>
      </c>
      <c r="V74" s="66" t="s">
        <v>2097</v>
      </c>
      <c r="W74" s="55">
        <v>0</v>
      </c>
      <c r="X74" s="55">
        <v>0</v>
      </c>
      <c r="Y74" s="55">
        <v>0</v>
      </c>
      <c r="Z74" s="55" t="s">
        <v>2144</v>
      </c>
      <c r="AA74" s="55" t="s">
        <v>2138</v>
      </c>
      <c r="AB74" s="269" t="s">
        <v>2139</v>
      </c>
      <c r="AC74" s="101" t="s">
        <v>2284</v>
      </c>
      <c r="AD74" s="101" t="s">
        <v>2284</v>
      </c>
      <c r="AE74" s="101" t="s">
        <v>2284</v>
      </c>
      <c r="AF74" s="101"/>
      <c r="AG74" s="101"/>
      <c r="AH74" s="101"/>
      <c r="AI74" s="101"/>
      <c r="AJ74" s="101"/>
      <c r="AK74" s="101"/>
      <c r="AL74" s="101"/>
      <c r="AM74" s="101"/>
      <c r="AN74" s="101"/>
      <c r="AO74" s="101"/>
      <c r="AP74" s="101"/>
      <c r="AQ74" s="101"/>
      <c r="AR74" s="101"/>
      <c r="AS74" s="101"/>
      <c r="AT74" s="101"/>
      <c r="AU74" s="55"/>
      <c r="AV74" s="55"/>
    </row>
    <row r="75" spans="1:48" ht="25.5" hidden="1" customHeight="1">
      <c r="A75" s="37"/>
      <c r="B75" s="37"/>
      <c r="C75" s="180" t="s">
        <v>302</v>
      </c>
      <c r="D75" s="10">
        <v>8700</v>
      </c>
      <c r="E75" s="9" t="s">
        <v>168</v>
      </c>
      <c r="F75" s="9"/>
      <c r="G75" s="73">
        <v>1</v>
      </c>
      <c r="H75" s="175" t="s">
        <v>2279</v>
      </c>
      <c r="I75" s="107">
        <v>40695</v>
      </c>
      <c r="J75" s="235"/>
      <c r="K75" s="251">
        <v>40725</v>
      </c>
      <c r="L75" s="77"/>
      <c r="M75" s="76"/>
      <c r="N75" s="77"/>
      <c r="O75" s="76"/>
      <c r="P75" s="77"/>
      <c r="Q75" s="8" t="s">
        <v>2179</v>
      </c>
      <c r="R75" s="8" t="s">
        <v>357</v>
      </c>
      <c r="S75" s="8" t="s">
        <v>357</v>
      </c>
      <c r="T75" s="8" t="s">
        <v>357</v>
      </c>
      <c r="U75" s="8" t="s">
        <v>357</v>
      </c>
      <c r="V75" s="55" t="s">
        <v>2100</v>
      </c>
      <c r="W75" s="55">
        <v>0</v>
      </c>
      <c r="X75" s="55">
        <v>0</v>
      </c>
      <c r="Y75" s="55">
        <v>0</v>
      </c>
      <c r="Z75" s="55" t="s">
        <v>2146</v>
      </c>
      <c r="AA75" s="55" t="s">
        <v>2138</v>
      </c>
      <c r="AB75" s="269" t="s">
        <v>2179</v>
      </c>
      <c r="AC75" s="101" t="s">
        <v>2284</v>
      </c>
      <c r="AD75" s="101" t="s">
        <v>2284</v>
      </c>
      <c r="AE75" s="101" t="s">
        <v>2284</v>
      </c>
      <c r="AF75" s="101"/>
      <c r="AG75" s="101"/>
      <c r="AH75" s="101"/>
      <c r="AI75" s="101"/>
      <c r="AJ75" s="101"/>
      <c r="AK75" s="101"/>
      <c r="AL75" s="101"/>
      <c r="AM75" s="101"/>
      <c r="AN75" s="101"/>
      <c r="AO75" s="101"/>
      <c r="AP75" s="101"/>
      <c r="AQ75" s="101"/>
      <c r="AR75" s="101"/>
      <c r="AS75" s="101"/>
      <c r="AT75" s="101"/>
      <c r="AU75" s="55"/>
      <c r="AV75" s="55"/>
    </row>
    <row r="76" spans="1:48" ht="25.5" hidden="1" customHeight="1">
      <c r="A76" s="11"/>
      <c r="B76" s="11"/>
      <c r="C76" s="180" t="s">
        <v>303</v>
      </c>
      <c r="D76" s="10">
        <v>8800</v>
      </c>
      <c r="E76" s="9" t="s">
        <v>169</v>
      </c>
      <c r="F76" s="9"/>
      <c r="G76" s="73">
        <v>1</v>
      </c>
      <c r="H76" s="175" t="s">
        <v>2279</v>
      </c>
      <c r="I76" s="107">
        <v>40695</v>
      </c>
      <c r="J76" s="235">
        <v>40711</v>
      </c>
      <c r="K76" s="251">
        <v>40711</v>
      </c>
      <c r="L76" s="77">
        <v>40704</v>
      </c>
      <c r="M76" s="76"/>
      <c r="N76" s="77"/>
      <c r="O76" s="76"/>
      <c r="P76" s="77"/>
      <c r="Q76" s="225" t="s">
        <v>2203</v>
      </c>
      <c r="R76" s="8" t="s">
        <v>357</v>
      </c>
      <c r="S76" s="8" t="s">
        <v>357</v>
      </c>
      <c r="T76" s="8" t="s">
        <v>357</v>
      </c>
      <c r="U76" s="8" t="s">
        <v>357</v>
      </c>
      <c r="V76" s="55" t="s">
        <v>2097</v>
      </c>
      <c r="W76" s="55">
        <v>0</v>
      </c>
      <c r="X76" s="55">
        <v>0</v>
      </c>
      <c r="Y76" s="55">
        <v>0</v>
      </c>
      <c r="Z76" s="55" t="s">
        <v>2146</v>
      </c>
      <c r="AA76" s="55" t="s">
        <v>2138</v>
      </c>
      <c r="AB76" s="269" t="s">
        <v>2139</v>
      </c>
      <c r="AC76" s="101" t="s">
        <v>2284</v>
      </c>
      <c r="AD76" s="101" t="s">
        <v>2284</v>
      </c>
      <c r="AE76" s="101" t="s">
        <v>2284</v>
      </c>
      <c r="AF76" s="101"/>
      <c r="AG76" s="101"/>
      <c r="AH76" s="101"/>
      <c r="AI76" s="101"/>
      <c r="AJ76" s="101"/>
      <c r="AK76" s="101"/>
      <c r="AL76" s="101"/>
      <c r="AM76" s="101"/>
      <c r="AN76" s="101"/>
      <c r="AO76" s="101"/>
      <c r="AP76" s="101"/>
      <c r="AQ76" s="101"/>
      <c r="AR76" s="101"/>
      <c r="AS76" s="101"/>
      <c r="AT76" s="101"/>
      <c r="AU76" s="55"/>
      <c r="AV76" s="55"/>
    </row>
    <row r="77" spans="1:48" ht="51" customHeight="1">
      <c r="A77" s="18" t="s">
        <v>2182</v>
      </c>
      <c r="B77" s="24"/>
      <c r="C77" s="185"/>
      <c r="D77" s="10">
        <v>8900</v>
      </c>
      <c r="E77" s="69"/>
      <c r="F77" s="69"/>
      <c r="G77" s="73">
        <v>2</v>
      </c>
      <c r="H77" s="175" t="s">
        <v>2278</v>
      </c>
      <c r="I77" s="107">
        <v>40678</v>
      </c>
      <c r="J77" s="81"/>
      <c r="K77" s="251">
        <v>40732</v>
      </c>
      <c r="L77" s="77"/>
      <c r="M77" s="76"/>
      <c r="N77" s="77"/>
      <c r="O77" s="76"/>
      <c r="P77" s="77"/>
      <c r="Q77" s="269"/>
      <c r="R77" s="8" t="s">
        <v>2119</v>
      </c>
      <c r="S77" s="64" t="s">
        <v>357</v>
      </c>
      <c r="T77" s="8" t="s">
        <v>357</v>
      </c>
      <c r="U77" s="8" t="s">
        <v>357</v>
      </c>
      <c r="V77" s="232"/>
      <c r="W77" s="55">
        <v>0</v>
      </c>
      <c r="X77" s="55">
        <v>2</v>
      </c>
      <c r="Y77" s="269"/>
      <c r="Z77" s="269"/>
      <c r="AA77" s="269"/>
      <c r="AB77" s="269"/>
      <c r="AC77" s="101" t="s">
        <v>2284</v>
      </c>
      <c r="AD77" s="101" t="s">
        <v>2284</v>
      </c>
      <c r="AE77" s="101" t="s">
        <v>2284</v>
      </c>
      <c r="AF77" s="101"/>
      <c r="AG77" s="101"/>
      <c r="AH77" s="101"/>
      <c r="AI77" s="101"/>
      <c r="AJ77" s="101"/>
      <c r="AK77" s="101"/>
      <c r="AL77" s="101"/>
      <c r="AM77" s="101"/>
      <c r="AN77" s="101"/>
      <c r="AO77" s="101"/>
      <c r="AP77" s="101"/>
      <c r="AQ77" s="101"/>
      <c r="AR77" s="101"/>
      <c r="AS77" s="101"/>
      <c r="AT77" s="101"/>
      <c r="AU77" s="55"/>
      <c r="AV77" s="55"/>
    </row>
    <row r="78" spans="1:48" ht="76.5" hidden="1" customHeight="1">
      <c r="A78" s="18" t="s">
        <v>2182</v>
      </c>
      <c r="B78" s="24"/>
      <c r="C78" s="180" t="s">
        <v>305</v>
      </c>
      <c r="D78" s="10">
        <v>9000</v>
      </c>
      <c r="E78" s="9" t="s">
        <v>173</v>
      </c>
      <c r="F78" s="9" t="s">
        <v>174</v>
      </c>
      <c r="G78" s="73">
        <v>9</v>
      </c>
      <c r="H78" s="175" t="s">
        <v>2278</v>
      </c>
      <c r="I78" s="107">
        <v>40678</v>
      </c>
      <c r="J78" s="235">
        <v>40732</v>
      </c>
      <c r="K78" s="251">
        <v>40732</v>
      </c>
      <c r="L78" s="77"/>
      <c r="M78" s="76"/>
      <c r="N78" s="77"/>
      <c r="O78" s="76"/>
      <c r="P78" s="77"/>
      <c r="Q78" s="225" t="s">
        <v>2203</v>
      </c>
      <c r="R78" s="8" t="s">
        <v>405</v>
      </c>
      <c r="S78" s="64" t="s">
        <v>357</v>
      </c>
      <c r="T78" s="8"/>
      <c r="U78" s="8"/>
      <c r="V78" s="141" t="s">
        <v>2097</v>
      </c>
      <c r="W78" s="55">
        <v>5</v>
      </c>
      <c r="X78" s="55">
        <v>3</v>
      </c>
      <c r="Y78" s="55">
        <v>8</v>
      </c>
      <c r="Z78" s="55" t="s">
        <v>2146</v>
      </c>
      <c r="AA78" s="55" t="s">
        <v>2142</v>
      </c>
      <c r="AB78" s="269" t="s">
        <v>2139</v>
      </c>
      <c r="AC78" s="101" t="s">
        <v>2284</v>
      </c>
      <c r="AD78" s="101" t="s">
        <v>2284</v>
      </c>
      <c r="AE78" s="101" t="s">
        <v>2284</v>
      </c>
      <c r="AF78" s="101"/>
      <c r="AG78" s="101"/>
      <c r="AH78" s="101"/>
      <c r="AI78" s="101"/>
      <c r="AJ78" s="101"/>
      <c r="AK78" s="101"/>
      <c r="AL78" s="101"/>
      <c r="AM78" s="101"/>
      <c r="AN78" s="101"/>
      <c r="AO78" s="101"/>
      <c r="AP78" s="101"/>
      <c r="AQ78" s="101"/>
      <c r="AR78" s="101"/>
      <c r="AS78" s="101"/>
      <c r="AT78" s="101"/>
      <c r="AU78" s="55"/>
      <c r="AV78" s="55"/>
    </row>
    <row r="79" spans="1:48" ht="51" hidden="1" customHeight="1">
      <c r="A79" s="11"/>
      <c r="B79" s="11"/>
      <c r="C79" s="180" t="s">
        <v>306</v>
      </c>
      <c r="D79" s="10">
        <v>9100</v>
      </c>
      <c r="E79" s="9" t="s">
        <v>175</v>
      </c>
      <c r="F79" s="9" t="s">
        <v>176</v>
      </c>
      <c r="G79" s="73">
        <v>1</v>
      </c>
      <c r="H79" s="175" t="s">
        <v>2278</v>
      </c>
      <c r="I79" s="107">
        <v>40678</v>
      </c>
      <c r="J79" s="235">
        <v>40732</v>
      </c>
      <c r="K79" s="251">
        <v>40732</v>
      </c>
      <c r="L79" s="77"/>
      <c r="M79" s="76"/>
      <c r="N79" s="77"/>
      <c r="O79" s="76"/>
      <c r="P79" s="77"/>
      <c r="Q79" s="225" t="s">
        <v>2203</v>
      </c>
      <c r="R79" s="8" t="s">
        <v>357</v>
      </c>
      <c r="S79" s="64" t="s">
        <v>357</v>
      </c>
      <c r="T79" s="8" t="s">
        <v>357</v>
      </c>
      <c r="U79" s="8" t="s">
        <v>357</v>
      </c>
      <c r="V79" s="57" t="s">
        <v>2097</v>
      </c>
      <c r="W79" s="55">
        <v>0</v>
      </c>
      <c r="X79" s="55">
        <v>0</v>
      </c>
      <c r="Y79" s="55">
        <v>0</v>
      </c>
      <c r="Z79" s="55" t="s">
        <v>2146</v>
      </c>
      <c r="AA79" s="55" t="s">
        <v>2138</v>
      </c>
      <c r="AB79" s="269" t="s">
        <v>2139</v>
      </c>
      <c r="AC79" s="101" t="s">
        <v>2284</v>
      </c>
      <c r="AD79" s="101" t="s">
        <v>2284</v>
      </c>
      <c r="AE79" s="101" t="s">
        <v>2284</v>
      </c>
      <c r="AF79" s="101"/>
      <c r="AG79" s="101"/>
      <c r="AH79" s="101"/>
      <c r="AI79" s="101"/>
      <c r="AJ79" s="101"/>
      <c r="AK79" s="101"/>
      <c r="AL79" s="101"/>
      <c r="AM79" s="101"/>
      <c r="AN79" s="101"/>
      <c r="AO79" s="101"/>
      <c r="AP79" s="101"/>
      <c r="AQ79" s="101"/>
      <c r="AR79" s="101"/>
      <c r="AS79" s="101"/>
      <c r="AT79" s="101"/>
      <c r="AU79" s="55"/>
      <c r="AV79" s="55"/>
    </row>
    <row r="80" spans="1:48" ht="51" customHeight="1">
      <c r="A80" s="18" t="s">
        <v>2180</v>
      </c>
      <c r="B80" s="18" t="s">
        <v>2203</v>
      </c>
      <c r="C80" s="185"/>
      <c r="D80" s="10">
        <v>9600</v>
      </c>
      <c r="E80" s="69"/>
      <c r="F80" s="69"/>
      <c r="G80" s="73">
        <v>12</v>
      </c>
      <c r="H80" s="175" t="s">
        <v>2278</v>
      </c>
      <c r="I80" s="107">
        <v>40678</v>
      </c>
      <c r="J80" s="81"/>
      <c r="K80" s="251">
        <v>40739</v>
      </c>
      <c r="L80" s="77"/>
      <c r="M80" s="76"/>
      <c r="N80" s="77"/>
      <c r="O80" s="76"/>
      <c r="P80" s="77"/>
      <c r="Q80" s="269"/>
      <c r="R80" s="8" t="s">
        <v>408</v>
      </c>
      <c r="S80" s="64" t="s">
        <v>357</v>
      </c>
      <c r="T80" s="8" t="s">
        <v>357</v>
      </c>
      <c r="U80" s="8" t="s">
        <v>357</v>
      </c>
      <c r="V80" s="232"/>
      <c r="W80" s="55">
        <v>8</v>
      </c>
      <c r="X80" s="55">
        <v>0</v>
      </c>
      <c r="Y80" s="269"/>
      <c r="Z80" s="269"/>
      <c r="AA80" s="269"/>
      <c r="AB80" s="269"/>
      <c r="AC80" s="101" t="s">
        <v>2284</v>
      </c>
      <c r="AD80" s="101" t="s">
        <v>2284</v>
      </c>
      <c r="AE80" s="101" t="s">
        <v>2284</v>
      </c>
      <c r="AF80" s="101"/>
      <c r="AG80" s="101"/>
      <c r="AH80" s="101"/>
      <c r="AI80" s="101"/>
      <c r="AJ80" s="101"/>
      <c r="AK80" s="101"/>
      <c r="AL80" s="101"/>
      <c r="AM80" s="101"/>
      <c r="AN80" s="101"/>
      <c r="AO80" s="101"/>
      <c r="AP80" s="101"/>
      <c r="AQ80" s="101"/>
      <c r="AR80" s="101"/>
      <c r="AS80" s="101"/>
      <c r="AT80" s="101"/>
      <c r="AU80" s="55"/>
      <c r="AV80" s="55"/>
    </row>
    <row r="81" spans="1:51" ht="168.75" customHeight="1">
      <c r="A81" s="18" t="s">
        <v>2180</v>
      </c>
      <c r="B81" s="18" t="s">
        <v>2209</v>
      </c>
      <c r="C81" s="185"/>
      <c r="D81" s="10">
        <v>9700</v>
      </c>
      <c r="E81" s="69"/>
      <c r="F81" s="69"/>
      <c r="G81" s="73">
        <v>10</v>
      </c>
      <c r="H81" s="175" t="s">
        <v>2278</v>
      </c>
      <c r="I81" s="107">
        <v>40678</v>
      </c>
      <c r="J81" s="81"/>
      <c r="K81" s="251">
        <v>40739</v>
      </c>
      <c r="L81" s="77"/>
      <c r="M81" s="76"/>
      <c r="N81" s="77"/>
      <c r="O81" s="76"/>
      <c r="P81" s="77"/>
      <c r="Q81" s="269"/>
      <c r="R81" s="8" t="s">
        <v>408</v>
      </c>
      <c r="S81" s="64" t="s">
        <v>357</v>
      </c>
      <c r="T81" s="8" t="s">
        <v>357</v>
      </c>
      <c r="U81" s="8" t="s">
        <v>357</v>
      </c>
      <c r="V81" s="232"/>
      <c r="W81" s="55">
        <v>8</v>
      </c>
      <c r="X81" s="55">
        <v>0</v>
      </c>
      <c r="Y81" s="269"/>
      <c r="Z81" s="269"/>
      <c r="AA81" s="269"/>
      <c r="AB81" s="269"/>
      <c r="AC81" s="101" t="s">
        <v>2284</v>
      </c>
      <c r="AD81" s="101" t="s">
        <v>2284</v>
      </c>
      <c r="AE81" s="101" t="s">
        <v>2284</v>
      </c>
      <c r="AF81" s="101"/>
      <c r="AG81" s="101"/>
      <c r="AH81" s="101"/>
      <c r="AI81" s="101"/>
      <c r="AJ81" s="101"/>
      <c r="AK81" s="101"/>
      <c r="AL81" s="101"/>
      <c r="AM81" s="101"/>
      <c r="AN81" s="101"/>
      <c r="AO81" s="101"/>
      <c r="AP81" s="101"/>
      <c r="AQ81" s="101"/>
      <c r="AR81" s="101"/>
      <c r="AS81" s="101"/>
      <c r="AT81" s="101"/>
      <c r="AU81" s="55"/>
      <c r="AV81" s="55"/>
    </row>
    <row r="82" spans="1:51" ht="112.5" customHeight="1">
      <c r="A82" s="18" t="s">
        <v>2180</v>
      </c>
      <c r="B82" s="18" t="s">
        <v>2210</v>
      </c>
      <c r="C82" s="185"/>
      <c r="D82" s="10">
        <v>9800</v>
      </c>
      <c r="E82" s="69"/>
      <c r="F82" s="69"/>
      <c r="G82" s="73">
        <v>1</v>
      </c>
      <c r="H82" s="175" t="s">
        <v>2278</v>
      </c>
      <c r="I82" s="107">
        <v>40678</v>
      </c>
      <c r="J82" s="81"/>
      <c r="K82" s="251">
        <v>40739</v>
      </c>
      <c r="L82" s="77"/>
      <c r="M82" s="76"/>
      <c r="N82" s="77"/>
      <c r="O82" s="76"/>
      <c r="P82" s="77"/>
      <c r="Q82" s="269"/>
      <c r="R82" s="8" t="s">
        <v>408</v>
      </c>
      <c r="S82" s="64" t="s">
        <v>357</v>
      </c>
      <c r="T82" s="8" t="s">
        <v>357</v>
      </c>
      <c r="U82" s="8" t="s">
        <v>357</v>
      </c>
      <c r="V82" s="232"/>
      <c r="W82" s="55">
        <v>8</v>
      </c>
      <c r="X82" s="55">
        <v>3</v>
      </c>
      <c r="Y82" s="269"/>
      <c r="Z82" s="269"/>
      <c r="AA82" s="269"/>
      <c r="AB82" s="269"/>
      <c r="AC82" s="101" t="s">
        <v>2284</v>
      </c>
      <c r="AD82" s="101" t="s">
        <v>2284</v>
      </c>
      <c r="AE82" s="101" t="s">
        <v>2284</v>
      </c>
      <c r="AF82" s="101"/>
      <c r="AG82" s="101"/>
      <c r="AH82" s="101"/>
      <c r="AI82" s="101"/>
      <c r="AJ82" s="101"/>
      <c r="AK82" s="101"/>
      <c r="AL82" s="101"/>
      <c r="AM82" s="101"/>
      <c r="AN82" s="101"/>
      <c r="AO82" s="101"/>
      <c r="AP82" s="101"/>
      <c r="AQ82" s="101"/>
      <c r="AR82" s="101"/>
      <c r="AS82" s="101"/>
      <c r="AT82" s="101"/>
      <c r="AU82" s="55"/>
      <c r="AV82" s="55"/>
    </row>
    <row r="83" spans="1:51" ht="51" hidden="1" customHeight="1">
      <c r="A83" s="11"/>
      <c r="B83" s="11"/>
      <c r="C83" s="184" t="s">
        <v>324</v>
      </c>
      <c r="D83" s="10">
        <v>10200</v>
      </c>
      <c r="E83" s="9" t="s">
        <v>198</v>
      </c>
      <c r="F83" s="9" t="s">
        <v>199</v>
      </c>
      <c r="G83" s="73">
        <v>5</v>
      </c>
      <c r="H83" s="175" t="s">
        <v>2278</v>
      </c>
      <c r="I83" s="107">
        <v>40678</v>
      </c>
      <c r="J83" s="235"/>
      <c r="K83" s="251">
        <v>40732</v>
      </c>
      <c r="L83" s="77"/>
      <c r="M83" s="76"/>
      <c r="N83" s="77"/>
      <c r="O83" s="76"/>
      <c r="P83" s="77"/>
      <c r="Q83" s="8" t="s">
        <v>2179</v>
      </c>
      <c r="R83" s="225" t="s">
        <v>410</v>
      </c>
      <c r="S83" s="8" t="s">
        <v>357</v>
      </c>
      <c r="T83" s="8" t="s">
        <v>357</v>
      </c>
      <c r="U83" s="8" t="s">
        <v>357</v>
      </c>
      <c r="V83" s="55" t="s">
        <v>2093</v>
      </c>
      <c r="W83" s="55">
        <v>3</v>
      </c>
      <c r="X83" s="55">
        <v>0</v>
      </c>
      <c r="Y83" s="55">
        <v>3</v>
      </c>
      <c r="Z83" s="55" t="s">
        <v>2136</v>
      </c>
      <c r="AA83" s="55" t="s">
        <v>2142</v>
      </c>
      <c r="AB83" s="269" t="s">
        <v>2179</v>
      </c>
      <c r="AC83" s="101"/>
      <c r="AD83" s="101"/>
      <c r="AE83" s="101"/>
      <c r="AF83" s="101"/>
      <c r="AG83" s="101"/>
      <c r="AH83" s="101"/>
      <c r="AI83" s="101"/>
      <c r="AJ83" s="101"/>
      <c r="AK83" s="101"/>
      <c r="AL83" s="101"/>
      <c r="AM83" s="101"/>
      <c r="AN83" s="101"/>
      <c r="AO83" s="101"/>
      <c r="AP83" s="101"/>
      <c r="AQ83" s="101"/>
      <c r="AR83" s="101"/>
      <c r="AS83" s="101"/>
      <c r="AT83" s="101"/>
      <c r="AU83" s="55"/>
      <c r="AV83" s="55"/>
    </row>
    <row r="84" spans="1:51" ht="38.25" hidden="1" customHeight="1">
      <c r="A84" s="11"/>
      <c r="B84" s="11"/>
      <c r="C84" s="180" t="s">
        <v>325</v>
      </c>
      <c r="D84" s="10">
        <v>10300</v>
      </c>
      <c r="E84" s="9" t="s">
        <v>200</v>
      </c>
      <c r="F84" s="9" t="s">
        <v>201</v>
      </c>
      <c r="G84" s="73">
        <v>1</v>
      </c>
      <c r="H84" s="175" t="s">
        <v>2278</v>
      </c>
      <c r="I84" s="107">
        <v>40678</v>
      </c>
      <c r="J84" s="235">
        <v>40732</v>
      </c>
      <c r="K84" s="251">
        <v>40732</v>
      </c>
      <c r="L84" s="77"/>
      <c r="M84" s="76"/>
      <c r="N84" s="77"/>
      <c r="O84" s="76"/>
      <c r="P84" s="77"/>
      <c r="Q84" s="225" t="s">
        <v>2203</v>
      </c>
      <c r="R84" s="8" t="s">
        <v>357</v>
      </c>
      <c r="S84" s="8" t="s">
        <v>357</v>
      </c>
      <c r="T84" s="8"/>
      <c r="U84" s="8"/>
      <c r="V84" s="55" t="s">
        <v>2097</v>
      </c>
      <c r="W84" s="55">
        <v>0</v>
      </c>
      <c r="X84" s="55">
        <v>0</v>
      </c>
      <c r="Y84" s="55">
        <v>0</v>
      </c>
      <c r="Z84" s="55" t="s">
        <v>2136</v>
      </c>
      <c r="AA84" s="55" t="s">
        <v>2138</v>
      </c>
      <c r="AB84" s="269" t="s">
        <v>2139</v>
      </c>
      <c r="AC84" s="101" t="s">
        <v>2284</v>
      </c>
      <c r="AD84" s="101" t="s">
        <v>2284</v>
      </c>
      <c r="AE84" s="101" t="s">
        <v>2284</v>
      </c>
      <c r="AF84" s="101"/>
      <c r="AG84" s="101"/>
      <c r="AH84" s="101"/>
      <c r="AI84" s="101"/>
      <c r="AJ84" s="101"/>
      <c r="AK84" s="101"/>
      <c r="AL84" s="101"/>
      <c r="AM84" s="101"/>
      <c r="AN84" s="101"/>
      <c r="AO84" s="101"/>
      <c r="AP84" s="101"/>
      <c r="AQ84" s="101"/>
      <c r="AR84" s="101"/>
      <c r="AS84" s="101"/>
      <c r="AT84" s="101"/>
      <c r="AU84" s="55"/>
      <c r="AV84" s="55"/>
    </row>
    <row r="85" spans="1:51" ht="38.25" hidden="1" customHeight="1">
      <c r="A85" s="11"/>
      <c r="B85" s="11"/>
      <c r="C85" s="180" t="s">
        <v>326</v>
      </c>
      <c r="D85" s="10">
        <v>10400</v>
      </c>
      <c r="E85" s="9" t="s">
        <v>202</v>
      </c>
      <c r="F85" s="9" t="s">
        <v>203</v>
      </c>
      <c r="G85" s="73">
        <v>1</v>
      </c>
      <c r="H85" s="175" t="s">
        <v>2279</v>
      </c>
      <c r="I85" s="107">
        <v>40678</v>
      </c>
      <c r="J85" s="235">
        <v>40718</v>
      </c>
      <c r="K85" s="251">
        <v>40718</v>
      </c>
      <c r="L85" s="77"/>
      <c r="M85" s="76"/>
      <c r="N85" s="77"/>
      <c r="O85" s="76"/>
      <c r="P85" s="77"/>
      <c r="Q85" s="225" t="s">
        <v>2203</v>
      </c>
      <c r="R85" s="8" t="s">
        <v>357</v>
      </c>
      <c r="S85" s="8" t="s">
        <v>357</v>
      </c>
      <c r="T85" s="8"/>
      <c r="U85" s="8"/>
      <c r="V85" s="55" t="s">
        <v>2097</v>
      </c>
      <c r="W85" s="55">
        <v>0</v>
      </c>
      <c r="X85" s="55">
        <v>0</v>
      </c>
      <c r="Y85" s="55">
        <v>0</v>
      </c>
      <c r="Z85" s="55" t="s">
        <v>2136</v>
      </c>
      <c r="AA85" s="55" t="s">
        <v>2138</v>
      </c>
      <c r="AB85" s="269" t="s">
        <v>2139</v>
      </c>
      <c r="AC85" s="101" t="s">
        <v>2284</v>
      </c>
      <c r="AD85" s="101" t="s">
        <v>2284</v>
      </c>
      <c r="AE85" s="101" t="s">
        <v>2284</v>
      </c>
      <c r="AF85" s="101"/>
      <c r="AG85" s="101"/>
      <c r="AH85" s="101"/>
      <c r="AI85" s="101"/>
      <c r="AJ85" s="101"/>
      <c r="AK85" s="101"/>
      <c r="AL85" s="101"/>
      <c r="AM85" s="101"/>
      <c r="AN85" s="101"/>
      <c r="AO85" s="101"/>
      <c r="AP85" s="101"/>
      <c r="AQ85" s="101"/>
      <c r="AR85" s="101"/>
      <c r="AS85" s="101"/>
      <c r="AT85" s="101"/>
      <c r="AU85" s="55"/>
      <c r="AV85" s="55"/>
    </row>
    <row r="86" spans="1:51" ht="38.25" hidden="1" customHeight="1">
      <c r="A86" s="11"/>
      <c r="B86" s="11"/>
      <c r="C86" s="180" t="s">
        <v>327</v>
      </c>
      <c r="D86" s="34">
        <v>10500</v>
      </c>
      <c r="E86" s="9" t="s">
        <v>204</v>
      </c>
      <c r="F86" s="9" t="s">
        <v>205</v>
      </c>
      <c r="G86" s="79">
        <v>8</v>
      </c>
      <c r="H86" s="79" t="s">
        <v>2278</v>
      </c>
      <c r="I86" s="77">
        <v>40678</v>
      </c>
      <c r="J86" s="236">
        <v>40732</v>
      </c>
      <c r="K86" s="252">
        <v>40732</v>
      </c>
      <c r="L86" s="77"/>
      <c r="M86" s="77"/>
      <c r="N86" s="77"/>
      <c r="O86" s="77"/>
      <c r="P86" s="77"/>
      <c r="Q86" s="225" t="s">
        <v>2203</v>
      </c>
      <c r="R86" s="56" t="s">
        <v>411</v>
      </c>
      <c r="S86" s="56" t="s">
        <v>357</v>
      </c>
      <c r="T86" s="56"/>
      <c r="U86" s="56"/>
      <c r="V86" s="67" t="s">
        <v>2097</v>
      </c>
      <c r="W86" s="55">
        <v>20</v>
      </c>
      <c r="X86" s="55">
        <v>0</v>
      </c>
      <c r="Y86" s="55">
        <v>20</v>
      </c>
      <c r="Z86" s="55" t="s">
        <v>2144</v>
      </c>
      <c r="AA86" s="55" t="s">
        <v>2142</v>
      </c>
      <c r="AB86" s="269" t="s">
        <v>2139</v>
      </c>
      <c r="AC86" s="101" t="s">
        <v>2284</v>
      </c>
      <c r="AD86" s="101" t="s">
        <v>2284</v>
      </c>
      <c r="AE86" s="101" t="s">
        <v>2284</v>
      </c>
      <c r="AF86" s="101"/>
      <c r="AG86" s="101"/>
      <c r="AH86" s="101"/>
      <c r="AI86" s="101"/>
      <c r="AJ86" s="101"/>
      <c r="AK86" s="101"/>
      <c r="AL86" s="101"/>
      <c r="AM86" s="101"/>
      <c r="AN86" s="101"/>
      <c r="AO86" s="101"/>
      <c r="AP86" s="101"/>
      <c r="AQ86" s="101"/>
      <c r="AR86" s="101"/>
      <c r="AS86" s="101"/>
      <c r="AT86" s="101"/>
      <c r="AU86" s="55"/>
      <c r="AV86" s="55"/>
    </row>
    <row r="87" spans="1:51" ht="38.25" hidden="1" customHeight="1">
      <c r="A87" s="18" t="s">
        <v>2181</v>
      </c>
      <c r="B87" s="18" t="s">
        <v>2183</v>
      </c>
      <c r="C87" s="180" t="s">
        <v>329</v>
      </c>
      <c r="D87" s="10">
        <v>10800</v>
      </c>
      <c r="E87" s="9" t="s">
        <v>209</v>
      </c>
      <c r="F87" s="9" t="s">
        <v>210</v>
      </c>
      <c r="G87" s="73">
        <v>1</v>
      </c>
      <c r="H87" s="175" t="s">
        <v>2279</v>
      </c>
      <c r="I87" s="107">
        <v>40678</v>
      </c>
      <c r="J87" s="235">
        <v>40725</v>
      </c>
      <c r="K87" s="251">
        <v>40725</v>
      </c>
      <c r="L87" s="77"/>
      <c r="M87" s="76"/>
      <c r="N87" s="77"/>
      <c r="O87" s="76"/>
      <c r="P87" s="77"/>
      <c r="Q87" s="225" t="s">
        <v>2203</v>
      </c>
      <c r="R87" s="8" t="s">
        <v>413</v>
      </c>
      <c r="S87" s="8" t="s">
        <v>357</v>
      </c>
      <c r="T87" s="8"/>
      <c r="U87" s="8"/>
      <c r="V87" s="141" t="s">
        <v>2097</v>
      </c>
      <c r="W87" s="55">
        <v>1</v>
      </c>
      <c r="X87" s="55">
        <v>0</v>
      </c>
      <c r="Y87" s="55">
        <v>1</v>
      </c>
      <c r="Z87" s="55" t="s">
        <v>2147</v>
      </c>
      <c r="AA87" s="55" t="s">
        <v>2142</v>
      </c>
      <c r="AB87" s="269" t="s">
        <v>2139</v>
      </c>
      <c r="AC87" s="101" t="s">
        <v>2284</v>
      </c>
      <c r="AD87" s="101" t="s">
        <v>2284</v>
      </c>
      <c r="AE87" s="101" t="s">
        <v>2284</v>
      </c>
      <c r="AF87" s="101"/>
      <c r="AG87" s="101"/>
      <c r="AH87" s="101"/>
      <c r="AI87" s="101"/>
      <c r="AJ87" s="101"/>
      <c r="AK87" s="101"/>
      <c r="AL87" s="101"/>
      <c r="AM87" s="101"/>
      <c r="AN87" s="101"/>
      <c r="AO87" s="101"/>
      <c r="AP87" s="101"/>
      <c r="AQ87" s="101"/>
      <c r="AR87" s="101"/>
      <c r="AS87" s="101"/>
      <c r="AT87" s="101"/>
      <c r="AU87" s="55"/>
      <c r="AV87" s="55"/>
    </row>
    <row r="88" spans="1:51" s="230" customFormat="1" ht="38.25" hidden="1" customHeight="1">
      <c r="A88" s="229" t="s">
        <v>2181</v>
      </c>
      <c r="B88" s="229" t="s">
        <v>2183</v>
      </c>
      <c r="C88" s="242" t="s">
        <v>2616</v>
      </c>
      <c r="D88" s="227">
        <v>10800</v>
      </c>
      <c r="E88" s="226" t="s">
        <v>2617</v>
      </c>
      <c r="F88" s="226" t="s">
        <v>210</v>
      </c>
      <c r="G88" s="233">
        <v>1</v>
      </c>
      <c r="H88" s="233" t="s">
        <v>2279</v>
      </c>
      <c r="I88" s="238">
        <v>40678</v>
      </c>
      <c r="J88" s="235">
        <v>40781</v>
      </c>
      <c r="K88" s="251">
        <v>40781</v>
      </c>
      <c r="L88" s="236"/>
      <c r="M88" s="235"/>
      <c r="N88" s="236"/>
      <c r="O88" s="235"/>
      <c r="P88" s="236"/>
      <c r="Q88" s="225" t="s">
        <v>2606</v>
      </c>
      <c r="R88" s="225" t="s">
        <v>413</v>
      </c>
      <c r="S88" s="225" t="s">
        <v>357</v>
      </c>
      <c r="T88" s="225"/>
      <c r="U88" s="225"/>
      <c r="V88" s="203">
        <v>40781</v>
      </c>
      <c r="W88" s="231">
        <v>2</v>
      </c>
      <c r="X88" s="231">
        <v>0</v>
      </c>
      <c r="Y88" s="231">
        <v>2</v>
      </c>
      <c r="Z88" s="231" t="s">
        <v>2147</v>
      </c>
      <c r="AA88" s="231" t="s">
        <v>2142</v>
      </c>
      <c r="AB88" s="269" t="s">
        <v>2152</v>
      </c>
      <c r="AC88" s="237" t="s">
        <v>2284</v>
      </c>
      <c r="AD88" s="237" t="s">
        <v>2284</v>
      </c>
      <c r="AE88" s="237" t="s">
        <v>2284</v>
      </c>
      <c r="AF88" s="237"/>
      <c r="AG88" s="237"/>
      <c r="AH88" s="237"/>
      <c r="AI88" s="237"/>
      <c r="AJ88" s="237"/>
      <c r="AK88" s="237"/>
      <c r="AL88" s="237"/>
      <c r="AM88" s="237"/>
      <c r="AN88" s="237"/>
      <c r="AO88" s="237"/>
      <c r="AP88" s="237"/>
      <c r="AQ88" s="237"/>
      <c r="AR88" s="237"/>
      <c r="AS88" s="237"/>
      <c r="AT88" s="237"/>
      <c r="AU88" s="231"/>
      <c r="AV88" s="231"/>
      <c r="AW88" s="224"/>
      <c r="AY88" s="224"/>
    </row>
    <row r="89" spans="1:51" ht="51" hidden="1" customHeight="1">
      <c r="A89" s="11"/>
      <c r="B89" s="11"/>
      <c r="C89" s="180" t="s">
        <v>330</v>
      </c>
      <c r="D89" s="10">
        <v>10900</v>
      </c>
      <c r="E89" s="9" t="s">
        <v>211</v>
      </c>
      <c r="F89" s="9" t="s">
        <v>212</v>
      </c>
      <c r="G89" s="73">
        <v>6</v>
      </c>
      <c r="H89" s="175" t="s">
        <v>2279</v>
      </c>
      <c r="I89" s="107">
        <v>40678</v>
      </c>
      <c r="J89" s="235">
        <v>40718</v>
      </c>
      <c r="K89" s="251">
        <v>40718</v>
      </c>
      <c r="L89" s="77"/>
      <c r="M89" s="76"/>
      <c r="N89" s="77"/>
      <c r="O89" s="76"/>
      <c r="P89" s="77"/>
      <c r="Q89" s="225" t="s">
        <v>2203</v>
      </c>
      <c r="R89" s="8" t="s">
        <v>414</v>
      </c>
      <c r="S89" s="8" t="s">
        <v>357</v>
      </c>
      <c r="T89" s="8"/>
      <c r="U89" s="8"/>
      <c r="V89" s="55" t="s">
        <v>2097</v>
      </c>
      <c r="W89" s="55">
        <v>5</v>
      </c>
      <c r="X89" s="55">
        <v>0</v>
      </c>
      <c r="Y89" s="55">
        <v>5</v>
      </c>
      <c r="Z89" s="55" t="s">
        <v>2136</v>
      </c>
      <c r="AA89" s="55" t="s">
        <v>2142</v>
      </c>
      <c r="AB89" s="269" t="s">
        <v>2139</v>
      </c>
      <c r="AC89" s="101" t="s">
        <v>2284</v>
      </c>
      <c r="AD89" s="101" t="s">
        <v>2284</v>
      </c>
      <c r="AE89" s="101" t="s">
        <v>2284</v>
      </c>
      <c r="AF89" s="101"/>
      <c r="AG89" s="101"/>
      <c r="AH89" s="101"/>
      <c r="AI89" s="101"/>
      <c r="AJ89" s="101"/>
      <c r="AK89" s="101"/>
      <c r="AL89" s="101"/>
      <c r="AM89" s="101"/>
      <c r="AN89" s="101"/>
      <c r="AO89" s="101"/>
      <c r="AP89" s="101"/>
      <c r="AQ89" s="101"/>
      <c r="AR89" s="101"/>
      <c r="AS89" s="101"/>
      <c r="AT89" s="101"/>
      <c r="AU89" s="55"/>
      <c r="AV89" s="55"/>
    </row>
    <row r="90" spans="1:51" ht="38.25" hidden="1" customHeight="1">
      <c r="A90" s="11"/>
      <c r="B90" s="11"/>
      <c r="C90" s="180" t="s">
        <v>335</v>
      </c>
      <c r="D90" s="10">
        <v>11000</v>
      </c>
      <c r="E90" s="9" t="s">
        <v>214</v>
      </c>
      <c r="F90" s="9" t="s">
        <v>215</v>
      </c>
      <c r="G90" s="73">
        <v>1</v>
      </c>
      <c r="H90" s="175" t="s">
        <v>2278</v>
      </c>
      <c r="I90" s="107">
        <v>40678</v>
      </c>
      <c r="J90" s="235"/>
      <c r="K90" s="251">
        <v>40725</v>
      </c>
      <c r="L90" s="77"/>
      <c r="M90" s="76"/>
      <c r="N90" s="77"/>
      <c r="O90" s="76"/>
      <c r="P90" s="77"/>
      <c r="Q90" s="8" t="s">
        <v>2179</v>
      </c>
      <c r="R90" s="8" t="s">
        <v>415</v>
      </c>
      <c r="S90" s="8" t="s">
        <v>357</v>
      </c>
      <c r="T90" s="8"/>
      <c r="U90" s="8"/>
      <c r="V90" s="55" t="s">
        <v>2094</v>
      </c>
      <c r="W90" s="55">
        <v>0</v>
      </c>
      <c r="X90" s="55">
        <v>0</v>
      </c>
      <c r="Y90" s="55">
        <v>0</v>
      </c>
      <c r="Z90" s="55" t="s">
        <v>2136</v>
      </c>
      <c r="AA90" s="55" t="s">
        <v>2138</v>
      </c>
      <c r="AB90" s="269" t="s">
        <v>2179</v>
      </c>
      <c r="AC90" s="101"/>
      <c r="AD90" s="101"/>
      <c r="AE90" s="101"/>
      <c r="AF90" s="101"/>
      <c r="AG90" s="101"/>
      <c r="AH90" s="101"/>
      <c r="AI90" s="101"/>
      <c r="AJ90" s="101"/>
      <c r="AK90" s="101"/>
      <c r="AL90" s="101"/>
      <c r="AM90" s="101"/>
      <c r="AN90" s="101"/>
      <c r="AO90" s="101"/>
      <c r="AP90" s="101"/>
      <c r="AQ90" s="101"/>
      <c r="AR90" s="101"/>
      <c r="AS90" s="101"/>
      <c r="AT90" s="101"/>
      <c r="AU90" s="55"/>
      <c r="AV90" s="55"/>
    </row>
    <row r="91" spans="1:51" ht="25.5" hidden="1" customHeight="1">
      <c r="A91" s="11"/>
      <c r="B91" s="11"/>
      <c r="C91" s="180" t="s">
        <v>336</v>
      </c>
      <c r="D91" s="10">
        <v>11100</v>
      </c>
      <c r="E91" s="9" t="s">
        <v>216</v>
      </c>
      <c r="F91" s="9" t="s">
        <v>217</v>
      </c>
      <c r="G91" s="73">
        <v>1</v>
      </c>
      <c r="H91" s="175" t="s">
        <v>2279</v>
      </c>
      <c r="I91" s="107">
        <v>40678</v>
      </c>
      <c r="J91" s="235">
        <v>40718</v>
      </c>
      <c r="K91" s="251">
        <v>40718</v>
      </c>
      <c r="L91" s="77"/>
      <c r="M91" s="76"/>
      <c r="N91" s="77"/>
      <c r="O91" s="76"/>
      <c r="P91" s="77"/>
      <c r="Q91" s="225" t="s">
        <v>2203</v>
      </c>
      <c r="R91" s="8" t="s">
        <v>357</v>
      </c>
      <c r="S91" s="8" t="s">
        <v>357</v>
      </c>
      <c r="T91" s="8"/>
      <c r="U91" s="8"/>
      <c r="V91" s="55" t="s">
        <v>2097</v>
      </c>
      <c r="W91" s="55">
        <v>0</v>
      </c>
      <c r="X91" s="55">
        <v>0</v>
      </c>
      <c r="Y91" s="55">
        <v>0</v>
      </c>
      <c r="Z91" s="55" t="s">
        <v>2136</v>
      </c>
      <c r="AA91" s="55" t="s">
        <v>2138</v>
      </c>
      <c r="AB91" s="269" t="s">
        <v>2139</v>
      </c>
      <c r="AC91" s="101" t="s">
        <v>2284</v>
      </c>
      <c r="AD91" s="101" t="s">
        <v>2284</v>
      </c>
      <c r="AE91" s="101" t="s">
        <v>2284</v>
      </c>
      <c r="AF91" s="101"/>
      <c r="AG91" s="101"/>
      <c r="AH91" s="101"/>
      <c r="AI91" s="101"/>
      <c r="AJ91" s="101"/>
      <c r="AK91" s="101"/>
      <c r="AL91" s="101"/>
      <c r="AM91" s="101"/>
      <c r="AN91" s="101"/>
      <c r="AO91" s="101"/>
      <c r="AP91" s="101"/>
      <c r="AQ91" s="101"/>
      <c r="AR91" s="101"/>
      <c r="AS91" s="101"/>
      <c r="AT91" s="101"/>
      <c r="AU91" s="55"/>
      <c r="AV91" s="55"/>
    </row>
    <row r="92" spans="1:51" ht="25.5" hidden="1" customHeight="1">
      <c r="A92" s="11"/>
      <c r="B92" s="11"/>
      <c r="C92" s="180" t="s">
        <v>337</v>
      </c>
      <c r="D92" s="10">
        <v>11200</v>
      </c>
      <c r="E92" s="9" t="s">
        <v>218</v>
      </c>
      <c r="F92" s="9" t="s">
        <v>219</v>
      </c>
      <c r="G92" s="73">
        <v>1</v>
      </c>
      <c r="H92" s="175" t="s">
        <v>2279</v>
      </c>
      <c r="I92" s="107">
        <v>40678</v>
      </c>
      <c r="J92" s="235">
        <v>40725</v>
      </c>
      <c r="K92" s="251">
        <v>40725</v>
      </c>
      <c r="L92" s="77"/>
      <c r="M92" s="76"/>
      <c r="N92" s="77"/>
      <c r="O92" s="76"/>
      <c r="P92" s="77"/>
      <c r="Q92" s="225" t="s">
        <v>2203</v>
      </c>
      <c r="R92" s="8" t="s">
        <v>357</v>
      </c>
      <c r="S92" s="8" t="s">
        <v>357</v>
      </c>
      <c r="T92" s="8"/>
      <c r="U92" s="8"/>
      <c r="V92" s="57" t="s">
        <v>2097</v>
      </c>
      <c r="W92" s="55">
        <v>0</v>
      </c>
      <c r="X92" s="55">
        <v>0</v>
      </c>
      <c r="Y92" s="55">
        <v>0</v>
      </c>
      <c r="Z92" s="55" t="s">
        <v>2147</v>
      </c>
      <c r="AA92" s="55" t="s">
        <v>2138</v>
      </c>
      <c r="AB92" s="269" t="s">
        <v>2139</v>
      </c>
      <c r="AC92" s="101" t="s">
        <v>2284</v>
      </c>
      <c r="AD92" s="101" t="s">
        <v>2284</v>
      </c>
      <c r="AE92" s="101" t="s">
        <v>2284</v>
      </c>
      <c r="AF92" s="101"/>
      <c r="AG92" s="101"/>
      <c r="AH92" s="101"/>
      <c r="AI92" s="101"/>
      <c r="AJ92" s="101"/>
      <c r="AK92" s="101"/>
      <c r="AL92" s="101"/>
      <c r="AM92" s="101"/>
      <c r="AN92" s="101"/>
      <c r="AO92" s="101"/>
      <c r="AP92" s="101"/>
      <c r="AQ92" s="101"/>
      <c r="AR92" s="101"/>
      <c r="AS92" s="101"/>
      <c r="AT92" s="101"/>
      <c r="AU92" s="55"/>
      <c r="AV92" s="55"/>
    </row>
    <row r="93" spans="1:51" ht="38.25" hidden="1" customHeight="1">
      <c r="A93" s="11"/>
      <c r="B93" s="11"/>
      <c r="C93" s="180" t="s">
        <v>339</v>
      </c>
      <c r="D93" s="10">
        <v>11400</v>
      </c>
      <c r="E93" s="9" t="s">
        <v>2101</v>
      </c>
      <c r="F93" s="9" t="s">
        <v>220</v>
      </c>
      <c r="G93" s="73">
        <v>1</v>
      </c>
      <c r="H93" s="175" t="s">
        <v>2278</v>
      </c>
      <c r="I93" s="107">
        <v>40678</v>
      </c>
      <c r="J93" s="235">
        <v>40698</v>
      </c>
      <c r="K93" s="251">
        <v>40698</v>
      </c>
      <c r="L93" s="77"/>
      <c r="M93" s="76"/>
      <c r="N93" s="77"/>
      <c r="O93" s="76"/>
      <c r="P93" s="77"/>
      <c r="Q93" s="225" t="s">
        <v>2203</v>
      </c>
      <c r="R93" s="8" t="s">
        <v>357</v>
      </c>
      <c r="S93" s="8" t="s">
        <v>357</v>
      </c>
      <c r="T93" s="8"/>
      <c r="U93" s="8"/>
      <c r="V93" s="55" t="s">
        <v>2097</v>
      </c>
      <c r="W93" s="55">
        <v>0</v>
      </c>
      <c r="X93" s="55">
        <v>0</v>
      </c>
      <c r="Y93" s="55">
        <v>0</v>
      </c>
      <c r="Z93" s="55" t="s">
        <v>2136</v>
      </c>
      <c r="AA93" s="55" t="s">
        <v>2138</v>
      </c>
      <c r="AB93" s="269" t="s">
        <v>2139</v>
      </c>
      <c r="AC93" s="101"/>
      <c r="AD93" s="101" t="s">
        <v>2284</v>
      </c>
      <c r="AE93" s="101" t="s">
        <v>2284</v>
      </c>
      <c r="AF93" s="101"/>
      <c r="AG93" s="101"/>
      <c r="AH93" s="101"/>
      <c r="AI93" s="101"/>
      <c r="AJ93" s="101"/>
      <c r="AK93" s="101"/>
      <c r="AL93" s="101"/>
      <c r="AM93" s="101"/>
      <c r="AN93" s="101"/>
      <c r="AO93" s="101"/>
      <c r="AP93" s="101"/>
      <c r="AQ93" s="101"/>
      <c r="AR93" s="101"/>
      <c r="AS93" s="101"/>
      <c r="AT93" s="101"/>
      <c r="AU93" s="55"/>
      <c r="AV93" s="55"/>
    </row>
    <row r="94" spans="1:51" ht="25.5" hidden="1" customHeight="1">
      <c r="A94" s="11"/>
      <c r="B94" s="11"/>
      <c r="C94" s="180" t="s">
        <v>340</v>
      </c>
      <c r="D94" s="10">
        <v>11500</v>
      </c>
      <c r="E94" s="9" t="s">
        <v>222</v>
      </c>
      <c r="F94" s="9" t="s">
        <v>223</v>
      </c>
      <c r="G94" s="73">
        <v>2</v>
      </c>
      <c r="H94" s="175" t="s">
        <v>2278</v>
      </c>
      <c r="I94" s="107">
        <v>40678</v>
      </c>
      <c r="J94" s="235">
        <v>40697</v>
      </c>
      <c r="K94" s="251">
        <v>40697</v>
      </c>
      <c r="L94" s="77">
        <v>40697</v>
      </c>
      <c r="M94" s="76"/>
      <c r="N94" s="77"/>
      <c r="O94" s="76"/>
      <c r="P94" s="77"/>
      <c r="Q94" s="225" t="s">
        <v>2203</v>
      </c>
      <c r="R94" s="8" t="s">
        <v>2117</v>
      </c>
      <c r="S94" s="8" t="s">
        <v>357</v>
      </c>
      <c r="T94" s="8"/>
      <c r="U94" s="8"/>
      <c r="V94" s="55" t="s">
        <v>2097</v>
      </c>
      <c r="W94" s="55">
        <v>2</v>
      </c>
      <c r="X94" s="55">
        <v>0</v>
      </c>
      <c r="Y94" s="55">
        <v>2</v>
      </c>
      <c r="Z94" s="55" t="s">
        <v>2147</v>
      </c>
      <c r="AA94" s="55" t="s">
        <v>2138</v>
      </c>
      <c r="AB94" s="269" t="s">
        <v>2143</v>
      </c>
      <c r="AC94" s="101" t="s">
        <v>2284</v>
      </c>
      <c r="AD94" s="101" t="s">
        <v>2284</v>
      </c>
      <c r="AE94" s="101" t="s">
        <v>2284</v>
      </c>
      <c r="AF94" s="101"/>
      <c r="AG94" s="101"/>
      <c r="AH94" s="101"/>
      <c r="AI94" s="101"/>
      <c r="AJ94" s="101"/>
      <c r="AK94" s="101"/>
      <c r="AL94" s="101"/>
      <c r="AM94" s="101"/>
      <c r="AN94" s="101"/>
      <c r="AO94" s="101"/>
      <c r="AP94" s="101"/>
      <c r="AQ94" s="101"/>
      <c r="AR94" s="101"/>
      <c r="AS94" s="101"/>
      <c r="AT94" s="101"/>
      <c r="AU94" s="55"/>
      <c r="AV94" s="55"/>
    </row>
    <row r="95" spans="1:51" ht="25.5" hidden="1" customHeight="1">
      <c r="A95" s="21" t="s">
        <v>2235</v>
      </c>
      <c r="B95" s="11"/>
      <c r="C95" s="180" t="s">
        <v>331</v>
      </c>
      <c r="D95" s="10">
        <v>11600</v>
      </c>
      <c r="E95" s="9" t="s">
        <v>124</v>
      </c>
      <c r="F95" s="9" t="s">
        <v>124</v>
      </c>
      <c r="G95" s="73">
        <v>1</v>
      </c>
      <c r="H95" s="73" t="s">
        <v>2278</v>
      </c>
      <c r="I95" s="107">
        <v>40689</v>
      </c>
      <c r="J95" s="235">
        <v>40781</v>
      </c>
      <c r="K95" s="251">
        <v>40781</v>
      </c>
      <c r="L95" s="77"/>
      <c r="M95" s="76"/>
      <c r="N95" s="77"/>
      <c r="O95" s="76"/>
      <c r="P95" s="77"/>
      <c r="Q95" s="209" t="s">
        <v>2587</v>
      </c>
      <c r="R95" s="8" t="s">
        <v>2124</v>
      </c>
      <c r="S95" s="8" t="s">
        <v>357</v>
      </c>
      <c r="T95" s="8" t="s">
        <v>357</v>
      </c>
      <c r="U95" s="8" t="s">
        <v>357</v>
      </c>
      <c r="V95" s="57">
        <v>40763</v>
      </c>
      <c r="W95" s="55">
        <v>1</v>
      </c>
      <c r="X95" s="55">
        <v>0</v>
      </c>
      <c r="Y95" s="55">
        <v>1</v>
      </c>
      <c r="Z95" s="55" t="s">
        <v>2148</v>
      </c>
      <c r="AA95" s="55" t="s">
        <v>2142</v>
      </c>
      <c r="AB95" s="269" t="s">
        <v>2152</v>
      </c>
      <c r="AC95" s="101"/>
      <c r="AD95" s="101"/>
      <c r="AE95" s="101" t="s">
        <v>2284</v>
      </c>
      <c r="AF95" s="101"/>
      <c r="AG95" s="101"/>
      <c r="AH95" s="101"/>
      <c r="AI95" s="101"/>
      <c r="AJ95" s="101"/>
      <c r="AK95" s="101"/>
      <c r="AL95" s="101"/>
      <c r="AM95" s="101"/>
      <c r="AN95" s="101"/>
      <c r="AO95" s="101"/>
      <c r="AP95" s="101"/>
      <c r="AQ95" s="101"/>
      <c r="AR95" s="101"/>
      <c r="AS95" s="101"/>
      <c r="AT95" s="101"/>
      <c r="AU95" s="55"/>
      <c r="AV95" s="55"/>
    </row>
    <row r="96" spans="1:51" ht="25.5" hidden="1" customHeight="1">
      <c r="A96" s="11"/>
      <c r="B96" s="11"/>
      <c r="C96" s="180" t="s">
        <v>332</v>
      </c>
      <c r="D96" s="10">
        <v>11700</v>
      </c>
      <c r="E96" s="9" t="s">
        <v>125</v>
      </c>
      <c r="F96" s="9" t="s">
        <v>125</v>
      </c>
      <c r="G96" s="73">
        <v>5</v>
      </c>
      <c r="H96" s="175" t="s">
        <v>2278</v>
      </c>
      <c r="I96" s="107">
        <v>40689</v>
      </c>
      <c r="J96" s="235"/>
      <c r="K96" s="251">
        <v>40739</v>
      </c>
      <c r="L96" s="77"/>
      <c r="M96" s="76"/>
      <c r="N96" s="77"/>
      <c r="O96" s="76"/>
      <c r="P96" s="77"/>
      <c r="Q96" s="225" t="s">
        <v>2606</v>
      </c>
      <c r="R96" s="8" t="s">
        <v>2124</v>
      </c>
      <c r="S96" s="8" t="s">
        <v>357</v>
      </c>
      <c r="T96" s="8" t="s">
        <v>357</v>
      </c>
      <c r="U96" s="8" t="s">
        <v>357</v>
      </c>
      <c r="V96" s="57">
        <v>40759</v>
      </c>
      <c r="W96" s="55">
        <v>20</v>
      </c>
      <c r="X96" s="55">
        <v>0</v>
      </c>
      <c r="Y96" s="55">
        <v>20</v>
      </c>
      <c r="Z96" s="55" t="s">
        <v>2148</v>
      </c>
      <c r="AA96" s="55" t="s">
        <v>2142</v>
      </c>
      <c r="AB96" s="269" t="s">
        <v>2154</v>
      </c>
      <c r="AC96" s="101"/>
      <c r="AD96" s="101"/>
      <c r="AE96" s="101"/>
      <c r="AF96" s="101"/>
      <c r="AG96" s="101"/>
      <c r="AH96" s="101"/>
      <c r="AI96" s="101"/>
      <c r="AJ96" s="101"/>
      <c r="AK96" s="101"/>
      <c r="AL96" s="101"/>
      <c r="AM96" s="101"/>
      <c r="AN96" s="101" t="s">
        <v>2284</v>
      </c>
      <c r="AO96" s="101"/>
      <c r="AP96" s="101"/>
      <c r="AQ96" s="101"/>
      <c r="AR96" s="101"/>
      <c r="AS96" s="101"/>
      <c r="AT96" s="101"/>
      <c r="AU96" s="55"/>
      <c r="AV96" s="55"/>
    </row>
    <row r="97" spans="1:48" ht="38.25" customHeight="1">
      <c r="A97" s="21" t="s">
        <v>2235</v>
      </c>
      <c r="B97" s="11"/>
      <c r="C97" s="185"/>
      <c r="D97" s="10">
        <v>11800</v>
      </c>
      <c r="E97" s="69"/>
      <c r="F97" s="69"/>
      <c r="G97" s="73">
        <v>11</v>
      </c>
      <c r="H97" s="73" t="s">
        <v>2278</v>
      </c>
      <c r="I97" s="107">
        <v>40689</v>
      </c>
      <c r="J97" s="81"/>
      <c r="K97" s="251">
        <v>40767</v>
      </c>
      <c r="L97" s="77"/>
      <c r="M97" s="76"/>
      <c r="N97" s="77"/>
      <c r="O97" s="76"/>
      <c r="P97" s="77"/>
      <c r="Q97" s="269"/>
      <c r="R97" s="64" t="s">
        <v>376</v>
      </c>
      <c r="S97" s="8" t="s">
        <v>357</v>
      </c>
      <c r="T97" s="8" t="s">
        <v>357</v>
      </c>
      <c r="U97" s="8" t="s">
        <v>357</v>
      </c>
      <c r="V97" s="232"/>
      <c r="W97" s="55">
        <v>5</v>
      </c>
      <c r="X97" s="55">
        <v>0</v>
      </c>
      <c r="Y97" s="269"/>
      <c r="Z97" s="269"/>
      <c r="AA97" s="269"/>
      <c r="AB97" s="269"/>
      <c r="AC97" s="101"/>
      <c r="AD97" s="101" t="s">
        <v>2284</v>
      </c>
      <c r="AE97" s="101"/>
      <c r="AF97" s="101"/>
      <c r="AG97" s="101"/>
      <c r="AH97" s="101"/>
      <c r="AI97" s="101"/>
      <c r="AJ97" s="101"/>
      <c r="AK97" s="101"/>
      <c r="AL97" s="101"/>
      <c r="AM97" s="101"/>
      <c r="AN97" s="101"/>
      <c r="AO97" s="101"/>
      <c r="AP97" s="101"/>
      <c r="AQ97" s="101"/>
      <c r="AR97" s="101"/>
      <c r="AS97" s="101"/>
      <c r="AT97" s="101"/>
      <c r="AU97" s="55"/>
      <c r="AV97" s="55"/>
    </row>
    <row r="98" spans="1:48" ht="25.5" hidden="1" customHeight="1">
      <c r="A98" s="21" t="s">
        <v>2234</v>
      </c>
      <c r="B98" s="21" t="s">
        <v>2232</v>
      </c>
      <c r="C98" s="180" t="s">
        <v>313</v>
      </c>
      <c r="D98" s="10">
        <v>11900</v>
      </c>
      <c r="E98" s="9" t="s">
        <v>191</v>
      </c>
      <c r="F98" s="9" t="s">
        <v>192</v>
      </c>
      <c r="G98" s="73">
        <v>6</v>
      </c>
      <c r="H98" s="73" t="s">
        <v>2280</v>
      </c>
      <c r="I98" s="107">
        <v>40728</v>
      </c>
      <c r="J98" s="235">
        <v>40774</v>
      </c>
      <c r="K98" s="251">
        <v>40774</v>
      </c>
      <c r="L98" s="77"/>
      <c r="M98" s="76"/>
      <c r="N98" s="77"/>
      <c r="O98" s="76"/>
      <c r="P98" s="77"/>
      <c r="Q98" s="231" t="s">
        <v>2606</v>
      </c>
      <c r="R98" s="8" t="s">
        <v>409</v>
      </c>
      <c r="S98" s="8"/>
      <c r="T98" s="8"/>
      <c r="U98" s="8"/>
      <c r="V98" s="55"/>
      <c r="W98" s="55">
        <v>5</v>
      </c>
      <c r="X98" s="55">
        <v>3</v>
      </c>
      <c r="Y98" s="237">
        <v>8</v>
      </c>
      <c r="Z98" s="55" t="s">
        <v>2148</v>
      </c>
      <c r="AA98" s="55" t="s">
        <v>2142</v>
      </c>
      <c r="AB98" s="273" t="s">
        <v>2152</v>
      </c>
      <c r="AC98" s="101"/>
      <c r="AD98" s="101" t="s">
        <v>2284</v>
      </c>
      <c r="AE98" s="101"/>
      <c r="AF98" s="101"/>
      <c r="AG98" s="101"/>
      <c r="AH98" s="101"/>
      <c r="AI98" s="101"/>
      <c r="AJ98" s="101"/>
      <c r="AK98" s="101"/>
      <c r="AL98" s="101"/>
      <c r="AM98" s="101"/>
      <c r="AN98" s="101"/>
      <c r="AO98" s="101"/>
      <c r="AP98" s="101"/>
      <c r="AQ98" s="101"/>
      <c r="AR98" s="101"/>
      <c r="AS98" s="101"/>
      <c r="AT98" s="101"/>
      <c r="AU98" s="55"/>
      <c r="AV98" s="55"/>
    </row>
    <row r="99" spans="1:48" ht="25.5" hidden="1" customHeight="1">
      <c r="A99" s="21" t="s">
        <v>2234</v>
      </c>
      <c r="B99" s="21" t="s">
        <v>2233</v>
      </c>
      <c r="C99" s="180" t="s">
        <v>314</v>
      </c>
      <c r="D99" s="10">
        <v>12000</v>
      </c>
      <c r="E99" s="9" t="s">
        <v>193</v>
      </c>
      <c r="F99" s="9" t="s">
        <v>194</v>
      </c>
      <c r="G99" s="73">
        <v>6</v>
      </c>
      <c r="H99" s="73" t="s">
        <v>2280</v>
      </c>
      <c r="I99" s="107">
        <v>40728</v>
      </c>
      <c r="J99" s="235">
        <v>40774</v>
      </c>
      <c r="K99" s="251">
        <v>40774</v>
      </c>
      <c r="L99" s="77"/>
      <c r="M99" s="76"/>
      <c r="N99" s="77"/>
      <c r="O99" s="76"/>
      <c r="P99" s="77"/>
      <c r="Q99" s="231" t="s">
        <v>2606</v>
      </c>
      <c r="R99" s="8" t="s">
        <v>409</v>
      </c>
      <c r="S99" s="8"/>
      <c r="T99" s="8"/>
      <c r="U99" s="8"/>
      <c r="V99" s="55"/>
      <c r="W99" s="55">
        <v>5</v>
      </c>
      <c r="X99" s="55">
        <v>3</v>
      </c>
      <c r="Y99" s="237">
        <v>8</v>
      </c>
      <c r="Z99" s="55" t="s">
        <v>2148</v>
      </c>
      <c r="AA99" s="55" t="s">
        <v>2142</v>
      </c>
      <c r="AB99" s="273" t="s">
        <v>2152</v>
      </c>
      <c r="AC99" s="101"/>
      <c r="AD99" s="101" t="s">
        <v>2284</v>
      </c>
      <c r="AE99" s="101"/>
      <c r="AF99" s="101"/>
      <c r="AG99" s="101"/>
      <c r="AH99" s="101"/>
      <c r="AI99" s="101"/>
      <c r="AJ99" s="101"/>
      <c r="AK99" s="101"/>
      <c r="AL99" s="101"/>
      <c r="AM99" s="101"/>
      <c r="AN99" s="101"/>
      <c r="AO99" s="101"/>
      <c r="AP99" s="101"/>
      <c r="AQ99" s="101"/>
      <c r="AR99" s="101"/>
      <c r="AS99" s="101"/>
      <c r="AT99" s="101"/>
      <c r="AU99" s="55"/>
      <c r="AV99" s="55"/>
    </row>
    <row r="100" spans="1:48" ht="25.5" hidden="1" customHeight="1">
      <c r="A100" s="11"/>
      <c r="B100" s="11"/>
      <c r="C100" s="180" t="s">
        <v>315</v>
      </c>
      <c r="D100" s="10">
        <v>12100</v>
      </c>
      <c r="E100" s="9" t="s">
        <v>195</v>
      </c>
      <c r="F100" s="9" t="s">
        <v>196</v>
      </c>
      <c r="G100" s="73">
        <v>6</v>
      </c>
      <c r="H100" s="107" t="s">
        <v>2281</v>
      </c>
      <c r="I100" s="107">
        <v>40728</v>
      </c>
      <c r="J100" s="248">
        <v>40802</v>
      </c>
      <c r="K100" s="254">
        <v>40788</v>
      </c>
      <c r="L100" s="77"/>
      <c r="M100" s="76"/>
      <c r="N100" s="77"/>
      <c r="O100" s="76"/>
      <c r="P100" s="77"/>
      <c r="Q100" s="8" t="s">
        <v>2114</v>
      </c>
      <c r="R100" s="8" t="s">
        <v>409</v>
      </c>
      <c r="S100" s="8"/>
      <c r="T100" s="8"/>
      <c r="U100" s="8"/>
      <c r="V100" s="55"/>
      <c r="W100" s="55">
        <v>5</v>
      </c>
      <c r="X100" s="55">
        <v>3</v>
      </c>
      <c r="Y100" s="55">
        <v>8</v>
      </c>
      <c r="Z100" s="55" t="s">
        <v>2148</v>
      </c>
      <c r="AA100" s="55" t="s">
        <v>2142</v>
      </c>
      <c r="AB100" s="269" t="s">
        <v>2152</v>
      </c>
      <c r="AC100" s="101"/>
      <c r="AD100" s="101"/>
      <c r="AE100" s="101"/>
      <c r="AF100" s="101"/>
      <c r="AG100" s="101"/>
      <c r="AH100" s="101"/>
      <c r="AI100" s="101"/>
      <c r="AJ100" s="101"/>
      <c r="AK100" s="101"/>
      <c r="AL100" s="101"/>
      <c r="AM100" s="101"/>
      <c r="AN100" s="101" t="s">
        <v>2284</v>
      </c>
      <c r="AO100" s="101"/>
      <c r="AP100" s="101"/>
      <c r="AQ100" s="101"/>
      <c r="AR100" s="101"/>
      <c r="AS100" s="101"/>
      <c r="AT100" s="101"/>
      <c r="AU100" s="55"/>
      <c r="AV100" s="55"/>
    </row>
    <row r="101" spans="1:48" ht="51" hidden="1" customHeight="1">
      <c r="A101" s="11"/>
      <c r="B101" s="11"/>
      <c r="C101" s="180" t="s">
        <v>310</v>
      </c>
      <c r="D101" s="10">
        <v>12200</v>
      </c>
      <c r="E101" s="9" t="s">
        <v>178</v>
      </c>
      <c r="F101" s="9" t="s">
        <v>179</v>
      </c>
      <c r="G101" s="73">
        <v>3</v>
      </c>
      <c r="H101" s="175" t="s">
        <v>2281</v>
      </c>
      <c r="I101" s="107">
        <v>40723</v>
      </c>
      <c r="J101" s="235"/>
      <c r="K101" s="251">
        <v>40725</v>
      </c>
      <c r="L101" s="77"/>
      <c r="M101" s="76"/>
      <c r="N101" s="77"/>
      <c r="O101" s="76"/>
      <c r="P101" s="77"/>
      <c r="Q101" s="8" t="s">
        <v>2179</v>
      </c>
      <c r="R101" s="8" t="s">
        <v>406</v>
      </c>
      <c r="S101" s="8" t="s">
        <v>357</v>
      </c>
      <c r="T101" s="8"/>
      <c r="U101" s="8"/>
      <c r="V101" s="55" t="s">
        <v>2109</v>
      </c>
      <c r="W101" s="55">
        <v>3</v>
      </c>
      <c r="X101" s="55">
        <v>0</v>
      </c>
      <c r="Y101" s="55">
        <v>3</v>
      </c>
      <c r="Z101" s="55" t="s">
        <v>2144</v>
      </c>
      <c r="AA101" s="55" t="s">
        <v>2142</v>
      </c>
      <c r="AB101" s="269" t="s">
        <v>2179</v>
      </c>
      <c r="AC101" s="101"/>
      <c r="AD101" s="101"/>
      <c r="AE101" s="101"/>
      <c r="AF101" s="101"/>
      <c r="AG101" s="101"/>
      <c r="AH101" s="101"/>
      <c r="AI101" s="101"/>
      <c r="AJ101" s="101"/>
      <c r="AK101" s="101"/>
      <c r="AL101" s="101"/>
      <c r="AM101" s="101"/>
      <c r="AN101" s="101"/>
      <c r="AO101" s="101"/>
      <c r="AP101" s="101"/>
      <c r="AQ101" s="101"/>
      <c r="AR101" s="101"/>
      <c r="AS101" s="101"/>
      <c r="AT101" s="101"/>
      <c r="AU101" s="55"/>
      <c r="AV101" s="55"/>
    </row>
    <row r="102" spans="1:48" ht="63.75" hidden="1" customHeight="1">
      <c r="A102" s="11"/>
      <c r="B102" s="11"/>
      <c r="C102" s="180" t="s">
        <v>311</v>
      </c>
      <c r="D102" s="10">
        <v>12300</v>
      </c>
      <c r="E102" s="9" t="s">
        <v>180</v>
      </c>
      <c r="F102" s="9" t="s">
        <v>181</v>
      </c>
      <c r="G102" s="73">
        <v>3</v>
      </c>
      <c r="H102" s="175" t="s">
        <v>2281</v>
      </c>
      <c r="I102" s="107">
        <v>40723</v>
      </c>
      <c r="J102" s="235"/>
      <c r="K102" s="251">
        <v>40725</v>
      </c>
      <c r="L102" s="77"/>
      <c r="M102" s="76"/>
      <c r="N102" s="77"/>
      <c r="O102" s="76"/>
      <c r="P102" s="77"/>
      <c r="Q102" s="8" t="s">
        <v>2179</v>
      </c>
      <c r="R102" s="8" t="s">
        <v>407</v>
      </c>
      <c r="S102" s="8" t="s">
        <v>398</v>
      </c>
      <c r="T102" s="8"/>
      <c r="U102" s="8"/>
      <c r="V102" s="57" t="s">
        <v>2109</v>
      </c>
      <c r="W102" s="55">
        <v>3</v>
      </c>
      <c r="X102" s="55">
        <v>1</v>
      </c>
      <c r="Y102" s="55">
        <v>4</v>
      </c>
      <c r="Z102" s="55" t="s">
        <v>2144</v>
      </c>
      <c r="AA102" s="55" t="s">
        <v>2142</v>
      </c>
      <c r="AB102" s="269" t="s">
        <v>2179</v>
      </c>
      <c r="AC102" s="101"/>
      <c r="AD102" s="101"/>
      <c r="AE102" s="101"/>
      <c r="AF102" s="101"/>
      <c r="AG102" s="101"/>
      <c r="AH102" s="101"/>
      <c r="AI102" s="101"/>
      <c r="AJ102" s="101"/>
      <c r="AK102" s="101"/>
      <c r="AL102" s="101"/>
      <c r="AM102" s="101"/>
      <c r="AN102" s="101"/>
      <c r="AO102" s="101"/>
      <c r="AP102" s="101"/>
      <c r="AQ102" s="101"/>
      <c r="AR102" s="101"/>
      <c r="AS102" s="101"/>
      <c r="AT102" s="101"/>
      <c r="AU102" s="55"/>
      <c r="AV102" s="55"/>
    </row>
    <row r="103" spans="1:48" ht="63.75" hidden="1" customHeight="1">
      <c r="A103" s="11"/>
      <c r="B103" s="11"/>
      <c r="C103" s="180" t="s">
        <v>312</v>
      </c>
      <c r="D103" s="10">
        <v>12400</v>
      </c>
      <c r="E103" s="9" t="s">
        <v>182</v>
      </c>
      <c r="F103" s="9" t="s">
        <v>183</v>
      </c>
      <c r="G103" s="73">
        <v>3</v>
      </c>
      <c r="H103" s="175" t="s">
        <v>2281</v>
      </c>
      <c r="I103" s="107">
        <v>40723</v>
      </c>
      <c r="J103" s="235"/>
      <c r="K103" s="251">
        <v>40725</v>
      </c>
      <c r="L103" s="77"/>
      <c r="M103" s="76"/>
      <c r="N103" s="77"/>
      <c r="O103" s="76"/>
      <c r="P103" s="77"/>
      <c r="Q103" s="8" t="s">
        <v>2179</v>
      </c>
      <c r="R103" s="8" t="s">
        <v>407</v>
      </c>
      <c r="S103" s="8" t="s">
        <v>398</v>
      </c>
      <c r="T103" s="8"/>
      <c r="U103" s="8"/>
      <c r="V103" s="55"/>
      <c r="W103" s="55">
        <v>0</v>
      </c>
      <c r="X103" s="55">
        <v>0</v>
      </c>
      <c r="Y103" s="55">
        <v>0</v>
      </c>
      <c r="Z103" s="55" t="s">
        <v>2144</v>
      </c>
      <c r="AA103" s="55" t="s">
        <v>2142</v>
      </c>
      <c r="AB103" s="269" t="s">
        <v>2179</v>
      </c>
      <c r="AC103" s="101"/>
      <c r="AD103" s="101"/>
      <c r="AE103" s="101"/>
      <c r="AF103" s="101"/>
      <c r="AG103" s="101"/>
      <c r="AH103" s="101"/>
      <c r="AI103" s="101"/>
      <c r="AJ103" s="101"/>
      <c r="AK103" s="101"/>
      <c r="AL103" s="101"/>
      <c r="AM103" s="101"/>
      <c r="AN103" s="101"/>
      <c r="AO103" s="101"/>
      <c r="AP103" s="101"/>
      <c r="AQ103" s="101"/>
      <c r="AR103" s="101"/>
      <c r="AS103" s="101"/>
      <c r="AT103" s="101"/>
      <c r="AU103" s="55"/>
      <c r="AV103" s="55"/>
    </row>
    <row r="104" spans="1:48" ht="25.5" hidden="1" customHeight="1">
      <c r="A104" s="11"/>
      <c r="B104" s="11"/>
      <c r="C104" s="180" t="s">
        <v>338</v>
      </c>
      <c r="D104" s="10">
        <v>12500</v>
      </c>
      <c r="E104" s="9"/>
      <c r="F104" s="9" t="s">
        <v>334</v>
      </c>
      <c r="G104" s="73">
        <v>1</v>
      </c>
      <c r="H104" s="175" t="s">
        <v>2279</v>
      </c>
      <c r="I104" s="107">
        <v>40678</v>
      </c>
      <c r="J104" s="235"/>
      <c r="K104" s="251">
        <v>40725</v>
      </c>
      <c r="L104" s="77"/>
      <c r="M104" s="76"/>
      <c r="N104" s="77"/>
      <c r="O104" s="76"/>
      <c r="P104" s="77"/>
      <c r="Q104" s="8" t="s">
        <v>2179</v>
      </c>
      <c r="R104" s="8"/>
      <c r="S104" s="8"/>
      <c r="T104" s="8"/>
      <c r="U104" s="8"/>
      <c r="V104" s="55" t="s">
        <v>2110</v>
      </c>
      <c r="W104" s="55">
        <v>0</v>
      </c>
      <c r="X104" s="55">
        <v>0</v>
      </c>
      <c r="Y104" s="55">
        <v>0</v>
      </c>
      <c r="Z104" s="55" t="s">
        <v>2136</v>
      </c>
      <c r="AA104" s="55" t="s">
        <v>2142</v>
      </c>
      <c r="AB104" s="269" t="s">
        <v>2179</v>
      </c>
      <c r="AC104" s="101"/>
      <c r="AD104" s="101"/>
      <c r="AE104" s="101"/>
      <c r="AF104" s="101"/>
      <c r="AG104" s="101"/>
      <c r="AH104" s="101"/>
      <c r="AI104" s="101"/>
      <c r="AJ104" s="101"/>
      <c r="AK104" s="101"/>
      <c r="AL104" s="101"/>
      <c r="AM104" s="101"/>
      <c r="AN104" s="101"/>
      <c r="AO104" s="101"/>
      <c r="AP104" s="101"/>
      <c r="AQ104" s="101"/>
      <c r="AR104" s="101"/>
      <c r="AS104" s="101"/>
      <c r="AT104" s="101"/>
      <c r="AU104" s="55"/>
      <c r="AV104" s="55"/>
    </row>
    <row r="105" spans="1:48" ht="38.25" customHeight="1">
      <c r="A105" s="21" t="s">
        <v>2234</v>
      </c>
      <c r="B105" s="21" t="s">
        <v>2236</v>
      </c>
      <c r="C105" s="185"/>
      <c r="D105" s="10">
        <v>12600</v>
      </c>
      <c r="E105" s="69"/>
      <c r="F105" s="69"/>
      <c r="G105" s="73">
        <v>1</v>
      </c>
      <c r="H105" s="73" t="s">
        <v>2280</v>
      </c>
      <c r="I105" s="107"/>
      <c r="J105" s="81"/>
      <c r="K105" s="251">
        <v>40774</v>
      </c>
      <c r="L105" s="77"/>
      <c r="M105" s="76"/>
      <c r="N105" s="77"/>
      <c r="O105" s="76"/>
      <c r="P105" s="77"/>
      <c r="Q105" s="269"/>
      <c r="R105" s="8" t="s">
        <v>357</v>
      </c>
      <c r="S105" s="8" t="s">
        <v>357</v>
      </c>
      <c r="T105" s="8" t="s">
        <v>357</v>
      </c>
      <c r="U105" s="8" t="s">
        <v>357</v>
      </c>
      <c r="V105" s="232"/>
      <c r="W105" s="55">
        <v>0</v>
      </c>
      <c r="X105" s="55">
        <v>0</v>
      </c>
      <c r="Y105" s="269"/>
      <c r="Z105" s="269"/>
      <c r="AA105" s="269"/>
      <c r="AB105" s="269"/>
      <c r="AC105" s="101"/>
      <c r="AD105" s="101"/>
      <c r="AE105" s="101" t="s">
        <v>2284</v>
      </c>
      <c r="AF105" s="101"/>
      <c r="AG105" s="101"/>
      <c r="AH105" s="101"/>
      <c r="AI105" s="101"/>
      <c r="AJ105" s="101"/>
      <c r="AK105" s="101"/>
      <c r="AL105" s="101"/>
      <c r="AM105" s="101"/>
      <c r="AN105" s="101"/>
      <c r="AO105" s="101"/>
      <c r="AP105" s="101"/>
      <c r="AQ105" s="101"/>
      <c r="AR105" s="101"/>
      <c r="AS105" s="101"/>
      <c r="AT105" s="101"/>
      <c r="AU105" s="55"/>
      <c r="AV105" s="55"/>
    </row>
    <row r="106" spans="1:48" ht="38.25" customHeight="1">
      <c r="A106" s="21" t="s">
        <v>2234</v>
      </c>
      <c r="B106" s="21" t="s">
        <v>2236</v>
      </c>
      <c r="C106" s="185"/>
      <c r="D106" s="10">
        <v>12700</v>
      </c>
      <c r="E106" s="69"/>
      <c r="F106" s="69"/>
      <c r="G106" s="73">
        <v>1</v>
      </c>
      <c r="H106" s="73" t="s">
        <v>2280</v>
      </c>
      <c r="I106" s="107"/>
      <c r="J106" s="81"/>
      <c r="K106" s="251">
        <v>40774</v>
      </c>
      <c r="L106" s="77"/>
      <c r="M106" s="76"/>
      <c r="N106" s="77"/>
      <c r="O106" s="76"/>
      <c r="P106" s="77"/>
      <c r="Q106" s="269"/>
      <c r="R106" s="8" t="s">
        <v>376</v>
      </c>
      <c r="S106" s="8" t="s">
        <v>357</v>
      </c>
      <c r="T106" s="8"/>
      <c r="U106" s="8"/>
      <c r="V106" s="232"/>
      <c r="W106" s="55">
        <v>1</v>
      </c>
      <c r="X106" s="55">
        <v>0</v>
      </c>
      <c r="Y106" s="269"/>
      <c r="Z106" s="269"/>
      <c r="AA106" s="269"/>
      <c r="AB106" s="269"/>
      <c r="AC106" s="101"/>
      <c r="AD106" s="101" t="s">
        <v>2284</v>
      </c>
      <c r="AE106" s="101"/>
      <c r="AF106" s="101"/>
      <c r="AG106" s="101"/>
      <c r="AH106" s="101"/>
      <c r="AI106" s="101"/>
      <c r="AJ106" s="101"/>
      <c r="AK106" s="101"/>
      <c r="AL106" s="101"/>
      <c r="AM106" s="101"/>
      <c r="AN106" s="101"/>
      <c r="AO106" s="101"/>
      <c r="AP106" s="101"/>
      <c r="AQ106" s="101"/>
      <c r="AR106" s="101"/>
      <c r="AS106" s="101"/>
      <c r="AT106" s="101"/>
      <c r="AU106" s="55"/>
      <c r="AV106" s="55"/>
    </row>
    <row r="107" spans="1:48" ht="38.25" customHeight="1">
      <c r="A107" s="21" t="s">
        <v>2234</v>
      </c>
      <c r="B107" s="21" t="s">
        <v>2236</v>
      </c>
      <c r="C107" s="185"/>
      <c r="D107" s="10">
        <v>12800</v>
      </c>
      <c r="E107" s="69"/>
      <c r="F107" s="69"/>
      <c r="G107" s="73">
        <v>1</v>
      </c>
      <c r="H107" s="73" t="s">
        <v>2280</v>
      </c>
      <c r="I107" s="107"/>
      <c r="J107" s="81"/>
      <c r="K107" s="251">
        <v>40774</v>
      </c>
      <c r="L107" s="77"/>
      <c r="M107" s="76"/>
      <c r="N107" s="77"/>
      <c r="O107" s="76"/>
      <c r="P107" s="77"/>
      <c r="Q107" s="269"/>
      <c r="R107" s="8" t="s">
        <v>376</v>
      </c>
      <c r="S107" s="8" t="s">
        <v>357</v>
      </c>
      <c r="T107" s="8"/>
      <c r="U107" s="8"/>
      <c r="V107" s="232"/>
      <c r="W107" s="55">
        <v>1</v>
      </c>
      <c r="X107" s="55">
        <v>0</v>
      </c>
      <c r="Y107" s="269"/>
      <c r="Z107" s="269"/>
      <c r="AA107" s="269"/>
      <c r="AB107" s="269"/>
      <c r="AC107" s="101"/>
      <c r="AD107" s="101" t="s">
        <v>2284</v>
      </c>
      <c r="AE107" s="101"/>
      <c r="AF107" s="101"/>
      <c r="AG107" s="101"/>
      <c r="AH107" s="101"/>
      <c r="AI107" s="101"/>
      <c r="AJ107" s="101"/>
      <c r="AK107" s="101"/>
      <c r="AL107" s="101"/>
      <c r="AM107" s="101"/>
      <c r="AN107" s="101"/>
      <c r="AO107" s="101"/>
      <c r="AP107" s="101"/>
      <c r="AQ107" s="101"/>
      <c r="AR107" s="101"/>
      <c r="AS107" s="101"/>
      <c r="AT107" s="101"/>
      <c r="AU107" s="55"/>
      <c r="AV107" s="55"/>
    </row>
    <row r="108" spans="1:48" ht="25.5" hidden="1" customHeight="1">
      <c r="A108" s="18" t="s">
        <v>2182</v>
      </c>
      <c r="B108" s="24"/>
      <c r="C108" s="180" t="s">
        <v>263</v>
      </c>
      <c r="D108" s="10">
        <v>12900</v>
      </c>
      <c r="E108" s="9" t="s">
        <v>72</v>
      </c>
      <c r="F108" s="9" t="s">
        <v>73</v>
      </c>
      <c r="G108" s="73">
        <v>1</v>
      </c>
      <c r="H108" s="175" t="s">
        <v>2281</v>
      </c>
      <c r="I108" s="107"/>
      <c r="J108" s="235">
        <v>40753</v>
      </c>
      <c r="K108" s="251">
        <v>40753</v>
      </c>
      <c r="L108" s="77"/>
      <c r="M108" s="76"/>
      <c r="N108" s="77"/>
      <c r="O108" s="76"/>
      <c r="P108" s="77"/>
      <c r="Q108" s="225" t="s">
        <v>2203</v>
      </c>
      <c r="R108" s="8" t="s">
        <v>377</v>
      </c>
      <c r="S108" s="8" t="s">
        <v>357</v>
      </c>
      <c r="T108" s="8" t="s">
        <v>357</v>
      </c>
      <c r="U108" s="8" t="s">
        <v>357</v>
      </c>
      <c r="V108" s="57" t="s">
        <v>2097</v>
      </c>
      <c r="W108" s="55">
        <v>1</v>
      </c>
      <c r="X108" s="55">
        <v>0</v>
      </c>
      <c r="Y108" s="55">
        <v>1</v>
      </c>
      <c r="Z108" s="55" t="s">
        <v>2136</v>
      </c>
      <c r="AA108" s="55" t="s">
        <v>2138</v>
      </c>
      <c r="AB108" s="269" t="s">
        <v>2139</v>
      </c>
      <c r="AC108" s="101" t="s">
        <v>2284</v>
      </c>
      <c r="AD108" s="101" t="s">
        <v>2284</v>
      </c>
      <c r="AE108" s="101" t="s">
        <v>2284</v>
      </c>
      <c r="AF108" s="101"/>
      <c r="AG108" s="101"/>
      <c r="AH108" s="101"/>
      <c r="AI108" s="101"/>
      <c r="AJ108" s="101"/>
      <c r="AK108" s="101"/>
      <c r="AL108" s="101"/>
      <c r="AM108" s="101"/>
      <c r="AN108" s="101"/>
      <c r="AO108" s="101"/>
      <c r="AP108" s="101"/>
      <c r="AQ108" s="101"/>
      <c r="AR108" s="101"/>
      <c r="AS108" s="101"/>
      <c r="AT108" s="101"/>
      <c r="AU108" s="55"/>
      <c r="AV108" s="55"/>
    </row>
    <row r="109" spans="1:48" ht="51" customHeight="1">
      <c r="A109" s="21" t="s">
        <v>2234</v>
      </c>
      <c r="B109" s="11"/>
      <c r="C109" s="185"/>
      <c r="D109" s="10">
        <v>13000</v>
      </c>
      <c r="E109" s="69"/>
      <c r="F109" s="69"/>
      <c r="G109" s="73">
        <v>8</v>
      </c>
      <c r="H109" s="73" t="s">
        <v>2280</v>
      </c>
      <c r="I109" s="107"/>
      <c r="J109" s="81"/>
      <c r="K109" s="251">
        <v>40774</v>
      </c>
      <c r="L109" s="77"/>
      <c r="M109" s="76"/>
      <c r="N109" s="77"/>
      <c r="O109" s="76"/>
      <c r="P109" s="77"/>
      <c r="Q109" s="269"/>
      <c r="R109" s="8" t="s">
        <v>378</v>
      </c>
      <c r="S109" s="8" t="s">
        <v>357</v>
      </c>
      <c r="T109" s="8"/>
      <c r="U109" s="8"/>
      <c r="V109" s="232"/>
      <c r="W109" s="55">
        <v>3</v>
      </c>
      <c r="X109" s="55">
        <v>0</v>
      </c>
      <c r="Y109" s="269"/>
      <c r="Z109" s="269"/>
      <c r="AA109" s="269"/>
      <c r="AB109" s="269"/>
      <c r="AC109" s="101"/>
      <c r="AD109" s="101"/>
      <c r="AE109" s="101" t="s">
        <v>2284</v>
      </c>
      <c r="AF109" s="101"/>
      <c r="AG109" s="101"/>
      <c r="AH109" s="101"/>
      <c r="AI109" s="101"/>
      <c r="AJ109" s="101"/>
      <c r="AK109" s="101"/>
      <c r="AL109" s="101"/>
      <c r="AM109" s="101"/>
      <c r="AN109" s="101"/>
      <c r="AO109" s="101"/>
      <c r="AP109" s="101"/>
      <c r="AQ109" s="101"/>
      <c r="AR109" s="101"/>
      <c r="AS109" s="101"/>
      <c r="AT109" s="101"/>
      <c r="AU109" s="55"/>
      <c r="AV109" s="55"/>
    </row>
    <row r="110" spans="1:48" ht="89.25" customHeight="1">
      <c r="A110" s="21" t="s">
        <v>2234</v>
      </c>
      <c r="B110" s="21" t="s">
        <v>2243</v>
      </c>
      <c r="C110" s="185"/>
      <c r="D110" s="10">
        <v>13100</v>
      </c>
      <c r="E110" s="69"/>
      <c r="F110" s="69"/>
      <c r="G110" s="73">
        <v>1</v>
      </c>
      <c r="H110" s="73" t="s">
        <v>2280</v>
      </c>
      <c r="I110" s="107"/>
      <c r="J110" s="81"/>
      <c r="K110" s="251">
        <v>40774</v>
      </c>
      <c r="L110" s="77"/>
      <c r="M110" s="76"/>
      <c r="N110" s="77"/>
      <c r="O110" s="76"/>
      <c r="P110" s="77"/>
      <c r="Q110" s="269"/>
      <c r="R110" s="8" t="s">
        <v>379</v>
      </c>
      <c r="S110" s="8" t="s">
        <v>357</v>
      </c>
      <c r="T110" s="8"/>
      <c r="U110" s="8"/>
      <c r="V110" s="232"/>
      <c r="W110" s="55">
        <v>1</v>
      </c>
      <c r="X110" s="55">
        <v>0</v>
      </c>
      <c r="Y110" s="269"/>
      <c r="Z110" s="269"/>
      <c r="AA110" s="269"/>
      <c r="AB110" s="269"/>
      <c r="AC110" s="101"/>
      <c r="AD110" s="101" t="s">
        <v>2284</v>
      </c>
      <c r="AE110" s="101"/>
      <c r="AF110" s="101"/>
      <c r="AG110" s="101"/>
      <c r="AH110" s="101"/>
      <c r="AI110" s="101"/>
      <c r="AJ110" s="101"/>
      <c r="AK110" s="101"/>
      <c r="AL110" s="101"/>
      <c r="AM110" s="101"/>
      <c r="AN110" s="101"/>
      <c r="AO110" s="101"/>
      <c r="AP110" s="101"/>
      <c r="AQ110" s="101"/>
      <c r="AR110" s="101"/>
      <c r="AS110" s="101"/>
      <c r="AT110" s="101"/>
      <c r="AU110" s="55"/>
      <c r="AV110" s="55"/>
    </row>
    <row r="111" spans="1:48" ht="38.25" customHeight="1">
      <c r="A111" s="21" t="s">
        <v>2234</v>
      </c>
      <c r="B111" s="21" t="s">
        <v>2244</v>
      </c>
      <c r="C111" s="185"/>
      <c r="D111" s="10">
        <v>13200</v>
      </c>
      <c r="E111" s="69"/>
      <c r="F111" s="69"/>
      <c r="G111" s="84">
        <v>10</v>
      </c>
      <c r="H111" s="73" t="s">
        <v>2280</v>
      </c>
      <c r="I111" s="107"/>
      <c r="J111" s="81"/>
      <c r="K111" s="251">
        <v>40774</v>
      </c>
      <c r="L111" s="77"/>
      <c r="M111" s="76"/>
      <c r="N111" s="77"/>
      <c r="O111" s="76"/>
      <c r="P111" s="77"/>
      <c r="Q111" s="269"/>
      <c r="R111" s="8" t="s">
        <v>380</v>
      </c>
      <c r="S111" s="8" t="s">
        <v>357</v>
      </c>
      <c r="T111" s="8"/>
      <c r="U111" s="8"/>
      <c r="V111" s="206"/>
      <c r="W111" s="55">
        <v>1</v>
      </c>
      <c r="X111" s="55">
        <v>0</v>
      </c>
      <c r="Y111" s="269"/>
      <c r="Z111" s="269"/>
      <c r="AA111" s="269"/>
      <c r="AB111" s="269"/>
      <c r="AC111" s="101"/>
      <c r="AD111" s="101" t="s">
        <v>2284</v>
      </c>
      <c r="AE111" s="101"/>
      <c r="AF111" s="101"/>
      <c r="AG111" s="101"/>
      <c r="AH111" s="101"/>
      <c r="AI111" s="101"/>
      <c r="AJ111" s="101"/>
      <c r="AK111" s="101"/>
      <c r="AL111" s="101"/>
      <c r="AM111" s="101"/>
      <c r="AN111" s="101"/>
      <c r="AO111" s="101"/>
      <c r="AP111" s="101"/>
      <c r="AQ111" s="101"/>
      <c r="AR111" s="101"/>
      <c r="AS111" s="101"/>
      <c r="AT111" s="101"/>
      <c r="AU111" s="55"/>
      <c r="AV111" s="55"/>
    </row>
    <row r="112" spans="1:48" ht="38.25" customHeight="1">
      <c r="A112" s="21" t="s">
        <v>2238</v>
      </c>
      <c r="B112" s="21" t="s">
        <v>2239</v>
      </c>
      <c r="C112" s="185"/>
      <c r="D112" s="10">
        <v>13300</v>
      </c>
      <c r="E112" s="69"/>
      <c r="F112" s="69"/>
      <c r="G112" s="73">
        <v>9</v>
      </c>
      <c r="H112" s="79" t="s">
        <v>2280</v>
      </c>
      <c r="I112" s="107"/>
      <c r="J112" s="81"/>
      <c r="K112" s="251">
        <v>40774</v>
      </c>
      <c r="L112" s="77"/>
      <c r="M112" s="76"/>
      <c r="N112" s="77"/>
      <c r="O112" s="76"/>
      <c r="P112" s="77"/>
      <c r="Q112" s="269"/>
      <c r="R112" s="8" t="s">
        <v>381</v>
      </c>
      <c r="S112" s="8" t="s">
        <v>357</v>
      </c>
      <c r="T112" s="8"/>
      <c r="U112" s="8"/>
      <c r="V112" s="232"/>
      <c r="W112" s="55">
        <v>5</v>
      </c>
      <c r="X112" s="55">
        <v>0</v>
      </c>
      <c r="Y112" s="269"/>
      <c r="Z112" s="269"/>
      <c r="AA112" s="269"/>
      <c r="AB112" s="269"/>
      <c r="AC112" s="101"/>
      <c r="AD112" s="101"/>
      <c r="AE112" s="101" t="s">
        <v>2284</v>
      </c>
      <c r="AF112" s="101"/>
      <c r="AG112" s="101"/>
      <c r="AH112" s="101"/>
      <c r="AI112" s="101"/>
      <c r="AJ112" s="101"/>
      <c r="AK112" s="101"/>
      <c r="AL112" s="101"/>
      <c r="AM112" s="101"/>
      <c r="AN112" s="101"/>
      <c r="AO112" s="101"/>
      <c r="AP112" s="101"/>
      <c r="AQ112" s="101"/>
      <c r="AR112" s="101"/>
      <c r="AS112" s="101"/>
      <c r="AT112" s="101"/>
      <c r="AU112" s="55"/>
      <c r="AV112" s="55"/>
    </row>
    <row r="113" spans="1:53" ht="38.25" customHeight="1">
      <c r="A113" s="21" t="s">
        <v>2234</v>
      </c>
      <c r="B113" s="21" t="s">
        <v>2240</v>
      </c>
      <c r="C113" s="185"/>
      <c r="D113" s="10">
        <v>13400</v>
      </c>
      <c r="E113" s="69"/>
      <c r="F113" s="69"/>
      <c r="G113" s="73">
        <v>3</v>
      </c>
      <c r="H113" s="73" t="s">
        <v>2280</v>
      </c>
      <c r="I113" s="107"/>
      <c r="J113" s="81"/>
      <c r="K113" s="251">
        <v>40774</v>
      </c>
      <c r="L113" s="77"/>
      <c r="M113" s="76"/>
      <c r="N113" s="77"/>
      <c r="O113" s="76"/>
      <c r="P113" s="77"/>
      <c r="Q113" s="269"/>
      <c r="R113" s="8" t="s">
        <v>382</v>
      </c>
      <c r="S113" s="8" t="s">
        <v>357</v>
      </c>
      <c r="T113" s="8"/>
      <c r="U113" s="8"/>
      <c r="V113" s="232"/>
      <c r="W113" s="55">
        <v>2</v>
      </c>
      <c r="X113" s="55">
        <v>0</v>
      </c>
      <c r="Y113" s="269"/>
      <c r="Z113" s="269"/>
      <c r="AA113" s="269"/>
      <c r="AB113" s="269"/>
      <c r="AC113" s="101"/>
      <c r="AD113" s="101"/>
      <c r="AE113" s="101" t="s">
        <v>2284</v>
      </c>
      <c r="AF113" s="101"/>
      <c r="AG113" s="101"/>
      <c r="AH113" s="101"/>
      <c r="AI113" s="101"/>
      <c r="AJ113" s="101"/>
      <c r="AK113" s="101"/>
      <c r="AL113" s="101"/>
      <c r="AM113" s="101"/>
      <c r="AN113" s="101"/>
      <c r="AO113" s="101"/>
      <c r="AP113" s="101"/>
      <c r="AQ113" s="101"/>
      <c r="AR113" s="101"/>
      <c r="AS113" s="101"/>
      <c r="AT113" s="101"/>
      <c r="AU113" s="55"/>
      <c r="AV113" s="55"/>
    </row>
    <row r="114" spans="1:53" ht="38.25" hidden="1" customHeight="1">
      <c r="A114" s="11"/>
      <c r="B114" s="11"/>
      <c r="C114" s="180" t="s">
        <v>265</v>
      </c>
      <c r="D114" s="10">
        <v>13500</v>
      </c>
      <c r="E114" s="9" t="s">
        <v>84</v>
      </c>
      <c r="F114" s="9" t="s">
        <v>85</v>
      </c>
      <c r="G114" s="73">
        <v>3</v>
      </c>
      <c r="H114" s="175" t="s">
        <v>2281</v>
      </c>
      <c r="I114" s="107"/>
      <c r="J114" s="235"/>
      <c r="K114" s="251">
        <v>40753</v>
      </c>
      <c r="L114" s="77"/>
      <c r="M114" s="76"/>
      <c r="N114" s="77"/>
      <c r="O114" s="76"/>
      <c r="P114" s="77"/>
      <c r="Q114" s="8" t="s">
        <v>2179</v>
      </c>
      <c r="R114" s="8" t="s">
        <v>383</v>
      </c>
      <c r="S114" s="8" t="s">
        <v>357</v>
      </c>
      <c r="T114" s="8"/>
      <c r="U114" s="8"/>
      <c r="V114" s="55" t="s">
        <v>2110</v>
      </c>
      <c r="W114" s="55">
        <v>1</v>
      </c>
      <c r="X114" s="55">
        <v>0</v>
      </c>
      <c r="Y114" s="55">
        <v>1</v>
      </c>
      <c r="Z114" s="55" t="s">
        <v>2136</v>
      </c>
      <c r="AA114" s="55" t="s">
        <v>2138</v>
      </c>
      <c r="AB114" s="269" t="s">
        <v>2179</v>
      </c>
      <c r="AC114" s="101"/>
      <c r="AD114" s="101"/>
      <c r="AE114" s="101"/>
      <c r="AF114" s="101"/>
      <c r="AG114" s="101"/>
      <c r="AH114" s="101"/>
      <c r="AI114" s="101"/>
      <c r="AJ114" s="101"/>
      <c r="AK114" s="101"/>
      <c r="AL114" s="101"/>
      <c r="AM114" s="101"/>
      <c r="AN114" s="101"/>
      <c r="AO114" s="101"/>
      <c r="AP114" s="101"/>
      <c r="AQ114" s="101"/>
      <c r="AR114" s="101"/>
      <c r="AS114" s="101"/>
      <c r="AT114" s="101"/>
      <c r="AU114" s="55"/>
      <c r="AV114" s="55"/>
    </row>
    <row r="115" spans="1:53" ht="102" customHeight="1">
      <c r="A115" s="21" t="s">
        <v>2234</v>
      </c>
      <c r="B115" s="11"/>
      <c r="C115" s="185"/>
      <c r="D115" s="10">
        <v>13600</v>
      </c>
      <c r="E115" s="69"/>
      <c r="F115" s="69"/>
      <c r="G115" s="73">
        <v>13</v>
      </c>
      <c r="H115" s="73" t="s">
        <v>2280</v>
      </c>
      <c r="I115" s="107"/>
      <c r="J115" s="81"/>
      <c r="K115" s="251">
        <v>40774</v>
      </c>
      <c r="L115" s="77"/>
      <c r="M115" s="76"/>
      <c r="N115" s="77"/>
      <c r="O115" s="76"/>
      <c r="P115" s="77"/>
      <c r="Q115" s="269"/>
      <c r="R115" s="8" t="s">
        <v>382</v>
      </c>
      <c r="S115" s="8" t="s">
        <v>357</v>
      </c>
      <c r="T115" s="8"/>
      <c r="U115" s="8"/>
      <c r="V115" s="206"/>
      <c r="W115" s="55">
        <v>5</v>
      </c>
      <c r="X115" s="55">
        <v>0</v>
      </c>
      <c r="Y115" s="269"/>
      <c r="Z115" s="269"/>
      <c r="AA115" s="269"/>
      <c r="AB115" s="269"/>
      <c r="AC115" s="101"/>
      <c r="AD115" s="101"/>
      <c r="AE115" s="101" t="s">
        <v>2284</v>
      </c>
      <c r="AF115" s="101"/>
      <c r="AG115" s="101"/>
      <c r="AH115" s="101"/>
      <c r="AI115" s="101"/>
      <c r="AJ115" s="101"/>
      <c r="AK115" s="101"/>
      <c r="AL115" s="101"/>
      <c r="AM115" s="101"/>
      <c r="AN115" s="101"/>
      <c r="AO115" s="101"/>
      <c r="AP115" s="101"/>
      <c r="AQ115" s="101"/>
      <c r="AR115" s="101"/>
      <c r="AS115" s="101"/>
      <c r="AT115" s="101"/>
      <c r="AU115" s="55"/>
      <c r="AV115" s="55"/>
    </row>
    <row r="116" spans="1:53" ht="51" customHeight="1">
      <c r="A116" s="21" t="s">
        <v>2234</v>
      </c>
      <c r="B116" s="21" t="s">
        <v>2191</v>
      </c>
      <c r="C116" s="185"/>
      <c r="D116" s="10">
        <v>13700</v>
      </c>
      <c r="E116" s="69"/>
      <c r="F116" s="69"/>
      <c r="G116" s="73">
        <v>1</v>
      </c>
      <c r="H116" s="73" t="s">
        <v>2280</v>
      </c>
      <c r="I116" s="107"/>
      <c r="J116" s="81"/>
      <c r="K116" s="251">
        <v>40774</v>
      </c>
      <c r="L116" s="77"/>
      <c r="M116" s="76"/>
      <c r="N116" s="77"/>
      <c r="O116" s="76"/>
      <c r="P116" s="77"/>
      <c r="Q116" s="269"/>
      <c r="R116" s="8" t="s">
        <v>384</v>
      </c>
      <c r="S116" s="8" t="s">
        <v>357</v>
      </c>
      <c r="T116" s="8" t="s">
        <v>357</v>
      </c>
      <c r="U116" s="8" t="s">
        <v>357</v>
      </c>
      <c r="V116" s="206"/>
      <c r="W116" s="55">
        <v>1</v>
      </c>
      <c r="X116" s="55">
        <v>0</v>
      </c>
      <c r="Y116" s="269"/>
      <c r="Z116" s="269"/>
      <c r="AA116" s="269"/>
      <c r="AB116" s="269"/>
      <c r="AC116" s="101"/>
      <c r="AD116" s="101"/>
      <c r="AE116" s="101" t="s">
        <v>2284</v>
      </c>
      <c r="AF116" s="101"/>
      <c r="AG116" s="101"/>
      <c r="AH116" s="101"/>
      <c r="AI116" s="101"/>
      <c r="AJ116" s="101"/>
      <c r="AK116" s="101"/>
      <c r="AL116" s="101"/>
      <c r="AM116" s="101"/>
      <c r="AN116" s="101"/>
      <c r="AO116" s="101"/>
      <c r="AP116" s="101"/>
      <c r="AQ116" s="101"/>
      <c r="AR116" s="101"/>
      <c r="AS116" s="101"/>
      <c r="AT116" s="101"/>
      <c r="AU116" s="55"/>
      <c r="AV116" s="55"/>
    </row>
    <row r="117" spans="1:53" ht="38.25" customHeight="1">
      <c r="A117" s="21" t="s">
        <v>2238</v>
      </c>
      <c r="B117" s="21" t="s">
        <v>2241</v>
      </c>
      <c r="C117" s="185"/>
      <c r="D117" s="10">
        <v>13800</v>
      </c>
      <c r="E117" s="69"/>
      <c r="F117" s="69"/>
      <c r="G117" s="73">
        <v>1</v>
      </c>
      <c r="H117" s="73" t="s">
        <v>2279</v>
      </c>
      <c r="I117" s="107">
        <v>40718</v>
      </c>
      <c r="J117" s="81"/>
      <c r="K117" s="251">
        <v>40781</v>
      </c>
      <c r="L117" s="77"/>
      <c r="M117" s="76"/>
      <c r="N117" s="77"/>
      <c r="O117" s="76"/>
      <c r="P117" s="77"/>
      <c r="Q117" s="269"/>
      <c r="R117" s="8" t="s">
        <v>385</v>
      </c>
      <c r="S117" s="8" t="s">
        <v>357</v>
      </c>
      <c r="T117" s="8" t="s">
        <v>357</v>
      </c>
      <c r="U117" s="8" t="s">
        <v>357</v>
      </c>
      <c r="V117" s="232"/>
      <c r="W117" s="55">
        <v>0</v>
      </c>
      <c r="X117" s="55">
        <v>0</v>
      </c>
      <c r="Y117" s="269"/>
      <c r="Z117" s="269"/>
      <c r="AA117" s="269"/>
      <c r="AB117" s="269"/>
      <c r="AC117" s="101"/>
      <c r="AD117" s="101"/>
      <c r="AE117" s="101" t="s">
        <v>2284</v>
      </c>
      <c r="AF117" s="101"/>
      <c r="AG117" s="101"/>
      <c r="AH117" s="101"/>
      <c r="AI117" s="101"/>
      <c r="AJ117" s="101"/>
      <c r="AK117" s="101"/>
      <c r="AL117" s="101"/>
      <c r="AM117" s="101"/>
      <c r="AN117" s="101"/>
      <c r="AO117" s="101"/>
      <c r="AP117" s="101"/>
      <c r="AQ117" s="101"/>
      <c r="AR117" s="101"/>
      <c r="AS117" s="101"/>
      <c r="AT117" s="101"/>
      <c r="AU117" s="55"/>
      <c r="AV117" s="55"/>
    </row>
    <row r="118" spans="1:53" s="92" customFormat="1" ht="63.75" hidden="1" customHeight="1">
      <c r="A118" s="33" t="s">
        <v>2179</v>
      </c>
      <c r="B118" s="33" t="s">
        <v>2192</v>
      </c>
      <c r="C118" s="96" t="s">
        <v>317</v>
      </c>
      <c r="D118" s="10">
        <v>13900</v>
      </c>
      <c r="E118" s="32" t="s">
        <v>92</v>
      </c>
      <c r="F118" s="32" t="s">
        <v>93</v>
      </c>
      <c r="G118" s="73">
        <v>15</v>
      </c>
      <c r="H118" s="84" t="s">
        <v>2278</v>
      </c>
      <c r="I118" s="137">
        <v>40718</v>
      </c>
      <c r="J118" s="91"/>
      <c r="K118" s="251">
        <v>40753</v>
      </c>
      <c r="L118" s="77"/>
      <c r="M118" s="76"/>
      <c r="N118" s="77"/>
      <c r="O118" s="76"/>
      <c r="P118" s="77"/>
      <c r="Q118" s="64" t="s">
        <v>2179</v>
      </c>
      <c r="R118" s="64" t="s">
        <v>386</v>
      </c>
      <c r="S118" s="64" t="s">
        <v>416</v>
      </c>
      <c r="T118" s="64"/>
      <c r="U118" s="64"/>
      <c r="V118" s="58"/>
      <c r="W118" s="58">
        <v>0</v>
      </c>
      <c r="X118" s="58">
        <v>0</v>
      </c>
      <c r="Y118" s="58">
        <v>0</v>
      </c>
      <c r="Z118" s="58" t="s">
        <v>2136</v>
      </c>
      <c r="AA118" s="58" t="s">
        <v>2138</v>
      </c>
      <c r="AB118" s="271" t="s">
        <v>2179</v>
      </c>
      <c r="AC118" s="101"/>
      <c r="AD118" s="101" t="s">
        <v>2284</v>
      </c>
      <c r="AE118" s="101" t="s">
        <v>2284</v>
      </c>
      <c r="AF118" s="101"/>
      <c r="AG118" s="101"/>
      <c r="AH118" s="101"/>
      <c r="AI118" s="101"/>
      <c r="AJ118" s="101"/>
      <c r="AK118" s="101"/>
      <c r="AL118" s="101"/>
      <c r="AM118" s="101"/>
      <c r="AN118" s="101"/>
      <c r="AO118" s="101"/>
      <c r="AP118" s="101"/>
      <c r="AQ118" s="101"/>
      <c r="AR118" s="101"/>
      <c r="AS118" s="101"/>
      <c r="AT118" s="101"/>
      <c r="AU118" s="58"/>
      <c r="AV118" s="58"/>
      <c r="AW118" s="197"/>
      <c r="AY118" s="201"/>
      <c r="AZ118" s="201"/>
      <c r="BA118" s="201"/>
    </row>
    <row r="119" spans="1:53" ht="38.25" customHeight="1">
      <c r="A119" s="21" t="s">
        <v>2238</v>
      </c>
      <c r="B119" s="21" t="s">
        <v>2241</v>
      </c>
      <c r="C119" s="185"/>
      <c r="D119" s="10">
        <v>14000</v>
      </c>
      <c r="E119" s="69"/>
      <c r="F119" s="69"/>
      <c r="G119" s="73">
        <v>1</v>
      </c>
      <c r="H119" s="73" t="s">
        <v>2279</v>
      </c>
      <c r="I119" s="107">
        <v>40718</v>
      </c>
      <c r="J119" s="81"/>
      <c r="K119" s="251">
        <v>40781</v>
      </c>
      <c r="L119" s="77"/>
      <c r="M119" s="76"/>
      <c r="N119" s="77"/>
      <c r="O119" s="76"/>
      <c r="P119" s="77"/>
      <c r="Q119" s="269"/>
      <c r="R119" s="8" t="s">
        <v>387</v>
      </c>
      <c r="S119" s="8" t="s">
        <v>357</v>
      </c>
      <c r="T119" s="8" t="s">
        <v>357</v>
      </c>
      <c r="U119" s="8" t="s">
        <v>357</v>
      </c>
      <c r="V119" s="232"/>
      <c r="W119" s="55">
        <v>0</v>
      </c>
      <c r="X119" s="55">
        <v>0</v>
      </c>
      <c r="Y119" s="269"/>
      <c r="Z119" s="269"/>
      <c r="AA119" s="269"/>
      <c r="AB119" s="269"/>
      <c r="AC119" s="101"/>
      <c r="AD119" s="101"/>
      <c r="AE119" s="101" t="s">
        <v>2284</v>
      </c>
      <c r="AF119" s="101"/>
      <c r="AG119" s="101"/>
      <c r="AH119" s="101"/>
      <c r="AI119" s="101"/>
      <c r="AJ119" s="101"/>
      <c r="AK119" s="101"/>
      <c r="AL119" s="101"/>
      <c r="AM119" s="101"/>
      <c r="AN119" s="101"/>
      <c r="AO119" s="101"/>
      <c r="AP119" s="101"/>
      <c r="AQ119" s="101"/>
      <c r="AR119" s="101"/>
      <c r="AS119" s="101"/>
      <c r="AT119" s="101"/>
      <c r="AU119" s="55"/>
      <c r="AV119" s="55"/>
    </row>
    <row r="120" spans="1:53" ht="25.5" customHeight="1">
      <c r="A120" s="21" t="s">
        <v>2238</v>
      </c>
      <c r="B120" s="21" t="s">
        <v>2242</v>
      </c>
      <c r="C120" s="185"/>
      <c r="D120" s="10">
        <v>14100</v>
      </c>
      <c r="E120" s="69"/>
      <c r="F120" s="69"/>
      <c r="G120" s="101">
        <v>1</v>
      </c>
      <c r="H120" s="73" t="s">
        <v>2279</v>
      </c>
      <c r="I120" s="81">
        <v>40718</v>
      </c>
      <c r="J120" s="81"/>
      <c r="K120" s="255">
        <v>40781</v>
      </c>
      <c r="L120" s="77"/>
      <c r="M120" s="76"/>
      <c r="N120" s="77"/>
      <c r="O120" s="76"/>
      <c r="P120" s="77"/>
      <c r="Q120" s="269"/>
      <c r="R120" s="55" t="s">
        <v>388</v>
      </c>
      <c r="S120" s="55"/>
      <c r="T120" s="55"/>
      <c r="U120" s="55"/>
      <c r="V120" s="206"/>
      <c r="W120" s="55">
        <v>5</v>
      </c>
      <c r="X120" s="55">
        <v>0</v>
      </c>
      <c r="Y120" s="269"/>
      <c r="Z120" s="269"/>
      <c r="AA120" s="269"/>
      <c r="AB120" s="269"/>
      <c r="AC120" s="101"/>
      <c r="AD120" s="101" t="s">
        <v>2284</v>
      </c>
      <c r="AE120" s="101"/>
      <c r="AF120" s="101"/>
      <c r="AG120" s="101"/>
      <c r="AH120" s="101"/>
      <c r="AI120" s="101"/>
      <c r="AJ120" s="101"/>
      <c r="AK120" s="101"/>
      <c r="AL120" s="101"/>
      <c r="AM120" s="101"/>
      <c r="AN120" s="101"/>
      <c r="AO120" s="101"/>
      <c r="AP120" s="101"/>
      <c r="AQ120" s="101"/>
      <c r="AR120" s="101"/>
      <c r="AS120" s="101"/>
      <c r="AT120" s="101"/>
      <c r="AU120" s="55"/>
      <c r="AV120" s="55"/>
    </row>
    <row r="121" spans="1:53" ht="138" customHeight="1">
      <c r="A121" s="21" t="s">
        <v>2238</v>
      </c>
      <c r="B121" s="21" t="s">
        <v>2242</v>
      </c>
      <c r="C121" s="185"/>
      <c r="D121" s="10">
        <v>14200</v>
      </c>
      <c r="E121" s="69"/>
      <c r="F121" s="69"/>
      <c r="G121" s="101">
        <v>1</v>
      </c>
      <c r="H121" s="73" t="s">
        <v>2279</v>
      </c>
      <c r="I121" s="81">
        <v>40718</v>
      </c>
      <c r="J121" s="81"/>
      <c r="K121" s="255">
        <v>40781</v>
      </c>
      <c r="L121" s="77"/>
      <c r="M121" s="76"/>
      <c r="N121" s="77"/>
      <c r="O121" s="76"/>
      <c r="P121" s="77"/>
      <c r="Q121" s="269"/>
      <c r="R121" s="55" t="s">
        <v>388</v>
      </c>
      <c r="S121" s="55"/>
      <c r="T121" s="55"/>
      <c r="U121" s="55"/>
      <c r="V121" s="232"/>
      <c r="W121" s="55">
        <v>10</v>
      </c>
      <c r="X121" s="55">
        <v>0</v>
      </c>
      <c r="Y121" s="269"/>
      <c r="Z121" s="269"/>
      <c r="AA121" s="269"/>
      <c r="AB121" s="269"/>
      <c r="AC121" s="101"/>
      <c r="AD121" s="101" t="s">
        <v>2284</v>
      </c>
      <c r="AE121" s="101"/>
      <c r="AF121" s="101"/>
      <c r="AG121" s="101"/>
      <c r="AH121" s="101"/>
      <c r="AI121" s="101"/>
      <c r="AJ121" s="101"/>
      <c r="AK121" s="101"/>
      <c r="AL121" s="101"/>
      <c r="AM121" s="101"/>
      <c r="AN121" s="101"/>
      <c r="AO121" s="101"/>
      <c r="AP121" s="101"/>
      <c r="AQ121" s="101"/>
      <c r="AR121" s="101"/>
      <c r="AS121" s="101"/>
      <c r="AT121" s="101"/>
      <c r="AU121" s="55"/>
      <c r="AV121" s="55"/>
    </row>
    <row r="122" spans="1:53" ht="138" hidden="1" customHeight="1">
      <c r="A122" s="21" t="s">
        <v>2238</v>
      </c>
      <c r="B122" s="21" t="s">
        <v>2242</v>
      </c>
      <c r="C122" s="185" t="s">
        <v>2468</v>
      </c>
      <c r="D122" s="10">
        <v>14200</v>
      </c>
      <c r="E122" s="69" t="s">
        <v>98</v>
      </c>
      <c r="F122" s="69" t="s">
        <v>2469</v>
      </c>
      <c r="G122" s="101">
        <v>1</v>
      </c>
      <c r="H122" s="73" t="s">
        <v>2279</v>
      </c>
      <c r="I122" s="73" t="s">
        <v>2278</v>
      </c>
      <c r="J122" s="248">
        <v>40795</v>
      </c>
      <c r="K122" s="254">
        <v>40788</v>
      </c>
      <c r="L122" s="77"/>
      <c r="M122" s="76"/>
      <c r="N122" s="77"/>
      <c r="O122" s="76"/>
      <c r="P122" s="77"/>
      <c r="Q122" s="225" t="s">
        <v>2606</v>
      </c>
      <c r="R122" s="55" t="s">
        <v>388</v>
      </c>
      <c r="S122" s="55"/>
      <c r="T122" s="55"/>
      <c r="U122" s="55"/>
      <c r="V122" s="57" t="s">
        <v>2470</v>
      </c>
      <c r="W122" s="55">
        <v>5</v>
      </c>
      <c r="X122" s="55">
        <v>0</v>
      </c>
      <c r="Y122" s="55">
        <v>5</v>
      </c>
      <c r="Z122" s="55" t="s">
        <v>2136</v>
      </c>
      <c r="AA122" s="55" t="s">
        <v>2157</v>
      </c>
      <c r="AB122" s="269" t="s">
        <v>2152</v>
      </c>
      <c r="AC122" s="101"/>
      <c r="AD122" s="101" t="s">
        <v>2284</v>
      </c>
      <c r="AE122" s="101"/>
      <c r="AF122" s="101"/>
      <c r="AG122" s="101"/>
      <c r="AH122" s="101"/>
      <c r="AI122" s="101"/>
      <c r="AJ122" s="101"/>
      <c r="AK122" s="101"/>
      <c r="AL122" s="101"/>
      <c r="AM122" s="101"/>
      <c r="AN122" s="101"/>
      <c r="AO122" s="101"/>
      <c r="AP122" s="101"/>
      <c r="AQ122" s="101"/>
      <c r="AR122" s="101"/>
      <c r="AS122" s="101"/>
      <c r="AT122" s="101"/>
      <c r="AU122" s="55"/>
      <c r="AV122" s="55"/>
    </row>
    <row r="123" spans="1:53" ht="38.25" customHeight="1">
      <c r="A123" s="21" t="s">
        <v>2234</v>
      </c>
      <c r="B123" s="11"/>
      <c r="C123" s="185"/>
      <c r="D123" s="120">
        <v>14300</v>
      </c>
      <c r="E123" s="69"/>
      <c r="F123" s="69"/>
      <c r="G123" s="101">
        <v>1</v>
      </c>
      <c r="H123" s="101" t="s">
        <v>2280</v>
      </c>
      <c r="I123" s="81">
        <v>40718</v>
      </c>
      <c r="J123" s="81"/>
      <c r="K123" s="255">
        <v>40760</v>
      </c>
      <c r="L123" s="77"/>
      <c r="M123" s="76"/>
      <c r="N123" s="77"/>
      <c r="O123" s="76"/>
      <c r="P123" s="77"/>
      <c r="Q123" s="269"/>
      <c r="R123" s="55" t="s">
        <v>357</v>
      </c>
      <c r="S123" s="55" t="s">
        <v>357</v>
      </c>
      <c r="T123" s="55" t="s">
        <v>357</v>
      </c>
      <c r="U123" s="55" t="s">
        <v>357</v>
      </c>
      <c r="V123" s="269"/>
      <c r="W123" s="55">
        <v>0</v>
      </c>
      <c r="X123" s="55">
        <v>0</v>
      </c>
      <c r="Y123" s="269"/>
      <c r="Z123" s="269"/>
      <c r="AA123" s="269"/>
      <c r="AB123" s="269"/>
      <c r="AC123" s="101"/>
      <c r="AD123" s="101"/>
      <c r="AE123" s="101" t="s">
        <v>2284</v>
      </c>
      <c r="AF123" s="101"/>
      <c r="AG123" s="101"/>
      <c r="AH123" s="101"/>
      <c r="AI123" s="101"/>
      <c r="AJ123" s="101"/>
      <c r="AK123" s="101"/>
      <c r="AL123" s="101"/>
      <c r="AM123" s="101"/>
      <c r="AN123" s="101"/>
      <c r="AO123" s="101"/>
      <c r="AP123" s="101"/>
      <c r="AQ123" s="101"/>
      <c r="AR123" s="101"/>
      <c r="AS123" s="101"/>
      <c r="AT123" s="101"/>
      <c r="AU123" s="55"/>
      <c r="AV123" s="55"/>
    </row>
    <row r="124" spans="1:53" s="92" customFormat="1" ht="38.25" hidden="1" customHeight="1">
      <c r="A124" s="33" t="s">
        <v>2179</v>
      </c>
      <c r="B124" s="33" t="s">
        <v>2193</v>
      </c>
      <c r="C124" s="96" t="s">
        <v>323</v>
      </c>
      <c r="D124" s="10">
        <v>14400</v>
      </c>
      <c r="E124" s="32" t="s">
        <v>206</v>
      </c>
      <c r="F124" s="32" t="s">
        <v>208</v>
      </c>
      <c r="G124" s="73">
        <v>12</v>
      </c>
      <c r="H124" s="84" t="s">
        <v>2278</v>
      </c>
      <c r="I124" s="137">
        <v>40718</v>
      </c>
      <c r="J124" s="91"/>
      <c r="K124" s="251">
        <v>40753</v>
      </c>
      <c r="L124" s="77"/>
      <c r="M124" s="76"/>
      <c r="N124" s="77"/>
      <c r="O124" s="76"/>
      <c r="P124" s="77"/>
      <c r="Q124" s="64" t="s">
        <v>2179</v>
      </c>
      <c r="R124" s="64" t="s">
        <v>413</v>
      </c>
      <c r="S124" s="64" t="s">
        <v>357</v>
      </c>
      <c r="T124" s="64" t="s">
        <v>357</v>
      </c>
      <c r="U124" s="64" t="s">
        <v>357</v>
      </c>
      <c r="V124" s="58"/>
      <c r="W124" s="58">
        <v>3</v>
      </c>
      <c r="X124" s="58">
        <v>0</v>
      </c>
      <c r="Y124" s="58">
        <v>3</v>
      </c>
      <c r="Z124" s="58" t="s">
        <v>2136</v>
      </c>
      <c r="AA124" s="58" t="s">
        <v>2138</v>
      </c>
      <c r="AB124" s="271" t="s">
        <v>2179</v>
      </c>
      <c r="AC124" s="101"/>
      <c r="AD124" s="101" t="s">
        <v>2284</v>
      </c>
      <c r="AE124" s="101" t="s">
        <v>2284</v>
      </c>
      <c r="AF124" s="101"/>
      <c r="AG124" s="101"/>
      <c r="AH124" s="101"/>
      <c r="AI124" s="101"/>
      <c r="AJ124" s="101"/>
      <c r="AK124" s="101"/>
      <c r="AL124" s="101"/>
      <c r="AM124" s="101"/>
      <c r="AN124" s="101"/>
      <c r="AO124" s="101"/>
      <c r="AP124" s="101"/>
      <c r="AQ124" s="101"/>
      <c r="AR124" s="101"/>
      <c r="AS124" s="101"/>
      <c r="AT124" s="101"/>
      <c r="AU124" s="58"/>
      <c r="AV124" s="58"/>
      <c r="AW124" s="197"/>
      <c r="AY124" s="201"/>
      <c r="AZ124" s="201"/>
      <c r="BA124" s="201"/>
    </row>
    <row r="125" spans="1:53" ht="51" hidden="1" customHeight="1">
      <c r="A125" s="18" t="s">
        <v>2182</v>
      </c>
      <c r="B125" s="18" t="s">
        <v>2184</v>
      </c>
      <c r="C125" s="180" t="s">
        <v>1499</v>
      </c>
      <c r="D125" s="10">
        <v>14500</v>
      </c>
      <c r="E125" s="9" t="s">
        <v>418</v>
      </c>
      <c r="F125" s="9" t="s">
        <v>419</v>
      </c>
      <c r="G125" s="73">
        <v>3</v>
      </c>
      <c r="H125" s="175" t="s">
        <v>2281</v>
      </c>
      <c r="I125" s="107">
        <v>40709</v>
      </c>
      <c r="J125" s="235">
        <v>40746</v>
      </c>
      <c r="K125" s="251">
        <v>40746</v>
      </c>
      <c r="L125" s="77"/>
      <c r="M125" s="76"/>
      <c r="N125" s="77"/>
      <c r="O125" s="76"/>
      <c r="P125" s="77"/>
      <c r="Q125" s="225" t="s">
        <v>2203</v>
      </c>
      <c r="R125" s="8" t="s">
        <v>420</v>
      </c>
      <c r="S125" s="8" t="s">
        <v>421</v>
      </c>
      <c r="T125" s="8">
        <v>0</v>
      </c>
      <c r="U125" s="8">
        <v>0</v>
      </c>
      <c r="V125" s="141" t="s">
        <v>2097</v>
      </c>
      <c r="W125" s="55">
        <v>1</v>
      </c>
      <c r="X125" s="55">
        <v>0</v>
      </c>
      <c r="Y125" s="55">
        <v>1</v>
      </c>
      <c r="Z125" s="55" t="s">
        <v>2147</v>
      </c>
      <c r="AA125" s="55" t="s">
        <v>2138</v>
      </c>
      <c r="AB125" s="269" t="s">
        <v>2139</v>
      </c>
      <c r="AC125" s="101"/>
      <c r="AD125" s="101" t="s">
        <v>2284</v>
      </c>
      <c r="AE125" s="101" t="s">
        <v>2284</v>
      </c>
      <c r="AF125" s="101"/>
      <c r="AG125" s="101"/>
      <c r="AH125" s="101"/>
      <c r="AI125" s="101"/>
      <c r="AJ125" s="101"/>
      <c r="AK125" s="101"/>
      <c r="AL125" s="101"/>
      <c r="AM125" s="101"/>
      <c r="AN125" s="101"/>
      <c r="AO125" s="101"/>
      <c r="AP125" s="101"/>
      <c r="AQ125" s="101"/>
      <c r="AR125" s="101"/>
      <c r="AS125" s="101"/>
      <c r="AT125" s="101"/>
      <c r="AU125" s="55"/>
      <c r="AV125" s="55"/>
    </row>
    <row r="126" spans="1:53" ht="51" hidden="1" customHeight="1">
      <c r="A126" s="18" t="s">
        <v>2182</v>
      </c>
      <c r="B126" s="18" t="s">
        <v>2184</v>
      </c>
      <c r="C126" s="180" t="s">
        <v>2174</v>
      </c>
      <c r="D126" s="10">
        <v>14500</v>
      </c>
      <c r="E126" s="9" t="s">
        <v>418</v>
      </c>
      <c r="F126" s="9" t="s">
        <v>419</v>
      </c>
      <c r="G126" s="73">
        <v>3</v>
      </c>
      <c r="H126" s="175" t="s">
        <v>2281</v>
      </c>
      <c r="I126" s="107">
        <v>40709</v>
      </c>
      <c r="J126" s="235">
        <v>40746</v>
      </c>
      <c r="K126" s="251">
        <v>40746</v>
      </c>
      <c r="L126" s="77"/>
      <c r="M126" s="76"/>
      <c r="N126" s="77"/>
      <c r="O126" s="76"/>
      <c r="P126" s="77"/>
      <c r="Q126" s="225" t="s">
        <v>2203</v>
      </c>
      <c r="R126" s="8" t="s">
        <v>420</v>
      </c>
      <c r="S126" s="8" t="s">
        <v>421</v>
      </c>
      <c r="T126" s="8">
        <v>0</v>
      </c>
      <c r="U126" s="8">
        <v>0</v>
      </c>
      <c r="V126" s="141" t="s">
        <v>2097</v>
      </c>
      <c r="W126" s="55">
        <v>0</v>
      </c>
      <c r="X126" s="55">
        <v>1</v>
      </c>
      <c r="Y126" s="55">
        <v>1</v>
      </c>
      <c r="Z126" s="55" t="s">
        <v>2147</v>
      </c>
      <c r="AA126" s="55" t="s">
        <v>2138</v>
      </c>
      <c r="AB126" s="269" t="s">
        <v>2139</v>
      </c>
      <c r="AC126" s="101"/>
      <c r="AD126" s="101" t="s">
        <v>2284</v>
      </c>
      <c r="AE126" s="101" t="s">
        <v>2284</v>
      </c>
      <c r="AF126" s="101"/>
      <c r="AG126" s="101"/>
      <c r="AH126" s="101"/>
      <c r="AI126" s="101"/>
      <c r="AJ126" s="101"/>
      <c r="AK126" s="101"/>
      <c r="AL126" s="101"/>
      <c r="AM126" s="101"/>
      <c r="AN126" s="101"/>
      <c r="AO126" s="101"/>
      <c r="AP126" s="101"/>
      <c r="AQ126" s="101"/>
      <c r="AR126" s="101"/>
      <c r="AS126" s="101"/>
      <c r="AT126" s="101"/>
      <c r="AU126" s="55"/>
      <c r="AV126" s="55"/>
    </row>
    <row r="127" spans="1:53" ht="38.25" hidden="1" customHeight="1">
      <c r="A127" s="18" t="s">
        <v>2182</v>
      </c>
      <c r="B127" s="18" t="s">
        <v>2184</v>
      </c>
      <c r="C127" s="180" t="s">
        <v>1500</v>
      </c>
      <c r="D127" s="10">
        <v>14600</v>
      </c>
      <c r="E127" s="9" t="s">
        <v>422</v>
      </c>
      <c r="F127" s="9" t="s">
        <v>423</v>
      </c>
      <c r="G127" s="73">
        <v>5</v>
      </c>
      <c r="H127" s="175" t="s">
        <v>2281</v>
      </c>
      <c r="I127" s="107">
        <v>40709</v>
      </c>
      <c r="J127" s="235">
        <v>40746</v>
      </c>
      <c r="K127" s="251">
        <v>40746</v>
      </c>
      <c r="L127" s="77"/>
      <c r="M127" s="76"/>
      <c r="N127" s="77"/>
      <c r="O127" s="76"/>
      <c r="P127" s="77"/>
      <c r="Q127" s="225" t="s">
        <v>2203</v>
      </c>
      <c r="R127" s="8" t="s">
        <v>420</v>
      </c>
      <c r="S127" s="64" t="s">
        <v>357</v>
      </c>
      <c r="T127" s="8">
        <v>0</v>
      </c>
      <c r="U127" s="8">
        <v>0</v>
      </c>
      <c r="V127" s="141" t="s">
        <v>2097</v>
      </c>
      <c r="W127" s="55">
        <v>4</v>
      </c>
      <c r="X127" s="55">
        <v>1</v>
      </c>
      <c r="Y127" s="55">
        <v>5</v>
      </c>
      <c r="Z127" s="55" t="s">
        <v>2147</v>
      </c>
      <c r="AA127" s="55" t="s">
        <v>2138</v>
      </c>
      <c r="AB127" s="269" t="s">
        <v>2139</v>
      </c>
      <c r="AC127" s="101"/>
      <c r="AD127" s="101" t="s">
        <v>2284</v>
      </c>
      <c r="AE127" s="101" t="s">
        <v>2284</v>
      </c>
      <c r="AF127" s="101"/>
      <c r="AG127" s="101"/>
      <c r="AH127" s="101"/>
      <c r="AI127" s="101"/>
      <c r="AJ127" s="101"/>
      <c r="AK127" s="101"/>
      <c r="AL127" s="101"/>
      <c r="AM127" s="101"/>
      <c r="AN127" s="101"/>
      <c r="AO127" s="101"/>
      <c r="AP127" s="101"/>
      <c r="AQ127" s="101"/>
      <c r="AR127" s="101"/>
      <c r="AS127" s="101"/>
      <c r="AT127" s="101"/>
      <c r="AU127" s="55"/>
      <c r="AV127" s="55"/>
    </row>
    <row r="128" spans="1:53" ht="51" hidden="1" customHeight="1">
      <c r="A128" s="18" t="s">
        <v>2182</v>
      </c>
      <c r="B128" s="18" t="s">
        <v>2184</v>
      </c>
      <c r="C128" s="180" t="s">
        <v>1501</v>
      </c>
      <c r="D128" s="10">
        <v>14700</v>
      </c>
      <c r="E128" s="9" t="s">
        <v>424</v>
      </c>
      <c r="F128" s="9" t="s">
        <v>425</v>
      </c>
      <c r="G128" s="73">
        <v>5</v>
      </c>
      <c r="H128" s="175" t="s">
        <v>2281</v>
      </c>
      <c r="I128" s="107">
        <v>40709</v>
      </c>
      <c r="J128" s="235">
        <v>40746</v>
      </c>
      <c r="K128" s="251">
        <v>40746</v>
      </c>
      <c r="L128" s="77"/>
      <c r="M128" s="76"/>
      <c r="N128" s="77"/>
      <c r="O128" s="76"/>
      <c r="P128" s="77"/>
      <c r="Q128" s="225" t="s">
        <v>2203</v>
      </c>
      <c r="R128" s="8" t="s">
        <v>420</v>
      </c>
      <c r="S128" s="8" t="s">
        <v>421</v>
      </c>
      <c r="T128" s="8">
        <v>0</v>
      </c>
      <c r="U128" s="8">
        <v>0</v>
      </c>
      <c r="V128" s="57" t="s">
        <v>2097</v>
      </c>
      <c r="W128" s="55">
        <v>4</v>
      </c>
      <c r="X128" s="55">
        <v>0</v>
      </c>
      <c r="Y128" s="55">
        <v>4</v>
      </c>
      <c r="Z128" s="55" t="s">
        <v>2147</v>
      </c>
      <c r="AA128" s="55" t="s">
        <v>2138</v>
      </c>
      <c r="AB128" s="269" t="s">
        <v>2139</v>
      </c>
      <c r="AC128" s="101"/>
      <c r="AD128" s="101" t="s">
        <v>2284</v>
      </c>
      <c r="AE128" s="101" t="s">
        <v>2284</v>
      </c>
      <c r="AF128" s="101"/>
      <c r="AG128" s="101"/>
      <c r="AH128" s="101"/>
      <c r="AI128" s="101"/>
      <c r="AJ128" s="101"/>
      <c r="AK128" s="101"/>
      <c r="AL128" s="101"/>
      <c r="AM128" s="101"/>
      <c r="AN128" s="101"/>
      <c r="AO128" s="101"/>
      <c r="AP128" s="101"/>
      <c r="AQ128" s="101"/>
      <c r="AR128" s="101"/>
      <c r="AS128" s="101"/>
      <c r="AT128" s="101"/>
      <c r="AU128" s="55"/>
      <c r="AV128" s="55"/>
    </row>
    <row r="129" spans="1:53" s="230" customFormat="1" ht="51" customHeight="1">
      <c r="A129" s="229" t="s">
        <v>2182</v>
      </c>
      <c r="B129" s="229" t="s">
        <v>2184</v>
      </c>
      <c r="C129" s="185"/>
      <c r="D129" s="227">
        <v>14700</v>
      </c>
      <c r="E129" s="69"/>
      <c r="F129" s="69"/>
      <c r="G129" s="233">
        <v>5</v>
      </c>
      <c r="H129" s="233" t="s">
        <v>2281</v>
      </c>
      <c r="I129" s="238">
        <v>40709</v>
      </c>
      <c r="J129" s="81"/>
      <c r="K129" s="251">
        <v>40746</v>
      </c>
      <c r="L129" s="236"/>
      <c r="M129" s="235"/>
      <c r="N129" s="236"/>
      <c r="O129" s="235"/>
      <c r="P129" s="236"/>
      <c r="Q129" s="269"/>
      <c r="R129" s="225" t="s">
        <v>420</v>
      </c>
      <c r="S129" s="225" t="s">
        <v>421</v>
      </c>
      <c r="T129" s="225">
        <v>0</v>
      </c>
      <c r="U129" s="225">
        <v>0</v>
      </c>
      <c r="V129" s="232"/>
      <c r="W129" s="231">
        <v>4</v>
      </c>
      <c r="X129" s="231">
        <v>0</v>
      </c>
      <c r="Y129" s="269"/>
      <c r="Z129" s="269"/>
      <c r="AA129" s="269"/>
      <c r="AB129" s="269"/>
      <c r="AC129" s="237"/>
      <c r="AD129" s="237" t="s">
        <v>2284</v>
      </c>
      <c r="AE129" s="237" t="s">
        <v>2284</v>
      </c>
      <c r="AF129" s="237"/>
      <c r="AG129" s="237"/>
      <c r="AH129" s="237"/>
      <c r="AI129" s="237"/>
      <c r="AJ129" s="237"/>
      <c r="AK129" s="237"/>
      <c r="AL129" s="237"/>
      <c r="AM129" s="237"/>
      <c r="AN129" s="237"/>
      <c r="AO129" s="237"/>
      <c r="AP129" s="237"/>
      <c r="AQ129" s="237"/>
      <c r="AR129" s="237"/>
      <c r="AS129" s="237"/>
      <c r="AT129" s="237"/>
      <c r="AU129" s="231"/>
      <c r="AV129" s="231"/>
      <c r="AW129" s="224"/>
      <c r="AY129" s="224"/>
    </row>
    <row r="130" spans="1:53" ht="51" hidden="1" customHeight="1">
      <c r="A130" s="18" t="s">
        <v>2182</v>
      </c>
      <c r="B130" s="18" t="s">
        <v>2184</v>
      </c>
      <c r="C130" s="180" t="s">
        <v>2175</v>
      </c>
      <c r="D130" s="10">
        <v>14700</v>
      </c>
      <c r="E130" s="9" t="s">
        <v>424</v>
      </c>
      <c r="F130" s="9" t="s">
        <v>425</v>
      </c>
      <c r="G130" s="73">
        <v>5</v>
      </c>
      <c r="H130" s="175" t="s">
        <v>2281</v>
      </c>
      <c r="I130" s="107">
        <v>40709</v>
      </c>
      <c r="J130" s="235">
        <v>40746</v>
      </c>
      <c r="K130" s="251">
        <v>40746</v>
      </c>
      <c r="L130" s="77"/>
      <c r="M130" s="76"/>
      <c r="N130" s="77"/>
      <c r="O130" s="76"/>
      <c r="P130" s="77"/>
      <c r="Q130" s="225" t="s">
        <v>2203</v>
      </c>
      <c r="R130" s="8" t="s">
        <v>420</v>
      </c>
      <c r="S130" s="8" t="s">
        <v>421</v>
      </c>
      <c r="T130" s="8">
        <v>0</v>
      </c>
      <c r="U130" s="8">
        <v>0</v>
      </c>
      <c r="V130" s="57" t="s">
        <v>2097</v>
      </c>
      <c r="W130" s="55">
        <v>0</v>
      </c>
      <c r="X130" s="55">
        <v>2</v>
      </c>
      <c r="Y130" s="55">
        <v>2</v>
      </c>
      <c r="Z130" s="55" t="s">
        <v>2147</v>
      </c>
      <c r="AA130" s="55" t="s">
        <v>2138</v>
      </c>
      <c r="AB130" s="269" t="s">
        <v>2139</v>
      </c>
      <c r="AC130" s="101"/>
      <c r="AD130" s="101" t="s">
        <v>2284</v>
      </c>
      <c r="AE130" s="101" t="s">
        <v>2284</v>
      </c>
      <c r="AF130" s="101"/>
      <c r="AG130" s="101"/>
      <c r="AH130" s="101"/>
      <c r="AI130" s="101"/>
      <c r="AJ130" s="101"/>
      <c r="AK130" s="101"/>
      <c r="AL130" s="101"/>
      <c r="AM130" s="101"/>
      <c r="AN130" s="101"/>
      <c r="AO130" s="101"/>
      <c r="AP130" s="101"/>
      <c r="AQ130" s="101"/>
      <c r="AR130" s="101"/>
      <c r="AS130" s="101"/>
      <c r="AT130" s="101"/>
      <c r="AU130" s="55"/>
      <c r="AV130" s="55"/>
    </row>
    <row r="131" spans="1:53" ht="51" hidden="1" customHeight="1">
      <c r="A131" s="18" t="s">
        <v>2182</v>
      </c>
      <c r="B131" s="18" t="s">
        <v>2184</v>
      </c>
      <c r="C131" s="180" t="s">
        <v>1502</v>
      </c>
      <c r="D131" s="10">
        <v>14800</v>
      </c>
      <c r="E131" s="9" t="s">
        <v>426</v>
      </c>
      <c r="F131" s="9" t="s">
        <v>427</v>
      </c>
      <c r="G131" s="73">
        <v>3</v>
      </c>
      <c r="H131" s="175" t="s">
        <v>2281</v>
      </c>
      <c r="I131" s="107">
        <v>40709</v>
      </c>
      <c r="J131" s="235">
        <v>40746</v>
      </c>
      <c r="K131" s="251">
        <v>40746</v>
      </c>
      <c r="L131" s="77"/>
      <c r="M131" s="76"/>
      <c r="N131" s="77"/>
      <c r="O131" s="76"/>
      <c r="P131" s="77"/>
      <c r="Q131" s="225" t="s">
        <v>2203</v>
      </c>
      <c r="R131" s="8" t="s">
        <v>428</v>
      </c>
      <c r="S131" s="8" t="s">
        <v>429</v>
      </c>
      <c r="T131" s="8">
        <v>0</v>
      </c>
      <c r="U131" s="8">
        <v>0</v>
      </c>
      <c r="V131" s="57" t="s">
        <v>2097</v>
      </c>
      <c r="W131" s="55">
        <v>3</v>
      </c>
      <c r="X131" s="55">
        <v>0</v>
      </c>
      <c r="Y131" s="55">
        <v>3</v>
      </c>
      <c r="Z131" s="55" t="s">
        <v>2147</v>
      </c>
      <c r="AA131" s="55" t="s">
        <v>2142</v>
      </c>
      <c r="AB131" s="269" t="s">
        <v>2139</v>
      </c>
      <c r="AC131" s="101"/>
      <c r="AD131" s="101" t="s">
        <v>2284</v>
      </c>
      <c r="AE131" s="101" t="s">
        <v>2284</v>
      </c>
      <c r="AF131" s="101"/>
      <c r="AG131" s="101"/>
      <c r="AH131" s="101"/>
      <c r="AI131" s="101"/>
      <c r="AJ131" s="101"/>
      <c r="AK131" s="101"/>
      <c r="AL131" s="101"/>
      <c r="AM131" s="101"/>
      <c r="AN131" s="101"/>
      <c r="AO131" s="101"/>
      <c r="AP131" s="101"/>
      <c r="AQ131" s="101"/>
      <c r="AR131" s="101"/>
      <c r="AS131" s="101"/>
      <c r="AT131" s="101"/>
      <c r="AU131" s="55"/>
      <c r="AV131" s="55"/>
    </row>
    <row r="132" spans="1:53" ht="51" hidden="1" customHeight="1">
      <c r="A132" s="18" t="s">
        <v>2182</v>
      </c>
      <c r="B132" s="18" t="s">
        <v>2184</v>
      </c>
      <c r="C132" s="180" t="s">
        <v>2228</v>
      </c>
      <c r="D132" s="10">
        <v>14800</v>
      </c>
      <c r="E132" s="9" t="s">
        <v>426</v>
      </c>
      <c r="F132" s="9" t="s">
        <v>427</v>
      </c>
      <c r="G132" s="73">
        <v>3</v>
      </c>
      <c r="H132" s="175" t="s">
        <v>2281</v>
      </c>
      <c r="I132" s="107">
        <v>40709</v>
      </c>
      <c r="J132" s="235">
        <v>40746</v>
      </c>
      <c r="K132" s="251">
        <v>40746</v>
      </c>
      <c r="L132" s="77"/>
      <c r="M132" s="76"/>
      <c r="N132" s="77"/>
      <c r="O132" s="76"/>
      <c r="P132" s="77"/>
      <c r="Q132" s="225" t="s">
        <v>2203</v>
      </c>
      <c r="R132" s="8" t="s">
        <v>428</v>
      </c>
      <c r="S132" s="8" t="s">
        <v>429</v>
      </c>
      <c r="T132" s="8">
        <v>0</v>
      </c>
      <c r="U132" s="8">
        <v>0</v>
      </c>
      <c r="V132" s="57" t="s">
        <v>2097</v>
      </c>
      <c r="W132" s="55">
        <v>0</v>
      </c>
      <c r="X132" s="55">
        <v>2</v>
      </c>
      <c r="Y132" s="55">
        <v>2</v>
      </c>
      <c r="Z132" s="55" t="s">
        <v>2147</v>
      </c>
      <c r="AA132" s="55" t="s">
        <v>2142</v>
      </c>
      <c r="AB132" s="269" t="s">
        <v>2139</v>
      </c>
      <c r="AC132" s="101"/>
      <c r="AD132" s="101" t="s">
        <v>2284</v>
      </c>
      <c r="AE132" s="101" t="s">
        <v>2284</v>
      </c>
      <c r="AF132" s="101"/>
      <c r="AG132" s="101"/>
      <c r="AH132" s="101"/>
      <c r="AI132" s="101"/>
      <c r="AJ132" s="101"/>
      <c r="AK132" s="101"/>
      <c r="AL132" s="101"/>
      <c r="AM132" s="101"/>
      <c r="AN132" s="101"/>
      <c r="AO132" s="101"/>
      <c r="AP132" s="101"/>
      <c r="AQ132" s="101"/>
      <c r="AR132" s="101"/>
      <c r="AS132" s="101"/>
      <c r="AT132" s="101"/>
      <c r="AU132" s="55"/>
      <c r="AV132" s="55"/>
    </row>
    <row r="133" spans="1:53" ht="63.75" hidden="1" customHeight="1">
      <c r="A133" s="18" t="s">
        <v>2182</v>
      </c>
      <c r="B133" s="18" t="s">
        <v>2184</v>
      </c>
      <c r="C133" s="180" t="s">
        <v>1503</v>
      </c>
      <c r="D133" s="10">
        <v>14900</v>
      </c>
      <c r="E133" s="9" t="s">
        <v>430</v>
      </c>
      <c r="F133" s="9" t="s">
        <v>431</v>
      </c>
      <c r="G133" s="73">
        <v>3</v>
      </c>
      <c r="H133" s="175" t="s">
        <v>2281</v>
      </c>
      <c r="I133" s="107">
        <v>40709</v>
      </c>
      <c r="J133" s="235">
        <v>40746</v>
      </c>
      <c r="K133" s="251">
        <v>40746</v>
      </c>
      <c r="L133" s="77"/>
      <c r="M133" s="76"/>
      <c r="N133" s="77"/>
      <c r="O133" s="76"/>
      <c r="P133" s="77"/>
      <c r="Q133" s="225" t="s">
        <v>2203</v>
      </c>
      <c r="R133" s="8" t="s">
        <v>428</v>
      </c>
      <c r="S133" s="8" t="s">
        <v>429</v>
      </c>
      <c r="T133" s="8">
        <v>0</v>
      </c>
      <c r="U133" s="8">
        <v>0</v>
      </c>
      <c r="V133" s="141" t="s">
        <v>2097</v>
      </c>
      <c r="W133" s="55">
        <v>3</v>
      </c>
      <c r="X133" s="55">
        <v>0</v>
      </c>
      <c r="Y133" s="55">
        <v>3</v>
      </c>
      <c r="Z133" s="55" t="s">
        <v>2147</v>
      </c>
      <c r="AA133" s="55" t="s">
        <v>2142</v>
      </c>
      <c r="AB133" s="269" t="s">
        <v>2139</v>
      </c>
      <c r="AC133" s="101"/>
      <c r="AD133" s="101" t="s">
        <v>2284</v>
      </c>
      <c r="AE133" s="101" t="s">
        <v>2284</v>
      </c>
      <c r="AF133" s="101"/>
      <c r="AG133" s="101"/>
      <c r="AH133" s="101"/>
      <c r="AI133" s="101"/>
      <c r="AJ133" s="101"/>
      <c r="AK133" s="101"/>
      <c r="AL133" s="101"/>
      <c r="AM133" s="101"/>
      <c r="AN133" s="101"/>
      <c r="AO133" s="101"/>
      <c r="AP133" s="101"/>
      <c r="AQ133" s="101"/>
      <c r="AR133" s="101"/>
      <c r="AS133" s="101"/>
      <c r="AT133" s="101"/>
      <c r="AU133" s="55"/>
      <c r="AV133" s="55"/>
    </row>
    <row r="134" spans="1:53" ht="63.75" hidden="1" customHeight="1">
      <c r="A134" s="11"/>
      <c r="B134" s="11"/>
      <c r="C134" s="180" t="s">
        <v>1504</v>
      </c>
      <c r="D134" s="10">
        <v>15000</v>
      </c>
      <c r="E134" s="9" t="s">
        <v>432</v>
      </c>
      <c r="F134" s="9" t="s">
        <v>433</v>
      </c>
      <c r="G134" s="73">
        <v>3</v>
      </c>
      <c r="H134" s="175" t="s">
        <v>2281</v>
      </c>
      <c r="I134" s="107">
        <v>40709</v>
      </c>
      <c r="J134" s="235"/>
      <c r="K134" s="251">
        <v>40746</v>
      </c>
      <c r="L134" s="77"/>
      <c r="M134" s="76"/>
      <c r="N134" s="77"/>
      <c r="O134" s="76"/>
      <c r="P134" s="77"/>
      <c r="Q134" s="8" t="s">
        <v>2179</v>
      </c>
      <c r="R134" s="8" t="s">
        <v>428</v>
      </c>
      <c r="S134" s="8" t="s">
        <v>429</v>
      </c>
      <c r="T134" s="8">
        <v>0</v>
      </c>
      <c r="U134" s="8">
        <v>0</v>
      </c>
      <c r="V134" s="55" t="s">
        <v>2109</v>
      </c>
      <c r="W134" s="55">
        <v>3</v>
      </c>
      <c r="X134" s="55">
        <v>2</v>
      </c>
      <c r="Y134" s="55">
        <v>5</v>
      </c>
      <c r="Z134" s="55" t="s">
        <v>2147</v>
      </c>
      <c r="AA134" s="55" t="s">
        <v>2142</v>
      </c>
      <c r="AB134" s="269" t="s">
        <v>2179</v>
      </c>
      <c r="AC134" s="101"/>
      <c r="AD134" s="101"/>
      <c r="AE134" s="101"/>
      <c r="AF134" s="101"/>
      <c r="AG134" s="101"/>
      <c r="AH134" s="101"/>
      <c r="AI134" s="101"/>
      <c r="AJ134" s="101"/>
      <c r="AK134" s="101"/>
      <c r="AL134" s="101"/>
      <c r="AM134" s="101"/>
      <c r="AN134" s="101"/>
      <c r="AO134" s="101"/>
      <c r="AP134" s="101"/>
      <c r="AQ134" s="101"/>
      <c r="AR134" s="101"/>
      <c r="AS134" s="101"/>
      <c r="AT134" s="101"/>
      <c r="AU134" s="55"/>
      <c r="AV134" s="55"/>
    </row>
    <row r="135" spans="1:53" ht="63.75" hidden="1" customHeight="1">
      <c r="A135" s="18" t="s">
        <v>2182</v>
      </c>
      <c r="B135" s="18" t="s">
        <v>2184</v>
      </c>
      <c r="C135" s="180" t="s">
        <v>2229</v>
      </c>
      <c r="D135" s="10">
        <v>14900</v>
      </c>
      <c r="E135" s="9" t="s">
        <v>430</v>
      </c>
      <c r="F135" s="9" t="s">
        <v>431</v>
      </c>
      <c r="G135" s="73">
        <v>3</v>
      </c>
      <c r="H135" s="175" t="s">
        <v>2281</v>
      </c>
      <c r="I135" s="107">
        <v>40709</v>
      </c>
      <c r="J135" s="235">
        <v>40746</v>
      </c>
      <c r="K135" s="251">
        <v>40746</v>
      </c>
      <c r="L135" s="77"/>
      <c r="M135" s="76"/>
      <c r="N135" s="77"/>
      <c r="O135" s="76"/>
      <c r="P135" s="77"/>
      <c r="Q135" s="225" t="s">
        <v>2203</v>
      </c>
      <c r="R135" s="8" t="s">
        <v>428</v>
      </c>
      <c r="S135" s="8" t="s">
        <v>429</v>
      </c>
      <c r="T135" s="8">
        <v>0</v>
      </c>
      <c r="U135" s="8">
        <v>0</v>
      </c>
      <c r="V135" s="57" t="s">
        <v>2097</v>
      </c>
      <c r="W135" s="55">
        <v>0</v>
      </c>
      <c r="X135" s="55">
        <v>2</v>
      </c>
      <c r="Y135" s="55">
        <v>2</v>
      </c>
      <c r="Z135" s="55" t="s">
        <v>2147</v>
      </c>
      <c r="AA135" s="55" t="s">
        <v>2142</v>
      </c>
      <c r="AB135" s="269" t="s">
        <v>2139</v>
      </c>
      <c r="AC135" s="101"/>
      <c r="AD135" s="101" t="s">
        <v>2284</v>
      </c>
      <c r="AE135" s="101" t="s">
        <v>2284</v>
      </c>
      <c r="AF135" s="101"/>
      <c r="AG135" s="101"/>
      <c r="AH135" s="101"/>
      <c r="AI135" s="101"/>
      <c r="AJ135" s="101"/>
      <c r="AK135" s="101"/>
      <c r="AL135" s="101"/>
      <c r="AM135" s="101"/>
      <c r="AN135" s="101"/>
      <c r="AO135" s="101"/>
      <c r="AP135" s="101"/>
      <c r="AQ135" s="101"/>
      <c r="AR135" s="101"/>
      <c r="AS135" s="101"/>
      <c r="AT135" s="101"/>
      <c r="AU135" s="55"/>
      <c r="AV135" s="55"/>
    </row>
    <row r="136" spans="1:53" ht="51" hidden="1" customHeight="1">
      <c r="A136" s="18" t="s">
        <v>2182</v>
      </c>
      <c r="B136" s="18" t="s">
        <v>2184</v>
      </c>
      <c r="C136" s="180" t="s">
        <v>1505</v>
      </c>
      <c r="D136" s="10">
        <v>15100</v>
      </c>
      <c r="E136" s="9" t="s">
        <v>434</v>
      </c>
      <c r="F136" s="9" t="s">
        <v>435</v>
      </c>
      <c r="G136" s="73">
        <v>5</v>
      </c>
      <c r="H136" s="175" t="s">
        <v>2281</v>
      </c>
      <c r="I136" s="107">
        <v>40709</v>
      </c>
      <c r="J136" s="235">
        <v>40746</v>
      </c>
      <c r="K136" s="251">
        <v>40746</v>
      </c>
      <c r="L136" s="77"/>
      <c r="M136" s="76"/>
      <c r="N136" s="77"/>
      <c r="O136" s="76"/>
      <c r="P136" s="77"/>
      <c r="Q136" s="225" t="s">
        <v>2203</v>
      </c>
      <c r="R136" s="8" t="s">
        <v>436</v>
      </c>
      <c r="S136" s="8" t="s">
        <v>357</v>
      </c>
      <c r="T136" s="8">
        <v>0</v>
      </c>
      <c r="U136" s="8">
        <v>0</v>
      </c>
      <c r="V136" s="141" t="s">
        <v>2097</v>
      </c>
      <c r="W136" s="55">
        <v>2</v>
      </c>
      <c r="X136" s="55">
        <v>0</v>
      </c>
      <c r="Y136" s="55">
        <v>2</v>
      </c>
      <c r="Z136" s="55" t="s">
        <v>2147</v>
      </c>
      <c r="AA136" s="55" t="s">
        <v>2138</v>
      </c>
      <c r="AB136" s="269" t="s">
        <v>2139</v>
      </c>
      <c r="AC136" s="101"/>
      <c r="AD136" s="101" t="s">
        <v>2284</v>
      </c>
      <c r="AE136" s="101" t="s">
        <v>2284</v>
      </c>
      <c r="AF136" s="101"/>
      <c r="AG136" s="101"/>
      <c r="AH136" s="101"/>
      <c r="AI136" s="101"/>
      <c r="AJ136" s="101"/>
      <c r="AK136" s="101"/>
      <c r="AL136" s="101"/>
      <c r="AM136" s="101"/>
      <c r="AN136" s="101"/>
      <c r="AO136" s="101"/>
      <c r="AP136" s="101"/>
      <c r="AQ136" s="101"/>
      <c r="AR136" s="101"/>
      <c r="AS136" s="101"/>
      <c r="AT136" s="101"/>
      <c r="AU136" s="55"/>
      <c r="AV136" s="55"/>
    </row>
    <row r="137" spans="1:53" ht="12.75" hidden="1" customHeight="1">
      <c r="A137" s="11"/>
      <c r="B137" s="11"/>
      <c r="C137" s="180" t="s">
        <v>1506</v>
      </c>
      <c r="D137" s="10">
        <v>15200</v>
      </c>
      <c r="E137" s="9" t="s">
        <v>437</v>
      </c>
      <c r="F137" s="9" t="s">
        <v>65</v>
      </c>
      <c r="G137" s="73">
        <v>1</v>
      </c>
      <c r="H137" s="175" t="s">
        <v>2281</v>
      </c>
      <c r="I137" s="107">
        <v>40709</v>
      </c>
      <c r="J137" s="235"/>
      <c r="K137" s="251">
        <v>40746</v>
      </c>
      <c r="L137" s="77"/>
      <c r="M137" s="76"/>
      <c r="N137" s="77"/>
      <c r="O137" s="76"/>
      <c r="P137" s="77"/>
      <c r="Q137" s="8" t="s">
        <v>2179</v>
      </c>
      <c r="R137" s="8">
        <v>0</v>
      </c>
      <c r="S137" s="8">
        <v>0</v>
      </c>
      <c r="T137" s="8">
        <v>0</v>
      </c>
      <c r="U137" s="8">
        <v>0</v>
      </c>
      <c r="V137" s="55" t="s">
        <v>2113</v>
      </c>
      <c r="W137" s="55">
        <v>1</v>
      </c>
      <c r="X137" s="55">
        <v>0</v>
      </c>
      <c r="Y137" s="55">
        <v>1</v>
      </c>
      <c r="Z137" s="55" t="s">
        <v>2147</v>
      </c>
      <c r="AA137" s="55" t="s">
        <v>2142</v>
      </c>
      <c r="AB137" s="269" t="s">
        <v>2179</v>
      </c>
      <c r="AC137" s="101"/>
      <c r="AD137" s="101" t="s">
        <v>2284</v>
      </c>
      <c r="AE137" s="101" t="s">
        <v>2284</v>
      </c>
      <c r="AF137" s="101"/>
      <c r="AG137" s="101"/>
      <c r="AH137" s="101"/>
      <c r="AI137" s="101"/>
      <c r="AJ137" s="101"/>
      <c r="AK137" s="101"/>
      <c r="AL137" s="101"/>
      <c r="AM137" s="101"/>
      <c r="AN137" s="101"/>
      <c r="AO137" s="101"/>
      <c r="AP137" s="101"/>
      <c r="AQ137" s="101"/>
      <c r="AR137" s="101"/>
      <c r="AS137" s="101"/>
      <c r="AT137" s="101"/>
      <c r="AU137" s="55"/>
      <c r="AV137" s="55"/>
    </row>
    <row r="138" spans="1:53" ht="25.5" hidden="1" customHeight="1">
      <c r="A138" s="21" t="s">
        <v>2179</v>
      </c>
      <c r="B138" s="11"/>
      <c r="C138" s="180" t="s">
        <v>1507</v>
      </c>
      <c r="D138" s="10">
        <v>15300</v>
      </c>
      <c r="E138" s="9" t="s">
        <v>438</v>
      </c>
      <c r="F138" s="9" t="s">
        <v>65</v>
      </c>
      <c r="G138" s="73">
        <v>1</v>
      </c>
      <c r="H138" s="175" t="s">
        <v>2278</v>
      </c>
      <c r="I138" s="107">
        <v>40709</v>
      </c>
      <c r="J138" s="235"/>
      <c r="K138" s="251">
        <v>40746</v>
      </c>
      <c r="L138" s="77"/>
      <c r="M138" s="76"/>
      <c r="N138" s="77"/>
      <c r="O138" s="76"/>
      <c r="P138" s="77"/>
      <c r="Q138" s="8" t="s">
        <v>2179</v>
      </c>
      <c r="R138" s="8">
        <v>0</v>
      </c>
      <c r="S138" s="8">
        <v>0</v>
      </c>
      <c r="T138" s="8">
        <v>0</v>
      </c>
      <c r="U138" s="8">
        <v>0</v>
      </c>
      <c r="V138" s="55" t="s">
        <v>2110</v>
      </c>
      <c r="W138" s="55">
        <v>0.5</v>
      </c>
      <c r="X138" s="55">
        <v>0</v>
      </c>
      <c r="Y138" s="55">
        <v>0.5</v>
      </c>
      <c r="Z138" s="55">
        <v>0</v>
      </c>
      <c r="AA138" s="55" t="s">
        <v>2142</v>
      </c>
      <c r="AB138" s="269" t="s">
        <v>2179</v>
      </c>
      <c r="AC138" s="101"/>
      <c r="AD138" s="101"/>
      <c r="AE138" s="101"/>
      <c r="AF138" s="101"/>
      <c r="AG138" s="101"/>
      <c r="AH138" s="101"/>
      <c r="AI138" s="101"/>
      <c r="AJ138" s="101"/>
      <c r="AK138" s="101"/>
      <c r="AL138" s="101"/>
      <c r="AM138" s="101"/>
      <c r="AN138" s="101"/>
      <c r="AO138" s="101"/>
      <c r="AP138" s="101"/>
      <c r="AQ138" s="101"/>
      <c r="AR138" s="101"/>
      <c r="AS138" s="101"/>
      <c r="AT138" s="101"/>
      <c r="AU138" s="55"/>
      <c r="AV138" s="55"/>
    </row>
    <row r="139" spans="1:53" ht="89.25" customHeight="1">
      <c r="A139" s="18" t="s">
        <v>2182</v>
      </c>
      <c r="B139" s="18" t="s">
        <v>2184</v>
      </c>
      <c r="C139" s="185"/>
      <c r="D139" s="10">
        <v>15400</v>
      </c>
      <c r="E139" s="69"/>
      <c r="F139" s="69"/>
      <c r="G139" s="73">
        <v>5</v>
      </c>
      <c r="H139" s="175" t="s">
        <v>2281</v>
      </c>
      <c r="I139" s="107">
        <v>40709</v>
      </c>
      <c r="J139" s="81"/>
      <c r="K139" s="251">
        <v>40746</v>
      </c>
      <c r="L139" s="77"/>
      <c r="M139" s="76"/>
      <c r="N139" s="77"/>
      <c r="O139" s="76"/>
      <c r="P139" s="77"/>
      <c r="Q139" s="269"/>
      <c r="R139" s="8" t="s">
        <v>441</v>
      </c>
      <c r="S139" s="8" t="s">
        <v>357</v>
      </c>
      <c r="T139" s="8">
        <v>0</v>
      </c>
      <c r="U139" s="8">
        <v>0</v>
      </c>
      <c r="V139" s="206"/>
      <c r="W139" s="55">
        <v>5</v>
      </c>
      <c r="X139" s="55">
        <v>0</v>
      </c>
      <c r="Y139" s="269"/>
      <c r="Z139" s="269"/>
      <c r="AA139" s="269"/>
      <c r="AB139" s="269"/>
      <c r="AC139" s="101"/>
      <c r="AD139" s="101" t="s">
        <v>2284</v>
      </c>
      <c r="AE139" s="101" t="s">
        <v>2284</v>
      </c>
      <c r="AF139" s="101"/>
      <c r="AG139" s="101"/>
      <c r="AH139" s="101"/>
      <c r="AI139" s="101"/>
      <c r="AJ139" s="101"/>
      <c r="AK139" s="101"/>
      <c r="AL139" s="101"/>
      <c r="AM139" s="101"/>
      <c r="AN139" s="101"/>
      <c r="AO139" s="101"/>
      <c r="AP139" s="101"/>
      <c r="AQ139" s="101"/>
      <c r="AR139" s="101"/>
      <c r="AS139" s="101"/>
      <c r="AT139" s="101"/>
      <c r="AU139" s="55"/>
      <c r="AV139" s="55"/>
    </row>
    <row r="140" spans="1:53" ht="89.25" customHeight="1">
      <c r="A140" s="18" t="s">
        <v>2182</v>
      </c>
      <c r="B140" s="18" t="s">
        <v>2184</v>
      </c>
      <c r="C140" s="185"/>
      <c r="D140" s="10">
        <v>15400</v>
      </c>
      <c r="E140" s="69"/>
      <c r="F140" s="69"/>
      <c r="G140" s="73">
        <v>5</v>
      </c>
      <c r="H140" s="175" t="s">
        <v>2281</v>
      </c>
      <c r="I140" s="107">
        <v>40709</v>
      </c>
      <c r="J140" s="81"/>
      <c r="K140" s="251">
        <v>40746</v>
      </c>
      <c r="L140" s="77"/>
      <c r="M140" s="76"/>
      <c r="N140" s="77"/>
      <c r="O140" s="76"/>
      <c r="P140" s="77"/>
      <c r="Q140" s="269"/>
      <c r="R140" s="8" t="s">
        <v>441</v>
      </c>
      <c r="S140" s="8" t="s">
        <v>357</v>
      </c>
      <c r="T140" s="8">
        <v>0</v>
      </c>
      <c r="U140" s="8">
        <v>0</v>
      </c>
      <c r="V140" s="206"/>
      <c r="W140" s="55">
        <v>0</v>
      </c>
      <c r="X140" s="55">
        <v>2</v>
      </c>
      <c r="Y140" s="269"/>
      <c r="Z140" s="269"/>
      <c r="AA140" s="269"/>
      <c r="AB140" s="292"/>
      <c r="AC140" s="101"/>
      <c r="AD140" s="101" t="s">
        <v>2284</v>
      </c>
      <c r="AE140" s="101" t="s">
        <v>2284</v>
      </c>
      <c r="AF140" s="101"/>
      <c r="AG140" s="101"/>
      <c r="AH140" s="101"/>
      <c r="AI140" s="101"/>
      <c r="AJ140" s="101"/>
      <c r="AK140" s="101"/>
      <c r="AL140" s="101"/>
      <c r="AM140" s="101"/>
      <c r="AN140" s="101"/>
      <c r="AO140" s="101"/>
      <c r="AP140" s="101"/>
      <c r="AQ140" s="101"/>
      <c r="AR140" s="101"/>
      <c r="AS140" s="101"/>
      <c r="AT140" s="101"/>
      <c r="AU140" s="55"/>
      <c r="AV140" s="55"/>
    </row>
    <row r="141" spans="1:53" ht="51" hidden="1" customHeight="1">
      <c r="A141" s="18" t="s">
        <v>2182</v>
      </c>
      <c r="B141" s="18" t="s">
        <v>2184</v>
      </c>
      <c r="C141" s="180" t="s">
        <v>1509</v>
      </c>
      <c r="D141" s="10">
        <v>15500</v>
      </c>
      <c r="E141" s="9" t="s">
        <v>442</v>
      </c>
      <c r="F141" s="9" t="s">
        <v>443</v>
      </c>
      <c r="G141" s="73">
        <v>4</v>
      </c>
      <c r="H141" s="175" t="s">
        <v>2281</v>
      </c>
      <c r="I141" s="107">
        <v>40709</v>
      </c>
      <c r="J141" s="235">
        <v>40746</v>
      </c>
      <c r="K141" s="251">
        <v>40746</v>
      </c>
      <c r="L141" s="77"/>
      <c r="M141" s="76"/>
      <c r="N141" s="77"/>
      <c r="O141" s="76"/>
      <c r="P141" s="77"/>
      <c r="Q141" s="225" t="s">
        <v>2203</v>
      </c>
      <c r="R141" s="8" t="s">
        <v>444</v>
      </c>
      <c r="S141" s="8" t="s">
        <v>357</v>
      </c>
      <c r="T141" s="8">
        <v>0</v>
      </c>
      <c r="U141" s="8">
        <v>0</v>
      </c>
      <c r="V141" s="141" t="s">
        <v>2097</v>
      </c>
      <c r="W141" s="55">
        <v>3</v>
      </c>
      <c r="X141" s="55">
        <v>0</v>
      </c>
      <c r="Y141" s="55">
        <v>3</v>
      </c>
      <c r="Z141" s="55" t="s">
        <v>2144</v>
      </c>
      <c r="AA141" s="55" t="s">
        <v>2142</v>
      </c>
      <c r="AB141" s="269" t="s">
        <v>2139</v>
      </c>
      <c r="AC141" s="101"/>
      <c r="AD141" s="101" t="s">
        <v>2284</v>
      </c>
      <c r="AE141" s="101" t="s">
        <v>2284</v>
      </c>
      <c r="AF141" s="101"/>
      <c r="AG141" s="101"/>
      <c r="AH141" s="101"/>
      <c r="AI141" s="101"/>
      <c r="AJ141" s="101"/>
      <c r="AK141" s="101"/>
      <c r="AL141" s="101"/>
      <c r="AM141" s="101"/>
      <c r="AN141" s="101"/>
      <c r="AO141" s="101"/>
      <c r="AP141" s="101"/>
      <c r="AQ141" s="101"/>
      <c r="AR141" s="101"/>
      <c r="AS141" s="101"/>
      <c r="AT141" s="101"/>
      <c r="AU141" s="55"/>
      <c r="AV141" s="55"/>
    </row>
    <row r="142" spans="1:53" ht="63.75" hidden="1" customHeight="1">
      <c r="A142" s="18" t="s">
        <v>2182</v>
      </c>
      <c r="B142" s="18" t="s">
        <v>2184</v>
      </c>
      <c r="C142" s="180" t="s">
        <v>2501</v>
      </c>
      <c r="D142" s="10">
        <v>15500</v>
      </c>
      <c r="E142" s="226" t="s">
        <v>2612</v>
      </c>
      <c r="F142" s="9" t="s">
        <v>2502</v>
      </c>
      <c r="G142" s="73">
        <v>4</v>
      </c>
      <c r="H142" s="73" t="s">
        <v>2281</v>
      </c>
      <c r="I142" s="107"/>
      <c r="J142" s="235">
        <v>40781</v>
      </c>
      <c r="K142" s="251">
        <v>40781</v>
      </c>
      <c r="L142" s="77"/>
      <c r="M142" s="76"/>
      <c r="N142" s="77"/>
      <c r="O142" s="76"/>
      <c r="P142" s="77"/>
      <c r="Q142" s="8" t="s">
        <v>2587</v>
      </c>
      <c r="R142" s="8" t="s">
        <v>444</v>
      </c>
      <c r="S142" s="8" t="s">
        <v>357</v>
      </c>
      <c r="T142" s="8">
        <v>0</v>
      </c>
      <c r="U142" s="8">
        <v>0</v>
      </c>
      <c r="V142" s="57">
        <v>40774</v>
      </c>
      <c r="W142" s="55">
        <v>3</v>
      </c>
      <c r="X142" s="55">
        <v>0</v>
      </c>
      <c r="Y142" s="55">
        <v>3</v>
      </c>
      <c r="Z142" s="231" t="s">
        <v>2147</v>
      </c>
      <c r="AA142" s="55" t="s">
        <v>2142</v>
      </c>
      <c r="AB142" s="269" t="s">
        <v>2152</v>
      </c>
      <c r="AC142" s="101"/>
      <c r="AD142" s="101" t="s">
        <v>2284</v>
      </c>
      <c r="AE142" s="101" t="s">
        <v>2284</v>
      </c>
      <c r="AF142" s="101"/>
      <c r="AG142" s="101"/>
      <c r="AH142" s="101"/>
      <c r="AI142" s="101"/>
      <c r="AJ142" s="101"/>
      <c r="AK142" s="101"/>
      <c r="AL142" s="101"/>
      <c r="AM142" s="101"/>
      <c r="AN142" s="101"/>
      <c r="AO142" s="101"/>
      <c r="AP142" s="101"/>
      <c r="AQ142" s="101"/>
      <c r="AR142" s="101"/>
      <c r="AS142" s="101"/>
      <c r="AT142" s="101"/>
      <c r="AU142" s="55"/>
      <c r="AV142" s="55"/>
    </row>
    <row r="143" spans="1:53" ht="51" hidden="1" customHeight="1">
      <c r="A143" s="18" t="s">
        <v>2182</v>
      </c>
      <c r="B143" s="18" t="s">
        <v>2184</v>
      </c>
      <c r="C143" s="180" t="s">
        <v>2231</v>
      </c>
      <c r="D143" s="10">
        <v>15500</v>
      </c>
      <c r="E143" s="9" t="s">
        <v>442</v>
      </c>
      <c r="F143" s="9" t="s">
        <v>443</v>
      </c>
      <c r="G143" s="73">
        <v>4</v>
      </c>
      <c r="H143" s="175" t="s">
        <v>2281</v>
      </c>
      <c r="I143" s="107">
        <v>40709</v>
      </c>
      <c r="J143" s="235">
        <v>40746</v>
      </c>
      <c r="K143" s="251">
        <v>40746</v>
      </c>
      <c r="L143" s="77"/>
      <c r="M143" s="76"/>
      <c r="N143" s="77"/>
      <c r="O143" s="76"/>
      <c r="P143" s="77"/>
      <c r="Q143" s="225" t="s">
        <v>2203</v>
      </c>
      <c r="R143" s="8" t="s">
        <v>444</v>
      </c>
      <c r="S143" s="8" t="s">
        <v>357</v>
      </c>
      <c r="T143" s="8">
        <v>0</v>
      </c>
      <c r="U143" s="8">
        <v>0</v>
      </c>
      <c r="V143" s="141" t="s">
        <v>2097</v>
      </c>
      <c r="W143" s="55">
        <v>0</v>
      </c>
      <c r="X143" s="55">
        <v>1</v>
      </c>
      <c r="Y143" s="55">
        <v>1</v>
      </c>
      <c r="Z143" s="55" t="s">
        <v>2144</v>
      </c>
      <c r="AA143" s="55" t="s">
        <v>2142</v>
      </c>
      <c r="AB143" s="269" t="s">
        <v>2139</v>
      </c>
      <c r="AC143" s="101"/>
      <c r="AD143" s="101" t="s">
        <v>2284</v>
      </c>
      <c r="AE143" s="101" t="s">
        <v>2284</v>
      </c>
      <c r="AF143" s="101"/>
      <c r="AG143" s="101"/>
      <c r="AH143" s="101"/>
      <c r="AI143" s="101"/>
      <c r="AJ143" s="101"/>
      <c r="AK143" s="101"/>
      <c r="AL143" s="101"/>
      <c r="AM143" s="101"/>
      <c r="AN143" s="101"/>
      <c r="AO143" s="101"/>
      <c r="AP143" s="101"/>
      <c r="AQ143" s="101"/>
      <c r="AR143" s="101"/>
      <c r="AS143" s="101"/>
      <c r="AT143" s="101"/>
      <c r="AU143" s="55"/>
      <c r="AV143" s="55"/>
    </row>
    <row r="144" spans="1:53" s="98" customFormat="1" ht="38.25" hidden="1" customHeight="1">
      <c r="A144" s="25" t="s">
        <v>2225</v>
      </c>
      <c r="B144" s="30"/>
      <c r="C144" s="96" t="s">
        <v>1510</v>
      </c>
      <c r="D144" s="28">
        <v>15600</v>
      </c>
      <c r="E144" s="27" t="s">
        <v>446</v>
      </c>
      <c r="F144" s="27" t="s">
        <v>447</v>
      </c>
      <c r="G144" s="94">
        <v>1</v>
      </c>
      <c r="H144" s="94" t="s">
        <v>2281</v>
      </c>
      <c r="I144" s="138"/>
      <c r="J144" s="95">
        <v>40753</v>
      </c>
      <c r="K144" s="256">
        <v>40753</v>
      </c>
      <c r="L144" s="135"/>
      <c r="M144" s="95"/>
      <c r="N144" s="135"/>
      <c r="O144" s="95"/>
      <c r="P144" s="135"/>
      <c r="Q144" s="225" t="s">
        <v>2203</v>
      </c>
      <c r="R144" s="61" t="s">
        <v>357</v>
      </c>
      <c r="S144" s="61" t="s">
        <v>357</v>
      </c>
      <c r="T144" s="61" t="s">
        <v>357</v>
      </c>
      <c r="U144" s="61" t="s">
        <v>357</v>
      </c>
      <c r="V144" s="62" t="s">
        <v>2097</v>
      </c>
      <c r="W144" s="59">
        <v>0</v>
      </c>
      <c r="X144" s="59">
        <v>0</v>
      </c>
      <c r="Y144" s="59">
        <v>0</v>
      </c>
      <c r="Z144" s="59" t="s">
        <v>2144</v>
      </c>
      <c r="AA144" s="59" t="s">
        <v>2138</v>
      </c>
      <c r="AB144" s="272" t="s">
        <v>2139</v>
      </c>
      <c r="AC144" s="101"/>
      <c r="AD144" s="101" t="s">
        <v>2284</v>
      </c>
      <c r="AE144" s="101" t="s">
        <v>2284</v>
      </c>
      <c r="AF144" s="101"/>
      <c r="AG144" s="101"/>
      <c r="AH144" s="101"/>
      <c r="AI144" s="101"/>
      <c r="AJ144" s="101"/>
      <c r="AK144" s="101"/>
      <c r="AL144" s="101"/>
      <c r="AM144" s="101"/>
      <c r="AN144" s="101"/>
      <c r="AO144" s="101"/>
      <c r="AP144" s="101"/>
      <c r="AQ144" s="101"/>
      <c r="AR144" s="101"/>
      <c r="AS144" s="101"/>
      <c r="AT144" s="101"/>
      <c r="AU144" s="59"/>
      <c r="AV144" s="59"/>
      <c r="AW144" s="197"/>
      <c r="AY144" s="202"/>
      <c r="AZ144" s="202"/>
      <c r="BA144" s="202"/>
    </row>
    <row r="145" spans="1:48" ht="76.5" hidden="1" customHeight="1">
      <c r="A145" s="21" t="s">
        <v>2179</v>
      </c>
      <c r="B145" s="21" t="s">
        <v>2245</v>
      </c>
      <c r="C145" s="180" t="s">
        <v>1511</v>
      </c>
      <c r="D145" s="10">
        <v>15700</v>
      </c>
      <c r="E145" s="9" t="s">
        <v>448</v>
      </c>
      <c r="F145" s="9" t="s">
        <v>449</v>
      </c>
      <c r="G145" s="73">
        <v>4</v>
      </c>
      <c r="H145" s="84" t="s">
        <v>2278</v>
      </c>
      <c r="I145" s="107"/>
      <c r="J145" s="235"/>
      <c r="K145" s="251">
        <v>40760</v>
      </c>
      <c r="L145" s="77"/>
      <c r="M145" s="76"/>
      <c r="N145" s="77"/>
      <c r="O145" s="76"/>
      <c r="P145" s="77"/>
      <c r="Q145" s="8" t="s">
        <v>2179</v>
      </c>
      <c r="R145" s="8" t="s">
        <v>450</v>
      </c>
      <c r="S145" s="8" t="s">
        <v>357</v>
      </c>
      <c r="T145" s="8">
        <v>0</v>
      </c>
      <c r="U145" s="8">
        <v>0</v>
      </c>
      <c r="V145" s="55"/>
      <c r="W145" s="55">
        <v>3</v>
      </c>
      <c r="X145" s="55">
        <v>0</v>
      </c>
      <c r="Y145" s="55">
        <v>3</v>
      </c>
      <c r="Z145" s="55" t="s">
        <v>2144</v>
      </c>
      <c r="AA145" s="55" t="s">
        <v>2142</v>
      </c>
      <c r="AB145" s="269" t="s">
        <v>2179</v>
      </c>
      <c r="AC145" s="101"/>
      <c r="AD145" s="101" t="s">
        <v>2284</v>
      </c>
      <c r="AE145" s="101" t="s">
        <v>2284</v>
      </c>
      <c r="AF145" s="101"/>
      <c r="AG145" s="101"/>
      <c r="AH145" s="101"/>
      <c r="AI145" s="101"/>
      <c r="AJ145" s="101"/>
      <c r="AK145" s="101"/>
      <c r="AL145" s="101"/>
      <c r="AM145" s="101"/>
      <c r="AN145" s="101"/>
      <c r="AO145" s="101"/>
      <c r="AP145" s="101"/>
      <c r="AQ145" s="101"/>
      <c r="AR145" s="101"/>
      <c r="AS145" s="101"/>
      <c r="AT145" s="101"/>
      <c r="AU145" s="55"/>
      <c r="AV145" s="55"/>
    </row>
    <row r="146" spans="1:48" ht="76.5" hidden="1" customHeight="1">
      <c r="A146" s="21" t="s">
        <v>2179</v>
      </c>
      <c r="B146" s="21" t="s">
        <v>2247</v>
      </c>
      <c r="C146" s="180" t="s">
        <v>1512</v>
      </c>
      <c r="D146" s="10">
        <v>15800</v>
      </c>
      <c r="E146" s="9" t="s">
        <v>451</v>
      </c>
      <c r="F146" s="9" t="s">
        <v>449</v>
      </c>
      <c r="G146" s="73">
        <v>1</v>
      </c>
      <c r="H146" s="84" t="s">
        <v>2278</v>
      </c>
      <c r="I146" s="107"/>
      <c r="J146" s="235"/>
      <c r="K146" s="251">
        <v>40760</v>
      </c>
      <c r="L146" s="77"/>
      <c r="M146" s="76"/>
      <c r="N146" s="77"/>
      <c r="O146" s="76"/>
      <c r="P146" s="77"/>
      <c r="Q146" s="8" t="s">
        <v>2179</v>
      </c>
      <c r="R146" s="8">
        <v>0</v>
      </c>
      <c r="S146" s="8">
        <v>0</v>
      </c>
      <c r="T146" s="8">
        <v>0</v>
      </c>
      <c r="U146" s="8">
        <v>0</v>
      </c>
      <c r="V146" s="55"/>
      <c r="W146" s="55">
        <v>0.25</v>
      </c>
      <c r="X146" s="55">
        <v>0</v>
      </c>
      <c r="Y146" s="55">
        <v>0.25</v>
      </c>
      <c r="Z146" s="55" t="s">
        <v>2144</v>
      </c>
      <c r="AA146" s="55" t="s">
        <v>2142</v>
      </c>
      <c r="AB146" s="269" t="s">
        <v>2179</v>
      </c>
      <c r="AC146" s="101"/>
      <c r="AD146" s="101" t="s">
        <v>2284</v>
      </c>
      <c r="AE146" s="101" t="s">
        <v>2284</v>
      </c>
      <c r="AF146" s="101"/>
      <c r="AG146" s="101"/>
      <c r="AH146" s="101"/>
      <c r="AI146" s="101"/>
      <c r="AJ146" s="101"/>
      <c r="AK146" s="101"/>
      <c r="AL146" s="101"/>
      <c r="AM146" s="101"/>
      <c r="AN146" s="101"/>
      <c r="AO146" s="101"/>
      <c r="AP146" s="101"/>
      <c r="AQ146" s="101"/>
      <c r="AR146" s="101"/>
      <c r="AS146" s="101"/>
      <c r="AT146" s="101"/>
      <c r="AU146" s="55"/>
      <c r="AV146" s="55"/>
    </row>
    <row r="147" spans="1:48" ht="51" hidden="1" customHeight="1">
      <c r="A147" s="21" t="s">
        <v>2179</v>
      </c>
      <c r="B147" s="21" t="s">
        <v>2246</v>
      </c>
      <c r="C147" s="180" t="s">
        <v>1513</v>
      </c>
      <c r="D147" s="10">
        <v>15900</v>
      </c>
      <c r="E147" s="9" t="s">
        <v>452</v>
      </c>
      <c r="F147" s="9">
        <v>0</v>
      </c>
      <c r="G147" s="73">
        <v>1</v>
      </c>
      <c r="H147" s="84" t="s">
        <v>2278</v>
      </c>
      <c r="I147" s="107"/>
      <c r="J147" s="235"/>
      <c r="K147" s="251">
        <v>40760</v>
      </c>
      <c r="L147" s="77"/>
      <c r="M147" s="76"/>
      <c r="N147" s="77"/>
      <c r="O147" s="76"/>
      <c r="P147" s="77"/>
      <c r="Q147" s="8" t="s">
        <v>2179</v>
      </c>
      <c r="R147" s="8">
        <v>0</v>
      </c>
      <c r="S147" s="8">
        <v>0</v>
      </c>
      <c r="T147" s="8">
        <v>0</v>
      </c>
      <c r="U147" s="8">
        <v>0</v>
      </c>
      <c r="V147" s="55"/>
      <c r="W147" s="55">
        <v>0.25</v>
      </c>
      <c r="X147" s="55">
        <v>0</v>
      </c>
      <c r="Y147" s="55">
        <v>0.25</v>
      </c>
      <c r="Z147" s="55" t="s">
        <v>2144</v>
      </c>
      <c r="AA147" s="55" t="s">
        <v>2142</v>
      </c>
      <c r="AB147" s="269" t="s">
        <v>2179</v>
      </c>
      <c r="AC147" s="101"/>
      <c r="AD147" s="101" t="s">
        <v>2284</v>
      </c>
      <c r="AE147" s="101" t="s">
        <v>2284</v>
      </c>
      <c r="AF147" s="101"/>
      <c r="AG147" s="101"/>
      <c r="AH147" s="101"/>
      <c r="AI147" s="101"/>
      <c r="AJ147" s="101"/>
      <c r="AK147" s="101"/>
      <c r="AL147" s="101"/>
      <c r="AM147" s="101"/>
      <c r="AN147" s="101"/>
      <c r="AO147" s="101"/>
      <c r="AP147" s="101"/>
      <c r="AQ147" s="101"/>
      <c r="AR147" s="101"/>
      <c r="AS147" s="101"/>
      <c r="AT147" s="101"/>
      <c r="AU147" s="55"/>
      <c r="AV147" s="55"/>
    </row>
    <row r="148" spans="1:48" ht="51" customHeight="1">
      <c r="A148" s="21" t="s">
        <v>2248</v>
      </c>
      <c r="B148" s="21" t="s">
        <v>2249</v>
      </c>
      <c r="C148" s="185"/>
      <c r="D148" s="10">
        <v>16000</v>
      </c>
      <c r="E148" s="69"/>
      <c r="F148" s="69"/>
      <c r="G148" s="73">
        <v>2</v>
      </c>
      <c r="H148" s="73" t="s">
        <v>2281</v>
      </c>
      <c r="I148" s="107"/>
      <c r="J148" s="81"/>
      <c r="K148" s="251">
        <v>40760</v>
      </c>
      <c r="L148" s="77"/>
      <c r="M148" s="76"/>
      <c r="N148" s="77"/>
      <c r="O148" s="76"/>
      <c r="P148" s="77"/>
      <c r="Q148" s="269"/>
      <c r="R148" s="8" t="s">
        <v>455</v>
      </c>
      <c r="S148" s="8" t="s">
        <v>357</v>
      </c>
      <c r="T148" s="8">
        <v>0</v>
      </c>
      <c r="U148" s="8">
        <v>0</v>
      </c>
      <c r="V148" s="232"/>
      <c r="W148" s="55">
        <v>1</v>
      </c>
      <c r="X148" s="55">
        <v>0</v>
      </c>
      <c r="Y148" s="269"/>
      <c r="Z148" s="269"/>
      <c r="AA148" s="269"/>
      <c r="AB148" s="269"/>
      <c r="AC148" s="101"/>
      <c r="AD148" s="101"/>
      <c r="AE148" s="101" t="s">
        <v>2284</v>
      </c>
      <c r="AF148" s="101"/>
      <c r="AG148" s="101"/>
      <c r="AH148" s="101"/>
      <c r="AI148" s="101"/>
      <c r="AJ148" s="101"/>
      <c r="AK148" s="101"/>
      <c r="AL148" s="101"/>
      <c r="AM148" s="101"/>
      <c r="AN148" s="101"/>
      <c r="AO148" s="101"/>
      <c r="AP148" s="101"/>
      <c r="AQ148" s="101"/>
      <c r="AR148" s="101"/>
      <c r="AS148" s="101"/>
      <c r="AT148" s="101"/>
      <c r="AU148" s="55"/>
      <c r="AV148" s="55"/>
    </row>
    <row r="149" spans="1:48" ht="63.75" customHeight="1">
      <c r="A149" s="21" t="s">
        <v>2248</v>
      </c>
      <c r="B149" s="21" t="s">
        <v>2250</v>
      </c>
      <c r="C149" s="185"/>
      <c r="D149" s="10">
        <v>16100</v>
      </c>
      <c r="E149" s="69"/>
      <c r="F149" s="69"/>
      <c r="G149" s="73">
        <v>2</v>
      </c>
      <c r="H149" s="73" t="s">
        <v>2281</v>
      </c>
      <c r="I149" s="107"/>
      <c r="J149" s="81"/>
      <c r="K149" s="251">
        <v>40760</v>
      </c>
      <c r="L149" s="77"/>
      <c r="M149" s="76"/>
      <c r="N149" s="77"/>
      <c r="O149" s="76"/>
      <c r="P149" s="77"/>
      <c r="Q149" s="269"/>
      <c r="R149" s="8" t="s">
        <v>455</v>
      </c>
      <c r="S149" s="8" t="s">
        <v>357</v>
      </c>
      <c r="T149" s="8">
        <v>0</v>
      </c>
      <c r="U149" s="8">
        <v>0</v>
      </c>
      <c r="V149" s="232"/>
      <c r="W149" s="55">
        <v>1</v>
      </c>
      <c r="X149" s="55">
        <v>0</v>
      </c>
      <c r="Y149" s="269"/>
      <c r="Z149" s="269"/>
      <c r="AA149" s="269"/>
      <c r="AB149" s="269"/>
      <c r="AC149" s="101"/>
      <c r="AD149" s="101"/>
      <c r="AE149" s="101" t="s">
        <v>2284</v>
      </c>
      <c r="AF149" s="101"/>
      <c r="AG149" s="101"/>
      <c r="AH149" s="101"/>
      <c r="AI149" s="101"/>
      <c r="AJ149" s="101"/>
      <c r="AK149" s="101"/>
      <c r="AL149" s="101"/>
      <c r="AM149" s="101"/>
      <c r="AN149" s="101"/>
      <c r="AO149" s="101"/>
      <c r="AP149" s="101"/>
      <c r="AQ149" s="101"/>
      <c r="AR149" s="101"/>
      <c r="AS149" s="101"/>
      <c r="AT149" s="101"/>
      <c r="AU149" s="55"/>
      <c r="AV149" s="55"/>
    </row>
    <row r="150" spans="1:48" ht="76.5" customHeight="1">
      <c r="A150" s="21" t="s">
        <v>2248</v>
      </c>
      <c r="B150" s="21" t="s">
        <v>2250</v>
      </c>
      <c r="C150" s="293"/>
      <c r="D150" s="10">
        <v>16100</v>
      </c>
      <c r="E150" s="69"/>
      <c r="F150" s="69"/>
      <c r="G150" s="73">
        <v>2</v>
      </c>
      <c r="H150" s="73" t="s">
        <v>2281</v>
      </c>
      <c r="I150" s="107"/>
      <c r="J150" s="81"/>
      <c r="K150" s="251">
        <v>40760</v>
      </c>
      <c r="L150" s="77"/>
      <c r="M150" s="76"/>
      <c r="N150" s="77"/>
      <c r="O150" s="76"/>
      <c r="P150" s="77"/>
      <c r="Q150" s="269"/>
      <c r="R150" s="8" t="s">
        <v>455</v>
      </c>
      <c r="S150" s="140" t="s">
        <v>2396</v>
      </c>
      <c r="T150" s="8">
        <v>0</v>
      </c>
      <c r="U150" s="8">
        <v>0</v>
      </c>
      <c r="V150" s="232"/>
      <c r="W150" s="55">
        <v>0</v>
      </c>
      <c r="X150" s="55">
        <v>0.5</v>
      </c>
      <c r="Y150" s="269"/>
      <c r="Z150" s="269"/>
      <c r="AA150" s="269"/>
      <c r="AB150" s="269"/>
      <c r="AC150" s="101"/>
      <c r="AD150" s="101"/>
      <c r="AE150" s="101" t="s">
        <v>2284</v>
      </c>
      <c r="AF150" s="101"/>
      <c r="AG150" s="101"/>
      <c r="AH150" s="101"/>
      <c r="AI150" s="101"/>
      <c r="AJ150" s="101"/>
      <c r="AK150" s="101"/>
      <c r="AL150" s="101"/>
      <c r="AM150" s="101"/>
      <c r="AN150" s="101"/>
      <c r="AO150" s="101"/>
      <c r="AP150" s="101"/>
      <c r="AQ150" s="101"/>
      <c r="AR150" s="101"/>
      <c r="AS150" s="101"/>
      <c r="AT150" s="101"/>
      <c r="AU150" s="55"/>
      <c r="AV150" s="55"/>
    </row>
    <row r="151" spans="1:48" ht="63.75" customHeight="1">
      <c r="A151" s="21" t="s">
        <v>2248</v>
      </c>
      <c r="B151" s="21" t="s">
        <v>2251</v>
      </c>
      <c r="C151" s="185"/>
      <c r="D151" s="10">
        <v>16200</v>
      </c>
      <c r="E151" s="69"/>
      <c r="F151" s="69"/>
      <c r="G151" s="73">
        <v>4</v>
      </c>
      <c r="H151" s="73" t="s">
        <v>2281</v>
      </c>
      <c r="I151" s="107"/>
      <c r="J151" s="81"/>
      <c r="K151" s="251">
        <v>40760</v>
      </c>
      <c r="L151" s="77"/>
      <c r="M151" s="76"/>
      <c r="N151" s="77"/>
      <c r="O151" s="76"/>
      <c r="P151" s="77"/>
      <c r="Q151" s="269"/>
      <c r="R151" s="8" t="s">
        <v>455</v>
      </c>
      <c r="S151" s="8" t="s">
        <v>357</v>
      </c>
      <c r="T151" s="8">
        <v>0</v>
      </c>
      <c r="U151" s="8">
        <v>0</v>
      </c>
      <c r="V151" s="232"/>
      <c r="W151" s="55">
        <v>1</v>
      </c>
      <c r="X151" s="55">
        <v>0</v>
      </c>
      <c r="Y151" s="269"/>
      <c r="Z151" s="269"/>
      <c r="AA151" s="269"/>
      <c r="AB151" s="269"/>
      <c r="AC151" s="101"/>
      <c r="AD151" s="101"/>
      <c r="AE151" s="101" t="s">
        <v>2284</v>
      </c>
      <c r="AF151" s="101"/>
      <c r="AG151" s="101"/>
      <c r="AH151" s="101"/>
      <c r="AI151" s="101"/>
      <c r="AJ151" s="101"/>
      <c r="AK151" s="101"/>
      <c r="AL151" s="101"/>
      <c r="AM151" s="101"/>
      <c r="AN151" s="101"/>
      <c r="AO151" s="101"/>
      <c r="AP151" s="101"/>
      <c r="AQ151" s="101"/>
      <c r="AR151" s="101"/>
      <c r="AS151" s="101"/>
      <c r="AT151" s="101"/>
      <c r="AU151" s="55"/>
      <c r="AV151" s="55"/>
    </row>
    <row r="152" spans="1:48" ht="63.75" customHeight="1">
      <c r="A152" s="21" t="s">
        <v>2248</v>
      </c>
      <c r="B152" s="21" t="s">
        <v>2252</v>
      </c>
      <c r="C152" s="185"/>
      <c r="D152" s="10">
        <v>16300</v>
      </c>
      <c r="E152" s="69"/>
      <c r="F152" s="69"/>
      <c r="G152" s="73">
        <v>4</v>
      </c>
      <c r="H152" s="73" t="s">
        <v>2281</v>
      </c>
      <c r="I152" s="107"/>
      <c r="J152" s="81"/>
      <c r="K152" s="251">
        <v>40760</v>
      </c>
      <c r="L152" s="77"/>
      <c r="M152" s="76"/>
      <c r="N152" s="77"/>
      <c r="O152" s="76"/>
      <c r="P152" s="77"/>
      <c r="Q152" s="269"/>
      <c r="R152" s="8" t="s">
        <v>455</v>
      </c>
      <c r="S152" s="8" t="s">
        <v>357</v>
      </c>
      <c r="T152" s="8">
        <v>0</v>
      </c>
      <c r="U152" s="8">
        <v>0</v>
      </c>
      <c r="V152" s="232"/>
      <c r="W152" s="55">
        <v>1</v>
      </c>
      <c r="X152" s="55">
        <v>0</v>
      </c>
      <c r="Y152" s="269"/>
      <c r="Z152" s="269"/>
      <c r="AA152" s="269"/>
      <c r="AB152" s="269"/>
      <c r="AC152" s="101"/>
      <c r="AD152" s="101"/>
      <c r="AE152" s="101" t="s">
        <v>2284</v>
      </c>
      <c r="AF152" s="101"/>
      <c r="AG152" s="101"/>
      <c r="AH152" s="101"/>
      <c r="AI152" s="101"/>
      <c r="AJ152" s="101"/>
      <c r="AK152" s="101"/>
      <c r="AL152" s="101"/>
      <c r="AM152" s="101"/>
      <c r="AN152" s="101"/>
      <c r="AO152" s="101"/>
      <c r="AP152" s="101"/>
      <c r="AQ152" s="101"/>
      <c r="AR152" s="101"/>
      <c r="AS152" s="101"/>
      <c r="AT152" s="101"/>
      <c r="AU152" s="55"/>
      <c r="AV152" s="55"/>
    </row>
    <row r="153" spans="1:48" ht="63.75" customHeight="1">
      <c r="A153" s="21" t="s">
        <v>2248</v>
      </c>
      <c r="B153" s="21" t="s">
        <v>2253</v>
      </c>
      <c r="C153" s="185"/>
      <c r="D153" s="10">
        <v>16400</v>
      </c>
      <c r="E153" s="69"/>
      <c r="F153" s="69"/>
      <c r="G153" s="73">
        <v>6</v>
      </c>
      <c r="H153" s="73" t="s">
        <v>2281</v>
      </c>
      <c r="I153" s="107"/>
      <c r="J153" s="81"/>
      <c r="K153" s="251">
        <v>40760</v>
      </c>
      <c r="L153" s="77"/>
      <c r="M153" s="76"/>
      <c r="N153" s="77"/>
      <c r="O153" s="76"/>
      <c r="P153" s="77"/>
      <c r="Q153" s="269"/>
      <c r="R153" s="8" t="s">
        <v>455</v>
      </c>
      <c r="S153" s="8" t="s">
        <v>357</v>
      </c>
      <c r="T153" s="8">
        <v>0</v>
      </c>
      <c r="U153" s="8">
        <v>0</v>
      </c>
      <c r="V153" s="232"/>
      <c r="W153" s="55">
        <v>1</v>
      </c>
      <c r="X153" s="55">
        <v>0</v>
      </c>
      <c r="Y153" s="269"/>
      <c r="Z153" s="269"/>
      <c r="AA153" s="269"/>
      <c r="AB153" s="269"/>
      <c r="AC153" s="101"/>
      <c r="AD153" s="101"/>
      <c r="AE153" s="101" t="s">
        <v>2284</v>
      </c>
      <c r="AF153" s="101"/>
      <c r="AG153" s="101"/>
      <c r="AH153" s="101"/>
      <c r="AI153" s="101"/>
      <c r="AJ153" s="101"/>
      <c r="AK153" s="101"/>
      <c r="AL153" s="101"/>
      <c r="AM153" s="101"/>
      <c r="AN153" s="101"/>
      <c r="AO153" s="101"/>
      <c r="AP153" s="101"/>
      <c r="AQ153" s="101"/>
      <c r="AR153" s="101"/>
      <c r="AS153" s="101"/>
      <c r="AT153" s="101"/>
      <c r="AU153" s="55"/>
      <c r="AV153" s="55"/>
    </row>
    <row r="154" spans="1:48" ht="51" customHeight="1">
      <c r="A154" s="18" t="s">
        <v>2182</v>
      </c>
      <c r="B154" s="18" t="s">
        <v>2211</v>
      </c>
      <c r="C154" s="185"/>
      <c r="D154" s="10">
        <v>16500</v>
      </c>
      <c r="E154" s="69"/>
      <c r="F154" s="69"/>
      <c r="G154" s="73">
        <v>5</v>
      </c>
      <c r="H154" s="175" t="s">
        <v>2278</v>
      </c>
      <c r="I154" s="107">
        <v>40709</v>
      </c>
      <c r="J154" s="81"/>
      <c r="K154" s="251">
        <v>40753</v>
      </c>
      <c r="L154" s="77"/>
      <c r="M154" s="76"/>
      <c r="N154" s="77"/>
      <c r="O154" s="76"/>
      <c r="P154" s="77"/>
      <c r="Q154" s="269"/>
      <c r="R154" s="8" t="s">
        <v>467</v>
      </c>
      <c r="S154" s="8" t="s">
        <v>357</v>
      </c>
      <c r="T154" s="8">
        <v>0</v>
      </c>
      <c r="U154" s="8">
        <v>0</v>
      </c>
      <c r="V154" s="206"/>
      <c r="W154" s="55">
        <v>2</v>
      </c>
      <c r="X154" s="55">
        <v>0</v>
      </c>
      <c r="Y154" s="269"/>
      <c r="Z154" s="269"/>
      <c r="AA154" s="269"/>
      <c r="AB154" s="269"/>
      <c r="AC154" s="101"/>
      <c r="AD154" s="101" t="s">
        <v>2284</v>
      </c>
      <c r="AE154" s="101" t="s">
        <v>2284</v>
      </c>
      <c r="AF154" s="101"/>
      <c r="AG154" s="101"/>
      <c r="AH154" s="101"/>
      <c r="AI154" s="101"/>
      <c r="AJ154" s="101"/>
      <c r="AK154" s="101"/>
      <c r="AL154" s="101"/>
      <c r="AM154" s="101"/>
      <c r="AN154" s="101"/>
      <c r="AO154" s="101"/>
      <c r="AP154" s="101"/>
      <c r="AQ154" s="101"/>
      <c r="AR154" s="101"/>
      <c r="AS154" s="101"/>
      <c r="AT154" s="101"/>
      <c r="AU154" s="55"/>
      <c r="AV154" s="55"/>
    </row>
    <row r="155" spans="1:48" ht="51" customHeight="1">
      <c r="A155" s="18" t="s">
        <v>2182</v>
      </c>
      <c r="B155" s="18" t="s">
        <v>2212</v>
      </c>
      <c r="C155" s="185"/>
      <c r="D155" s="10">
        <v>16600</v>
      </c>
      <c r="E155" s="69"/>
      <c r="F155" s="69"/>
      <c r="G155" s="73">
        <v>5</v>
      </c>
      <c r="H155" s="175" t="s">
        <v>2278</v>
      </c>
      <c r="I155" s="107">
        <v>40709</v>
      </c>
      <c r="J155" s="81"/>
      <c r="K155" s="251">
        <v>40753</v>
      </c>
      <c r="L155" s="77"/>
      <c r="M155" s="76"/>
      <c r="N155" s="77"/>
      <c r="O155" s="76"/>
      <c r="P155" s="77"/>
      <c r="Q155" s="269"/>
      <c r="R155" s="8" t="s">
        <v>467</v>
      </c>
      <c r="S155" s="8" t="s">
        <v>357</v>
      </c>
      <c r="T155" s="8">
        <v>0</v>
      </c>
      <c r="U155" s="8">
        <v>0</v>
      </c>
      <c r="V155" s="206"/>
      <c r="W155" s="55">
        <v>2</v>
      </c>
      <c r="X155" s="55">
        <v>0</v>
      </c>
      <c r="Y155" s="269"/>
      <c r="Z155" s="269"/>
      <c r="AA155" s="269"/>
      <c r="AB155" s="269"/>
      <c r="AC155" s="101"/>
      <c r="AD155" s="101" t="s">
        <v>2284</v>
      </c>
      <c r="AE155" s="101" t="s">
        <v>2284</v>
      </c>
      <c r="AF155" s="101"/>
      <c r="AG155" s="101"/>
      <c r="AH155" s="101"/>
      <c r="AI155" s="101"/>
      <c r="AJ155" s="101"/>
      <c r="AK155" s="101"/>
      <c r="AL155" s="101"/>
      <c r="AM155" s="101"/>
      <c r="AN155" s="101"/>
      <c r="AO155" s="101"/>
      <c r="AP155" s="101"/>
      <c r="AQ155" s="101"/>
      <c r="AR155" s="101"/>
      <c r="AS155" s="101"/>
      <c r="AT155" s="101"/>
      <c r="AU155" s="55"/>
      <c r="AV155" s="55"/>
    </row>
    <row r="156" spans="1:48" ht="51" customHeight="1">
      <c r="A156" s="18" t="s">
        <v>2182</v>
      </c>
      <c r="B156" s="18" t="s">
        <v>2212</v>
      </c>
      <c r="C156" s="185"/>
      <c r="D156" s="10">
        <v>16600</v>
      </c>
      <c r="E156" s="69"/>
      <c r="F156" s="69"/>
      <c r="G156" s="73">
        <v>5</v>
      </c>
      <c r="H156" s="73" t="s">
        <v>2281</v>
      </c>
      <c r="I156" s="107">
        <v>40709</v>
      </c>
      <c r="J156" s="294"/>
      <c r="K156" s="251">
        <v>40767</v>
      </c>
      <c r="L156" s="77"/>
      <c r="M156" s="76"/>
      <c r="N156" s="77"/>
      <c r="O156" s="76"/>
      <c r="P156" s="77"/>
      <c r="Q156" s="269"/>
      <c r="R156" s="8" t="s">
        <v>467</v>
      </c>
      <c r="S156" s="103" t="s">
        <v>398</v>
      </c>
      <c r="T156" s="8">
        <v>0</v>
      </c>
      <c r="U156" s="8">
        <v>0</v>
      </c>
      <c r="V156" s="232"/>
      <c r="W156" s="55">
        <v>0</v>
      </c>
      <c r="X156" s="55">
        <v>1</v>
      </c>
      <c r="Y156" s="269"/>
      <c r="Z156" s="172"/>
      <c r="AA156" s="269"/>
      <c r="AB156" s="269"/>
      <c r="AC156" s="101"/>
      <c r="AD156" s="101" t="s">
        <v>2284</v>
      </c>
      <c r="AE156" s="101" t="s">
        <v>2284</v>
      </c>
      <c r="AF156" s="101"/>
      <c r="AG156" s="101"/>
      <c r="AH156" s="101"/>
      <c r="AI156" s="101"/>
      <c r="AJ156" s="101"/>
      <c r="AK156" s="101"/>
      <c r="AL156" s="101"/>
      <c r="AM156" s="101"/>
      <c r="AN156" s="101"/>
      <c r="AO156" s="101"/>
      <c r="AP156" s="101"/>
      <c r="AQ156" s="101"/>
      <c r="AR156" s="101"/>
      <c r="AS156" s="101"/>
      <c r="AT156" s="101"/>
      <c r="AU156" s="55"/>
      <c r="AV156" s="55"/>
    </row>
    <row r="157" spans="1:48" ht="51" hidden="1" customHeight="1">
      <c r="A157" s="18" t="s">
        <v>2182</v>
      </c>
      <c r="B157" s="18" t="s">
        <v>2211</v>
      </c>
      <c r="C157" s="180" t="s">
        <v>1521</v>
      </c>
      <c r="D157" s="10">
        <v>16700</v>
      </c>
      <c r="E157" s="9" t="s">
        <v>470</v>
      </c>
      <c r="F157" s="9" t="s">
        <v>471</v>
      </c>
      <c r="G157" s="73">
        <v>5</v>
      </c>
      <c r="H157" s="175" t="s">
        <v>2278</v>
      </c>
      <c r="I157" s="107">
        <v>40709</v>
      </c>
      <c r="J157" s="235">
        <v>40753</v>
      </c>
      <c r="K157" s="251">
        <v>40753</v>
      </c>
      <c r="L157" s="77"/>
      <c r="M157" s="76"/>
      <c r="N157" s="77"/>
      <c r="O157" s="76"/>
      <c r="P157" s="77"/>
      <c r="Q157" s="225" t="s">
        <v>2203</v>
      </c>
      <c r="R157" s="8" t="s">
        <v>467</v>
      </c>
      <c r="S157" s="8" t="s">
        <v>357</v>
      </c>
      <c r="T157" s="8">
        <v>0</v>
      </c>
      <c r="U157" s="8">
        <v>0</v>
      </c>
      <c r="V157" s="141" t="s">
        <v>2097</v>
      </c>
      <c r="W157" s="55">
        <v>2</v>
      </c>
      <c r="X157" s="55">
        <v>0</v>
      </c>
      <c r="Y157" s="55">
        <v>2</v>
      </c>
      <c r="Z157" s="55" t="s">
        <v>2144</v>
      </c>
      <c r="AA157" s="55" t="s">
        <v>2142</v>
      </c>
      <c r="AB157" s="269" t="s">
        <v>2139</v>
      </c>
      <c r="AC157" s="101"/>
      <c r="AD157" s="101" t="s">
        <v>2284</v>
      </c>
      <c r="AE157" s="101" t="s">
        <v>2284</v>
      </c>
      <c r="AF157" s="101"/>
      <c r="AG157" s="101"/>
      <c r="AH157" s="101"/>
      <c r="AI157" s="101"/>
      <c r="AJ157" s="101"/>
      <c r="AK157" s="101"/>
      <c r="AL157" s="101"/>
      <c r="AM157" s="101"/>
      <c r="AN157" s="101"/>
      <c r="AO157" s="101"/>
      <c r="AP157" s="101"/>
      <c r="AQ157" s="101"/>
      <c r="AR157" s="101"/>
      <c r="AS157" s="101"/>
      <c r="AT157" s="101"/>
      <c r="AU157" s="55"/>
      <c r="AV157" s="55"/>
    </row>
    <row r="158" spans="1:48" ht="51" customHeight="1">
      <c r="A158" s="18" t="s">
        <v>2182</v>
      </c>
      <c r="B158" s="18" t="s">
        <v>2213</v>
      </c>
      <c r="C158" s="185"/>
      <c r="D158" s="10">
        <v>16800</v>
      </c>
      <c r="E158" s="69"/>
      <c r="F158" s="69"/>
      <c r="G158" s="73">
        <v>5</v>
      </c>
      <c r="H158" s="175" t="s">
        <v>2278</v>
      </c>
      <c r="I158" s="107">
        <v>40709</v>
      </c>
      <c r="J158" s="81"/>
      <c r="K158" s="251">
        <v>40753</v>
      </c>
      <c r="L158" s="77"/>
      <c r="M158" s="76"/>
      <c r="N158" s="77"/>
      <c r="O158" s="76"/>
      <c r="P158" s="77"/>
      <c r="Q158" s="269"/>
      <c r="R158" s="8" t="s">
        <v>467</v>
      </c>
      <c r="S158" s="8" t="s">
        <v>357</v>
      </c>
      <c r="T158" s="8">
        <v>0</v>
      </c>
      <c r="U158" s="8">
        <v>0</v>
      </c>
      <c r="V158" s="269"/>
      <c r="W158" s="55">
        <v>2</v>
      </c>
      <c r="X158" s="55">
        <v>0</v>
      </c>
      <c r="Y158" s="269"/>
      <c r="Z158" s="269"/>
      <c r="AA158" s="269"/>
      <c r="AB158" s="269"/>
      <c r="AC158" s="101"/>
      <c r="AD158" s="101" t="s">
        <v>2284</v>
      </c>
      <c r="AE158" s="101" t="s">
        <v>2284</v>
      </c>
      <c r="AF158" s="101"/>
      <c r="AG158" s="101"/>
      <c r="AH158" s="101"/>
      <c r="AI158" s="101"/>
      <c r="AJ158" s="101"/>
      <c r="AK158" s="101"/>
      <c r="AL158" s="101"/>
      <c r="AM158" s="101"/>
      <c r="AN158" s="101"/>
      <c r="AO158" s="101"/>
      <c r="AP158" s="101"/>
      <c r="AQ158" s="101"/>
      <c r="AR158" s="101"/>
      <c r="AS158" s="101"/>
      <c r="AT158" s="101"/>
      <c r="AU158" s="55"/>
      <c r="AV158" s="55"/>
    </row>
    <row r="159" spans="1:48" ht="38.25" hidden="1" customHeight="1">
      <c r="A159" s="18" t="s">
        <v>2248</v>
      </c>
      <c r="B159" s="18"/>
      <c r="C159" s="180" t="s">
        <v>1523</v>
      </c>
      <c r="D159" s="10">
        <v>16900</v>
      </c>
      <c r="E159" s="9" t="s">
        <v>475</v>
      </c>
      <c r="F159" s="9" t="s">
        <v>476</v>
      </c>
      <c r="G159" s="73">
        <v>5</v>
      </c>
      <c r="H159" s="73" t="s">
        <v>2281</v>
      </c>
      <c r="I159" s="107">
        <v>40709</v>
      </c>
      <c r="J159" s="235">
        <v>40781</v>
      </c>
      <c r="K159" s="251">
        <v>40781</v>
      </c>
      <c r="L159" s="77"/>
      <c r="M159" s="76"/>
      <c r="N159" s="77"/>
      <c r="O159" s="76"/>
      <c r="P159" s="77"/>
      <c r="Q159" s="225" t="s">
        <v>2606</v>
      </c>
      <c r="R159" s="8" t="s">
        <v>467</v>
      </c>
      <c r="S159" s="8" t="s">
        <v>357</v>
      </c>
      <c r="T159" s="8">
        <v>0</v>
      </c>
      <c r="U159" s="8">
        <v>0</v>
      </c>
      <c r="V159" s="55"/>
      <c r="W159" s="55">
        <v>3</v>
      </c>
      <c r="X159" s="55">
        <v>0</v>
      </c>
      <c r="Y159" s="237">
        <v>3</v>
      </c>
      <c r="Z159" s="55" t="s">
        <v>2144</v>
      </c>
      <c r="AA159" s="55" t="s">
        <v>2142</v>
      </c>
      <c r="AB159" s="273" t="s">
        <v>2152</v>
      </c>
      <c r="AC159" s="101"/>
      <c r="AD159" s="101"/>
      <c r="AE159" s="101" t="s">
        <v>2284</v>
      </c>
      <c r="AF159" s="101"/>
      <c r="AG159" s="101"/>
      <c r="AH159" s="101"/>
      <c r="AI159" s="101"/>
      <c r="AJ159" s="101"/>
      <c r="AK159" s="101"/>
      <c r="AL159" s="101"/>
      <c r="AM159" s="101"/>
      <c r="AN159" s="101"/>
      <c r="AO159" s="101"/>
      <c r="AP159" s="101"/>
      <c r="AQ159" s="101"/>
      <c r="AR159" s="101"/>
      <c r="AS159" s="101"/>
      <c r="AT159" s="101"/>
      <c r="AU159" s="55"/>
      <c r="AV159" s="55"/>
    </row>
    <row r="160" spans="1:48" ht="38.25" customHeight="1">
      <c r="A160" s="18" t="s">
        <v>2248</v>
      </c>
      <c r="B160" s="18"/>
      <c r="C160" s="185"/>
      <c r="D160" s="10">
        <v>17000</v>
      </c>
      <c r="E160" s="69"/>
      <c r="F160" s="69"/>
      <c r="G160" s="73">
        <v>5</v>
      </c>
      <c r="H160" s="73" t="s">
        <v>2281</v>
      </c>
      <c r="I160" s="107">
        <v>40709</v>
      </c>
      <c r="J160" s="81"/>
      <c r="K160" s="254">
        <v>40781</v>
      </c>
      <c r="L160" s="77"/>
      <c r="M160" s="76"/>
      <c r="N160" s="77"/>
      <c r="O160" s="76"/>
      <c r="P160" s="77"/>
      <c r="Q160" s="269"/>
      <c r="R160" s="8" t="s">
        <v>467</v>
      </c>
      <c r="S160" s="8" t="s">
        <v>357</v>
      </c>
      <c r="T160" s="8">
        <v>0</v>
      </c>
      <c r="U160" s="8">
        <v>0</v>
      </c>
      <c r="V160" s="269"/>
      <c r="W160" s="55">
        <v>3</v>
      </c>
      <c r="X160" s="55">
        <v>0</v>
      </c>
      <c r="Y160" s="269"/>
      <c r="Z160" s="269"/>
      <c r="AA160" s="269"/>
      <c r="AB160" s="269"/>
      <c r="AC160" s="101"/>
      <c r="AD160" s="101"/>
      <c r="AE160" s="101" t="s">
        <v>2284</v>
      </c>
      <c r="AF160" s="101"/>
      <c r="AG160" s="101"/>
      <c r="AH160" s="101"/>
      <c r="AI160" s="101"/>
      <c r="AJ160" s="101"/>
      <c r="AK160" s="101"/>
      <c r="AL160" s="101"/>
      <c r="AM160" s="101"/>
      <c r="AN160" s="101"/>
      <c r="AO160" s="101"/>
      <c r="AP160" s="101"/>
      <c r="AQ160" s="101"/>
      <c r="AR160" s="101"/>
      <c r="AS160" s="101"/>
      <c r="AT160" s="101"/>
      <c r="AU160" s="55"/>
      <c r="AV160" s="55"/>
    </row>
    <row r="161" spans="1:53" ht="38.25" hidden="1" customHeight="1">
      <c r="A161" s="18" t="s">
        <v>2248</v>
      </c>
      <c r="B161" s="18"/>
      <c r="C161" s="180" t="s">
        <v>2348</v>
      </c>
      <c r="D161" s="10">
        <v>17000</v>
      </c>
      <c r="E161" s="9" t="s">
        <v>477</v>
      </c>
      <c r="F161" s="9" t="s">
        <v>478</v>
      </c>
      <c r="G161" s="73">
        <v>5</v>
      </c>
      <c r="H161" s="73" t="s">
        <v>2281</v>
      </c>
      <c r="I161" s="107">
        <v>40709</v>
      </c>
      <c r="J161" s="235">
        <v>40802</v>
      </c>
      <c r="K161" s="254">
        <v>40781</v>
      </c>
      <c r="L161" s="77"/>
      <c r="M161" s="76"/>
      <c r="N161" s="77"/>
      <c r="O161" s="76"/>
      <c r="P161" s="77"/>
      <c r="Q161" s="225" t="s">
        <v>2606</v>
      </c>
      <c r="R161" s="8" t="s">
        <v>467</v>
      </c>
      <c r="S161" s="68" t="s">
        <v>398</v>
      </c>
      <c r="T161" s="8">
        <v>0</v>
      </c>
      <c r="U161" s="8">
        <v>0</v>
      </c>
      <c r="V161" s="55"/>
      <c r="W161" s="55">
        <v>0</v>
      </c>
      <c r="X161" s="55">
        <v>2</v>
      </c>
      <c r="Y161" s="55">
        <v>2</v>
      </c>
      <c r="Z161" s="55" t="s">
        <v>2144</v>
      </c>
      <c r="AA161" s="55" t="s">
        <v>2142</v>
      </c>
      <c r="AB161" s="273" t="s">
        <v>2152</v>
      </c>
      <c r="AC161" s="101"/>
      <c r="AD161" s="101"/>
      <c r="AE161" s="101" t="s">
        <v>2284</v>
      </c>
      <c r="AF161" s="101"/>
      <c r="AG161" s="101"/>
      <c r="AH161" s="101"/>
      <c r="AI161" s="101"/>
      <c r="AJ161" s="101"/>
      <c r="AK161" s="101"/>
      <c r="AL161" s="101"/>
      <c r="AM161" s="101"/>
      <c r="AN161" s="101"/>
      <c r="AO161" s="101"/>
      <c r="AP161" s="101"/>
      <c r="AQ161" s="101"/>
      <c r="AR161" s="101"/>
      <c r="AS161" s="101"/>
      <c r="AT161" s="101"/>
      <c r="AU161" s="55"/>
      <c r="AV161" s="55"/>
    </row>
    <row r="162" spans="1:53" ht="51" hidden="1" customHeight="1">
      <c r="A162" s="18" t="s">
        <v>2248</v>
      </c>
      <c r="B162" s="18"/>
      <c r="C162" s="180" t="s">
        <v>1525</v>
      </c>
      <c r="D162" s="10">
        <v>17100</v>
      </c>
      <c r="E162" s="9" t="s">
        <v>479</v>
      </c>
      <c r="F162" s="9" t="s">
        <v>480</v>
      </c>
      <c r="G162" s="73">
        <v>5</v>
      </c>
      <c r="H162" s="73" t="s">
        <v>2281</v>
      </c>
      <c r="I162" s="107">
        <v>40709</v>
      </c>
      <c r="J162" s="235">
        <v>40781</v>
      </c>
      <c r="K162" s="251">
        <v>40781</v>
      </c>
      <c r="L162" s="77"/>
      <c r="M162" s="76"/>
      <c r="N162" s="77"/>
      <c r="O162" s="76"/>
      <c r="P162" s="77"/>
      <c r="Q162" s="225" t="s">
        <v>2606</v>
      </c>
      <c r="R162" s="8" t="s">
        <v>467</v>
      </c>
      <c r="S162" s="8" t="s">
        <v>357</v>
      </c>
      <c r="T162" s="8">
        <v>0</v>
      </c>
      <c r="U162" s="8">
        <v>0</v>
      </c>
      <c r="V162" s="55"/>
      <c r="W162" s="55">
        <v>3</v>
      </c>
      <c r="X162" s="55">
        <v>0</v>
      </c>
      <c r="Y162" s="55">
        <v>3</v>
      </c>
      <c r="Z162" s="55" t="s">
        <v>2144</v>
      </c>
      <c r="AA162" s="55" t="s">
        <v>2142</v>
      </c>
      <c r="AB162" s="269" t="s">
        <v>2152</v>
      </c>
      <c r="AC162" s="101"/>
      <c r="AD162" s="101"/>
      <c r="AE162" s="101" t="s">
        <v>2284</v>
      </c>
      <c r="AF162" s="101"/>
      <c r="AG162" s="101"/>
      <c r="AH162" s="101"/>
      <c r="AI162" s="101"/>
      <c r="AJ162" s="101"/>
      <c r="AK162" s="101"/>
      <c r="AL162" s="101"/>
      <c r="AM162" s="101"/>
      <c r="AN162" s="101"/>
      <c r="AO162" s="101"/>
      <c r="AP162" s="101"/>
      <c r="AQ162" s="101"/>
      <c r="AR162" s="101"/>
      <c r="AS162" s="101"/>
      <c r="AT162" s="101"/>
      <c r="AU162" s="55"/>
      <c r="AV162" s="55"/>
    </row>
    <row r="163" spans="1:53" ht="51" hidden="1" customHeight="1">
      <c r="A163" s="18" t="s">
        <v>2248</v>
      </c>
      <c r="B163" s="18"/>
      <c r="C163" s="180" t="s">
        <v>1526</v>
      </c>
      <c r="D163" s="10">
        <v>17200</v>
      </c>
      <c r="E163" s="9" t="s">
        <v>481</v>
      </c>
      <c r="F163" s="9" t="s">
        <v>482</v>
      </c>
      <c r="G163" s="73">
        <v>5</v>
      </c>
      <c r="H163" s="73" t="s">
        <v>2281</v>
      </c>
      <c r="I163" s="107">
        <v>40709</v>
      </c>
      <c r="J163" s="235">
        <v>40781</v>
      </c>
      <c r="K163" s="251">
        <v>40781</v>
      </c>
      <c r="L163" s="77"/>
      <c r="M163" s="76"/>
      <c r="N163" s="77"/>
      <c r="O163" s="76"/>
      <c r="P163" s="77"/>
      <c r="Q163" s="225" t="s">
        <v>2606</v>
      </c>
      <c r="R163" s="8" t="s">
        <v>483</v>
      </c>
      <c r="S163" s="8" t="s">
        <v>357</v>
      </c>
      <c r="T163" s="8">
        <v>0</v>
      </c>
      <c r="U163" s="8">
        <v>0</v>
      </c>
      <c r="V163" s="55"/>
      <c r="W163" s="55">
        <v>3</v>
      </c>
      <c r="X163" s="55">
        <v>0</v>
      </c>
      <c r="Y163" s="55">
        <v>3</v>
      </c>
      <c r="Z163" s="55" t="s">
        <v>2144</v>
      </c>
      <c r="AA163" s="55" t="s">
        <v>2142</v>
      </c>
      <c r="AB163" s="269" t="s">
        <v>2152</v>
      </c>
      <c r="AC163" s="101"/>
      <c r="AD163" s="101"/>
      <c r="AE163" s="101" t="s">
        <v>2284</v>
      </c>
      <c r="AF163" s="101"/>
      <c r="AG163" s="101"/>
      <c r="AH163" s="101"/>
      <c r="AI163" s="101"/>
      <c r="AJ163" s="101"/>
      <c r="AK163" s="101"/>
      <c r="AL163" s="101"/>
      <c r="AM163" s="101"/>
      <c r="AN163" s="101"/>
      <c r="AO163" s="101"/>
      <c r="AP163" s="101"/>
      <c r="AQ163" s="101"/>
      <c r="AR163" s="101"/>
      <c r="AS163" s="101"/>
      <c r="AT163" s="101"/>
      <c r="AU163" s="55"/>
      <c r="AV163" s="55"/>
    </row>
    <row r="164" spans="1:53" ht="63.75" hidden="1" customHeight="1">
      <c r="A164" s="18" t="s">
        <v>2248</v>
      </c>
      <c r="B164" s="18"/>
      <c r="C164" s="180" t="s">
        <v>2349</v>
      </c>
      <c r="D164" s="10">
        <v>17200</v>
      </c>
      <c r="E164" s="9" t="s">
        <v>481</v>
      </c>
      <c r="F164" s="9" t="s">
        <v>482</v>
      </c>
      <c r="G164" s="73">
        <v>5</v>
      </c>
      <c r="H164" s="73" t="s">
        <v>2281</v>
      </c>
      <c r="I164" s="107">
        <v>40709</v>
      </c>
      <c r="J164" s="235">
        <v>40781</v>
      </c>
      <c r="K164" s="251">
        <v>40781</v>
      </c>
      <c r="L164" s="77"/>
      <c r="M164" s="76"/>
      <c r="N164" s="77"/>
      <c r="O164" s="76"/>
      <c r="P164" s="77"/>
      <c r="Q164" s="225" t="s">
        <v>2606</v>
      </c>
      <c r="R164" s="8" t="s">
        <v>483</v>
      </c>
      <c r="S164" s="68" t="s">
        <v>397</v>
      </c>
      <c r="T164" s="8">
        <v>0</v>
      </c>
      <c r="U164" s="8">
        <v>0</v>
      </c>
      <c r="V164" s="55"/>
      <c r="W164" s="55">
        <v>0</v>
      </c>
      <c r="X164" s="55">
        <v>2</v>
      </c>
      <c r="Y164" s="55">
        <v>2</v>
      </c>
      <c r="Z164" s="55" t="s">
        <v>2144</v>
      </c>
      <c r="AA164" s="55" t="s">
        <v>2142</v>
      </c>
      <c r="AB164" s="269" t="s">
        <v>2152</v>
      </c>
      <c r="AC164" s="101"/>
      <c r="AD164" s="101"/>
      <c r="AE164" s="101" t="s">
        <v>2284</v>
      </c>
      <c r="AF164" s="101"/>
      <c r="AG164" s="101"/>
      <c r="AH164" s="101"/>
      <c r="AI164" s="101"/>
      <c r="AJ164" s="101"/>
      <c r="AK164" s="101"/>
      <c r="AL164" s="101"/>
      <c r="AM164" s="101"/>
      <c r="AN164" s="101"/>
      <c r="AO164" s="101"/>
      <c r="AP164" s="101"/>
      <c r="AQ164" s="101"/>
      <c r="AR164" s="101"/>
      <c r="AS164" s="101"/>
      <c r="AT164" s="101"/>
      <c r="AU164" s="55"/>
      <c r="AV164" s="55"/>
    </row>
    <row r="165" spans="1:53" ht="67.5" hidden="1" customHeight="1">
      <c r="A165" s="18" t="s">
        <v>2248</v>
      </c>
      <c r="B165" s="18" t="s">
        <v>2254</v>
      </c>
      <c r="C165" s="180" t="s">
        <v>1527</v>
      </c>
      <c r="D165" s="10">
        <v>17300</v>
      </c>
      <c r="E165" s="9" t="s">
        <v>484</v>
      </c>
      <c r="F165" s="9" t="s">
        <v>485</v>
      </c>
      <c r="G165" s="73">
        <v>3</v>
      </c>
      <c r="H165" s="73" t="s">
        <v>2281</v>
      </c>
      <c r="I165" s="107">
        <v>40709</v>
      </c>
      <c r="J165" s="235">
        <v>40781</v>
      </c>
      <c r="K165" s="251">
        <v>40781</v>
      </c>
      <c r="L165" s="77"/>
      <c r="M165" s="76"/>
      <c r="N165" s="77"/>
      <c r="O165" s="76"/>
      <c r="P165" s="77"/>
      <c r="Q165" s="225" t="s">
        <v>2606</v>
      </c>
      <c r="R165" s="8" t="s">
        <v>486</v>
      </c>
      <c r="S165" s="8" t="s">
        <v>357</v>
      </c>
      <c r="T165" s="8" t="s">
        <v>357</v>
      </c>
      <c r="U165" s="8" t="s">
        <v>357</v>
      </c>
      <c r="V165" s="55"/>
      <c r="W165" s="55">
        <v>8</v>
      </c>
      <c r="X165" s="55">
        <v>0</v>
      </c>
      <c r="Y165" s="55">
        <v>8</v>
      </c>
      <c r="Z165" s="55" t="s">
        <v>2144</v>
      </c>
      <c r="AA165" s="55" t="s">
        <v>2142</v>
      </c>
      <c r="AB165" s="269" t="s">
        <v>2152</v>
      </c>
      <c r="AC165" s="101"/>
      <c r="AD165" s="101"/>
      <c r="AE165" s="101" t="s">
        <v>2284</v>
      </c>
      <c r="AF165" s="101"/>
      <c r="AG165" s="101"/>
      <c r="AH165" s="101"/>
      <c r="AI165" s="101"/>
      <c r="AJ165" s="101"/>
      <c r="AK165" s="101"/>
      <c r="AL165" s="101"/>
      <c r="AM165" s="101"/>
      <c r="AN165" s="101"/>
      <c r="AO165" s="101"/>
      <c r="AP165" s="101"/>
      <c r="AQ165" s="101"/>
      <c r="AR165" s="101"/>
      <c r="AS165" s="101"/>
      <c r="AT165" s="101"/>
      <c r="AU165" s="55"/>
      <c r="AV165" s="55"/>
    </row>
    <row r="166" spans="1:53" ht="76.5" hidden="1" customHeight="1">
      <c r="A166" s="18" t="s">
        <v>2172</v>
      </c>
      <c r="B166" s="18" t="s">
        <v>2188</v>
      </c>
      <c r="C166" s="180" t="s">
        <v>1528</v>
      </c>
      <c r="D166" s="10">
        <v>17400</v>
      </c>
      <c r="E166" s="9" t="s">
        <v>488</v>
      </c>
      <c r="F166" s="9" t="s">
        <v>489</v>
      </c>
      <c r="G166" s="73">
        <v>4</v>
      </c>
      <c r="H166" s="175" t="s">
        <v>2279</v>
      </c>
      <c r="I166" s="107">
        <v>40709</v>
      </c>
      <c r="J166" s="235">
        <v>40753</v>
      </c>
      <c r="K166" s="251">
        <v>40753</v>
      </c>
      <c r="L166" s="77"/>
      <c r="M166" s="76"/>
      <c r="N166" s="77"/>
      <c r="O166" s="76"/>
      <c r="P166" s="77"/>
      <c r="Q166" s="225" t="s">
        <v>2203</v>
      </c>
      <c r="R166" s="8" t="s">
        <v>490</v>
      </c>
      <c r="S166" s="8" t="s">
        <v>357</v>
      </c>
      <c r="T166" s="8">
        <v>0</v>
      </c>
      <c r="U166" s="8">
        <v>0</v>
      </c>
      <c r="V166" s="141" t="s">
        <v>2097</v>
      </c>
      <c r="W166" s="55">
        <v>3</v>
      </c>
      <c r="X166" s="55">
        <v>0</v>
      </c>
      <c r="Y166" s="55">
        <v>3</v>
      </c>
      <c r="Z166" s="55" t="s">
        <v>2147</v>
      </c>
      <c r="AA166" s="55" t="s">
        <v>2138</v>
      </c>
      <c r="AB166" s="269" t="s">
        <v>2139</v>
      </c>
      <c r="AC166" s="101"/>
      <c r="AD166" s="101" t="s">
        <v>2284</v>
      </c>
      <c r="AE166" s="101" t="s">
        <v>2284</v>
      </c>
      <c r="AF166" s="101"/>
      <c r="AG166" s="101"/>
      <c r="AH166" s="101"/>
      <c r="AI166" s="101"/>
      <c r="AJ166" s="101"/>
      <c r="AK166" s="101"/>
      <c r="AL166" s="101"/>
      <c r="AM166" s="101"/>
      <c r="AN166" s="101"/>
      <c r="AO166" s="101"/>
      <c r="AP166" s="101"/>
      <c r="AQ166" s="101"/>
      <c r="AR166" s="101"/>
      <c r="AS166" s="101"/>
      <c r="AT166" s="101"/>
      <c r="AU166" s="55"/>
      <c r="AV166" s="55"/>
    </row>
    <row r="167" spans="1:53" ht="76.5" hidden="1" customHeight="1">
      <c r="A167" s="18" t="s">
        <v>2172</v>
      </c>
      <c r="B167" s="18" t="s">
        <v>2214</v>
      </c>
      <c r="C167" s="180" t="s">
        <v>1529</v>
      </c>
      <c r="D167" s="10">
        <v>17500</v>
      </c>
      <c r="E167" s="9" t="s">
        <v>491</v>
      </c>
      <c r="F167" s="9" t="s">
        <v>492</v>
      </c>
      <c r="G167" s="73">
        <v>4</v>
      </c>
      <c r="H167" s="175" t="s">
        <v>2279</v>
      </c>
      <c r="I167" s="107">
        <v>40709</v>
      </c>
      <c r="J167" s="235">
        <v>40753</v>
      </c>
      <c r="K167" s="251">
        <v>40753</v>
      </c>
      <c r="L167" s="77"/>
      <c r="M167" s="76"/>
      <c r="N167" s="77"/>
      <c r="O167" s="76"/>
      <c r="P167" s="77"/>
      <c r="Q167" s="225" t="s">
        <v>2203</v>
      </c>
      <c r="R167" s="8" t="s">
        <v>493</v>
      </c>
      <c r="S167" s="64" t="s">
        <v>357</v>
      </c>
      <c r="T167" s="8">
        <v>0</v>
      </c>
      <c r="U167" s="8">
        <v>0</v>
      </c>
      <c r="V167" s="57" t="s">
        <v>2097</v>
      </c>
      <c r="W167" s="55">
        <v>3</v>
      </c>
      <c r="X167" s="55">
        <v>2</v>
      </c>
      <c r="Y167" s="55">
        <v>5</v>
      </c>
      <c r="Z167" s="55" t="s">
        <v>2147</v>
      </c>
      <c r="AA167" s="55" t="s">
        <v>2138</v>
      </c>
      <c r="AB167" s="269" t="s">
        <v>2139</v>
      </c>
      <c r="AC167" s="101"/>
      <c r="AD167" s="101" t="s">
        <v>2284</v>
      </c>
      <c r="AE167" s="101" t="s">
        <v>2284</v>
      </c>
      <c r="AF167" s="101"/>
      <c r="AG167" s="101"/>
      <c r="AH167" s="101"/>
      <c r="AI167" s="101"/>
      <c r="AJ167" s="101"/>
      <c r="AK167" s="101"/>
      <c r="AL167" s="101"/>
      <c r="AM167" s="101"/>
      <c r="AN167" s="101"/>
      <c r="AO167" s="101"/>
      <c r="AP167" s="101"/>
      <c r="AQ167" s="101"/>
      <c r="AR167" s="101"/>
      <c r="AS167" s="101"/>
      <c r="AT167" s="101"/>
      <c r="AU167" s="55"/>
      <c r="AV167" s="55"/>
    </row>
    <row r="168" spans="1:53" ht="38.25" hidden="1" customHeight="1">
      <c r="A168" s="18" t="s">
        <v>2186</v>
      </c>
      <c r="B168" s="18" t="s">
        <v>2215</v>
      </c>
      <c r="C168" s="180" t="s">
        <v>1530</v>
      </c>
      <c r="D168" s="10">
        <v>17600</v>
      </c>
      <c r="E168" s="9" t="s">
        <v>494</v>
      </c>
      <c r="F168" s="9" t="s">
        <v>495</v>
      </c>
      <c r="G168" s="73">
        <v>1</v>
      </c>
      <c r="H168" s="175" t="s">
        <v>2279</v>
      </c>
      <c r="I168" s="107">
        <v>40709</v>
      </c>
      <c r="J168" s="235">
        <v>40753</v>
      </c>
      <c r="K168" s="251">
        <v>40753</v>
      </c>
      <c r="L168" s="77"/>
      <c r="M168" s="76"/>
      <c r="N168" s="77"/>
      <c r="O168" s="76"/>
      <c r="P168" s="77"/>
      <c r="Q168" s="225" t="s">
        <v>2203</v>
      </c>
      <c r="R168" s="8" t="s">
        <v>357</v>
      </c>
      <c r="S168" s="8" t="s">
        <v>357</v>
      </c>
      <c r="T168" s="8" t="s">
        <v>357</v>
      </c>
      <c r="U168" s="8" t="s">
        <v>357</v>
      </c>
      <c r="V168" s="57" t="s">
        <v>2097</v>
      </c>
      <c r="W168" s="55">
        <v>0</v>
      </c>
      <c r="X168" s="55">
        <v>0</v>
      </c>
      <c r="Y168" s="55">
        <v>0</v>
      </c>
      <c r="Z168" s="55" t="s">
        <v>2147</v>
      </c>
      <c r="AA168" s="55" t="s">
        <v>2138</v>
      </c>
      <c r="AB168" s="269" t="s">
        <v>2139</v>
      </c>
      <c r="AC168" s="101"/>
      <c r="AD168" s="101" t="s">
        <v>2284</v>
      </c>
      <c r="AE168" s="101" t="s">
        <v>2284</v>
      </c>
      <c r="AF168" s="101"/>
      <c r="AG168" s="101"/>
      <c r="AH168" s="101"/>
      <c r="AI168" s="101"/>
      <c r="AJ168" s="101"/>
      <c r="AK168" s="101"/>
      <c r="AL168" s="101"/>
      <c r="AM168" s="101"/>
      <c r="AN168" s="101"/>
      <c r="AO168" s="101"/>
      <c r="AP168" s="101"/>
      <c r="AQ168" s="101"/>
      <c r="AR168" s="101"/>
      <c r="AS168" s="101"/>
      <c r="AT168" s="101"/>
      <c r="AU168" s="55"/>
      <c r="AV168" s="55"/>
    </row>
    <row r="169" spans="1:53" ht="89.25" hidden="1" customHeight="1">
      <c r="A169" s="18" t="s">
        <v>2182</v>
      </c>
      <c r="B169" s="18" t="s">
        <v>2216</v>
      </c>
      <c r="C169" s="180" t="s">
        <v>1531</v>
      </c>
      <c r="D169" s="10">
        <v>17700</v>
      </c>
      <c r="E169" s="9" t="s">
        <v>496</v>
      </c>
      <c r="F169" s="9" t="s">
        <v>497</v>
      </c>
      <c r="G169" s="73">
        <v>3</v>
      </c>
      <c r="H169" s="175" t="s">
        <v>2279</v>
      </c>
      <c r="I169" s="107">
        <v>40709</v>
      </c>
      <c r="J169" s="235">
        <v>40753</v>
      </c>
      <c r="K169" s="251">
        <v>40753</v>
      </c>
      <c r="L169" s="77"/>
      <c r="M169" s="76"/>
      <c r="N169" s="77"/>
      <c r="O169" s="76"/>
      <c r="P169" s="77"/>
      <c r="Q169" s="225" t="s">
        <v>2203</v>
      </c>
      <c r="R169" s="8" t="s">
        <v>490</v>
      </c>
      <c r="S169" s="64" t="s">
        <v>357</v>
      </c>
      <c r="T169" s="8">
        <v>0</v>
      </c>
      <c r="U169" s="8">
        <v>0</v>
      </c>
      <c r="V169" s="57" t="s">
        <v>2097</v>
      </c>
      <c r="W169" s="55">
        <v>3</v>
      </c>
      <c r="X169" s="55">
        <v>0</v>
      </c>
      <c r="Y169" s="55">
        <v>3</v>
      </c>
      <c r="Z169" s="55" t="s">
        <v>2147</v>
      </c>
      <c r="AA169" s="55" t="s">
        <v>2138</v>
      </c>
      <c r="AB169" s="269" t="s">
        <v>2139</v>
      </c>
      <c r="AC169" s="101"/>
      <c r="AD169" s="101" t="s">
        <v>2284</v>
      </c>
      <c r="AE169" s="101" t="s">
        <v>2284</v>
      </c>
      <c r="AF169" s="101"/>
      <c r="AG169" s="101"/>
      <c r="AH169" s="101"/>
      <c r="AI169" s="101"/>
      <c r="AJ169" s="101"/>
      <c r="AK169" s="101"/>
      <c r="AL169" s="101"/>
      <c r="AM169" s="101"/>
      <c r="AN169" s="101"/>
      <c r="AO169" s="101"/>
      <c r="AP169" s="101"/>
      <c r="AQ169" s="101"/>
      <c r="AR169" s="101"/>
      <c r="AS169" s="101"/>
      <c r="AT169" s="101"/>
      <c r="AU169" s="55"/>
      <c r="AV169" s="55"/>
    </row>
    <row r="170" spans="1:53" ht="89.25" hidden="1" customHeight="1">
      <c r="A170" s="18" t="s">
        <v>2172</v>
      </c>
      <c r="B170" s="18" t="s">
        <v>2216</v>
      </c>
      <c r="C170" s="180" t="s">
        <v>1532</v>
      </c>
      <c r="D170" s="10">
        <v>17800</v>
      </c>
      <c r="E170" s="9" t="s">
        <v>498</v>
      </c>
      <c r="F170" s="9" t="s">
        <v>497</v>
      </c>
      <c r="G170" s="73">
        <v>3</v>
      </c>
      <c r="H170" s="175" t="s">
        <v>2279</v>
      </c>
      <c r="I170" s="107">
        <v>40709</v>
      </c>
      <c r="J170" s="235">
        <v>40753</v>
      </c>
      <c r="K170" s="251">
        <v>40753</v>
      </c>
      <c r="L170" s="77"/>
      <c r="M170" s="76"/>
      <c r="N170" s="77"/>
      <c r="O170" s="76"/>
      <c r="P170" s="77"/>
      <c r="Q170" s="225" t="s">
        <v>2203</v>
      </c>
      <c r="R170" s="8" t="s">
        <v>493</v>
      </c>
      <c r="S170" s="8" t="s">
        <v>357</v>
      </c>
      <c r="T170" s="8">
        <v>0</v>
      </c>
      <c r="U170" s="8">
        <v>0</v>
      </c>
      <c r="V170" s="57" t="s">
        <v>2097</v>
      </c>
      <c r="W170" s="55">
        <v>3</v>
      </c>
      <c r="X170" s="55">
        <v>0</v>
      </c>
      <c r="Y170" s="55">
        <v>3</v>
      </c>
      <c r="Z170" s="55" t="s">
        <v>2147</v>
      </c>
      <c r="AA170" s="55" t="s">
        <v>2138</v>
      </c>
      <c r="AB170" s="269" t="s">
        <v>2139</v>
      </c>
      <c r="AC170" s="101"/>
      <c r="AD170" s="101" t="s">
        <v>2284</v>
      </c>
      <c r="AE170" s="101" t="s">
        <v>2284</v>
      </c>
      <c r="AF170" s="101"/>
      <c r="AG170" s="101"/>
      <c r="AH170" s="101"/>
      <c r="AI170" s="101"/>
      <c r="AJ170" s="101"/>
      <c r="AK170" s="101"/>
      <c r="AL170" s="101"/>
      <c r="AM170" s="101"/>
      <c r="AN170" s="101"/>
      <c r="AO170" s="101"/>
      <c r="AP170" s="101"/>
      <c r="AQ170" s="101"/>
      <c r="AR170" s="101"/>
      <c r="AS170" s="101"/>
      <c r="AT170" s="101"/>
      <c r="AU170" s="55"/>
      <c r="AV170" s="55"/>
    </row>
    <row r="171" spans="1:53" ht="89.25" hidden="1" customHeight="1">
      <c r="A171" s="18" t="s">
        <v>2186</v>
      </c>
      <c r="B171" s="18" t="s">
        <v>2215</v>
      </c>
      <c r="C171" s="180" t="s">
        <v>1533</v>
      </c>
      <c r="D171" s="10">
        <v>17900</v>
      </c>
      <c r="E171" s="9" t="s">
        <v>499</v>
      </c>
      <c r="F171" s="9" t="s">
        <v>497</v>
      </c>
      <c r="G171" s="73">
        <v>2</v>
      </c>
      <c r="H171" s="175" t="s">
        <v>2279</v>
      </c>
      <c r="I171" s="107">
        <v>40709</v>
      </c>
      <c r="J171" s="235">
        <v>40753</v>
      </c>
      <c r="K171" s="251">
        <v>40753</v>
      </c>
      <c r="L171" s="77"/>
      <c r="M171" s="76"/>
      <c r="N171" s="77"/>
      <c r="O171" s="76"/>
      <c r="P171" s="77"/>
      <c r="Q171" s="225" t="s">
        <v>2203</v>
      </c>
      <c r="R171" s="8" t="s">
        <v>357</v>
      </c>
      <c r="S171" s="8" t="s">
        <v>357</v>
      </c>
      <c r="T171" s="8">
        <v>0</v>
      </c>
      <c r="U171" s="8">
        <v>0</v>
      </c>
      <c r="V171" s="57" t="s">
        <v>2097</v>
      </c>
      <c r="W171" s="55">
        <v>0</v>
      </c>
      <c r="X171" s="55">
        <v>0</v>
      </c>
      <c r="Y171" s="55">
        <v>0</v>
      </c>
      <c r="Z171" s="55" t="s">
        <v>2147</v>
      </c>
      <c r="AA171" s="55" t="s">
        <v>2138</v>
      </c>
      <c r="AB171" s="269" t="s">
        <v>2139</v>
      </c>
      <c r="AC171" s="101"/>
      <c r="AD171" s="101" t="s">
        <v>2284</v>
      </c>
      <c r="AE171" s="101" t="s">
        <v>2284</v>
      </c>
      <c r="AF171" s="101"/>
      <c r="AG171" s="101"/>
      <c r="AH171" s="101"/>
      <c r="AI171" s="101"/>
      <c r="AJ171" s="101"/>
      <c r="AK171" s="101"/>
      <c r="AL171" s="101"/>
      <c r="AM171" s="101"/>
      <c r="AN171" s="101"/>
      <c r="AO171" s="101"/>
      <c r="AP171" s="101"/>
      <c r="AQ171" s="101"/>
      <c r="AR171" s="101"/>
      <c r="AS171" s="101"/>
      <c r="AT171" s="101"/>
      <c r="AU171" s="55"/>
      <c r="AV171" s="55"/>
    </row>
    <row r="172" spans="1:53" ht="51" hidden="1" customHeight="1">
      <c r="A172" s="18" t="s">
        <v>2172</v>
      </c>
      <c r="B172" s="18" t="s">
        <v>2216</v>
      </c>
      <c r="C172" s="180" t="s">
        <v>1534</v>
      </c>
      <c r="D172" s="10">
        <v>18000</v>
      </c>
      <c r="E172" s="9" t="s">
        <v>500</v>
      </c>
      <c r="F172" s="9" t="s">
        <v>501</v>
      </c>
      <c r="G172" s="73">
        <v>3</v>
      </c>
      <c r="H172" s="175" t="s">
        <v>2279</v>
      </c>
      <c r="I172" s="107">
        <v>40709</v>
      </c>
      <c r="J172" s="235">
        <v>40753</v>
      </c>
      <c r="K172" s="251">
        <v>40753</v>
      </c>
      <c r="L172" s="77"/>
      <c r="M172" s="76"/>
      <c r="N172" s="77"/>
      <c r="O172" s="76"/>
      <c r="P172" s="77"/>
      <c r="Q172" s="225" t="s">
        <v>2203</v>
      </c>
      <c r="R172" s="8" t="s">
        <v>502</v>
      </c>
      <c r="S172" s="8" t="s">
        <v>357</v>
      </c>
      <c r="T172" s="8">
        <v>0</v>
      </c>
      <c r="U172" s="8">
        <v>0</v>
      </c>
      <c r="V172" s="57" t="s">
        <v>2097</v>
      </c>
      <c r="W172" s="55">
        <v>1</v>
      </c>
      <c r="X172" s="55">
        <v>0</v>
      </c>
      <c r="Y172" s="55">
        <v>1</v>
      </c>
      <c r="Z172" s="55" t="s">
        <v>2147</v>
      </c>
      <c r="AA172" s="55" t="s">
        <v>2138</v>
      </c>
      <c r="AB172" s="269" t="s">
        <v>2139</v>
      </c>
      <c r="AC172" s="101"/>
      <c r="AD172" s="101" t="s">
        <v>2284</v>
      </c>
      <c r="AE172" s="101" t="s">
        <v>2284</v>
      </c>
      <c r="AF172" s="101"/>
      <c r="AG172" s="101"/>
      <c r="AH172" s="101"/>
      <c r="AI172" s="101"/>
      <c r="AJ172" s="101"/>
      <c r="AK172" s="101"/>
      <c r="AL172" s="101"/>
      <c r="AM172" s="101"/>
      <c r="AN172" s="101"/>
      <c r="AO172" s="101"/>
      <c r="AP172" s="101"/>
      <c r="AQ172" s="101"/>
      <c r="AR172" s="101"/>
      <c r="AS172" s="101"/>
      <c r="AT172" s="101"/>
      <c r="AU172" s="55"/>
      <c r="AV172" s="55"/>
    </row>
    <row r="173" spans="1:53" s="98" customFormat="1" ht="51" hidden="1" customHeight="1">
      <c r="A173" s="25" t="s">
        <v>2172</v>
      </c>
      <c r="B173" s="25" t="s">
        <v>2217</v>
      </c>
      <c r="C173" s="96" t="s">
        <v>1535</v>
      </c>
      <c r="D173" s="28">
        <v>18100</v>
      </c>
      <c r="E173" s="27" t="s">
        <v>503</v>
      </c>
      <c r="F173" s="27" t="s">
        <v>504</v>
      </c>
      <c r="G173" s="94">
        <v>4</v>
      </c>
      <c r="H173" s="175" t="s">
        <v>2279</v>
      </c>
      <c r="I173" s="138">
        <v>40709</v>
      </c>
      <c r="J173" s="95">
        <v>40753</v>
      </c>
      <c r="K173" s="256">
        <v>40753</v>
      </c>
      <c r="L173" s="135"/>
      <c r="M173" s="95"/>
      <c r="N173" s="135"/>
      <c r="O173" s="95"/>
      <c r="P173" s="135"/>
      <c r="Q173" s="225" t="s">
        <v>2203</v>
      </c>
      <c r="R173" s="61" t="s">
        <v>505</v>
      </c>
      <c r="S173" s="61" t="s">
        <v>357</v>
      </c>
      <c r="T173" s="61">
        <v>0</v>
      </c>
      <c r="U173" s="61">
        <v>0</v>
      </c>
      <c r="V173" s="62" t="s">
        <v>2097</v>
      </c>
      <c r="W173" s="59">
        <v>1</v>
      </c>
      <c r="X173" s="59">
        <v>0</v>
      </c>
      <c r="Y173" s="59">
        <v>1</v>
      </c>
      <c r="Z173" s="59" t="s">
        <v>2147</v>
      </c>
      <c r="AA173" s="59" t="s">
        <v>2138</v>
      </c>
      <c r="AB173" s="272" t="s">
        <v>2139</v>
      </c>
      <c r="AC173" s="101"/>
      <c r="AD173" s="101" t="s">
        <v>2284</v>
      </c>
      <c r="AE173" s="101" t="s">
        <v>2284</v>
      </c>
      <c r="AF173" s="101"/>
      <c r="AG173" s="101"/>
      <c r="AH173" s="101"/>
      <c r="AI173" s="101"/>
      <c r="AJ173" s="101"/>
      <c r="AK173" s="101"/>
      <c r="AL173" s="101"/>
      <c r="AM173" s="101"/>
      <c r="AN173" s="101"/>
      <c r="AO173" s="101"/>
      <c r="AP173" s="101"/>
      <c r="AQ173" s="101"/>
      <c r="AR173" s="101"/>
      <c r="AS173" s="101"/>
      <c r="AT173" s="101"/>
      <c r="AU173" s="59"/>
      <c r="AV173" s="59"/>
      <c r="AW173" s="197"/>
      <c r="AY173" s="202"/>
      <c r="AZ173" s="202"/>
      <c r="BA173" s="202"/>
    </row>
    <row r="174" spans="1:53" ht="56.25" hidden="1" customHeight="1">
      <c r="A174" s="18" t="s">
        <v>2182</v>
      </c>
      <c r="B174" s="18" t="s">
        <v>2218</v>
      </c>
      <c r="C174" s="180" t="s">
        <v>1536</v>
      </c>
      <c r="D174" s="10">
        <v>18200</v>
      </c>
      <c r="E174" s="9" t="s">
        <v>507</v>
      </c>
      <c r="F174" s="9" t="s">
        <v>508</v>
      </c>
      <c r="G174" s="73">
        <v>5</v>
      </c>
      <c r="H174" s="175" t="s">
        <v>2278</v>
      </c>
      <c r="I174" s="107"/>
      <c r="J174" s="235">
        <v>40753</v>
      </c>
      <c r="K174" s="251">
        <v>40753</v>
      </c>
      <c r="L174" s="77"/>
      <c r="M174" s="76"/>
      <c r="N174" s="77"/>
      <c r="O174" s="76"/>
      <c r="P174" s="77"/>
      <c r="Q174" s="225" t="s">
        <v>2203</v>
      </c>
      <c r="R174" s="8" t="s">
        <v>509</v>
      </c>
      <c r="S174" s="8" t="s">
        <v>357</v>
      </c>
      <c r="T174" s="8">
        <v>0</v>
      </c>
      <c r="U174" s="8">
        <v>0</v>
      </c>
      <c r="V174" s="141" t="s">
        <v>2097</v>
      </c>
      <c r="W174" s="55">
        <v>3</v>
      </c>
      <c r="X174" s="55">
        <v>0</v>
      </c>
      <c r="Y174" s="55">
        <v>3</v>
      </c>
      <c r="Z174" s="55" t="s">
        <v>2146</v>
      </c>
      <c r="AA174" s="55" t="s">
        <v>2142</v>
      </c>
      <c r="AB174" s="269" t="s">
        <v>2139</v>
      </c>
      <c r="AC174" s="101"/>
      <c r="AD174" s="101" t="s">
        <v>2284</v>
      </c>
      <c r="AE174" s="101" t="s">
        <v>2284</v>
      </c>
      <c r="AF174" s="101"/>
      <c r="AG174" s="101"/>
      <c r="AH174" s="101"/>
      <c r="AI174" s="101"/>
      <c r="AJ174" s="101"/>
      <c r="AK174" s="101"/>
      <c r="AL174" s="101"/>
      <c r="AM174" s="101"/>
      <c r="AN174" s="101"/>
      <c r="AO174" s="101"/>
      <c r="AP174" s="101"/>
      <c r="AQ174" s="101"/>
      <c r="AR174" s="101"/>
      <c r="AS174" s="101"/>
      <c r="AT174" s="101"/>
      <c r="AU174" s="55"/>
      <c r="AV174" s="55"/>
    </row>
    <row r="175" spans="1:53" ht="102" customHeight="1">
      <c r="A175" s="21" t="s">
        <v>2158</v>
      </c>
      <c r="B175" s="11"/>
      <c r="C175" s="185"/>
      <c r="D175" s="10">
        <v>18300</v>
      </c>
      <c r="E175" s="69"/>
      <c r="F175" s="69"/>
      <c r="G175" s="101">
        <v>1</v>
      </c>
      <c r="H175" s="101" t="s">
        <v>2278</v>
      </c>
      <c r="I175" s="81"/>
      <c r="J175" s="81"/>
      <c r="K175" s="255">
        <v>40767</v>
      </c>
      <c r="L175" s="77"/>
      <c r="M175" s="76"/>
      <c r="N175" s="77"/>
      <c r="O175" s="76"/>
      <c r="P175" s="77"/>
      <c r="Q175" s="269"/>
      <c r="R175" s="55" t="s">
        <v>357</v>
      </c>
      <c r="S175" s="55" t="s">
        <v>357</v>
      </c>
      <c r="T175" s="55" t="s">
        <v>357</v>
      </c>
      <c r="U175" s="55" t="s">
        <v>357</v>
      </c>
      <c r="V175" s="269"/>
      <c r="W175" s="55">
        <v>0</v>
      </c>
      <c r="X175" s="55">
        <v>0</v>
      </c>
      <c r="Y175" s="269"/>
      <c r="Z175" s="269"/>
      <c r="AA175" s="269"/>
      <c r="AB175" s="269"/>
      <c r="AC175" s="101"/>
      <c r="AD175" s="101"/>
      <c r="AE175" s="101" t="s">
        <v>2284</v>
      </c>
      <c r="AF175" s="101"/>
      <c r="AG175" s="101"/>
      <c r="AH175" s="101"/>
      <c r="AI175" s="101"/>
      <c r="AJ175" s="101"/>
      <c r="AK175" s="101"/>
      <c r="AL175" s="101"/>
      <c r="AM175" s="101"/>
      <c r="AN175" s="101"/>
      <c r="AO175" s="101"/>
      <c r="AP175" s="101"/>
      <c r="AQ175" s="101"/>
      <c r="AR175" s="101"/>
      <c r="AS175" s="101"/>
      <c r="AT175" s="101"/>
      <c r="AU175" s="55"/>
      <c r="AV175" s="55"/>
    </row>
    <row r="176" spans="1:53" ht="25.5" customHeight="1">
      <c r="A176" s="21" t="s">
        <v>2158</v>
      </c>
      <c r="B176" s="11"/>
      <c r="C176" s="185"/>
      <c r="D176" s="10">
        <v>18400</v>
      </c>
      <c r="E176" s="69"/>
      <c r="F176" s="69"/>
      <c r="G176" s="101">
        <v>1</v>
      </c>
      <c r="H176" s="101" t="s">
        <v>2278</v>
      </c>
      <c r="I176" s="81"/>
      <c r="J176" s="81"/>
      <c r="K176" s="255">
        <v>40767</v>
      </c>
      <c r="L176" s="77"/>
      <c r="M176" s="76"/>
      <c r="N176" s="77"/>
      <c r="O176" s="76"/>
      <c r="P176" s="77"/>
      <c r="Q176" s="269"/>
      <c r="R176" s="55" t="s">
        <v>357</v>
      </c>
      <c r="S176" s="55" t="s">
        <v>357</v>
      </c>
      <c r="T176" s="55" t="s">
        <v>357</v>
      </c>
      <c r="U176" s="55" t="s">
        <v>357</v>
      </c>
      <c r="V176" s="269"/>
      <c r="W176" s="55">
        <v>0</v>
      </c>
      <c r="X176" s="55">
        <v>0</v>
      </c>
      <c r="Y176" s="269"/>
      <c r="Z176" s="269"/>
      <c r="AA176" s="269"/>
      <c r="AB176" s="269"/>
      <c r="AC176" s="101"/>
      <c r="AD176" s="101"/>
      <c r="AE176" s="101" t="s">
        <v>2284</v>
      </c>
      <c r="AF176" s="101"/>
      <c r="AG176" s="101"/>
      <c r="AH176" s="101"/>
      <c r="AI176" s="101"/>
      <c r="AJ176" s="101"/>
      <c r="AK176" s="101"/>
      <c r="AL176" s="101"/>
      <c r="AM176" s="101"/>
      <c r="AN176" s="101"/>
      <c r="AO176" s="101"/>
      <c r="AP176" s="101"/>
      <c r="AQ176" s="101"/>
      <c r="AR176" s="101"/>
      <c r="AS176" s="101"/>
      <c r="AT176" s="101"/>
      <c r="AU176" s="55"/>
      <c r="AV176" s="55"/>
    </row>
    <row r="177" spans="1:48" ht="38.25" customHeight="1">
      <c r="A177" s="21" t="s">
        <v>2158</v>
      </c>
      <c r="B177" s="11"/>
      <c r="C177" s="185"/>
      <c r="D177" s="10">
        <v>18500</v>
      </c>
      <c r="E177" s="69"/>
      <c r="F177" s="69"/>
      <c r="G177" s="101">
        <v>1</v>
      </c>
      <c r="H177" s="101" t="s">
        <v>2278</v>
      </c>
      <c r="I177" s="81"/>
      <c r="J177" s="81"/>
      <c r="K177" s="255">
        <v>40767</v>
      </c>
      <c r="L177" s="77"/>
      <c r="M177" s="76"/>
      <c r="N177" s="77"/>
      <c r="O177" s="76"/>
      <c r="P177" s="77"/>
      <c r="Q177" s="269"/>
      <c r="R177" s="55" t="s">
        <v>357</v>
      </c>
      <c r="S177" s="55" t="s">
        <v>357</v>
      </c>
      <c r="T177" s="55" t="s">
        <v>357</v>
      </c>
      <c r="U177" s="55" t="s">
        <v>357</v>
      </c>
      <c r="V177" s="269"/>
      <c r="W177" s="55">
        <v>0</v>
      </c>
      <c r="X177" s="55">
        <v>0</v>
      </c>
      <c r="Y177" s="269"/>
      <c r="Z177" s="269"/>
      <c r="AA177" s="269"/>
      <c r="AB177" s="269"/>
      <c r="AC177" s="101"/>
      <c r="AD177" s="101"/>
      <c r="AE177" s="101" t="s">
        <v>2284</v>
      </c>
      <c r="AF177" s="101"/>
      <c r="AG177" s="101"/>
      <c r="AH177" s="101"/>
      <c r="AI177" s="101"/>
      <c r="AJ177" s="101"/>
      <c r="AK177" s="101"/>
      <c r="AL177" s="101"/>
      <c r="AM177" s="101"/>
      <c r="AN177" s="101"/>
      <c r="AO177" s="101"/>
      <c r="AP177" s="101"/>
      <c r="AQ177" s="101"/>
      <c r="AR177" s="101"/>
      <c r="AS177" s="101"/>
      <c r="AT177" s="101"/>
      <c r="AU177" s="55"/>
      <c r="AV177" s="55"/>
    </row>
    <row r="178" spans="1:48" ht="25.5" hidden="1" customHeight="1">
      <c r="A178" s="21" t="s">
        <v>2179</v>
      </c>
      <c r="B178" s="11"/>
      <c r="C178" s="180" t="s">
        <v>1540</v>
      </c>
      <c r="D178" s="10">
        <v>18600</v>
      </c>
      <c r="E178" s="9" t="s">
        <v>515</v>
      </c>
      <c r="F178" s="9" t="s">
        <v>65</v>
      </c>
      <c r="G178" s="73">
        <v>1</v>
      </c>
      <c r="H178" s="84" t="s">
        <v>2278</v>
      </c>
      <c r="I178" s="107"/>
      <c r="J178" s="235"/>
      <c r="K178" s="251">
        <v>40767</v>
      </c>
      <c r="L178" s="77"/>
      <c r="M178" s="76"/>
      <c r="N178" s="77"/>
      <c r="O178" s="76"/>
      <c r="P178" s="77"/>
      <c r="Q178" s="8" t="s">
        <v>2179</v>
      </c>
      <c r="R178" s="8">
        <v>0</v>
      </c>
      <c r="S178" s="8">
        <v>0</v>
      </c>
      <c r="T178" s="8">
        <v>0</v>
      </c>
      <c r="U178" s="8">
        <v>0</v>
      </c>
      <c r="V178" s="55"/>
      <c r="W178" s="55">
        <v>1</v>
      </c>
      <c r="X178" s="55">
        <v>0</v>
      </c>
      <c r="Y178" s="55">
        <v>1</v>
      </c>
      <c r="Z178" s="55">
        <v>0</v>
      </c>
      <c r="AA178" s="55" t="s">
        <v>2142</v>
      </c>
      <c r="AB178" s="269" t="s">
        <v>2179</v>
      </c>
      <c r="AC178" s="101"/>
      <c r="AD178" s="101" t="s">
        <v>2284</v>
      </c>
      <c r="AE178" s="101" t="s">
        <v>2284</v>
      </c>
      <c r="AF178" s="101"/>
      <c r="AG178" s="101"/>
      <c r="AH178" s="101"/>
      <c r="AI178" s="101"/>
      <c r="AJ178" s="101"/>
      <c r="AK178" s="101"/>
      <c r="AL178" s="101"/>
      <c r="AM178" s="101"/>
      <c r="AN178" s="101"/>
      <c r="AO178" s="101"/>
      <c r="AP178" s="101"/>
      <c r="AQ178" s="101"/>
      <c r="AR178" s="101"/>
      <c r="AS178" s="101"/>
      <c r="AT178" s="101"/>
      <c r="AU178" s="55"/>
      <c r="AV178" s="55"/>
    </row>
    <row r="179" spans="1:48" ht="51" hidden="1" customHeight="1">
      <c r="A179" s="18" t="s">
        <v>2182</v>
      </c>
      <c r="B179" s="18" t="s">
        <v>2219</v>
      </c>
      <c r="C179" s="180" t="s">
        <v>1541</v>
      </c>
      <c r="D179" s="10">
        <v>18700</v>
      </c>
      <c r="E179" s="9" t="s">
        <v>516</v>
      </c>
      <c r="F179" s="9" t="s">
        <v>517</v>
      </c>
      <c r="G179" s="73">
        <v>5</v>
      </c>
      <c r="H179" s="175" t="s">
        <v>2278</v>
      </c>
      <c r="I179" s="107"/>
      <c r="J179" s="235">
        <v>40753</v>
      </c>
      <c r="K179" s="251">
        <v>40753</v>
      </c>
      <c r="L179" s="77"/>
      <c r="M179" s="76"/>
      <c r="N179" s="77"/>
      <c r="O179" s="76"/>
      <c r="P179" s="77"/>
      <c r="Q179" s="225" t="s">
        <v>2203</v>
      </c>
      <c r="R179" s="8" t="s">
        <v>518</v>
      </c>
      <c r="S179" s="8" t="s">
        <v>357</v>
      </c>
      <c r="T179" s="8">
        <v>0</v>
      </c>
      <c r="U179" s="8">
        <v>0</v>
      </c>
      <c r="V179" s="141" t="s">
        <v>2097</v>
      </c>
      <c r="W179" s="55">
        <v>2</v>
      </c>
      <c r="X179" s="55">
        <v>0</v>
      </c>
      <c r="Y179" s="55">
        <v>2</v>
      </c>
      <c r="Z179" s="55" t="s">
        <v>2146</v>
      </c>
      <c r="AA179" s="55" t="s">
        <v>2138</v>
      </c>
      <c r="AB179" s="269" t="s">
        <v>2139</v>
      </c>
      <c r="AC179" s="101"/>
      <c r="AD179" s="101" t="s">
        <v>2284</v>
      </c>
      <c r="AE179" s="101" t="s">
        <v>2284</v>
      </c>
      <c r="AF179" s="101"/>
      <c r="AG179" s="101"/>
      <c r="AH179" s="101"/>
      <c r="AI179" s="101"/>
      <c r="AJ179" s="101"/>
      <c r="AK179" s="101"/>
      <c r="AL179" s="101"/>
      <c r="AM179" s="101"/>
      <c r="AN179" s="101"/>
      <c r="AO179" s="101"/>
      <c r="AP179" s="101"/>
      <c r="AQ179" s="101"/>
      <c r="AR179" s="101"/>
      <c r="AS179" s="101"/>
      <c r="AT179" s="101"/>
      <c r="AU179" s="55"/>
      <c r="AV179" s="55"/>
    </row>
    <row r="180" spans="1:48" ht="56.25" hidden="1" customHeight="1">
      <c r="A180" s="18" t="s">
        <v>2182</v>
      </c>
      <c r="B180" s="18" t="s">
        <v>2220</v>
      </c>
      <c r="C180" s="180" t="s">
        <v>1542</v>
      </c>
      <c r="D180" s="10">
        <v>18800</v>
      </c>
      <c r="E180" s="9" t="s">
        <v>519</v>
      </c>
      <c r="F180" s="9" t="s">
        <v>520</v>
      </c>
      <c r="G180" s="73">
        <v>4</v>
      </c>
      <c r="H180" s="175" t="s">
        <v>2278</v>
      </c>
      <c r="I180" s="107"/>
      <c r="J180" s="235">
        <v>40753</v>
      </c>
      <c r="K180" s="251">
        <v>40753</v>
      </c>
      <c r="L180" s="77"/>
      <c r="M180" s="76"/>
      <c r="N180" s="77"/>
      <c r="O180" s="76"/>
      <c r="P180" s="77"/>
      <c r="Q180" s="225" t="s">
        <v>2203</v>
      </c>
      <c r="R180" s="8" t="s">
        <v>521</v>
      </c>
      <c r="S180" s="8" t="s">
        <v>357</v>
      </c>
      <c r="T180" s="8">
        <v>0</v>
      </c>
      <c r="U180" s="8">
        <v>0</v>
      </c>
      <c r="V180" s="141" t="s">
        <v>2097</v>
      </c>
      <c r="W180" s="55">
        <v>2</v>
      </c>
      <c r="X180" s="55">
        <v>0</v>
      </c>
      <c r="Y180" s="55">
        <v>2</v>
      </c>
      <c r="Z180" s="55" t="s">
        <v>2146</v>
      </c>
      <c r="AA180" s="55" t="s">
        <v>2138</v>
      </c>
      <c r="AB180" s="269" t="s">
        <v>2139</v>
      </c>
      <c r="AC180" s="101"/>
      <c r="AD180" s="101" t="s">
        <v>2284</v>
      </c>
      <c r="AE180" s="101" t="s">
        <v>2284</v>
      </c>
      <c r="AF180" s="101"/>
      <c r="AG180" s="101"/>
      <c r="AH180" s="101"/>
      <c r="AI180" s="101"/>
      <c r="AJ180" s="101"/>
      <c r="AK180" s="101"/>
      <c r="AL180" s="101"/>
      <c r="AM180" s="101"/>
      <c r="AN180" s="101"/>
      <c r="AO180" s="101"/>
      <c r="AP180" s="101"/>
      <c r="AQ180" s="101"/>
      <c r="AR180" s="101"/>
      <c r="AS180" s="101"/>
      <c r="AT180" s="101"/>
      <c r="AU180" s="55"/>
      <c r="AV180" s="55"/>
    </row>
    <row r="181" spans="1:48" ht="25.5" customHeight="1">
      <c r="A181" s="21" t="s">
        <v>2158</v>
      </c>
      <c r="B181" s="11"/>
      <c r="C181" s="185"/>
      <c r="D181" s="10">
        <v>18900</v>
      </c>
      <c r="E181" s="69"/>
      <c r="F181" s="69"/>
      <c r="G181" s="101">
        <v>1</v>
      </c>
      <c r="H181" s="101" t="s">
        <v>2278</v>
      </c>
      <c r="I181" s="81"/>
      <c r="J181" s="81"/>
      <c r="K181" s="255">
        <v>40767</v>
      </c>
      <c r="L181" s="77"/>
      <c r="M181" s="76"/>
      <c r="N181" s="77"/>
      <c r="O181" s="76"/>
      <c r="P181" s="77"/>
      <c r="Q181" s="269"/>
      <c r="R181" s="55" t="s">
        <v>357</v>
      </c>
      <c r="S181" s="55" t="s">
        <v>357</v>
      </c>
      <c r="T181" s="55" t="s">
        <v>357</v>
      </c>
      <c r="U181" s="55" t="s">
        <v>357</v>
      </c>
      <c r="V181" s="269"/>
      <c r="W181" s="55">
        <v>0</v>
      </c>
      <c r="X181" s="55">
        <v>0</v>
      </c>
      <c r="Y181" s="269"/>
      <c r="Z181" s="269"/>
      <c r="AA181" s="269"/>
      <c r="AB181" s="269"/>
      <c r="AC181" s="101"/>
      <c r="AD181" s="101"/>
      <c r="AE181" s="101" t="s">
        <v>2284</v>
      </c>
      <c r="AF181" s="101"/>
      <c r="AG181" s="101"/>
      <c r="AH181" s="101"/>
      <c r="AI181" s="101"/>
      <c r="AJ181" s="101"/>
      <c r="AK181" s="101"/>
      <c r="AL181" s="101"/>
      <c r="AM181" s="101"/>
      <c r="AN181" s="101"/>
      <c r="AO181" s="101"/>
      <c r="AP181" s="101"/>
      <c r="AQ181" s="101"/>
      <c r="AR181" s="101"/>
      <c r="AS181" s="101"/>
      <c r="AT181" s="101"/>
      <c r="AU181" s="55"/>
      <c r="AV181" s="55"/>
    </row>
    <row r="182" spans="1:48" ht="63.75" customHeight="1">
      <c r="A182" s="21" t="s">
        <v>2158</v>
      </c>
      <c r="B182" s="21" t="s">
        <v>2255</v>
      </c>
      <c r="C182" s="185"/>
      <c r="D182" s="10">
        <v>19000</v>
      </c>
      <c r="E182" s="69"/>
      <c r="F182" s="69"/>
      <c r="G182" s="73">
        <v>5</v>
      </c>
      <c r="H182" s="73" t="s">
        <v>2278</v>
      </c>
      <c r="I182" s="107"/>
      <c r="J182" s="81"/>
      <c r="K182" s="251">
        <v>40767</v>
      </c>
      <c r="L182" s="77"/>
      <c r="M182" s="76"/>
      <c r="N182" s="77"/>
      <c r="O182" s="76"/>
      <c r="P182" s="77"/>
      <c r="Q182" s="269"/>
      <c r="R182" s="8" t="s">
        <v>526</v>
      </c>
      <c r="S182" s="8" t="s">
        <v>357</v>
      </c>
      <c r="T182" s="8">
        <v>0</v>
      </c>
      <c r="U182" s="8">
        <v>0</v>
      </c>
      <c r="V182" s="232"/>
      <c r="W182" s="55">
        <v>2</v>
      </c>
      <c r="X182" s="55">
        <v>0</v>
      </c>
      <c r="Y182" s="269"/>
      <c r="Z182" s="269"/>
      <c r="AA182" s="269"/>
      <c r="AB182" s="269"/>
      <c r="AC182" s="101"/>
      <c r="AD182" s="101"/>
      <c r="AE182" s="101" t="s">
        <v>2284</v>
      </c>
      <c r="AF182" s="101"/>
      <c r="AG182" s="101"/>
      <c r="AH182" s="101"/>
      <c r="AI182" s="101"/>
      <c r="AJ182" s="101"/>
      <c r="AK182" s="101"/>
      <c r="AL182" s="101"/>
      <c r="AM182" s="101"/>
      <c r="AN182" s="101"/>
      <c r="AO182" s="101"/>
      <c r="AP182" s="101"/>
      <c r="AQ182" s="101"/>
      <c r="AR182" s="101"/>
      <c r="AS182" s="101"/>
      <c r="AT182" s="101"/>
      <c r="AU182" s="55"/>
      <c r="AV182" s="55"/>
    </row>
    <row r="183" spans="1:48" ht="51" customHeight="1">
      <c r="A183" s="18" t="s">
        <v>2182</v>
      </c>
      <c r="B183" s="24"/>
      <c r="C183" s="185"/>
      <c r="D183" s="10">
        <v>19100</v>
      </c>
      <c r="E183" s="69"/>
      <c r="F183" s="69"/>
      <c r="G183" s="73">
        <v>3</v>
      </c>
      <c r="H183" s="175" t="s">
        <v>2281</v>
      </c>
      <c r="I183" s="107">
        <v>40709</v>
      </c>
      <c r="J183" s="81"/>
      <c r="K183" s="251">
        <v>40732</v>
      </c>
      <c r="L183" s="77"/>
      <c r="M183" s="76"/>
      <c r="N183" s="77"/>
      <c r="O183" s="76"/>
      <c r="P183" s="77"/>
      <c r="Q183" s="269"/>
      <c r="R183" s="8" t="s">
        <v>357</v>
      </c>
      <c r="S183" s="8" t="s">
        <v>357</v>
      </c>
      <c r="T183" s="8">
        <v>0</v>
      </c>
      <c r="U183" s="8">
        <v>0</v>
      </c>
      <c r="V183" s="232"/>
      <c r="W183" s="55">
        <v>3</v>
      </c>
      <c r="X183" s="55">
        <v>0</v>
      </c>
      <c r="Y183" s="269"/>
      <c r="Z183" s="269"/>
      <c r="AA183" s="269"/>
      <c r="AB183" s="269"/>
      <c r="AC183" s="101"/>
      <c r="AD183" s="101" t="s">
        <v>2284</v>
      </c>
      <c r="AE183" s="101" t="s">
        <v>2284</v>
      </c>
      <c r="AF183" s="101"/>
      <c r="AG183" s="101"/>
      <c r="AH183" s="101"/>
      <c r="AI183" s="101"/>
      <c r="AJ183" s="101"/>
      <c r="AK183" s="101"/>
      <c r="AL183" s="101"/>
      <c r="AM183" s="101"/>
      <c r="AN183" s="101"/>
      <c r="AO183" s="101"/>
      <c r="AP183" s="101"/>
      <c r="AQ183" s="101"/>
      <c r="AR183" s="101"/>
      <c r="AS183" s="101"/>
      <c r="AT183" s="101"/>
      <c r="AU183" s="55"/>
      <c r="AV183" s="55"/>
    </row>
    <row r="184" spans="1:48" ht="76.5" hidden="1" customHeight="1">
      <c r="A184" s="11"/>
      <c r="B184" s="11"/>
      <c r="C184" s="180" t="s">
        <v>1546</v>
      </c>
      <c r="D184" s="10">
        <v>19200</v>
      </c>
      <c r="E184" s="9" t="s">
        <v>528</v>
      </c>
      <c r="F184" s="9" t="s">
        <v>529</v>
      </c>
      <c r="G184" s="73">
        <v>5</v>
      </c>
      <c r="H184" s="175" t="s">
        <v>2281</v>
      </c>
      <c r="I184" s="107">
        <v>40709</v>
      </c>
      <c r="J184" s="235"/>
      <c r="K184" s="251">
        <v>40732</v>
      </c>
      <c r="L184" s="77"/>
      <c r="M184" s="76"/>
      <c r="N184" s="77"/>
      <c r="O184" s="76"/>
      <c r="P184" s="77"/>
      <c r="Q184" s="8" t="s">
        <v>2179</v>
      </c>
      <c r="R184" s="8" t="s">
        <v>530</v>
      </c>
      <c r="S184" s="8" t="s">
        <v>357</v>
      </c>
      <c r="T184" s="8">
        <v>0</v>
      </c>
      <c r="U184" s="8">
        <v>0</v>
      </c>
      <c r="V184" s="57" t="s">
        <v>2166</v>
      </c>
      <c r="W184" s="55">
        <v>0</v>
      </c>
      <c r="X184" s="55">
        <v>0</v>
      </c>
      <c r="Y184" s="55">
        <v>0</v>
      </c>
      <c r="Z184" s="55" t="s">
        <v>2146</v>
      </c>
      <c r="AA184" s="55" t="s">
        <v>2142</v>
      </c>
      <c r="AB184" s="269" t="s">
        <v>2179</v>
      </c>
      <c r="AC184" s="101"/>
      <c r="AD184" s="101"/>
      <c r="AE184" s="101"/>
      <c r="AF184" s="101"/>
      <c r="AG184" s="101"/>
      <c r="AH184" s="101"/>
      <c r="AI184" s="101"/>
      <c r="AJ184" s="101"/>
      <c r="AK184" s="101"/>
      <c r="AL184" s="101"/>
      <c r="AM184" s="101"/>
      <c r="AN184" s="101"/>
      <c r="AO184" s="101"/>
      <c r="AP184" s="101"/>
      <c r="AQ184" s="101"/>
      <c r="AR184" s="101"/>
      <c r="AS184" s="101"/>
      <c r="AT184" s="101"/>
      <c r="AU184" s="55"/>
      <c r="AV184" s="55"/>
    </row>
    <row r="185" spans="1:48" ht="51" hidden="1" customHeight="1">
      <c r="A185" s="11"/>
      <c r="B185" s="11"/>
      <c r="C185" s="180" t="s">
        <v>1547</v>
      </c>
      <c r="D185" s="10">
        <v>19300</v>
      </c>
      <c r="E185" s="9" t="s">
        <v>175</v>
      </c>
      <c r="F185" s="9" t="s">
        <v>531</v>
      </c>
      <c r="G185" s="73">
        <v>1</v>
      </c>
      <c r="H185" s="175" t="s">
        <v>2281</v>
      </c>
      <c r="I185" s="107">
        <v>40709</v>
      </c>
      <c r="J185" s="235"/>
      <c r="K185" s="251">
        <v>40732</v>
      </c>
      <c r="L185" s="77"/>
      <c r="M185" s="76"/>
      <c r="N185" s="77"/>
      <c r="O185" s="76"/>
      <c r="P185" s="77"/>
      <c r="Q185" s="8" t="s">
        <v>2179</v>
      </c>
      <c r="R185" s="8" t="s">
        <v>357</v>
      </c>
      <c r="S185" s="8" t="s">
        <v>357</v>
      </c>
      <c r="T185" s="8">
        <v>0</v>
      </c>
      <c r="U185" s="8">
        <v>0</v>
      </c>
      <c r="V185" s="57" t="s">
        <v>2166</v>
      </c>
      <c r="W185" s="55">
        <v>0</v>
      </c>
      <c r="X185" s="55">
        <v>0</v>
      </c>
      <c r="Y185" s="55">
        <v>0</v>
      </c>
      <c r="Z185" s="55" t="s">
        <v>2146</v>
      </c>
      <c r="AA185" s="55" t="s">
        <v>2138</v>
      </c>
      <c r="AB185" s="269" t="s">
        <v>2179</v>
      </c>
      <c r="AC185" s="101"/>
      <c r="AD185" s="101"/>
      <c r="AE185" s="101"/>
      <c r="AF185" s="101"/>
      <c r="AG185" s="101"/>
      <c r="AH185" s="101"/>
      <c r="AI185" s="101"/>
      <c r="AJ185" s="101"/>
      <c r="AK185" s="101"/>
      <c r="AL185" s="101"/>
      <c r="AM185" s="101"/>
      <c r="AN185" s="101"/>
      <c r="AO185" s="101"/>
      <c r="AP185" s="101"/>
      <c r="AQ185" s="101"/>
      <c r="AR185" s="101"/>
      <c r="AS185" s="101"/>
      <c r="AT185" s="101"/>
      <c r="AU185" s="55"/>
      <c r="AV185" s="55"/>
    </row>
    <row r="186" spans="1:48" ht="38.25" hidden="1" customHeight="1">
      <c r="A186" s="11"/>
      <c r="B186" s="11"/>
      <c r="C186" s="180" t="s">
        <v>1548</v>
      </c>
      <c r="D186" s="10">
        <v>19400</v>
      </c>
      <c r="E186" s="9" t="s">
        <v>532</v>
      </c>
      <c r="F186" s="9" t="s">
        <v>533</v>
      </c>
      <c r="G186" s="73">
        <v>2</v>
      </c>
      <c r="H186" s="175" t="s">
        <v>2281</v>
      </c>
      <c r="I186" s="107">
        <v>40709</v>
      </c>
      <c r="J186" s="235"/>
      <c r="K186" s="251">
        <v>40732</v>
      </c>
      <c r="L186" s="77"/>
      <c r="M186" s="76"/>
      <c r="N186" s="77"/>
      <c r="O186" s="76"/>
      <c r="P186" s="77"/>
      <c r="Q186" s="8" t="s">
        <v>2179</v>
      </c>
      <c r="R186" s="8" t="s">
        <v>357</v>
      </c>
      <c r="S186" s="8" t="s">
        <v>357</v>
      </c>
      <c r="T186" s="8">
        <v>0</v>
      </c>
      <c r="U186" s="8">
        <v>0</v>
      </c>
      <c r="V186" s="57" t="s">
        <v>2166</v>
      </c>
      <c r="W186" s="55">
        <v>0</v>
      </c>
      <c r="X186" s="55">
        <v>0</v>
      </c>
      <c r="Y186" s="55">
        <v>0</v>
      </c>
      <c r="Z186" s="55" t="s">
        <v>2146</v>
      </c>
      <c r="AA186" s="55" t="s">
        <v>2138</v>
      </c>
      <c r="AB186" s="269" t="s">
        <v>2179</v>
      </c>
      <c r="AC186" s="101"/>
      <c r="AD186" s="101"/>
      <c r="AE186" s="101"/>
      <c r="AF186" s="101"/>
      <c r="AG186" s="101"/>
      <c r="AH186" s="101"/>
      <c r="AI186" s="101"/>
      <c r="AJ186" s="101"/>
      <c r="AK186" s="101"/>
      <c r="AL186" s="101"/>
      <c r="AM186" s="101"/>
      <c r="AN186" s="101"/>
      <c r="AO186" s="101"/>
      <c r="AP186" s="101"/>
      <c r="AQ186" s="101"/>
      <c r="AR186" s="101"/>
      <c r="AS186" s="101"/>
      <c r="AT186" s="101"/>
      <c r="AU186" s="55"/>
      <c r="AV186" s="55"/>
    </row>
    <row r="187" spans="1:48" ht="38.25" hidden="1" customHeight="1">
      <c r="A187" s="11"/>
      <c r="B187" s="11"/>
      <c r="C187" s="180" t="s">
        <v>1549</v>
      </c>
      <c r="D187" s="10">
        <v>19500</v>
      </c>
      <c r="E187" s="9" t="s">
        <v>534</v>
      </c>
      <c r="F187" s="9" t="s">
        <v>535</v>
      </c>
      <c r="G187" s="73">
        <v>2</v>
      </c>
      <c r="H187" s="175" t="s">
        <v>2281</v>
      </c>
      <c r="I187" s="107">
        <v>40709</v>
      </c>
      <c r="J187" s="235"/>
      <c r="K187" s="251">
        <v>40732</v>
      </c>
      <c r="L187" s="77"/>
      <c r="M187" s="76"/>
      <c r="N187" s="77"/>
      <c r="O187" s="76"/>
      <c r="P187" s="77"/>
      <c r="Q187" s="8" t="s">
        <v>2179</v>
      </c>
      <c r="R187" s="8" t="s">
        <v>357</v>
      </c>
      <c r="S187" s="8" t="s">
        <v>357</v>
      </c>
      <c r="T187" s="8">
        <v>0</v>
      </c>
      <c r="U187" s="8">
        <v>0</v>
      </c>
      <c r="V187" s="57" t="s">
        <v>2166</v>
      </c>
      <c r="W187" s="55">
        <v>0</v>
      </c>
      <c r="X187" s="55">
        <v>0</v>
      </c>
      <c r="Y187" s="55">
        <v>0</v>
      </c>
      <c r="Z187" s="55" t="s">
        <v>2146</v>
      </c>
      <c r="AA187" s="55" t="s">
        <v>2138</v>
      </c>
      <c r="AB187" s="269" t="s">
        <v>2179</v>
      </c>
      <c r="AC187" s="101"/>
      <c r="AD187" s="101"/>
      <c r="AE187" s="101"/>
      <c r="AF187" s="101"/>
      <c r="AG187" s="101"/>
      <c r="AH187" s="101"/>
      <c r="AI187" s="101"/>
      <c r="AJ187" s="101"/>
      <c r="AK187" s="101"/>
      <c r="AL187" s="101"/>
      <c r="AM187" s="101"/>
      <c r="AN187" s="101"/>
      <c r="AO187" s="101"/>
      <c r="AP187" s="101"/>
      <c r="AQ187" s="101"/>
      <c r="AR187" s="101"/>
      <c r="AS187" s="101"/>
      <c r="AT187" s="101"/>
      <c r="AU187" s="55"/>
      <c r="AV187" s="55"/>
    </row>
    <row r="188" spans="1:48" ht="51" hidden="1" customHeight="1">
      <c r="A188" s="11"/>
      <c r="B188" s="11"/>
      <c r="C188" s="180" t="s">
        <v>1550</v>
      </c>
      <c r="D188" s="10">
        <v>19600</v>
      </c>
      <c r="E188" s="129" t="s">
        <v>2168</v>
      </c>
      <c r="F188" s="129" t="s">
        <v>2169</v>
      </c>
      <c r="G188" s="73">
        <v>2</v>
      </c>
      <c r="H188" s="175" t="s">
        <v>2281</v>
      </c>
      <c r="I188" s="107">
        <v>40709</v>
      </c>
      <c r="J188" s="235"/>
      <c r="K188" s="251">
        <v>40732</v>
      </c>
      <c r="L188" s="77"/>
      <c r="M188" s="76"/>
      <c r="N188" s="77"/>
      <c r="O188" s="76"/>
      <c r="P188" s="77"/>
      <c r="Q188" s="8" t="s">
        <v>2179</v>
      </c>
      <c r="R188" s="8" t="s">
        <v>357</v>
      </c>
      <c r="S188" s="8" t="s">
        <v>357</v>
      </c>
      <c r="T188" s="8">
        <v>0</v>
      </c>
      <c r="U188" s="8">
        <v>0</v>
      </c>
      <c r="V188" s="57" t="s">
        <v>2173</v>
      </c>
      <c r="W188" s="55">
        <v>0</v>
      </c>
      <c r="X188" s="55">
        <v>0</v>
      </c>
      <c r="Y188" s="55">
        <v>0</v>
      </c>
      <c r="Z188" s="55" t="s">
        <v>2146</v>
      </c>
      <c r="AA188" s="55" t="s">
        <v>2138</v>
      </c>
      <c r="AB188" s="269" t="s">
        <v>2179</v>
      </c>
      <c r="AC188" s="101"/>
      <c r="AD188" s="101"/>
      <c r="AE188" s="101"/>
      <c r="AF188" s="101"/>
      <c r="AG188" s="101"/>
      <c r="AH188" s="101"/>
      <c r="AI188" s="101"/>
      <c r="AJ188" s="101"/>
      <c r="AK188" s="101"/>
      <c r="AL188" s="101"/>
      <c r="AM188" s="101"/>
      <c r="AN188" s="101"/>
      <c r="AO188" s="101"/>
      <c r="AP188" s="101"/>
      <c r="AQ188" s="101"/>
      <c r="AR188" s="101"/>
      <c r="AS188" s="101"/>
      <c r="AT188" s="101"/>
      <c r="AU188" s="55"/>
      <c r="AV188" s="55"/>
    </row>
    <row r="189" spans="1:48" ht="25.5" hidden="1" customHeight="1">
      <c r="A189" s="18" t="s">
        <v>2172</v>
      </c>
      <c r="B189" s="18" t="s">
        <v>2194</v>
      </c>
      <c r="C189" s="180" t="s">
        <v>1551</v>
      </c>
      <c r="D189" s="10">
        <v>19700</v>
      </c>
      <c r="E189" s="9" t="s">
        <v>537</v>
      </c>
      <c r="F189" s="9" t="s">
        <v>538</v>
      </c>
      <c r="G189" s="73">
        <v>1</v>
      </c>
      <c r="H189" s="175" t="s">
        <v>2279</v>
      </c>
      <c r="I189" s="107"/>
      <c r="J189" s="235">
        <v>40753</v>
      </c>
      <c r="K189" s="251">
        <v>40753</v>
      </c>
      <c r="L189" s="77"/>
      <c r="M189" s="76"/>
      <c r="N189" s="77"/>
      <c r="O189" s="76"/>
      <c r="P189" s="77"/>
      <c r="Q189" s="225" t="s">
        <v>2203</v>
      </c>
      <c r="R189" s="8" t="s">
        <v>357</v>
      </c>
      <c r="S189" s="8" t="s">
        <v>357</v>
      </c>
      <c r="T189" s="8" t="s">
        <v>357</v>
      </c>
      <c r="U189" s="8" t="s">
        <v>357</v>
      </c>
      <c r="V189" s="57" t="s">
        <v>2097</v>
      </c>
      <c r="W189" s="55">
        <v>0</v>
      </c>
      <c r="X189" s="55">
        <v>0</v>
      </c>
      <c r="Y189" s="55">
        <v>0</v>
      </c>
      <c r="Z189" s="55" t="s">
        <v>2153</v>
      </c>
      <c r="AA189" s="55" t="s">
        <v>2138</v>
      </c>
      <c r="AB189" s="269" t="s">
        <v>2139</v>
      </c>
      <c r="AC189" s="101" t="s">
        <v>2284</v>
      </c>
      <c r="AD189" s="101" t="s">
        <v>2284</v>
      </c>
      <c r="AE189" s="101" t="s">
        <v>2284</v>
      </c>
      <c r="AF189" s="101"/>
      <c r="AG189" s="101"/>
      <c r="AH189" s="101"/>
      <c r="AI189" s="101"/>
      <c r="AJ189" s="101"/>
      <c r="AK189" s="101"/>
      <c r="AL189" s="101"/>
      <c r="AM189" s="101"/>
      <c r="AN189" s="101"/>
      <c r="AO189" s="101"/>
      <c r="AP189" s="101"/>
      <c r="AQ189" s="101"/>
      <c r="AR189" s="101"/>
      <c r="AS189" s="101"/>
      <c r="AT189" s="101"/>
      <c r="AU189" s="55"/>
      <c r="AV189" s="55"/>
    </row>
    <row r="190" spans="1:48" ht="38.25" hidden="1" customHeight="1">
      <c r="A190" s="18" t="s">
        <v>2225</v>
      </c>
      <c r="B190" s="18" t="s">
        <v>2195</v>
      </c>
      <c r="C190" s="180" t="s">
        <v>1552</v>
      </c>
      <c r="D190" s="10">
        <v>19800</v>
      </c>
      <c r="E190" s="9" t="s">
        <v>539</v>
      </c>
      <c r="F190" s="9" t="s">
        <v>540</v>
      </c>
      <c r="G190" s="73">
        <v>4</v>
      </c>
      <c r="H190" s="175" t="s">
        <v>2279</v>
      </c>
      <c r="I190" s="107"/>
      <c r="J190" s="235">
        <v>40753</v>
      </c>
      <c r="K190" s="251">
        <v>40753</v>
      </c>
      <c r="L190" s="77"/>
      <c r="M190" s="76"/>
      <c r="N190" s="77"/>
      <c r="O190" s="76"/>
      <c r="P190" s="77"/>
      <c r="Q190" s="225" t="s">
        <v>2203</v>
      </c>
      <c r="R190" s="8" t="s">
        <v>541</v>
      </c>
      <c r="S190" s="8" t="s">
        <v>357</v>
      </c>
      <c r="T190" s="8" t="s">
        <v>357</v>
      </c>
      <c r="U190" s="8" t="s">
        <v>357</v>
      </c>
      <c r="V190" s="57" t="s">
        <v>2097</v>
      </c>
      <c r="W190" s="55">
        <v>3.5</v>
      </c>
      <c r="X190" s="55">
        <v>0</v>
      </c>
      <c r="Y190" s="55">
        <v>3.5</v>
      </c>
      <c r="Z190" s="55" t="s">
        <v>2153</v>
      </c>
      <c r="AA190" s="55" t="s">
        <v>2138</v>
      </c>
      <c r="AB190" s="269" t="s">
        <v>2139</v>
      </c>
      <c r="AC190" s="101"/>
      <c r="AD190" s="101" t="s">
        <v>2284</v>
      </c>
      <c r="AE190" s="101" t="s">
        <v>2284</v>
      </c>
      <c r="AF190" s="101"/>
      <c r="AG190" s="101"/>
      <c r="AH190" s="101"/>
      <c r="AI190" s="101"/>
      <c r="AJ190" s="101"/>
      <c r="AK190" s="101"/>
      <c r="AL190" s="101"/>
      <c r="AM190" s="101"/>
      <c r="AN190" s="101"/>
      <c r="AO190" s="101"/>
      <c r="AP190" s="101"/>
      <c r="AQ190" s="101"/>
      <c r="AR190" s="101"/>
      <c r="AS190" s="101"/>
      <c r="AT190" s="101"/>
      <c r="AU190" s="55"/>
      <c r="AV190" s="55"/>
    </row>
    <row r="191" spans="1:48" ht="63.75" customHeight="1">
      <c r="A191" s="21" t="s">
        <v>2248</v>
      </c>
      <c r="B191" s="11"/>
      <c r="C191" s="185"/>
      <c r="D191" s="120">
        <v>19900</v>
      </c>
      <c r="E191" s="69"/>
      <c r="F191" s="69"/>
      <c r="G191" s="101">
        <v>8</v>
      </c>
      <c r="H191" s="101" t="s">
        <v>2281</v>
      </c>
      <c r="I191" s="81"/>
      <c r="J191" s="81"/>
      <c r="K191" s="255">
        <v>40760</v>
      </c>
      <c r="L191" s="77"/>
      <c r="M191" s="76"/>
      <c r="N191" s="77"/>
      <c r="O191" s="76"/>
      <c r="P191" s="77"/>
      <c r="Q191" s="269"/>
      <c r="R191" s="55" t="s">
        <v>357</v>
      </c>
      <c r="S191" s="55" t="s">
        <v>357</v>
      </c>
      <c r="T191" s="55" t="s">
        <v>357</v>
      </c>
      <c r="U191" s="55" t="s">
        <v>357</v>
      </c>
      <c r="V191" s="269"/>
      <c r="W191" s="55">
        <v>0</v>
      </c>
      <c r="X191" s="55">
        <v>0</v>
      </c>
      <c r="Y191" s="269"/>
      <c r="Z191" s="269"/>
      <c r="AA191" s="269"/>
      <c r="AB191" s="269"/>
      <c r="AC191" s="101"/>
      <c r="AD191" s="101"/>
      <c r="AE191" s="101" t="s">
        <v>2284</v>
      </c>
      <c r="AF191" s="101"/>
      <c r="AG191" s="101"/>
      <c r="AH191" s="101"/>
      <c r="AI191" s="101"/>
      <c r="AJ191" s="101"/>
      <c r="AK191" s="101"/>
      <c r="AL191" s="101"/>
      <c r="AM191" s="101"/>
      <c r="AN191" s="101"/>
      <c r="AO191" s="101"/>
      <c r="AP191" s="101"/>
      <c r="AQ191" s="101"/>
      <c r="AR191" s="101"/>
      <c r="AS191" s="101"/>
      <c r="AT191" s="101"/>
      <c r="AU191" s="55"/>
      <c r="AV191" s="55"/>
    </row>
    <row r="192" spans="1:48" ht="38.25" customHeight="1">
      <c r="A192" s="21" t="s">
        <v>2248</v>
      </c>
      <c r="B192" s="11"/>
      <c r="C192" s="185"/>
      <c r="D192" s="10">
        <v>20000</v>
      </c>
      <c r="E192" s="69"/>
      <c r="F192" s="69"/>
      <c r="G192" s="73">
        <v>8</v>
      </c>
      <c r="H192" s="73" t="s">
        <v>2281</v>
      </c>
      <c r="I192" s="107"/>
      <c r="J192" s="81"/>
      <c r="K192" s="251">
        <v>40781</v>
      </c>
      <c r="L192" s="77"/>
      <c r="M192" s="76"/>
      <c r="N192" s="77"/>
      <c r="O192" s="76"/>
      <c r="P192" s="77"/>
      <c r="Q192" s="269"/>
      <c r="R192" s="8" t="s">
        <v>547</v>
      </c>
      <c r="S192" s="8" t="s">
        <v>357</v>
      </c>
      <c r="T192" s="8">
        <v>0</v>
      </c>
      <c r="U192" s="8">
        <v>0</v>
      </c>
      <c r="V192" s="232"/>
      <c r="W192" s="55">
        <v>3</v>
      </c>
      <c r="X192" s="55">
        <v>0</v>
      </c>
      <c r="Y192" s="269"/>
      <c r="Z192" s="269"/>
      <c r="AA192" s="269"/>
      <c r="AB192" s="269"/>
      <c r="AC192" s="101"/>
      <c r="AD192" s="101"/>
      <c r="AE192" s="101" t="s">
        <v>2284</v>
      </c>
      <c r="AF192" s="101"/>
      <c r="AG192" s="101"/>
      <c r="AH192" s="101"/>
      <c r="AI192" s="101"/>
      <c r="AJ192" s="101"/>
      <c r="AK192" s="101"/>
      <c r="AL192" s="101"/>
      <c r="AM192" s="101"/>
      <c r="AN192" s="101"/>
      <c r="AO192" s="101"/>
      <c r="AP192" s="101"/>
      <c r="AQ192" s="101"/>
      <c r="AR192" s="101"/>
      <c r="AS192" s="101"/>
      <c r="AT192" s="101"/>
      <c r="AU192" s="55"/>
      <c r="AV192" s="55"/>
    </row>
    <row r="193" spans="1:48" ht="38.25" customHeight="1">
      <c r="A193" s="21" t="s">
        <v>2248</v>
      </c>
      <c r="B193" s="21" t="s">
        <v>2256</v>
      </c>
      <c r="C193" s="185"/>
      <c r="D193" s="10">
        <v>20100</v>
      </c>
      <c r="E193" s="69"/>
      <c r="F193" s="69"/>
      <c r="G193" s="73">
        <v>3</v>
      </c>
      <c r="H193" s="73" t="s">
        <v>2280</v>
      </c>
      <c r="I193" s="107"/>
      <c r="J193" s="81"/>
      <c r="K193" s="251">
        <v>40774</v>
      </c>
      <c r="L193" s="77"/>
      <c r="M193" s="76"/>
      <c r="N193" s="77"/>
      <c r="O193" s="76"/>
      <c r="P193" s="77"/>
      <c r="Q193" s="269"/>
      <c r="R193" s="41" t="s">
        <v>2333</v>
      </c>
      <c r="S193" s="8" t="s">
        <v>357</v>
      </c>
      <c r="T193" s="8" t="s">
        <v>357</v>
      </c>
      <c r="U193" s="8" t="s">
        <v>357</v>
      </c>
      <c r="V193" s="269"/>
      <c r="W193" s="55">
        <v>5</v>
      </c>
      <c r="X193" s="55">
        <v>0</v>
      </c>
      <c r="Y193" s="269"/>
      <c r="Z193" s="269"/>
      <c r="AA193" s="269"/>
      <c r="AB193" s="269"/>
      <c r="AC193" s="101"/>
      <c r="AD193" s="101"/>
      <c r="AE193" s="101" t="s">
        <v>2284</v>
      </c>
      <c r="AF193" s="101"/>
      <c r="AG193" s="101"/>
      <c r="AH193" s="101"/>
      <c r="AI193" s="101"/>
      <c r="AJ193" s="101"/>
      <c r="AK193" s="101"/>
      <c r="AL193" s="101"/>
      <c r="AM193" s="101"/>
      <c r="AN193" s="101"/>
      <c r="AO193" s="101"/>
      <c r="AP193" s="101"/>
      <c r="AQ193" s="101"/>
      <c r="AR193" s="101"/>
      <c r="AS193" s="101"/>
      <c r="AT193" s="101"/>
      <c r="AU193" s="55"/>
      <c r="AV193" s="55"/>
    </row>
    <row r="194" spans="1:48" ht="38.25" customHeight="1">
      <c r="A194" s="21" t="s">
        <v>2248</v>
      </c>
      <c r="B194" s="21" t="s">
        <v>2256</v>
      </c>
      <c r="C194" s="185"/>
      <c r="D194" s="10">
        <v>20200</v>
      </c>
      <c r="E194" s="69"/>
      <c r="F194" s="69"/>
      <c r="G194" s="73">
        <v>3</v>
      </c>
      <c r="H194" s="73" t="s">
        <v>2280</v>
      </c>
      <c r="I194" s="107"/>
      <c r="J194" s="81"/>
      <c r="K194" s="251">
        <v>40774</v>
      </c>
      <c r="L194" s="77"/>
      <c r="M194" s="76"/>
      <c r="N194" s="77"/>
      <c r="O194" s="76"/>
      <c r="P194" s="77"/>
      <c r="Q194" s="269"/>
      <c r="R194" s="56" t="s">
        <v>2333</v>
      </c>
      <c r="S194" s="8" t="s">
        <v>357</v>
      </c>
      <c r="T194" s="8" t="s">
        <v>357</v>
      </c>
      <c r="U194" s="8" t="s">
        <v>357</v>
      </c>
      <c r="V194" s="269"/>
      <c r="W194" s="55">
        <v>5</v>
      </c>
      <c r="X194" s="55">
        <v>0</v>
      </c>
      <c r="Y194" s="269"/>
      <c r="Z194" s="269"/>
      <c r="AA194" s="269"/>
      <c r="AB194" s="269"/>
      <c r="AC194" s="101"/>
      <c r="AD194" s="101"/>
      <c r="AE194" s="101" t="s">
        <v>2284</v>
      </c>
      <c r="AF194" s="101"/>
      <c r="AG194" s="101"/>
      <c r="AH194" s="101"/>
      <c r="AI194" s="101"/>
      <c r="AJ194" s="101"/>
      <c r="AK194" s="101"/>
      <c r="AL194" s="101"/>
      <c r="AM194" s="101"/>
      <c r="AN194" s="101"/>
      <c r="AO194" s="101"/>
      <c r="AP194" s="101"/>
      <c r="AQ194" s="101"/>
      <c r="AR194" s="101"/>
      <c r="AS194" s="101"/>
      <c r="AT194" s="101"/>
      <c r="AU194" s="55"/>
      <c r="AV194" s="55"/>
    </row>
    <row r="195" spans="1:48" ht="76.5" hidden="1" customHeight="1">
      <c r="A195" s="21" t="s">
        <v>2257</v>
      </c>
      <c r="B195" s="21" t="s">
        <v>2258</v>
      </c>
      <c r="C195" s="180" t="s">
        <v>2272</v>
      </c>
      <c r="D195" s="10">
        <v>20300</v>
      </c>
      <c r="E195" s="9" t="s">
        <v>555</v>
      </c>
      <c r="F195" s="9" t="s">
        <v>556</v>
      </c>
      <c r="G195" s="73">
        <v>8</v>
      </c>
      <c r="H195" s="73" t="s">
        <v>2279</v>
      </c>
      <c r="I195" s="107"/>
      <c r="J195" s="235">
        <v>40760</v>
      </c>
      <c r="K195" s="251">
        <v>40760</v>
      </c>
      <c r="L195" s="77"/>
      <c r="M195" s="76"/>
      <c r="N195" s="77"/>
      <c r="O195" s="76"/>
      <c r="P195" s="77"/>
      <c r="Q195" s="8" t="s">
        <v>2587</v>
      </c>
      <c r="R195" s="8" t="s">
        <v>557</v>
      </c>
      <c r="S195" s="8" t="s">
        <v>357</v>
      </c>
      <c r="T195" s="8">
        <v>0</v>
      </c>
      <c r="U195" s="8">
        <v>0</v>
      </c>
      <c r="V195" s="57" t="s">
        <v>2491</v>
      </c>
      <c r="W195" s="55">
        <v>1</v>
      </c>
      <c r="X195" s="55">
        <v>0</v>
      </c>
      <c r="Y195" s="55">
        <v>1</v>
      </c>
      <c r="Z195" s="55" t="s">
        <v>2148</v>
      </c>
      <c r="AA195" s="55" t="s">
        <v>2138</v>
      </c>
      <c r="AB195" s="269" t="s">
        <v>2152</v>
      </c>
      <c r="AC195" s="101"/>
      <c r="AD195" s="101"/>
      <c r="AE195" s="101" t="s">
        <v>2284</v>
      </c>
      <c r="AF195" s="101"/>
      <c r="AG195" s="101"/>
      <c r="AH195" s="101"/>
      <c r="AI195" s="101"/>
      <c r="AJ195" s="101"/>
      <c r="AK195" s="101"/>
      <c r="AL195" s="101"/>
      <c r="AM195" s="101"/>
      <c r="AN195" s="101"/>
      <c r="AO195" s="101"/>
      <c r="AP195" s="101"/>
      <c r="AQ195" s="101"/>
      <c r="AR195" s="101"/>
      <c r="AS195" s="101"/>
      <c r="AT195" s="101"/>
      <c r="AU195" s="55"/>
      <c r="AV195" s="55"/>
    </row>
    <row r="196" spans="1:48" ht="51" hidden="1" customHeight="1">
      <c r="A196" s="11"/>
      <c r="B196" s="11"/>
      <c r="C196" s="180" t="s">
        <v>1557</v>
      </c>
      <c r="D196" s="10">
        <v>20400</v>
      </c>
      <c r="E196" s="9" t="s">
        <v>559</v>
      </c>
      <c r="F196" s="9" t="s">
        <v>560</v>
      </c>
      <c r="G196" s="73">
        <v>13</v>
      </c>
      <c r="H196" s="175" t="s">
        <v>2280</v>
      </c>
      <c r="I196" s="107"/>
      <c r="J196" s="235">
        <v>40802</v>
      </c>
      <c r="K196" s="254">
        <v>40753</v>
      </c>
      <c r="L196" s="77"/>
      <c r="M196" s="76"/>
      <c r="N196" s="77"/>
      <c r="O196" s="76"/>
      <c r="P196" s="77"/>
      <c r="Q196" s="8" t="s">
        <v>2114</v>
      </c>
      <c r="R196" s="8" t="s">
        <v>557</v>
      </c>
      <c r="S196" s="8" t="s">
        <v>357</v>
      </c>
      <c r="T196" s="8">
        <v>0</v>
      </c>
      <c r="U196" s="8">
        <v>0</v>
      </c>
      <c r="V196" s="55"/>
      <c r="W196" s="55">
        <v>5</v>
      </c>
      <c r="X196" s="55">
        <v>0</v>
      </c>
      <c r="Y196" s="55">
        <v>5</v>
      </c>
      <c r="Z196" s="55" t="s">
        <v>2136</v>
      </c>
      <c r="AA196" s="55" t="s">
        <v>2142</v>
      </c>
      <c r="AB196" s="269" t="s">
        <v>2152</v>
      </c>
      <c r="AC196" s="101"/>
      <c r="AD196" s="101"/>
      <c r="AE196" s="101"/>
      <c r="AF196" s="101"/>
      <c r="AG196" s="101"/>
      <c r="AH196" s="101"/>
      <c r="AI196" s="101"/>
      <c r="AJ196" s="101"/>
      <c r="AK196" s="101"/>
      <c r="AL196" s="101"/>
      <c r="AM196" s="101"/>
      <c r="AN196" s="101"/>
      <c r="AO196" s="101"/>
      <c r="AP196" s="101"/>
      <c r="AQ196" s="101"/>
      <c r="AR196" s="101"/>
      <c r="AS196" s="101"/>
      <c r="AT196" s="101"/>
      <c r="AU196" s="55"/>
      <c r="AV196" s="55"/>
    </row>
    <row r="197" spans="1:48" ht="38.25" hidden="1" customHeight="1">
      <c r="A197" s="18" t="s">
        <v>2201</v>
      </c>
      <c r="B197" s="18" t="s">
        <v>2197</v>
      </c>
      <c r="C197" s="180" t="s">
        <v>1558</v>
      </c>
      <c r="D197" s="10">
        <v>20500</v>
      </c>
      <c r="E197" s="9" t="s">
        <v>537</v>
      </c>
      <c r="F197" s="9" t="s">
        <v>562</v>
      </c>
      <c r="G197" s="73">
        <v>2</v>
      </c>
      <c r="H197" s="175" t="s">
        <v>2279</v>
      </c>
      <c r="I197" s="107"/>
      <c r="J197" s="235">
        <v>40732</v>
      </c>
      <c r="K197" s="251">
        <v>40732</v>
      </c>
      <c r="L197" s="77"/>
      <c r="M197" s="76"/>
      <c r="N197" s="77"/>
      <c r="O197" s="76"/>
      <c r="P197" s="77"/>
      <c r="Q197" s="225" t="s">
        <v>2203</v>
      </c>
      <c r="R197" s="8" t="s">
        <v>563</v>
      </c>
      <c r="S197" s="8" t="s">
        <v>564</v>
      </c>
      <c r="T197" s="8">
        <v>0</v>
      </c>
      <c r="U197" s="8">
        <v>0</v>
      </c>
      <c r="V197" s="57" t="s">
        <v>2097</v>
      </c>
      <c r="W197" s="55">
        <v>1</v>
      </c>
      <c r="X197" s="55">
        <v>1</v>
      </c>
      <c r="Y197" s="55">
        <v>2</v>
      </c>
      <c r="Z197" s="55" t="s">
        <v>2146</v>
      </c>
      <c r="AA197" s="55" t="s">
        <v>2159</v>
      </c>
      <c r="AB197" s="269" t="s">
        <v>2139</v>
      </c>
      <c r="AC197" s="101" t="s">
        <v>2284</v>
      </c>
      <c r="AD197" s="101" t="s">
        <v>2284</v>
      </c>
      <c r="AE197" s="101" t="s">
        <v>2284</v>
      </c>
      <c r="AF197" s="101"/>
      <c r="AG197" s="101"/>
      <c r="AH197" s="101"/>
      <c r="AI197" s="101"/>
      <c r="AJ197" s="101"/>
      <c r="AK197" s="101"/>
      <c r="AL197" s="101"/>
      <c r="AM197" s="101"/>
      <c r="AN197" s="101"/>
      <c r="AO197" s="101"/>
      <c r="AP197" s="101"/>
      <c r="AQ197" s="101"/>
      <c r="AR197" s="101"/>
      <c r="AS197" s="101"/>
      <c r="AT197" s="101"/>
      <c r="AU197" s="55"/>
      <c r="AV197" s="55"/>
    </row>
    <row r="198" spans="1:48" ht="38.25" hidden="1" customHeight="1">
      <c r="A198" s="18" t="s">
        <v>2201</v>
      </c>
      <c r="B198" s="18" t="s">
        <v>2197</v>
      </c>
      <c r="C198" s="180" t="s">
        <v>1559</v>
      </c>
      <c r="D198" s="10">
        <v>20600</v>
      </c>
      <c r="E198" s="9" t="s">
        <v>537</v>
      </c>
      <c r="F198" s="9" t="s">
        <v>566</v>
      </c>
      <c r="G198" s="73">
        <v>2</v>
      </c>
      <c r="H198" s="175" t="s">
        <v>2279</v>
      </c>
      <c r="I198" s="107"/>
      <c r="J198" s="235">
        <v>40732</v>
      </c>
      <c r="K198" s="251">
        <v>40732</v>
      </c>
      <c r="L198" s="77"/>
      <c r="M198" s="76"/>
      <c r="N198" s="77"/>
      <c r="O198" s="76"/>
      <c r="P198" s="77"/>
      <c r="Q198" s="225" t="s">
        <v>2203</v>
      </c>
      <c r="R198" s="8" t="s">
        <v>563</v>
      </c>
      <c r="S198" s="8" t="s">
        <v>564</v>
      </c>
      <c r="T198" s="8">
        <v>0</v>
      </c>
      <c r="U198" s="8">
        <v>0</v>
      </c>
      <c r="V198" s="57" t="s">
        <v>2097</v>
      </c>
      <c r="W198" s="55">
        <v>1</v>
      </c>
      <c r="X198" s="55">
        <v>1</v>
      </c>
      <c r="Y198" s="55">
        <v>2</v>
      </c>
      <c r="Z198" s="55" t="s">
        <v>2146</v>
      </c>
      <c r="AA198" s="55" t="s">
        <v>2159</v>
      </c>
      <c r="AB198" s="269" t="s">
        <v>2139</v>
      </c>
      <c r="AC198" s="101" t="s">
        <v>2284</v>
      </c>
      <c r="AD198" s="101" t="s">
        <v>2284</v>
      </c>
      <c r="AE198" s="101" t="s">
        <v>2284</v>
      </c>
      <c r="AF198" s="101"/>
      <c r="AG198" s="101"/>
      <c r="AH198" s="101"/>
      <c r="AI198" s="101"/>
      <c r="AJ198" s="101"/>
      <c r="AK198" s="101"/>
      <c r="AL198" s="101"/>
      <c r="AM198" s="101"/>
      <c r="AN198" s="101"/>
      <c r="AO198" s="101"/>
      <c r="AP198" s="101"/>
      <c r="AQ198" s="101"/>
      <c r="AR198" s="101"/>
      <c r="AS198" s="101"/>
      <c r="AT198" s="101"/>
      <c r="AU198" s="55"/>
      <c r="AV198" s="55"/>
    </row>
    <row r="199" spans="1:48" ht="63.75" customHeight="1">
      <c r="A199" s="21" t="s">
        <v>2248</v>
      </c>
      <c r="B199" s="11"/>
      <c r="C199" s="185"/>
      <c r="D199" s="10">
        <v>20700</v>
      </c>
      <c r="E199" s="69"/>
      <c r="F199" s="69"/>
      <c r="G199" s="73">
        <v>10</v>
      </c>
      <c r="H199" s="73" t="s">
        <v>2281</v>
      </c>
      <c r="I199" s="107"/>
      <c r="J199" s="81"/>
      <c r="K199" s="251">
        <v>40760</v>
      </c>
      <c r="L199" s="77"/>
      <c r="M199" s="76"/>
      <c r="N199" s="77"/>
      <c r="O199" s="76"/>
      <c r="P199" s="77"/>
      <c r="Q199" s="269"/>
      <c r="R199" s="8" t="s">
        <v>486</v>
      </c>
      <c r="S199" s="8" t="s">
        <v>357</v>
      </c>
      <c r="T199" s="8">
        <v>0</v>
      </c>
      <c r="U199" s="8">
        <v>0</v>
      </c>
      <c r="V199" s="232"/>
      <c r="W199" s="55">
        <v>3</v>
      </c>
      <c r="X199" s="55">
        <v>0</v>
      </c>
      <c r="Y199" s="269"/>
      <c r="Z199" s="269"/>
      <c r="AA199" s="269"/>
      <c r="AB199" s="269"/>
      <c r="AC199" s="101"/>
      <c r="AD199" s="101"/>
      <c r="AE199" s="101"/>
      <c r="AF199" s="101"/>
      <c r="AG199" s="101"/>
      <c r="AH199" s="101"/>
      <c r="AI199" s="101"/>
      <c r="AJ199" s="101"/>
      <c r="AK199" s="101"/>
      <c r="AL199" s="101"/>
      <c r="AM199" s="101"/>
      <c r="AN199" s="101"/>
      <c r="AO199" s="101"/>
      <c r="AP199" s="101"/>
      <c r="AQ199" s="101"/>
      <c r="AR199" s="101"/>
      <c r="AS199" s="101"/>
      <c r="AT199" s="101"/>
      <c r="AU199" s="55"/>
      <c r="AV199" s="55"/>
    </row>
    <row r="200" spans="1:48" ht="25.5" customHeight="1">
      <c r="A200" s="11"/>
      <c r="B200" s="11"/>
      <c r="C200" s="185"/>
      <c r="D200" s="10">
        <v>20800</v>
      </c>
      <c r="E200" s="69"/>
      <c r="F200" s="69"/>
      <c r="G200" s="73">
        <v>1</v>
      </c>
      <c r="H200" s="175" t="s">
        <v>2279</v>
      </c>
      <c r="I200" s="107"/>
      <c r="J200" s="81"/>
      <c r="K200" s="251">
        <v>40753</v>
      </c>
      <c r="L200" s="77"/>
      <c r="M200" s="76"/>
      <c r="N200" s="77"/>
      <c r="O200" s="76"/>
      <c r="P200" s="77"/>
      <c r="Q200" s="269"/>
      <c r="R200" s="8" t="s">
        <v>2120</v>
      </c>
      <c r="S200" s="8" t="s">
        <v>357</v>
      </c>
      <c r="T200" s="8" t="s">
        <v>357</v>
      </c>
      <c r="U200" s="8" t="s">
        <v>357</v>
      </c>
      <c r="V200" s="232"/>
      <c r="W200" s="55">
        <v>0</v>
      </c>
      <c r="X200" s="55">
        <v>0</v>
      </c>
      <c r="Y200" s="269"/>
      <c r="Z200" s="269"/>
      <c r="AA200" s="269"/>
      <c r="AB200" s="269"/>
      <c r="AC200" s="101" t="s">
        <v>2284</v>
      </c>
      <c r="AD200" s="101" t="s">
        <v>2284</v>
      </c>
      <c r="AE200" s="101" t="s">
        <v>2284</v>
      </c>
      <c r="AF200" s="101"/>
      <c r="AG200" s="101"/>
      <c r="AH200" s="101"/>
      <c r="AI200" s="101"/>
      <c r="AJ200" s="101"/>
      <c r="AK200" s="101"/>
      <c r="AL200" s="101"/>
      <c r="AM200" s="101"/>
      <c r="AN200" s="101"/>
      <c r="AO200" s="101"/>
      <c r="AP200" s="101"/>
      <c r="AQ200" s="101"/>
      <c r="AR200" s="101"/>
      <c r="AS200" s="101"/>
      <c r="AT200" s="101"/>
      <c r="AU200" s="55"/>
      <c r="AV200" s="55"/>
    </row>
    <row r="201" spans="1:48" ht="63.75" hidden="1" customHeight="1">
      <c r="A201" s="18" t="s">
        <v>2182</v>
      </c>
      <c r="B201" s="24"/>
      <c r="C201" s="180" t="s">
        <v>1562</v>
      </c>
      <c r="D201" s="10">
        <v>20900</v>
      </c>
      <c r="E201" s="9" t="s">
        <v>573</v>
      </c>
      <c r="F201" s="9" t="s">
        <v>574</v>
      </c>
      <c r="G201" s="73">
        <v>1</v>
      </c>
      <c r="H201" s="175" t="s">
        <v>2278</v>
      </c>
      <c r="I201" s="107">
        <v>40723</v>
      </c>
      <c r="J201" s="235">
        <v>40739</v>
      </c>
      <c r="K201" s="251">
        <v>40739</v>
      </c>
      <c r="L201" s="77"/>
      <c r="M201" s="76"/>
      <c r="N201" s="77"/>
      <c r="O201" s="76"/>
      <c r="P201" s="77"/>
      <c r="Q201" s="225" t="s">
        <v>2203</v>
      </c>
      <c r="R201" s="8" t="s">
        <v>575</v>
      </c>
      <c r="S201" s="64" t="s">
        <v>357</v>
      </c>
      <c r="T201" s="8">
        <v>0</v>
      </c>
      <c r="U201" s="8">
        <v>0</v>
      </c>
      <c r="V201" s="57" t="s">
        <v>2097</v>
      </c>
      <c r="W201" s="55">
        <v>0.25</v>
      </c>
      <c r="X201" s="55">
        <v>1</v>
      </c>
      <c r="Y201" s="55">
        <v>1.25</v>
      </c>
      <c r="Z201" s="55" t="s">
        <v>2146</v>
      </c>
      <c r="AA201" s="55" t="s">
        <v>2138</v>
      </c>
      <c r="AB201" s="269" t="s">
        <v>2139</v>
      </c>
      <c r="AC201" s="101" t="s">
        <v>2284</v>
      </c>
      <c r="AD201" s="101" t="s">
        <v>2284</v>
      </c>
      <c r="AE201" s="101" t="s">
        <v>2284</v>
      </c>
      <c r="AF201" s="101"/>
      <c r="AG201" s="101"/>
      <c r="AH201" s="101"/>
      <c r="AI201" s="101"/>
      <c r="AJ201" s="101"/>
      <c r="AK201" s="101"/>
      <c r="AL201" s="101"/>
      <c r="AM201" s="101"/>
      <c r="AN201" s="101"/>
      <c r="AO201" s="101"/>
      <c r="AP201" s="101"/>
      <c r="AQ201" s="101"/>
      <c r="AR201" s="101"/>
      <c r="AS201" s="101"/>
      <c r="AT201" s="101"/>
      <c r="AU201" s="55"/>
      <c r="AV201" s="55"/>
    </row>
    <row r="202" spans="1:48" ht="51" hidden="1" customHeight="1">
      <c r="A202" s="18" t="s">
        <v>2182</v>
      </c>
      <c r="B202" s="24"/>
      <c r="C202" s="180" t="s">
        <v>1563</v>
      </c>
      <c r="D202" s="10">
        <v>21000</v>
      </c>
      <c r="E202" s="9" t="s">
        <v>577</v>
      </c>
      <c r="F202" s="9" t="s">
        <v>578</v>
      </c>
      <c r="G202" s="73">
        <v>2</v>
      </c>
      <c r="H202" s="175" t="s">
        <v>2278</v>
      </c>
      <c r="I202" s="107">
        <v>40723</v>
      </c>
      <c r="J202" s="235">
        <v>40732</v>
      </c>
      <c r="K202" s="251">
        <v>40732</v>
      </c>
      <c r="L202" s="77"/>
      <c r="M202" s="76"/>
      <c r="N202" s="77"/>
      <c r="O202" s="76"/>
      <c r="P202" s="77"/>
      <c r="Q202" s="225" t="s">
        <v>2203</v>
      </c>
      <c r="R202" s="8" t="s">
        <v>357</v>
      </c>
      <c r="S202" s="8" t="s">
        <v>357</v>
      </c>
      <c r="T202" s="8" t="s">
        <v>357</v>
      </c>
      <c r="U202" s="8" t="s">
        <v>357</v>
      </c>
      <c r="V202" s="57" t="s">
        <v>2097</v>
      </c>
      <c r="W202" s="55">
        <v>0</v>
      </c>
      <c r="X202" s="55">
        <v>0</v>
      </c>
      <c r="Y202" s="55">
        <v>0</v>
      </c>
      <c r="Z202" s="55" t="s">
        <v>2144</v>
      </c>
      <c r="AA202" s="55" t="s">
        <v>2138</v>
      </c>
      <c r="AB202" s="269" t="s">
        <v>2139</v>
      </c>
      <c r="AC202" s="101"/>
      <c r="AD202" s="101" t="s">
        <v>2284</v>
      </c>
      <c r="AE202" s="101" t="s">
        <v>2284</v>
      </c>
      <c r="AF202" s="101"/>
      <c r="AG202" s="101"/>
      <c r="AH202" s="101"/>
      <c r="AI202" s="101"/>
      <c r="AJ202" s="101"/>
      <c r="AK202" s="101"/>
      <c r="AL202" s="101"/>
      <c r="AM202" s="101"/>
      <c r="AN202" s="101"/>
      <c r="AO202" s="101"/>
      <c r="AP202" s="101"/>
      <c r="AQ202" s="101"/>
      <c r="AR202" s="101"/>
      <c r="AS202" s="101"/>
      <c r="AT202" s="101"/>
      <c r="AU202" s="55"/>
      <c r="AV202" s="55"/>
    </row>
    <row r="203" spans="1:48" ht="51" hidden="1" customHeight="1">
      <c r="A203" s="18" t="s">
        <v>2182</v>
      </c>
      <c r="B203" s="24"/>
      <c r="C203" s="180" t="s">
        <v>1564</v>
      </c>
      <c r="D203" s="10">
        <v>21100</v>
      </c>
      <c r="E203" s="9" t="s">
        <v>579</v>
      </c>
      <c r="F203" s="9" t="s">
        <v>580</v>
      </c>
      <c r="G203" s="73">
        <v>2</v>
      </c>
      <c r="H203" s="175" t="s">
        <v>2278</v>
      </c>
      <c r="I203" s="107">
        <v>40723</v>
      </c>
      <c r="J203" s="235">
        <v>40732</v>
      </c>
      <c r="K203" s="251">
        <v>40732</v>
      </c>
      <c r="L203" s="77"/>
      <c r="M203" s="76"/>
      <c r="N203" s="77"/>
      <c r="O203" s="76"/>
      <c r="P203" s="77"/>
      <c r="Q203" s="225" t="s">
        <v>2203</v>
      </c>
      <c r="R203" s="8" t="s">
        <v>357</v>
      </c>
      <c r="S203" s="8" t="s">
        <v>357</v>
      </c>
      <c r="T203" s="8" t="s">
        <v>357</v>
      </c>
      <c r="U203" s="8" t="s">
        <v>357</v>
      </c>
      <c r="V203" s="57" t="s">
        <v>2097</v>
      </c>
      <c r="W203" s="55">
        <v>0</v>
      </c>
      <c r="X203" s="55">
        <v>0</v>
      </c>
      <c r="Y203" s="55">
        <v>0</v>
      </c>
      <c r="Z203" s="55" t="s">
        <v>2144</v>
      </c>
      <c r="AA203" s="55" t="s">
        <v>2138</v>
      </c>
      <c r="AB203" s="269" t="s">
        <v>2139</v>
      </c>
      <c r="AC203" s="101"/>
      <c r="AD203" s="101" t="s">
        <v>2284</v>
      </c>
      <c r="AE203" s="101" t="s">
        <v>2284</v>
      </c>
      <c r="AF203" s="101"/>
      <c r="AG203" s="101"/>
      <c r="AH203" s="101"/>
      <c r="AI203" s="101"/>
      <c r="AJ203" s="101"/>
      <c r="AK203" s="101"/>
      <c r="AL203" s="101"/>
      <c r="AM203" s="101"/>
      <c r="AN203" s="101"/>
      <c r="AO203" s="101"/>
      <c r="AP203" s="101"/>
      <c r="AQ203" s="101"/>
      <c r="AR203" s="101"/>
      <c r="AS203" s="101"/>
      <c r="AT203" s="101"/>
      <c r="AU203" s="55"/>
      <c r="AV203" s="55"/>
    </row>
    <row r="204" spans="1:48" ht="51" hidden="1" customHeight="1">
      <c r="A204" s="21" t="s">
        <v>2234</v>
      </c>
      <c r="B204" s="21" t="s">
        <v>2259</v>
      </c>
      <c r="C204" s="180" t="s">
        <v>1565</v>
      </c>
      <c r="D204" s="10">
        <v>21200</v>
      </c>
      <c r="E204" s="9" t="s">
        <v>582</v>
      </c>
      <c r="F204" s="9" t="s">
        <v>583</v>
      </c>
      <c r="G204" s="73">
        <v>1</v>
      </c>
      <c r="H204" s="73" t="s">
        <v>2280</v>
      </c>
      <c r="I204" s="107"/>
      <c r="J204" s="235">
        <v>40781</v>
      </c>
      <c r="K204" s="251">
        <v>40781</v>
      </c>
      <c r="L204" s="77"/>
      <c r="M204" s="76"/>
      <c r="N204" s="77"/>
      <c r="O204" s="76"/>
      <c r="P204" s="77"/>
      <c r="Q204" s="225" t="s">
        <v>2606</v>
      </c>
      <c r="R204" s="56" t="s">
        <v>2335</v>
      </c>
      <c r="S204" s="8" t="s">
        <v>357</v>
      </c>
      <c r="T204" s="8">
        <v>0</v>
      </c>
      <c r="U204" s="8">
        <v>0</v>
      </c>
      <c r="V204" s="55"/>
      <c r="W204" s="55">
        <v>1</v>
      </c>
      <c r="X204" s="55">
        <v>0</v>
      </c>
      <c r="Y204" s="237">
        <v>1</v>
      </c>
      <c r="Z204" s="55" t="s">
        <v>2153</v>
      </c>
      <c r="AA204" s="55" t="s">
        <v>2142</v>
      </c>
      <c r="AB204" s="273" t="s">
        <v>2152</v>
      </c>
      <c r="AC204" s="101"/>
      <c r="AD204" s="101"/>
      <c r="AE204" s="101" t="s">
        <v>2284</v>
      </c>
      <c r="AF204" s="101"/>
      <c r="AG204" s="101"/>
      <c r="AH204" s="101"/>
      <c r="AI204" s="101"/>
      <c r="AJ204" s="101"/>
      <c r="AK204" s="101"/>
      <c r="AL204" s="101"/>
      <c r="AM204" s="101"/>
      <c r="AN204" s="101"/>
      <c r="AO204" s="101"/>
      <c r="AP204" s="101"/>
      <c r="AQ204" s="101"/>
      <c r="AR204" s="101"/>
      <c r="AS204" s="101"/>
      <c r="AT204" s="101"/>
      <c r="AU204" s="55"/>
      <c r="AV204" s="55"/>
    </row>
    <row r="205" spans="1:48" ht="51" hidden="1" customHeight="1">
      <c r="A205" s="21" t="s">
        <v>2234</v>
      </c>
      <c r="B205" s="11"/>
      <c r="C205" s="180" t="s">
        <v>1566</v>
      </c>
      <c r="D205" s="10">
        <v>21300</v>
      </c>
      <c r="E205" s="9" t="s">
        <v>584</v>
      </c>
      <c r="F205" s="9" t="s">
        <v>585</v>
      </c>
      <c r="G205" s="73">
        <v>3</v>
      </c>
      <c r="H205" s="73" t="s">
        <v>2280</v>
      </c>
      <c r="I205" s="107"/>
      <c r="J205" s="235">
        <v>40781</v>
      </c>
      <c r="K205" s="251">
        <v>40781</v>
      </c>
      <c r="L205" s="77"/>
      <c r="M205" s="76"/>
      <c r="N205" s="77"/>
      <c r="O205" s="76"/>
      <c r="P205" s="77"/>
      <c r="Q205" s="225" t="s">
        <v>2606</v>
      </c>
      <c r="R205" s="8" t="s">
        <v>586</v>
      </c>
      <c r="S205" s="8" t="s">
        <v>357</v>
      </c>
      <c r="T205" s="8">
        <v>0</v>
      </c>
      <c r="U205" s="8">
        <v>0</v>
      </c>
      <c r="V205" s="55"/>
      <c r="W205" s="55">
        <v>1</v>
      </c>
      <c r="X205" s="55">
        <v>0</v>
      </c>
      <c r="Y205" s="237">
        <v>1</v>
      </c>
      <c r="Z205" s="55" t="s">
        <v>2153</v>
      </c>
      <c r="AA205" s="55" t="s">
        <v>2142</v>
      </c>
      <c r="AB205" s="273" t="s">
        <v>2152</v>
      </c>
      <c r="AC205" s="101"/>
      <c r="AD205" s="101"/>
      <c r="AE205" s="101" t="s">
        <v>2284</v>
      </c>
      <c r="AF205" s="101"/>
      <c r="AG205" s="101"/>
      <c r="AH205" s="101"/>
      <c r="AI205" s="101"/>
      <c r="AJ205" s="101"/>
      <c r="AK205" s="101"/>
      <c r="AL205" s="101"/>
      <c r="AM205" s="101"/>
      <c r="AN205" s="101"/>
      <c r="AO205" s="101"/>
      <c r="AP205" s="101"/>
      <c r="AQ205" s="101"/>
      <c r="AR205" s="101"/>
      <c r="AS205" s="101"/>
      <c r="AT205" s="101"/>
      <c r="AU205" s="55"/>
      <c r="AV205" s="55"/>
    </row>
    <row r="206" spans="1:48" ht="395.25" hidden="1" customHeight="1">
      <c r="A206" s="21" t="s">
        <v>2234</v>
      </c>
      <c r="B206" s="11"/>
      <c r="C206" s="180" t="s">
        <v>1567</v>
      </c>
      <c r="D206" s="10">
        <v>21400</v>
      </c>
      <c r="E206" s="9" t="s">
        <v>587</v>
      </c>
      <c r="F206" s="9" t="s">
        <v>588</v>
      </c>
      <c r="G206" s="73">
        <v>1</v>
      </c>
      <c r="H206" s="73" t="s">
        <v>2280</v>
      </c>
      <c r="I206" s="107"/>
      <c r="J206" s="235">
        <v>40781</v>
      </c>
      <c r="K206" s="251">
        <v>40781</v>
      </c>
      <c r="L206" s="77"/>
      <c r="M206" s="76"/>
      <c r="N206" s="77"/>
      <c r="O206" s="76"/>
      <c r="P206" s="77"/>
      <c r="Q206" s="225" t="s">
        <v>2606</v>
      </c>
      <c r="R206" s="8" t="s">
        <v>589</v>
      </c>
      <c r="S206" s="8" t="s">
        <v>590</v>
      </c>
      <c r="T206" s="8">
        <v>0</v>
      </c>
      <c r="U206" s="8">
        <v>0</v>
      </c>
      <c r="V206" s="55"/>
      <c r="W206" s="55">
        <v>1</v>
      </c>
      <c r="X206" s="55">
        <v>0</v>
      </c>
      <c r="Y206" s="237">
        <v>1</v>
      </c>
      <c r="Z206" s="55" t="s">
        <v>2153</v>
      </c>
      <c r="AA206" s="55" t="s">
        <v>2142</v>
      </c>
      <c r="AB206" s="273" t="s">
        <v>2152</v>
      </c>
      <c r="AC206" s="101"/>
      <c r="AD206" s="101"/>
      <c r="AE206" s="101" t="s">
        <v>2284</v>
      </c>
      <c r="AF206" s="101"/>
      <c r="AG206" s="101"/>
      <c r="AH206" s="101"/>
      <c r="AI206" s="101"/>
      <c r="AJ206" s="101"/>
      <c r="AK206" s="101"/>
      <c r="AL206" s="101"/>
      <c r="AM206" s="101"/>
      <c r="AN206" s="101"/>
      <c r="AO206" s="101"/>
      <c r="AP206" s="101"/>
      <c r="AQ206" s="101"/>
      <c r="AR206" s="101"/>
      <c r="AS206" s="101"/>
      <c r="AT206" s="101"/>
      <c r="AU206" s="55"/>
      <c r="AV206" s="55"/>
    </row>
    <row r="207" spans="1:48" ht="395.25" hidden="1" customHeight="1">
      <c r="A207" s="21" t="s">
        <v>2234</v>
      </c>
      <c r="B207" s="11"/>
      <c r="C207" s="180" t="s">
        <v>2351</v>
      </c>
      <c r="D207" s="10">
        <v>21400</v>
      </c>
      <c r="E207" s="9" t="s">
        <v>587</v>
      </c>
      <c r="F207" s="9" t="s">
        <v>588</v>
      </c>
      <c r="G207" s="73">
        <v>1</v>
      </c>
      <c r="H207" s="73" t="s">
        <v>2280</v>
      </c>
      <c r="I207" s="107"/>
      <c r="J207" s="235">
        <v>40781</v>
      </c>
      <c r="K207" s="251">
        <v>40781</v>
      </c>
      <c r="L207" s="77"/>
      <c r="M207" s="76"/>
      <c r="N207" s="77"/>
      <c r="O207" s="76"/>
      <c r="P207" s="77"/>
      <c r="Q207" s="225" t="s">
        <v>2606</v>
      </c>
      <c r="R207" s="8" t="s">
        <v>589</v>
      </c>
      <c r="S207" s="8" t="s">
        <v>590</v>
      </c>
      <c r="T207" s="8">
        <v>0</v>
      </c>
      <c r="U207" s="8">
        <v>0</v>
      </c>
      <c r="V207" s="55"/>
      <c r="W207" s="55">
        <v>0</v>
      </c>
      <c r="X207" s="55">
        <v>3</v>
      </c>
      <c r="Y207" s="237">
        <v>3</v>
      </c>
      <c r="Z207" s="55" t="s">
        <v>2153</v>
      </c>
      <c r="AA207" s="55" t="s">
        <v>2142</v>
      </c>
      <c r="AB207" s="273" t="s">
        <v>2152</v>
      </c>
      <c r="AC207" s="101"/>
      <c r="AD207" s="101"/>
      <c r="AE207" s="101" t="s">
        <v>2284</v>
      </c>
      <c r="AF207" s="101"/>
      <c r="AG207" s="101"/>
      <c r="AH207" s="101"/>
      <c r="AI207" s="101"/>
      <c r="AJ207" s="101"/>
      <c r="AK207" s="101"/>
      <c r="AL207" s="101"/>
      <c r="AM207" s="101"/>
      <c r="AN207" s="101"/>
      <c r="AO207" s="101"/>
      <c r="AP207" s="101"/>
      <c r="AQ207" s="101"/>
      <c r="AR207" s="101"/>
      <c r="AS207" s="101"/>
      <c r="AT207" s="101"/>
      <c r="AU207" s="55"/>
      <c r="AV207" s="55"/>
    </row>
    <row r="208" spans="1:48" ht="51" hidden="1" customHeight="1">
      <c r="A208" s="21" t="s">
        <v>2234</v>
      </c>
      <c r="B208" s="11"/>
      <c r="C208" s="180" t="s">
        <v>1568</v>
      </c>
      <c r="D208" s="10">
        <v>21500</v>
      </c>
      <c r="E208" s="9" t="s">
        <v>591</v>
      </c>
      <c r="F208" s="9" t="s">
        <v>592</v>
      </c>
      <c r="G208" s="73">
        <v>1</v>
      </c>
      <c r="H208" s="73" t="s">
        <v>2280</v>
      </c>
      <c r="I208" s="107"/>
      <c r="J208" s="235">
        <v>40781</v>
      </c>
      <c r="K208" s="251">
        <v>40781</v>
      </c>
      <c r="L208" s="77"/>
      <c r="M208" s="76"/>
      <c r="N208" s="77"/>
      <c r="O208" s="76"/>
      <c r="P208" s="77"/>
      <c r="Q208" s="225" t="s">
        <v>2606</v>
      </c>
      <c r="R208" s="8" t="s">
        <v>593</v>
      </c>
      <c r="S208" s="8" t="s">
        <v>357</v>
      </c>
      <c r="T208" s="8">
        <v>0</v>
      </c>
      <c r="U208" s="8">
        <v>0</v>
      </c>
      <c r="V208" s="55"/>
      <c r="W208" s="55">
        <v>2</v>
      </c>
      <c r="X208" s="55">
        <v>0</v>
      </c>
      <c r="Y208" s="237">
        <v>2</v>
      </c>
      <c r="Z208" s="55" t="s">
        <v>2153</v>
      </c>
      <c r="AA208" s="55" t="s">
        <v>2142</v>
      </c>
      <c r="AB208" s="273" t="s">
        <v>2152</v>
      </c>
      <c r="AC208" s="101"/>
      <c r="AD208" s="101"/>
      <c r="AE208" s="101" t="s">
        <v>2284</v>
      </c>
      <c r="AF208" s="101"/>
      <c r="AG208" s="101"/>
      <c r="AH208" s="101"/>
      <c r="AI208" s="101"/>
      <c r="AJ208" s="101"/>
      <c r="AK208" s="101"/>
      <c r="AL208" s="101"/>
      <c r="AM208" s="101"/>
      <c r="AN208" s="101"/>
      <c r="AO208" s="101"/>
      <c r="AP208" s="101"/>
      <c r="AQ208" s="101"/>
      <c r="AR208" s="101"/>
      <c r="AS208" s="101"/>
      <c r="AT208" s="101"/>
      <c r="AU208" s="55"/>
      <c r="AV208" s="55"/>
    </row>
    <row r="209" spans="1:53" ht="38.25" customHeight="1">
      <c r="A209" s="21" t="s">
        <v>2234</v>
      </c>
      <c r="B209" s="11"/>
      <c r="C209" s="185"/>
      <c r="D209" s="10">
        <v>21600</v>
      </c>
      <c r="E209" s="69"/>
      <c r="F209" s="69"/>
      <c r="G209" s="101">
        <v>1</v>
      </c>
      <c r="H209" s="101" t="s">
        <v>2280</v>
      </c>
      <c r="I209" s="81"/>
      <c r="J209" s="81"/>
      <c r="K209" s="255">
        <v>40767</v>
      </c>
      <c r="L209" s="77"/>
      <c r="M209" s="76"/>
      <c r="N209" s="77"/>
      <c r="O209" s="76"/>
      <c r="P209" s="77"/>
      <c r="Q209" s="269"/>
      <c r="R209" s="55" t="s">
        <v>357</v>
      </c>
      <c r="S209" s="55" t="s">
        <v>357</v>
      </c>
      <c r="T209" s="55">
        <v>0</v>
      </c>
      <c r="U209" s="55">
        <v>0</v>
      </c>
      <c r="V209" s="269"/>
      <c r="W209" s="55">
        <v>0</v>
      </c>
      <c r="X209" s="55">
        <v>0</v>
      </c>
      <c r="Y209" s="269"/>
      <c r="Z209" s="269"/>
      <c r="AA209" s="269"/>
      <c r="AB209" s="269"/>
      <c r="AC209" s="101"/>
      <c r="AD209" s="101"/>
      <c r="AE209" s="101" t="s">
        <v>2284</v>
      </c>
      <c r="AF209" s="101"/>
      <c r="AG209" s="101"/>
      <c r="AH209" s="101"/>
      <c r="AI209" s="101"/>
      <c r="AJ209" s="101"/>
      <c r="AK209" s="101"/>
      <c r="AL209" s="101"/>
      <c r="AM209" s="101"/>
      <c r="AN209" s="101"/>
      <c r="AO209" s="101"/>
      <c r="AP209" s="101"/>
      <c r="AQ209" s="101"/>
      <c r="AR209" s="101"/>
      <c r="AS209" s="101"/>
      <c r="AT209" s="101"/>
      <c r="AU209" s="55"/>
      <c r="AV209" s="55"/>
    </row>
    <row r="210" spans="1:53" ht="38.25" customHeight="1">
      <c r="A210" s="21" t="s">
        <v>2234</v>
      </c>
      <c r="B210" s="11"/>
      <c r="C210" s="185"/>
      <c r="D210" s="10">
        <v>21700</v>
      </c>
      <c r="E210" s="69"/>
      <c r="F210" s="69"/>
      <c r="G210" s="101">
        <v>1</v>
      </c>
      <c r="H210" s="101" t="s">
        <v>2280</v>
      </c>
      <c r="I210" s="81"/>
      <c r="J210" s="81"/>
      <c r="K210" s="255">
        <v>40767</v>
      </c>
      <c r="L210" s="77"/>
      <c r="M210" s="76"/>
      <c r="N210" s="77"/>
      <c r="O210" s="76"/>
      <c r="P210" s="77"/>
      <c r="Q210" s="269"/>
      <c r="R210" s="55" t="s">
        <v>357</v>
      </c>
      <c r="S210" s="55" t="s">
        <v>357</v>
      </c>
      <c r="T210" s="55">
        <v>0</v>
      </c>
      <c r="U210" s="55">
        <v>0</v>
      </c>
      <c r="V210" s="269"/>
      <c r="W210" s="55">
        <v>0</v>
      </c>
      <c r="X210" s="55">
        <v>0</v>
      </c>
      <c r="Y210" s="269"/>
      <c r="Z210" s="269"/>
      <c r="AA210" s="269"/>
      <c r="AB210" s="269"/>
      <c r="AC210" s="101"/>
      <c r="AD210" s="101"/>
      <c r="AE210" s="101" t="s">
        <v>2284</v>
      </c>
      <c r="AF210" s="101"/>
      <c r="AG210" s="101"/>
      <c r="AH210" s="101"/>
      <c r="AI210" s="101"/>
      <c r="AJ210" s="101"/>
      <c r="AK210" s="101"/>
      <c r="AL210" s="101"/>
      <c r="AM210" s="101"/>
      <c r="AN210" s="101"/>
      <c r="AO210" s="101"/>
      <c r="AP210" s="101"/>
      <c r="AQ210" s="101"/>
      <c r="AR210" s="101"/>
      <c r="AS210" s="101"/>
      <c r="AT210" s="101"/>
      <c r="AU210" s="55"/>
      <c r="AV210" s="55"/>
    </row>
    <row r="211" spans="1:53" ht="38.25" customHeight="1">
      <c r="A211" s="21" t="s">
        <v>2234</v>
      </c>
      <c r="B211" s="11"/>
      <c r="C211" s="185"/>
      <c r="D211" s="10">
        <v>21800</v>
      </c>
      <c r="E211" s="69"/>
      <c r="F211" s="69"/>
      <c r="G211" s="101">
        <v>1</v>
      </c>
      <c r="H211" s="101" t="s">
        <v>2280</v>
      </c>
      <c r="I211" s="81"/>
      <c r="J211" s="81"/>
      <c r="K211" s="255">
        <v>40767</v>
      </c>
      <c r="L211" s="77"/>
      <c r="M211" s="76"/>
      <c r="N211" s="77"/>
      <c r="O211" s="76"/>
      <c r="P211" s="77"/>
      <c r="Q211" s="269"/>
      <c r="R211" s="55" t="s">
        <v>357</v>
      </c>
      <c r="S211" s="55" t="s">
        <v>357</v>
      </c>
      <c r="T211" s="55">
        <v>0</v>
      </c>
      <c r="U211" s="55">
        <v>0</v>
      </c>
      <c r="V211" s="269"/>
      <c r="W211" s="55">
        <v>0</v>
      </c>
      <c r="X211" s="55">
        <v>0</v>
      </c>
      <c r="Y211" s="269"/>
      <c r="Z211" s="269"/>
      <c r="AA211" s="269"/>
      <c r="AB211" s="269"/>
      <c r="AC211" s="101"/>
      <c r="AD211" s="101"/>
      <c r="AE211" s="101" t="s">
        <v>2284</v>
      </c>
      <c r="AF211" s="101"/>
      <c r="AG211" s="101"/>
      <c r="AH211" s="101"/>
      <c r="AI211" s="101"/>
      <c r="AJ211" s="101"/>
      <c r="AK211" s="101"/>
      <c r="AL211" s="101"/>
      <c r="AM211" s="101"/>
      <c r="AN211" s="101"/>
      <c r="AO211" s="101"/>
      <c r="AP211" s="101"/>
      <c r="AQ211" s="101"/>
      <c r="AR211" s="101"/>
      <c r="AS211" s="101"/>
      <c r="AT211" s="101"/>
      <c r="AU211" s="55"/>
      <c r="AV211" s="55"/>
    </row>
    <row r="212" spans="1:53" ht="38.25" customHeight="1">
      <c r="A212" s="21" t="s">
        <v>2234</v>
      </c>
      <c r="B212" s="11"/>
      <c r="C212" s="185"/>
      <c r="D212" s="10">
        <v>21900</v>
      </c>
      <c r="E212" s="69"/>
      <c r="F212" s="69"/>
      <c r="G212" s="101">
        <v>1</v>
      </c>
      <c r="H212" s="101" t="s">
        <v>2280</v>
      </c>
      <c r="I212" s="81"/>
      <c r="J212" s="81"/>
      <c r="K212" s="255">
        <v>40767</v>
      </c>
      <c r="L212" s="77"/>
      <c r="M212" s="76"/>
      <c r="N212" s="77"/>
      <c r="O212" s="76"/>
      <c r="P212" s="77"/>
      <c r="Q212" s="269"/>
      <c r="R212" s="55" t="s">
        <v>357</v>
      </c>
      <c r="S212" s="55" t="s">
        <v>357</v>
      </c>
      <c r="T212" s="55">
        <v>0</v>
      </c>
      <c r="U212" s="55">
        <v>0</v>
      </c>
      <c r="V212" s="269"/>
      <c r="W212" s="55">
        <v>0</v>
      </c>
      <c r="X212" s="55">
        <v>0</v>
      </c>
      <c r="Y212" s="269"/>
      <c r="Z212" s="269"/>
      <c r="AA212" s="269"/>
      <c r="AB212" s="269"/>
      <c r="AC212" s="101"/>
      <c r="AD212" s="101"/>
      <c r="AE212" s="101" t="s">
        <v>2284</v>
      </c>
      <c r="AF212" s="101"/>
      <c r="AG212" s="101"/>
      <c r="AH212" s="101"/>
      <c r="AI212" s="101"/>
      <c r="AJ212" s="101"/>
      <c r="AK212" s="101"/>
      <c r="AL212" s="101"/>
      <c r="AM212" s="101"/>
      <c r="AN212" s="101"/>
      <c r="AO212" s="101"/>
      <c r="AP212" s="101"/>
      <c r="AQ212" s="101"/>
      <c r="AR212" s="101"/>
      <c r="AS212" s="101"/>
      <c r="AT212" s="101"/>
      <c r="AU212" s="55"/>
      <c r="AV212" s="55"/>
    </row>
    <row r="213" spans="1:53" s="98" customFormat="1" ht="51" hidden="1" customHeight="1">
      <c r="A213" s="25" t="s">
        <v>2185</v>
      </c>
      <c r="B213" s="25" t="s">
        <v>2196</v>
      </c>
      <c r="C213" s="96" t="s">
        <v>1573</v>
      </c>
      <c r="D213" s="10">
        <v>22000</v>
      </c>
      <c r="E213" s="27" t="s">
        <v>537</v>
      </c>
      <c r="F213" s="27" t="s">
        <v>603</v>
      </c>
      <c r="G213" s="73">
        <v>1</v>
      </c>
      <c r="H213" s="175" t="s">
        <v>2279</v>
      </c>
      <c r="I213" s="138"/>
      <c r="J213" s="235">
        <v>40732</v>
      </c>
      <c r="K213" s="251">
        <v>40732</v>
      </c>
      <c r="L213" s="77"/>
      <c r="M213" s="76"/>
      <c r="N213" s="77"/>
      <c r="O213" s="76"/>
      <c r="P213" s="77"/>
      <c r="Q213" s="225" t="s">
        <v>2203</v>
      </c>
      <c r="R213" s="61" t="s">
        <v>357</v>
      </c>
      <c r="S213" s="61" t="s">
        <v>357</v>
      </c>
      <c r="T213" s="61" t="s">
        <v>357</v>
      </c>
      <c r="U213" s="61" t="s">
        <v>357</v>
      </c>
      <c r="V213" s="141" t="s">
        <v>2097</v>
      </c>
      <c r="W213" s="59">
        <v>0</v>
      </c>
      <c r="X213" s="59">
        <v>0</v>
      </c>
      <c r="Y213" s="59">
        <v>0</v>
      </c>
      <c r="Z213" s="59" t="s">
        <v>2146</v>
      </c>
      <c r="AA213" s="59" t="s">
        <v>2138</v>
      </c>
      <c r="AB213" s="272" t="s">
        <v>2139</v>
      </c>
      <c r="AC213" s="101"/>
      <c r="AD213" s="101"/>
      <c r="AE213" s="101"/>
      <c r="AF213" s="101"/>
      <c r="AG213" s="101"/>
      <c r="AH213" s="101"/>
      <c r="AI213" s="101"/>
      <c r="AJ213" s="101"/>
      <c r="AK213" s="101"/>
      <c r="AL213" s="101"/>
      <c r="AM213" s="101"/>
      <c r="AN213" s="101"/>
      <c r="AO213" s="101"/>
      <c r="AP213" s="101"/>
      <c r="AQ213" s="101"/>
      <c r="AR213" s="101"/>
      <c r="AS213" s="101"/>
      <c r="AT213" s="101"/>
      <c r="AU213" s="59"/>
      <c r="AV213" s="59"/>
      <c r="AW213" s="197"/>
      <c r="AY213" s="202"/>
      <c r="AZ213" s="202"/>
      <c r="BA213" s="202"/>
    </row>
    <row r="214" spans="1:53" s="98" customFormat="1" ht="38.25" hidden="1" customHeight="1">
      <c r="A214" s="25" t="s">
        <v>2186</v>
      </c>
      <c r="B214" s="25" t="s">
        <v>2187</v>
      </c>
      <c r="C214" s="96" t="s">
        <v>1574</v>
      </c>
      <c r="D214" s="28">
        <v>22100</v>
      </c>
      <c r="E214" s="27" t="s">
        <v>537</v>
      </c>
      <c r="F214" s="27" t="s">
        <v>605</v>
      </c>
      <c r="G214" s="94">
        <v>1</v>
      </c>
      <c r="H214" s="175" t="s">
        <v>2279</v>
      </c>
      <c r="I214" s="138"/>
      <c r="J214" s="235">
        <v>40732</v>
      </c>
      <c r="K214" s="251">
        <v>40732</v>
      </c>
      <c r="L214" s="135"/>
      <c r="M214" s="95"/>
      <c r="N214" s="135"/>
      <c r="O214" s="95"/>
      <c r="P214" s="135"/>
      <c r="Q214" s="225" t="s">
        <v>2203</v>
      </c>
      <c r="R214" s="61" t="s">
        <v>357</v>
      </c>
      <c r="S214" s="61" t="s">
        <v>357</v>
      </c>
      <c r="T214" s="59" t="s">
        <v>357</v>
      </c>
      <c r="U214" s="61" t="s">
        <v>357</v>
      </c>
      <c r="V214" s="62" t="s">
        <v>2097</v>
      </c>
      <c r="W214" s="59">
        <v>0</v>
      </c>
      <c r="X214" s="59">
        <v>0</v>
      </c>
      <c r="Y214" s="59">
        <v>0</v>
      </c>
      <c r="Z214" s="59" t="s">
        <v>2146</v>
      </c>
      <c r="AA214" s="59" t="s">
        <v>2138</v>
      </c>
      <c r="AB214" s="272" t="s">
        <v>2139</v>
      </c>
      <c r="AC214" s="101"/>
      <c r="AD214" s="101" t="s">
        <v>2284</v>
      </c>
      <c r="AE214" s="101" t="s">
        <v>2284</v>
      </c>
      <c r="AF214" s="101"/>
      <c r="AG214" s="101"/>
      <c r="AH214" s="101"/>
      <c r="AI214" s="101"/>
      <c r="AJ214" s="101"/>
      <c r="AK214" s="101"/>
      <c r="AL214" s="101"/>
      <c r="AM214" s="101"/>
      <c r="AN214" s="101"/>
      <c r="AO214" s="101"/>
      <c r="AP214" s="101"/>
      <c r="AQ214" s="101"/>
      <c r="AR214" s="101"/>
      <c r="AS214" s="101"/>
      <c r="AT214" s="101"/>
      <c r="AU214" s="59"/>
      <c r="AV214" s="59"/>
      <c r="AW214" s="197"/>
      <c r="AY214" s="202"/>
      <c r="AZ214" s="202"/>
      <c r="BA214" s="202"/>
    </row>
    <row r="215" spans="1:53" ht="38.25" customHeight="1">
      <c r="A215" s="21" t="s">
        <v>2248</v>
      </c>
      <c r="B215" s="11"/>
      <c r="C215" s="185"/>
      <c r="D215" s="120">
        <v>22200</v>
      </c>
      <c r="E215" s="69"/>
      <c r="F215" s="69"/>
      <c r="G215" s="101">
        <v>4</v>
      </c>
      <c r="H215" s="101" t="s">
        <v>2281</v>
      </c>
      <c r="I215" s="81"/>
      <c r="J215" s="81"/>
      <c r="K215" s="255">
        <v>40767</v>
      </c>
      <c r="L215" s="77"/>
      <c r="M215" s="76"/>
      <c r="N215" s="77"/>
      <c r="O215" s="76"/>
      <c r="P215" s="77"/>
      <c r="Q215" s="269"/>
      <c r="R215" s="55" t="s">
        <v>357</v>
      </c>
      <c r="S215" s="55" t="s">
        <v>357</v>
      </c>
      <c r="T215" s="55" t="s">
        <v>357</v>
      </c>
      <c r="U215" s="55" t="s">
        <v>357</v>
      </c>
      <c r="V215" s="269"/>
      <c r="W215" s="55">
        <v>0</v>
      </c>
      <c r="X215" s="55">
        <v>0</v>
      </c>
      <c r="Y215" s="269"/>
      <c r="Z215" s="269"/>
      <c r="AA215" s="269"/>
      <c r="AB215" s="269"/>
      <c r="AC215" s="101"/>
      <c r="AD215" s="101"/>
      <c r="AE215" s="101"/>
      <c r="AF215" s="101"/>
      <c r="AG215" s="101"/>
      <c r="AH215" s="101" t="s">
        <v>2284</v>
      </c>
      <c r="AI215" s="101"/>
      <c r="AJ215" s="101"/>
      <c r="AK215" s="101"/>
      <c r="AL215" s="101"/>
      <c r="AM215" s="101"/>
      <c r="AN215" s="101"/>
      <c r="AO215" s="101"/>
      <c r="AP215" s="101"/>
      <c r="AQ215" s="101"/>
      <c r="AR215" s="101"/>
      <c r="AS215" s="101"/>
      <c r="AT215" s="101"/>
      <c r="AU215" s="55"/>
      <c r="AV215" s="55"/>
    </row>
    <row r="216" spans="1:53" ht="25.5" hidden="1" customHeight="1">
      <c r="A216" s="25" t="s">
        <v>2186</v>
      </c>
      <c r="B216" s="18" t="s">
        <v>2202</v>
      </c>
      <c r="C216" s="180" t="s">
        <v>1576</v>
      </c>
      <c r="D216" s="10">
        <v>22300</v>
      </c>
      <c r="E216" s="9" t="s">
        <v>537</v>
      </c>
      <c r="F216" s="9" t="s">
        <v>609</v>
      </c>
      <c r="G216" s="73">
        <v>2</v>
      </c>
      <c r="H216" s="175" t="s">
        <v>2279</v>
      </c>
      <c r="I216" s="107"/>
      <c r="J216" s="235">
        <v>40732</v>
      </c>
      <c r="K216" s="251">
        <v>40732</v>
      </c>
      <c r="L216" s="77"/>
      <c r="M216" s="76"/>
      <c r="N216" s="77"/>
      <c r="O216" s="76"/>
      <c r="P216" s="77"/>
      <c r="Q216" s="225" t="s">
        <v>2203</v>
      </c>
      <c r="R216" s="8" t="s">
        <v>610</v>
      </c>
      <c r="S216" s="8" t="s">
        <v>357</v>
      </c>
      <c r="T216" s="8">
        <v>0</v>
      </c>
      <c r="U216" s="8">
        <v>0</v>
      </c>
      <c r="V216" s="57" t="s">
        <v>2097</v>
      </c>
      <c r="W216" s="55">
        <v>2</v>
      </c>
      <c r="X216" s="55">
        <v>0</v>
      </c>
      <c r="Y216" s="55">
        <v>2</v>
      </c>
      <c r="Z216" s="55" t="s">
        <v>2144</v>
      </c>
      <c r="AA216" s="55" t="s">
        <v>2159</v>
      </c>
      <c r="AB216" s="269" t="s">
        <v>2139</v>
      </c>
      <c r="AC216" s="101"/>
      <c r="AD216" s="101"/>
      <c r="AE216" s="101"/>
      <c r="AF216" s="101"/>
      <c r="AG216" s="101"/>
      <c r="AH216" s="101" t="s">
        <v>2284</v>
      </c>
      <c r="AI216" s="101"/>
      <c r="AJ216" s="101"/>
      <c r="AK216" s="101"/>
      <c r="AL216" s="101"/>
      <c r="AM216" s="101"/>
      <c r="AN216" s="101"/>
      <c r="AO216" s="101"/>
      <c r="AP216" s="101"/>
      <c r="AQ216" s="101"/>
      <c r="AR216" s="101"/>
      <c r="AS216" s="101"/>
      <c r="AT216" s="101"/>
      <c r="AU216" s="55"/>
      <c r="AV216" s="55"/>
    </row>
    <row r="217" spans="1:53" ht="51" hidden="1" customHeight="1">
      <c r="A217" s="21" t="s">
        <v>2248</v>
      </c>
      <c r="B217" s="21" t="s">
        <v>2234</v>
      </c>
      <c r="C217" s="180" t="s">
        <v>255</v>
      </c>
      <c r="D217" s="10">
        <v>22350</v>
      </c>
      <c r="E217" s="9" t="s">
        <v>57</v>
      </c>
      <c r="F217" s="9" t="s">
        <v>58</v>
      </c>
      <c r="G217" s="73">
        <v>9</v>
      </c>
      <c r="H217" s="79" t="s">
        <v>2280</v>
      </c>
      <c r="I217" s="107"/>
      <c r="J217" s="236">
        <v>40774</v>
      </c>
      <c r="K217" s="252">
        <v>40774</v>
      </c>
      <c r="L217" s="77"/>
      <c r="M217" s="76"/>
      <c r="N217" s="77"/>
      <c r="O217" s="76"/>
      <c r="P217" s="77"/>
      <c r="Q217" s="200" t="s">
        <v>2587</v>
      </c>
      <c r="R217" s="8" t="s">
        <v>372</v>
      </c>
      <c r="S217" s="8" t="s">
        <v>357</v>
      </c>
      <c r="T217" s="8"/>
      <c r="U217" s="8"/>
      <c r="V217" s="55" t="s">
        <v>2099</v>
      </c>
      <c r="W217" s="55">
        <v>5</v>
      </c>
      <c r="X217" s="55">
        <v>0</v>
      </c>
      <c r="Y217" s="237">
        <v>5</v>
      </c>
      <c r="Z217" s="231" t="s">
        <v>2148</v>
      </c>
      <c r="AA217" s="55" t="s">
        <v>2142</v>
      </c>
      <c r="AB217" s="273" t="s">
        <v>2152</v>
      </c>
      <c r="AC217" s="101"/>
      <c r="AD217" s="101" t="s">
        <v>2284</v>
      </c>
      <c r="AE217" s="101"/>
      <c r="AF217" s="101"/>
      <c r="AG217" s="101"/>
      <c r="AH217" s="101"/>
      <c r="AI217" s="101"/>
      <c r="AJ217" s="101"/>
      <c r="AK217" s="101"/>
      <c r="AL217" s="101"/>
      <c r="AM217" s="101"/>
      <c r="AN217" s="101"/>
      <c r="AO217" s="101"/>
      <c r="AP217" s="101"/>
      <c r="AQ217" s="101"/>
      <c r="AR217" s="101"/>
      <c r="AS217" s="101"/>
      <c r="AT217" s="101"/>
      <c r="AU217" s="55"/>
      <c r="AV217" s="55"/>
    </row>
    <row r="218" spans="1:53" ht="51" customHeight="1">
      <c r="A218" s="21" t="s">
        <v>2248</v>
      </c>
      <c r="B218" s="11"/>
      <c r="C218" s="185"/>
      <c r="D218" s="10">
        <v>22400</v>
      </c>
      <c r="E218" s="69"/>
      <c r="F218" s="69"/>
      <c r="G218" s="73">
        <v>3</v>
      </c>
      <c r="H218" s="73" t="s">
        <v>2281</v>
      </c>
      <c r="I218" s="107"/>
      <c r="J218" s="81"/>
      <c r="K218" s="251">
        <v>40774</v>
      </c>
      <c r="L218" s="77"/>
      <c r="M218" s="76"/>
      <c r="N218" s="77"/>
      <c r="O218" s="76"/>
      <c r="P218" s="77"/>
      <c r="Q218" s="269"/>
      <c r="R218" s="8" t="s">
        <v>614</v>
      </c>
      <c r="S218" s="8" t="s">
        <v>357</v>
      </c>
      <c r="T218" s="8">
        <v>0</v>
      </c>
      <c r="U218" s="8">
        <v>0</v>
      </c>
      <c r="V218" s="206"/>
      <c r="W218" s="55">
        <v>2</v>
      </c>
      <c r="X218" s="55">
        <v>0</v>
      </c>
      <c r="Y218" s="269"/>
      <c r="Z218" s="269"/>
      <c r="AA218" s="269"/>
      <c r="AB218" s="269"/>
      <c r="AC218" s="101"/>
      <c r="AD218" s="101"/>
      <c r="AE218" s="101"/>
      <c r="AF218" s="101"/>
      <c r="AG218" s="101"/>
      <c r="AH218" s="101" t="s">
        <v>2284</v>
      </c>
      <c r="AI218" s="101"/>
      <c r="AJ218" s="101"/>
      <c r="AK218" s="101"/>
      <c r="AL218" s="101"/>
      <c r="AM218" s="101"/>
      <c r="AN218" s="101"/>
      <c r="AO218" s="101"/>
      <c r="AP218" s="101"/>
      <c r="AQ218" s="101"/>
      <c r="AR218" s="101"/>
      <c r="AS218" s="101"/>
      <c r="AT218" s="101"/>
      <c r="AU218" s="55"/>
      <c r="AV218" s="55"/>
    </row>
    <row r="219" spans="1:53" ht="38.25" customHeight="1">
      <c r="A219" s="21" t="s">
        <v>2248</v>
      </c>
      <c r="B219" s="11"/>
      <c r="C219" s="185"/>
      <c r="D219" s="10">
        <v>22500</v>
      </c>
      <c r="E219" s="69"/>
      <c r="F219" s="69"/>
      <c r="G219" s="73">
        <v>3</v>
      </c>
      <c r="H219" s="73" t="s">
        <v>2281</v>
      </c>
      <c r="I219" s="107"/>
      <c r="J219" s="81"/>
      <c r="K219" s="251">
        <v>40774</v>
      </c>
      <c r="L219" s="77"/>
      <c r="M219" s="76"/>
      <c r="N219" s="77"/>
      <c r="O219" s="76"/>
      <c r="P219" s="77"/>
      <c r="Q219" s="269"/>
      <c r="R219" s="8" t="s">
        <v>614</v>
      </c>
      <c r="S219" s="8" t="s">
        <v>357</v>
      </c>
      <c r="T219" s="8">
        <v>0</v>
      </c>
      <c r="U219" s="8">
        <v>0</v>
      </c>
      <c r="V219" s="206"/>
      <c r="W219" s="55">
        <v>2</v>
      </c>
      <c r="X219" s="55">
        <v>0</v>
      </c>
      <c r="Y219" s="269"/>
      <c r="Z219" s="269"/>
      <c r="AA219" s="269"/>
      <c r="AB219" s="269"/>
      <c r="AC219" s="101"/>
      <c r="AD219" s="101"/>
      <c r="AE219" s="101"/>
      <c r="AF219" s="101"/>
      <c r="AG219" s="101"/>
      <c r="AH219" s="101" t="s">
        <v>2284</v>
      </c>
      <c r="AI219" s="101"/>
      <c r="AJ219" s="101"/>
      <c r="AK219" s="101"/>
      <c r="AL219" s="101"/>
      <c r="AM219" s="101"/>
      <c r="AN219" s="101"/>
      <c r="AO219" s="101"/>
      <c r="AP219" s="101"/>
      <c r="AQ219" s="101"/>
      <c r="AR219" s="101"/>
      <c r="AS219" s="101"/>
      <c r="AT219" s="101"/>
      <c r="AU219" s="55"/>
      <c r="AV219" s="55"/>
    </row>
    <row r="220" spans="1:53" ht="38.25" customHeight="1">
      <c r="A220" s="21" t="s">
        <v>2248</v>
      </c>
      <c r="B220" s="11"/>
      <c r="C220" s="185"/>
      <c r="D220" s="10">
        <v>22600</v>
      </c>
      <c r="E220" s="69"/>
      <c r="F220" s="69"/>
      <c r="G220" s="73">
        <v>3</v>
      </c>
      <c r="H220" s="73" t="s">
        <v>2281</v>
      </c>
      <c r="I220" s="107"/>
      <c r="J220" s="81"/>
      <c r="K220" s="251">
        <v>40774</v>
      </c>
      <c r="L220" s="77"/>
      <c r="M220" s="76"/>
      <c r="N220" s="77"/>
      <c r="O220" s="76"/>
      <c r="P220" s="77"/>
      <c r="Q220" s="269"/>
      <c r="R220" s="8" t="s">
        <v>614</v>
      </c>
      <c r="S220" s="8" t="s">
        <v>357</v>
      </c>
      <c r="T220" s="8">
        <v>0</v>
      </c>
      <c r="U220" s="8">
        <v>0</v>
      </c>
      <c r="V220" s="206"/>
      <c r="W220" s="55">
        <v>2</v>
      </c>
      <c r="X220" s="55">
        <v>0</v>
      </c>
      <c r="Y220" s="269"/>
      <c r="Z220" s="269"/>
      <c r="AA220" s="269"/>
      <c r="AB220" s="269"/>
      <c r="AC220" s="101"/>
      <c r="AD220" s="101"/>
      <c r="AE220" s="101"/>
      <c r="AF220" s="101"/>
      <c r="AG220" s="101"/>
      <c r="AH220" s="101" t="s">
        <v>2284</v>
      </c>
      <c r="AI220" s="101"/>
      <c r="AJ220" s="101"/>
      <c r="AK220" s="101"/>
      <c r="AL220" s="101"/>
      <c r="AM220" s="101"/>
      <c r="AN220" s="101"/>
      <c r="AO220" s="101"/>
      <c r="AP220" s="101"/>
      <c r="AQ220" s="101"/>
      <c r="AR220" s="101"/>
      <c r="AS220" s="101"/>
      <c r="AT220" s="101"/>
      <c r="AU220" s="55"/>
      <c r="AV220" s="55"/>
    </row>
    <row r="221" spans="1:53" ht="38.25" customHeight="1">
      <c r="A221" s="21" t="s">
        <v>2248</v>
      </c>
      <c r="B221" s="11"/>
      <c r="C221" s="185"/>
      <c r="D221" s="10">
        <v>22700</v>
      </c>
      <c r="E221" s="69"/>
      <c r="F221" s="69"/>
      <c r="G221" s="73">
        <v>2</v>
      </c>
      <c r="H221" s="73" t="s">
        <v>2281</v>
      </c>
      <c r="I221" s="107"/>
      <c r="J221" s="81"/>
      <c r="K221" s="251">
        <v>40774</v>
      </c>
      <c r="L221" s="77"/>
      <c r="M221" s="76"/>
      <c r="N221" s="77"/>
      <c r="O221" s="76"/>
      <c r="P221" s="77"/>
      <c r="Q221" s="269"/>
      <c r="R221" s="8" t="s">
        <v>614</v>
      </c>
      <c r="S221" s="8" t="s">
        <v>357</v>
      </c>
      <c r="T221" s="8">
        <v>0</v>
      </c>
      <c r="U221" s="8">
        <v>0</v>
      </c>
      <c r="V221" s="206"/>
      <c r="W221" s="55">
        <v>2</v>
      </c>
      <c r="X221" s="55">
        <v>0</v>
      </c>
      <c r="Y221" s="269"/>
      <c r="Z221" s="269"/>
      <c r="AA221" s="269"/>
      <c r="AB221" s="269"/>
      <c r="AC221" s="101"/>
      <c r="AD221" s="101"/>
      <c r="AE221" s="101"/>
      <c r="AF221" s="101"/>
      <c r="AG221" s="101"/>
      <c r="AH221" s="101" t="s">
        <v>2284</v>
      </c>
      <c r="AI221" s="101"/>
      <c r="AJ221" s="101"/>
      <c r="AK221" s="101"/>
      <c r="AL221" s="101"/>
      <c r="AM221" s="101"/>
      <c r="AN221" s="101"/>
      <c r="AO221" s="101"/>
      <c r="AP221" s="101"/>
      <c r="AQ221" s="101"/>
      <c r="AR221" s="101"/>
      <c r="AS221" s="101"/>
      <c r="AT221" s="101"/>
      <c r="AU221" s="55"/>
      <c r="AV221" s="55"/>
    </row>
    <row r="222" spans="1:53" ht="51" hidden="1" customHeight="1">
      <c r="A222" s="18" t="s">
        <v>2182</v>
      </c>
      <c r="B222" s="24"/>
      <c r="C222" s="186" t="s">
        <v>1581</v>
      </c>
      <c r="D222" s="10">
        <v>22800</v>
      </c>
      <c r="E222" s="9" t="s">
        <v>622</v>
      </c>
      <c r="F222" s="9" t="s">
        <v>623</v>
      </c>
      <c r="G222" s="73">
        <v>1</v>
      </c>
      <c r="H222" s="175" t="s">
        <v>2279</v>
      </c>
      <c r="I222" s="107"/>
      <c r="J222" s="235">
        <v>40753</v>
      </c>
      <c r="K222" s="251">
        <v>40753</v>
      </c>
      <c r="L222" s="77"/>
      <c r="M222" s="76"/>
      <c r="N222" s="77"/>
      <c r="O222" s="76"/>
      <c r="P222" s="77"/>
      <c r="Q222" s="225" t="s">
        <v>2203</v>
      </c>
      <c r="R222" s="8" t="s">
        <v>357</v>
      </c>
      <c r="S222" s="8" t="s">
        <v>357</v>
      </c>
      <c r="T222" s="8" t="s">
        <v>357</v>
      </c>
      <c r="U222" s="8" t="s">
        <v>357</v>
      </c>
      <c r="V222" s="141" t="s">
        <v>2097</v>
      </c>
      <c r="W222" s="55">
        <v>0</v>
      </c>
      <c r="X222" s="55">
        <v>0</v>
      </c>
      <c r="Y222" s="55">
        <v>0</v>
      </c>
      <c r="Z222" s="55" t="s">
        <v>2146</v>
      </c>
      <c r="AA222" s="55" t="s">
        <v>2138</v>
      </c>
      <c r="AB222" s="269" t="s">
        <v>2139</v>
      </c>
      <c r="AC222" s="101"/>
      <c r="AD222" s="101"/>
      <c r="AE222" s="101"/>
      <c r="AF222" s="101"/>
      <c r="AG222" s="101"/>
      <c r="AH222" s="101" t="s">
        <v>2284</v>
      </c>
      <c r="AI222" s="101"/>
      <c r="AJ222" s="101"/>
      <c r="AK222" s="101"/>
      <c r="AL222" s="101"/>
      <c r="AM222" s="101"/>
      <c r="AN222" s="101"/>
      <c r="AO222" s="101"/>
      <c r="AP222" s="101"/>
      <c r="AQ222" s="101"/>
      <c r="AR222" s="101"/>
      <c r="AS222" s="101"/>
      <c r="AT222" s="101"/>
      <c r="AU222" s="55"/>
      <c r="AV222" s="55"/>
    </row>
    <row r="223" spans="1:53" ht="25.5" hidden="1" customHeight="1">
      <c r="A223" s="21" t="s">
        <v>2179</v>
      </c>
      <c r="B223" s="21" t="s">
        <v>2260</v>
      </c>
      <c r="C223" s="180" t="s">
        <v>2038</v>
      </c>
      <c r="D223" s="10">
        <v>22900</v>
      </c>
      <c r="E223" s="9" t="s">
        <v>624</v>
      </c>
      <c r="F223" s="9" t="s">
        <v>65</v>
      </c>
      <c r="G223" s="73">
        <v>1</v>
      </c>
      <c r="H223" s="84" t="s">
        <v>2278</v>
      </c>
      <c r="I223" s="107"/>
      <c r="J223" s="235"/>
      <c r="K223" s="251">
        <v>40767</v>
      </c>
      <c r="L223" s="77"/>
      <c r="M223" s="76"/>
      <c r="N223" s="77"/>
      <c r="O223" s="76"/>
      <c r="P223" s="77"/>
      <c r="Q223" s="8" t="s">
        <v>2179</v>
      </c>
      <c r="R223" s="8">
        <v>0</v>
      </c>
      <c r="S223" s="8">
        <v>0</v>
      </c>
      <c r="T223" s="8">
        <v>0</v>
      </c>
      <c r="U223" s="8">
        <v>0</v>
      </c>
      <c r="V223" s="55"/>
      <c r="W223" s="55">
        <v>1</v>
      </c>
      <c r="X223" s="55">
        <v>0</v>
      </c>
      <c r="Y223" s="55">
        <v>1</v>
      </c>
      <c r="Z223" s="55" t="s">
        <v>2153</v>
      </c>
      <c r="AA223" s="55" t="s">
        <v>2142</v>
      </c>
      <c r="AB223" s="269" t="s">
        <v>2179</v>
      </c>
      <c r="AC223" s="101"/>
      <c r="AD223" s="101" t="s">
        <v>2284</v>
      </c>
      <c r="AE223" s="101" t="s">
        <v>2284</v>
      </c>
      <c r="AF223" s="101"/>
      <c r="AG223" s="101"/>
      <c r="AH223" s="101"/>
      <c r="AI223" s="101"/>
      <c r="AJ223" s="101"/>
      <c r="AK223" s="101"/>
      <c r="AL223" s="101"/>
      <c r="AM223" s="101"/>
      <c r="AN223" s="101"/>
      <c r="AO223" s="101"/>
      <c r="AP223" s="101"/>
      <c r="AQ223" s="101"/>
      <c r="AR223" s="101"/>
      <c r="AS223" s="101"/>
      <c r="AT223" s="101"/>
      <c r="AU223" s="55"/>
      <c r="AV223" s="55"/>
    </row>
    <row r="224" spans="1:53" ht="25.5" hidden="1" customHeight="1">
      <c r="A224" s="21" t="s">
        <v>2179</v>
      </c>
      <c r="B224" s="21" t="s">
        <v>2260</v>
      </c>
      <c r="C224" s="180" t="s">
        <v>2039</v>
      </c>
      <c r="D224" s="10">
        <v>23000</v>
      </c>
      <c r="E224" s="9" t="s">
        <v>625</v>
      </c>
      <c r="F224" s="9" t="s">
        <v>65</v>
      </c>
      <c r="G224" s="73">
        <v>2</v>
      </c>
      <c r="H224" s="84" t="s">
        <v>2278</v>
      </c>
      <c r="I224" s="107"/>
      <c r="J224" s="235"/>
      <c r="K224" s="251">
        <v>40767</v>
      </c>
      <c r="L224" s="77"/>
      <c r="M224" s="76"/>
      <c r="N224" s="77"/>
      <c r="O224" s="76"/>
      <c r="P224" s="77"/>
      <c r="Q224" s="8" t="s">
        <v>2179</v>
      </c>
      <c r="R224" s="8">
        <v>0</v>
      </c>
      <c r="S224" s="8">
        <v>0</v>
      </c>
      <c r="T224" s="8">
        <v>0</v>
      </c>
      <c r="U224" s="8">
        <v>0</v>
      </c>
      <c r="V224" s="55"/>
      <c r="W224" s="55">
        <v>2</v>
      </c>
      <c r="X224" s="55">
        <v>0</v>
      </c>
      <c r="Y224" s="55">
        <v>2</v>
      </c>
      <c r="Z224" s="55" t="s">
        <v>2153</v>
      </c>
      <c r="AA224" s="55" t="s">
        <v>2142</v>
      </c>
      <c r="AB224" s="269" t="s">
        <v>2179</v>
      </c>
      <c r="AC224" s="101"/>
      <c r="AD224" s="101" t="s">
        <v>2284</v>
      </c>
      <c r="AE224" s="101" t="s">
        <v>2284</v>
      </c>
      <c r="AF224" s="101"/>
      <c r="AG224" s="101"/>
      <c r="AH224" s="101"/>
      <c r="AI224" s="101"/>
      <c r="AJ224" s="101"/>
      <c r="AK224" s="101"/>
      <c r="AL224" s="101"/>
      <c r="AM224" s="101"/>
      <c r="AN224" s="101"/>
      <c r="AO224" s="101"/>
      <c r="AP224" s="101"/>
      <c r="AQ224" s="101"/>
      <c r="AR224" s="101"/>
      <c r="AS224" s="101"/>
      <c r="AT224" s="101"/>
      <c r="AU224" s="55"/>
      <c r="AV224" s="55"/>
    </row>
    <row r="225" spans="1:48" ht="25.5" hidden="1" customHeight="1">
      <c r="A225" s="21" t="s">
        <v>2179</v>
      </c>
      <c r="B225" s="21" t="s">
        <v>2260</v>
      </c>
      <c r="C225" s="180" t="s">
        <v>2040</v>
      </c>
      <c r="D225" s="10">
        <v>23100</v>
      </c>
      <c r="E225" s="9" t="s">
        <v>626</v>
      </c>
      <c r="F225" s="9" t="s">
        <v>65</v>
      </c>
      <c r="G225" s="73">
        <v>1</v>
      </c>
      <c r="H225" s="84" t="s">
        <v>2278</v>
      </c>
      <c r="I225" s="107"/>
      <c r="J225" s="235"/>
      <c r="K225" s="251">
        <v>40767</v>
      </c>
      <c r="L225" s="77"/>
      <c r="M225" s="76"/>
      <c r="N225" s="77"/>
      <c r="O225" s="76"/>
      <c r="P225" s="77"/>
      <c r="Q225" s="8" t="s">
        <v>2179</v>
      </c>
      <c r="R225" s="8">
        <v>0</v>
      </c>
      <c r="S225" s="8">
        <v>0</v>
      </c>
      <c r="T225" s="8">
        <v>0</v>
      </c>
      <c r="U225" s="8">
        <v>0</v>
      </c>
      <c r="V225" s="55"/>
      <c r="W225" s="55">
        <v>1</v>
      </c>
      <c r="X225" s="55">
        <v>0</v>
      </c>
      <c r="Y225" s="55">
        <v>1</v>
      </c>
      <c r="Z225" s="55" t="s">
        <v>2153</v>
      </c>
      <c r="AA225" s="55" t="s">
        <v>2142</v>
      </c>
      <c r="AB225" s="269" t="s">
        <v>2179</v>
      </c>
      <c r="AC225" s="101"/>
      <c r="AD225" s="101" t="s">
        <v>2284</v>
      </c>
      <c r="AE225" s="101" t="s">
        <v>2284</v>
      </c>
      <c r="AF225" s="101"/>
      <c r="AG225" s="101"/>
      <c r="AH225" s="101"/>
      <c r="AI225" s="101"/>
      <c r="AJ225" s="101"/>
      <c r="AK225" s="101"/>
      <c r="AL225" s="101"/>
      <c r="AM225" s="101"/>
      <c r="AN225" s="101"/>
      <c r="AO225" s="101"/>
      <c r="AP225" s="101"/>
      <c r="AQ225" s="101"/>
      <c r="AR225" s="101"/>
      <c r="AS225" s="101"/>
      <c r="AT225" s="101"/>
      <c r="AU225" s="55"/>
      <c r="AV225" s="55"/>
    </row>
    <row r="226" spans="1:48" ht="25.5" hidden="1" customHeight="1">
      <c r="A226" s="21" t="s">
        <v>2179</v>
      </c>
      <c r="B226" s="21" t="s">
        <v>2260</v>
      </c>
      <c r="C226" s="180" t="s">
        <v>2041</v>
      </c>
      <c r="D226" s="10">
        <v>23200</v>
      </c>
      <c r="E226" s="9" t="s">
        <v>627</v>
      </c>
      <c r="F226" s="9" t="s">
        <v>65</v>
      </c>
      <c r="G226" s="73">
        <v>1</v>
      </c>
      <c r="H226" s="84" t="s">
        <v>2278</v>
      </c>
      <c r="I226" s="107"/>
      <c r="J226" s="235"/>
      <c r="K226" s="251">
        <v>40767</v>
      </c>
      <c r="L226" s="77"/>
      <c r="M226" s="76"/>
      <c r="N226" s="77"/>
      <c r="O226" s="76"/>
      <c r="P226" s="77"/>
      <c r="Q226" s="8" t="s">
        <v>2179</v>
      </c>
      <c r="R226" s="8">
        <v>0</v>
      </c>
      <c r="S226" s="8">
        <v>0</v>
      </c>
      <c r="T226" s="8">
        <v>0</v>
      </c>
      <c r="U226" s="8">
        <v>0</v>
      </c>
      <c r="V226" s="55"/>
      <c r="W226" s="55">
        <v>1</v>
      </c>
      <c r="X226" s="55">
        <v>0</v>
      </c>
      <c r="Y226" s="55">
        <v>1</v>
      </c>
      <c r="Z226" s="55" t="s">
        <v>2153</v>
      </c>
      <c r="AA226" s="55" t="s">
        <v>2142</v>
      </c>
      <c r="AB226" s="269" t="s">
        <v>2179</v>
      </c>
      <c r="AC226" s="101"/>
      <c r="AD226" s="101" t="s">
        <v>2284</v>
      </c>
      <c r="AE226" s="101" t="s">
        <v>2284</v>
      </c>
      <c r="AF226" s="101"/>
      <c r="AG226" s="101"/>
      <c r="AH226" s="101"/>
      <c r="AI226" s="101"/>
      <c r="AJ226" s="101"/>
      <c r="AK226" s="101"/>
      <c r="AL226" s="101"/>
      <c r="AM226" s="101"/>
      <c r="AN226" s="101"/>
      <c r="AO226" s="101"/>
      <c r="AP226" s="101"/>
      <c r="AQ226" s="101"/>
      <c r="AR226" s="101"/>
      <c r="AS226" s="101"/>
      <c r="AT226" s="101"/>
      <c r="AU226" s="55"/>
      <c r="AV226" s="55"/>
    </row>
    <row r="227" spans="1:48" ht="63.75" customHeight="1">
      <c r="A227" s="21" t="s">
        <v>2248</v>
      </c>
      <c r="B227" s="11"/>
      <c r="C227" s="185"/>
      <c r="D227" s="120">
        <v>23300</v>
      </c>
      <c r="E227" s="69"/>
      <c r="F227" s="69"/>
      <c r="G227" s="101">
        <v>1</v>
      </c>
      <c r="H227" s="101" t="s">
        <v>2281</v>
      </c>
      <c r="I227" s="81"/>
      <c r="J227" s="81"/>
      <c r="K227" s="255">
        <v>40760</v>
      </c>
      <c r="L227" s="77"/>
      <c r="M227" s="76"/>
      <c r="N227" s="77"/>
      <c r="O227" s="76"/>
      <c r="P227" s="77"/>
      <c r="Q227" s="269"/>
      <c r="R227" s="55" t="s">
        <v>357</v>
      </c>
      <c r="S227" s="55" t="s">
        <v>357</v>
      </c>
      <c r="T227" s="55" t="s">
        <v>357</v>
      </c>
      <c r="U227" s="55" t="s">
        <v>357</v>
      </c>
      <c r="V227" s="269"/>
      <c r="W227" s="55">
        <v>0</v>
      </c>
      <c r="X227" s="55">
        <v>0</v>
      </c>
      <c r="Y227" s="269"/>
      <c r="Z227" s="269"/>
      <c r="AA227" s="269"/>
      <c r="AB227" s="269"/>
      <c r="AC227" s="101"/>
      <c r="AD227" s="101"/>
      <c r="AE227" s="101" t="s">
        <v>2284</v>
      </c>
      <c r="AF227" s="101"/>
      <c r="AG227" s="101"/>
      <c r="AH227" s="101"/>
      <c r="AI227" s="101"/>
      <c r="AJ227" s="101"/>
      <c r="AK227" s="101"/>
      <c r="AL227" s="101"/>
      <c r="AM227" s="101"/>
      <c r="AN227" s="101"/>
      <c r="AO227" s="101"/>
      <c r="AP227" s="101"/>
      <c r="AQ227" s="101"/>
      <c r="AR227" s="101"/>
      <c r="AS227" s="101"/>
      <c r="AT227" s="101"/>
      <c r="AU227" s="55"/>
      <c r="AV227" s="55"/>
    </row>
    <row r="228" spans="1:48" ht="12.75" hidden="1" customHeight="1">
      <c r="A228" s="21" t="s">
        <v>2179</v>
      </c>
      <c r="B228" s="21" t="s">
        <v>2261</v>
      </c>
      <c r="C228" s="180" t="s">
        <v>2034</v>
      </c>
      <c r="D228" s="10">
        <v>23400</v>
      </c>
      <c r="E228" s="9" t="s">
        <v>624</v>
      </c>
      <c r="F228" s="9" t="s">
        <v>65</v>
      </c>
      <c r="G228" s="73">
        <v>2</v>
      </c>
      <c r="H228" s="175" t="s">
        <v>2278</v>
      </c>
      <c r="I228" s="107">
        <v>40723</v>
      </c>
      <c r="J228" s="235"/>
      <c r="K228" s="251">
        <v>40732</v>
      </c>
      <c r="L228" s="77"/>
      <c r="M228" s="76"/>
      <c r="N228" s="77"/>
      <c r="O228" s="76"/>
      <c r="P228" s="77"/>
      <c r="Q228" s="8" t="s">
        <v>2179</v>
      </c>
      <c r="R228" s="8">
        <v>0</v>
      </c>
      <c r="S228" s="8">
        <v>0</v>
      </c>
      <c r="T228" s="8">
        <v>0</v>
      </c>
      <c r="U228" s="8">
        <v>0</v>
      </c>
      <c r="V228" s="55" t="s">
        <v>2110</v>
      </c>
      <c r="W228" s="55">
        <v>1</v>
      </c>
      <c r="X228" s="55">
        <v>0</v>
      </c>
      <c r="Y228" s="55">
        <v>1</v>
      </c>
      <c r="Z228" s="55">
        <v>0</v>
      </c>
      <c r="AA228" s="55" t="s">
        <v>2142</v>
      </c>
      <c r="AB228" s="269" t="s">
        <v>2179</v>
      </c>
      <c r="AC228" s="101"/>
      <c r="AD228" s="101"/>
      <c r="AE228" s="101"/>
      <c r="AF228" s="101"/>
      <c r="AG228" s="101"/>
      <c r="AH228" s="101"/>
      <c r="AI228" s="101"/>
      <c r="AJ228" s="101"/>
      <c r="AK228" s="101"/>
      <c r="AL228" s="101"/>
      <c r="AM228" s="101"/>
      <c r="AN228" s="101"/>
      <c r="AO228" s="101"/>
      <c r="AP228" s="101"/>
      <c r="AQ228" s="101"/>
      <c r="AR228" s="101"/>
      <c r="AS228" s="101"/>
      <c r="AT228" s="101"/>
      <c r="AU228" s="55"/>
      <c r="AV228" s="55"/>
    </row>
    <row r="229" spans="1:48" ht="12.75" hidden="1" customHeight="1">
      <c r="A229" s="21" t="s">
        <v>2179</v>
      </c>
      <c r="B229" s="21" t="s">
        <v>2261</v>
      </c>
      <c r="C229" s="180" t="s">
        <v>2035</v>
      </c>
      <c r="D229" s="10">
        <v>23500</v>
      </c>
      <c r="E229" s="9" t="s">
        <v>630</v>
      </c>
      <c r="F229" s="9" t="s">
        <v>65</v>
      </c>
      <c r="G229" s="73">
        <v>3</v>
      </c>
      <c r="H229" s="175" t="s">
        <v>2278</v>
      </c>
      <c r="I229" s="107"/>
      <c r="J229" s="235"/>
      <c r="K229" s="251">
        <v>40732</v>
      </c>
      <c r="L229" s="77"/>
      <c r="M229" s="76"/>
      <c r="N229" s="77"/>
      <c r="O229" s="76"/>
      <c r="P229" s="77"/>
      <c r="Q229" s="8" t="s">
        <v>2179</v>
      </c>
      <c r="R229" s="8">
        <v>0</v>
      </c>
      <c r="S229" s="8">
        <v>0</v>
      </c>
      <c r="T229" s="8">
        <v>0</v>
      </c>
      <c r="U229" s="8">
        <v>0</v>
      </c>
      <c r="V229" s="55" t="s">
        <v>2110</v>
      </c>
      <c r="W229" s="55">
        <v>2</v>
      </c>
      <c r="X229" s="55">
        <v>0</v>
      </c>
      <c r="Y229" s="55">
        <v>2</v>
      </c>
      <c r="Z229" s="55">
        <v>0</v>
      </c>
      <c r="AA229" s="55" t="s">
        <v>2142</v>
      </c>
      <c r="AB229" s="269" t="s">
        <v>2179</v>
      </c>
      <c r="AC229" s="101"/>
      <c r="AD229" s="101"/>
      <c r="AE229" s="101"/>
      <c r="AF229" s="101"/>
      <c r="AG229" s="101"/>
      <c r="AH229" s="101"/>
      <c r="AI229" s="101"/>
      <c r="AJ229" s="101"/>
      <c r="AK229" s="101"/>
      <c r="AL229" s="101"/>
      <c r="AM229" s="101"/>
      <c r="AN229" s="101"/>
      <c r="AO229" s="101"/>
      <c r="AP229" s="101"/>
      <c r="AQ229" s="101"/>
      <c r="AR229" s="101"/>
      <c r="AS229" s="101"/>
      <c r="AT229" s="101"/>
      <c r="AU229" s="55"/>
      <c r="AV229" s="55"/>
    </row>
    <row r="230" spans="1:48" ht="25.5" hidden="1" customHeight="1">
      <c r="A230" s="18" t="s">
        <v>2182</v>
      </c>
      <c r="B230" s="24"/>
      <c r="C230" s="180" t="s">
        <v>1583</v>
      </c>
      <c r="D230" s="10">
        <v>23600</v>
      </c>
      <c r="E230" s="9" t="s">
        <v>537</v>
      </c>
      <c r="F230" s="9" t="s">
        <v>632</v>
      </c>
      <c r="G230" s="73">
        <v>1</v>
      </c>
      <c r="H230" s="175" t="s">
        <v>2279</v>
      </c>
      <c r="I230" s="107"/>
      <c r="J230" s="235">
        <v>40732</v>
      </c>
      <c r="K230" s="251">
        <v>40732</v>
      </c>
      <c r="L230" s="77"/>
      <c r="M230" s="76"/>
      <c r="N230" s="77"/>
      <c r="O230" s="76"/>
      <c r="P230" s="77"/>
      <c r="Q230" s="225" t="s">
        <v>2203</v>
      </c>
      <c r="R230" s="8" t="s">
        <v>357</v>
      </c>
      <c r="S230" s="8" t="s">
        <v>357</v>
      </c>
      <c r="T230" s="8" t="s">
        <v>357</v>
      </c>
      <c r="U230" s="8" t="s">
        <v>357</v>
      </c>
      <c r="V230" s="57" t="s">
        <v>2097</v>
      </c>
      <c r="W230" s="55">
        <v>0</v>
      </c>
      <c r="X230" s="55">
        <v>0</v>
      </c>
      <c r="Y230" s="55">
        <v>0</v>
      </c>
      <c r="Z230" s="55" t="s">
        <v>2146</v>
      </c>
      <c r="AA230" s="55" t="s">
        <v>2138</v>
      </c>
      <c r="AB230" s="269" t="s">
        <v>2139</v>
      </c>
      <c r="AC230" s="101"/>
      <c r="AD230" s="101" t="s">
        <v>2284</v>
      </c>
      <c r="AE230" s="101" t="s">
        <v>2284</v>
      </c>
      <c r="AF230" s="101"/>
      <c r="AG230" s="101"/>
      <c r="AH230" s="101"/>
      <c r="AI230" s="101"/>
      <c r="AJ230" s="101"/>
      <c r="AK230" s="101"/>
      <c r="AL230" s="101"/>
      <c r="AM230" s="101"/>
      <c r="AN230" s="101"/>
      <c r="AO230" s="101"/>
      <c r="AP230" s="101"/>
      <c r="AQ230" s="101"/>
      <c r="AR230" s="101"/>
      <c r="AS230" s="101"/>
      <c r="AT230" s="101"/>
      <c r="AU230" s="55"/>
      <c r="AV230" s="55"/>
    </row>
    <row r="231" spans="1:48" ht="38.25" customHeight="1">
      <c r="A231" s="21" t="s">
        <v>2248</v>
      </c>
      <c r="B231" s="11"/>
      <c r="C231" s="185"/>
      <c r="D231" s="10">
        <v>23700</v>
      </c>
      <c r="E231" s="69"/>
      <c r="F231" s="69"/>
      <c r="G231" s="73">
        <v>5</v>
      </c>
      <c r="H231" s="73" t="s">
        <v>2281</v>
      </c>
      <c r="I231" s="107"/>
      <c r="J231" s="81"/>
      <c r="K231" s="251">
        <v>40767</v>
      </c>
      <c r="L231" s="77"/>
      <c r="M231" s="76"/>
      <c r="N231" s="77"/>
      <c r="O231" s="76"/>
      <c r="P231" s="77"/>
      <c r="Q231" s="269"/>
      <c r="R231" s="8" t="s">
        <v>636</v>
      </c>
      <c r="S231" s="8" t="s">
        <v>357</v>
      </c>
      <c r="T231" s="8">
        <v>0</v>
      </c>
      <c r="U231" s="8">
        <v>0</v>
      </c>
      <c r="V231" s="232"/>
      <c r="W231" s="55">
        <v>2</v>
      </c>
      <c r="X231" s="55">
        <v>0</v>
      </c>
      <c r="Y231" s="269"/>
      <c r="Z231" s="269"/>
      <c r="AA231" s="269"/>
      <c r="AB231" s="269"/>
      <c r="AC231" s="101"/>
      <c r="AD231" s="101"/>
      <c r="AE231" s="101"/>
      <c r="AF231" s="101"/>
      <c r="AG231" s="101"/>
      <c r="AH231" s="101" t="s">
        <v>2284</v>
      </c>
      <c r="AI231" s="101"/>
      <c r="AJ231" s="101"/>
      <c r="AK231" s="101"/>
      <c r="AL231" s="101"/>
      <c r="AM231" s="101"/>
      <c r="AN231" s="101"/>
      <c r="AO231" s="101"/>
      <c r="AP231" s="101"/>
      <c r="AQ231" s="101"/>
      <c r="AR231" s="101"/>
      <c r="AS231" s="101"/>
      <c r="AT231" s="101"/>
      <c r="AU231" s="55"/>
      <c r="AV231" s="55"/>
    </row>
    <row r="232" spans="1:48" ht="38.25" customHeight="1">
      <c r="A232" s="21" t="s">
        <v>2248</v>
      </c>
      <c r="B232" s="11"/>
      <c r="C232" s="185"/>
      <c r="D232" s="10">
        <v>23800</v>
      </c>
      <c r="E232" s="69"/>
      <c r="F232" s="69"/>
      <c r="G232" s="73">
        <v>5</v>
      </c>
      <c r="H232" s="73" t="s">
        <v>2281</v>
      </c>
      <c r="I232" s="107"/>
      <c r="J232" s="81"/>
      <c r="K232" s="251">
        <v>40767</v>
      </c>
      <c r="L232" s="77"/>
      <c r="M232" s="76"/>
      <c r="N232" s="77"/>
      <c r="O232" s="76"/>
      <c r="P232" s="77"/>
      <c r="Q232" s="269"/>
      <c r="R232" s="8" t="s">
        <v>636</v>
      </c>
      <c r="S232" s="8" t="s">
        <v>357</v>
      </c>
      <c r="T232" s="8">
        <v>0</v>
      </c>
      <c r="U232" s="8">
        <v>0</v>
      </c>
      <c r="V232" s="232"/>
      <c r="W232" s="55">
        <v>2</v>
      </c>
      <c r="X232" s="55">
        <v>0</v>
      </c>
      <c r="Y232" s="269"/>
      <c r="Z232" s="269"/>
      <c r="AA232" s="269"/>
      <c r="AB232" s="269"/>
      <c r="AC232" s="101"/>
      <c r="AD232" s="101"/>
      <c r="AE232" s="101"/>
      <c r="AF232" s="101"/>
      <c r="AG232" s="101"/>
      <c r="AH232" s="101" t="s">
        <v>2284</v>
      </c>
      <c r="AI232" s="101"/>
      <c r="AJ232" s="101"/>
      <c r="AK232" s="101"/>
      <c r="AL232" s="101"/>
      <c r="AM232" s="101"/>
      <c r="AN232" s="101"/>
      <c r="AO232" s="101"/>
      <c r="AP232" s="101"/>
      <c r="AQ232" s="101"/>
      <c r="AR232" s="101"/>
      <c r="AS232" s="101"/>
      <c r="AT232" s="101"/>
      <c r="AU232" s="55"/>
      <c r="AV232" s="55"/>
    </row>
    <row r="233" spans="1:48" ht="38.25" customHeight="1">
      <c r="A233" s="21" t="s">
        <v>2248</v>
      </c>
      <c r="B233" s="11"/>
      <c r="C233" s="185"/>
      <c r="D233" s="10">
        <v>23800</v>
      </c>
      <c r="E233" s="69"/>
      <c r="F233" s="69"/>
      <c r="G233" s="73">
        <v>5</v>
      </c>
      <c r="H233" s="73" t="s">
        <v>2281</v>
      </c>
      <c r="I233" s="107"/>
      <c r="J233" s="81"/>
      <c r="K233" s="251">
        <v>40774</v>
      </c>
      <c r="L233" s="77"/>
      <c r="M233" s="76"/>
      <c r="N233" s="77"/>
      <c r="O233" s="76"/>
      <c r="P233" s="77"/>
      <c r="Q233" s="269"/>
      <c r="R233" s="8" t="s">
        <v>636</v>
      </c>
      <c r="S233" s="8" t="s">
        <v>398</v>
      </c>
      <c r="T233" s="8">
        <v>0</v>
      </c>
      <c r="U233" s="8">
        <v>0</v>
      </c>
      <c r="V233" s="206"/>
      <c r="W233" s="55">
        <v>0</v>
      </c>
      <c r="X233" s="55">
        <v>1</v>
      </c>
      <c r="Y233" s="269"/>
      <c r="Z233" s="269"/>
      <c r="AA233" s="269"/>
      <c r="AB233" s="269"/>
      <c r="AC233" s="101"/>
      <c r="AD233" s="101"/>
      <c r="AE233" s="101"/>
      <c r="AF233" s="101"/>
      <c r="AG233" s="101"/>
      <c r="AH233" s="101" t="s">
        <v>2284</v>
      </c>
      <c r="AI233" s="101"/>
      <c r="AJ233" s="101"/>
      <c r="AK233" s="101"/>
      <c r="AL233" s="101"/>
      <c r="AM233" s="101"/>
      <c r="AN233" s="101"/>
      <c r="AO233" s="101"/>
      <c r="AP233" s="101"/>
      <c r="AQ233" s="101"/>
      <c r="AR233" s="101"/>
      <c r="AS233" s="101"/>
      <c r="AT233" s="101"/>
      <c r="AU233" s="55"/>
      <c r="AV233" s="55"/>
    </row>
    <row r="234" spans="1:48" ht="38.25" customHeight="1">
      <c r="A234" s="21" t="s">
        <v>2248</v>
      </c>
      <c r="B234" s="11"/>
      <c r="C234" s="185"/>
      <c r="D234" s="10">
        <v>23900</v>
      </c>
      <c r="E234" s="69"/>
      <c r="F234" s="69"/>
      <c r="G234" s="73">
        <v>5</v>
      </c>
      <c r="H234" s="73" t="s">
        <v>2281</v>
      </c>
      <c r="I234" s="107"/>
      <c r="J234" s="81"/>
      <c r="K234" s="251">
        <v>40767</v>
      </c>
      <c r="L234" s="77"/>
      <c r="M234" s="76"/>
      <c r="N234" s="77"/>
      <c r="O234" s="76"/>
      <c r="P234" s="77"/>
      <c r="Q234" s="269"/>
      <c r="R234" s="8" t="s">
        <v>636</v>
      </c>
      <c r="S234" s="8" t="s">
        <v>357</v>
      </c>
      <c r="T234" s="8">
        <v>0</v>
      </c>
      <c r="U234" s="8">
        <v>0</v>
      </c>
      <c r="V234" s="232"/>
      <c r="W234" s="55">
        <v>2</v>
      </c>
      <c r="X234" s="55">
        <v>0</v>
      </c>
      <c r="Y234" s="269"/>
      <c r="Z234" s="269"/>
      <c r="AA234" s="269"/>
      <c r="AB234" s="269"/>
      <c r="AC234" s="101"/>
      <c r="AD234" s="101"/>
      <c r="AE234" s="101"/>
      <c r="AF234" s="101"/>
      <c r="AG234" s="101"/>
      <c r="AH234" s="101" t="s">
        <v>2284</v>
      </c>
      <c r="AI234" s="101"/>
      <c r="AJ234" s="101"/>
      <c r="AK234" s="101"/>
      <c r="AL234" s="101"/>
      <c r="AM234" s="101"/>
      <c r="AN234" s="101"/>
      <c r="AO234" s="101"/>
      <c r="AP234" s="101"/>
      <c r="AQ234" s="101"/>
      <c r="AR234" s="101"/>
      <c r="AS234" s="101"/>
      <c r="AT234" s="101"/>
      <c r="AU234" s="55"/>
      <c r="AV234" s="55"/>
    </row>
    <row r="235" spans="1:48" ht="85.5" customHeight="1">
      <c r="A235" s="21" t="s">
        <v>2248</v>
      </c>
      <c r="B235" s="11"/>
      <c r="C235" s="185"/>
      <c r="D235" s="10">
        <v>23900</v>
      </c>
      <c r="E235" s="69"/>
      <c r="F235" s="69"/>
      <c r="G235" s="73">
        <v>5</v>
      </c>
      <c r="H235" s="73" t="s">
        <v>2281</v>
      </c>
      <c r="I235" s="107"/>
      <c r="J235" s="81"/>
      <c r="K235" s="251">
        <v>40774</v>
      </c>
      <c r="L235" s="77"/>
      <c r="M235" s="76"/>
      <c r="N235" s="77"/>
      <c r="O235" s="76"/>
      <c r="P235" s="77"/>
      <c r="Q235" s="269"/>
      <c r="R235" s="8" t="s">
        <v>2485</v>
      </c>
      <c r="S235" s="8" t="s">
        <v>2490</v>
      </c>
      <c r="T235" s="8">
        <v>0</v>
      </c>
      <c r="U235" s="8">
        <v>0</v>
      </c>
      <c r="V235" s="206"/>
      <c r="W235" s="55">
        <v>0</v>
      </c>
      <c r="X235" s="55">
        <v>1</v>
      </c>
      <c r="Y235" s="269"/>
      <c r="Z235" s="269"/>
      <c r="AA235" s="269"/>
      <c r="AB235" s="269"/>
      <c r="AC235" s="101"/>
      <c r="AD235" s="101"/>
      <c r="AE235" s="101"/>
      <c r="AF235" s="101"/>
      <c r="AG235" s="101"/>
      <c r="AH235" s="101" t="s">
        <v>2284</v>
      </c>
      <c r="AI235" s="101"/>
      <c r="AJ235" s="101"/>
      <c r="AK235" s="101"/>
      <c r="AL235" s="101"/>
      <c r="AM235" s="101"/>
      <c r="AN235" s="101"/>
      <c r="AO235" s="101"/>
      <c r="AP235" s="101"/>
      <c r="AQ235" s="101"/>
      <c r="AR235" s="101"/>
      <c r="AS235" s="101"/>
      <c r="AT235" s="101"/>
      <c r="AU235" s="55"/>
      <c r="AV235" s="55"/>
    </row>
    <row r="236" spans="1:48" ht="38.25" customHeight="1">
      <c r="A236" s="21" t="s">
        <v>2248</v>
      </c>
      <c r="B236" s="11"/>
      <c r="C236" s="185"/>
      <c r="D236" s="10">
        <v>24000</v>
      </c>
      <c r="E236" s="69"/>
      <c r="F236" s="69"/>
      <c r="G236" s="73">
        <v>5</v>
      </c>
      <c r="H236" s="73" t="s">
        <v>2281</v>
      </c>
      <c r="I236" s="107"/>
      <c r="J236" s="81"/>
      <c r="K236" s="251">
        <v>40767</v>
      </c>
      <c r="L236" s="77"/>
      <c r="M236" s="76"/>
      <c r="N236" s="77"/>
      <c r="O236" s="76"/>
      <c r="P236" s="77"/>
      <c r="Q236" s="269"/>
      <c r="R236" s="8" t="s">
        <v>643</v>
      </c>
      <c r="S236" s="8" t="s">
        <v>357</v>
      </c>
      <c r="T236" s="8">
        <v>0</v>
      </c>
      <c r="U236" s="8">
        <v>0</v>
      </c>
      <c r="V236" s="232"/>
      <c r="W236" s="55">
        <v>2</v>
      </c>
      <c r="X236" s="55">
        <v>0</v>
      </c>
      <c r="Y236" s="269"/>
      <c r="Z236" s="269"/>
      <c r="AA236" s="269"/>
      <c r="AB236" s="269"/>
      <c r="AC236" s="101"/>
      <c r="AD236" s="101"/>
      <c r="AE236" s="101"/>
      <c r="AF236" s="101"/>
      <c r="AG236" s="101"/>
      <c r="AH236" s="101" t="s">
        <v>2284</v>
      </c>
      <c r="AI236" s="101"/>
      <c r="AJ236" s="101"/>
      <c r="AK236" s="101"/>
      <c r="AL236" s="101"/>
      <c r="AM236" s="101"/>
      <c r="AN236" s="101"/>
      <c r="AO236" s="101"/>
      <c r="AP236" s="101"/>
      <c r="AQ236" s="101"/>
      <c r="AR236" s="101"/>
      <c r="AS236" s="101"/>
      <c r="AT236" s="101"/>
      <c r="AU236" s="55"/>
      <c r="AV236" s="55"/>
    </row>
    <row r="237" spans="1:48" ht="38.25" customHeight="1">
      <c r="A237" s="21" t="s">
        <v>2248</v>
      </c>
      <c r="B237" s="11"/>
      <c r="C237" s="185"/>
      <c r="D237" s="10">
        <v>24100</v>
      </c>
      <c r="E237" s="69"/>
      <c r="F237" s="69"/>
      <c r="G237" s="73">
        <v>5</v>
      </c>
      <c r="H237" s="73" t="s">
        <v>2281</v>
      </c>
      <c r="I237" s="107"/>
      <c r="J237" s="81"/>
      <c r="K237" s="251">
        <v>40767</v>
      </c>
      <c r="L237" s="77"/>
      <c r="M237" s="76"/>
      <c r="N237" s="77"/>
      <c r="O237" s="76"/>
      <c r="P237" s="77"/>
      <c r="Q237" s="269"/>
      <c r="R237" s="8" t="s">
        <v>643</v>
      </c>
      <c r="S237" s="8" t="s">
        <v>357</v>
      </c>
      <c r="T237" s="8">
        <v>0</v>
      </c>
      <c r="U237" s="8">
        <v>0</v>
      </c>
      <c r="V237" s="232"/>
      <c r="W237" s="55">
        <v>2</v>
      </c>
      <c r="X237" s="55">
        <v>0</v>
      </c>
      <c r="Y237" s="269"/>
      <c r="Z237" s="269"/>
      <c r="AA237" s="269"/>
      <c r="AB237" s="269"/>
      <c r="AC237" s="101"/>
      <c r="AD237" s="101"/>
      <c r="AE237" s="101"/>
      <c r="AF237" s="101"/>
      <c r="AG237" s="101"/>
      <c r="AH237" s="101" t="s">
        <v>2284</v>
      </c>
      <c r="AI237" s="101"/>
      <c r="AJ237" s="101"/>
      <c r="AK237" s="101"/>
      <c r="AL237" s="101"/>
      <c r="AM237" s="101"/>
      <c r="AN237" s="101"/>
      <c r="AO237" s="101"/>
      <c r="AP237" s="101"/>
      <c r="AQ237" s="101"/>
      <c r="AR237" s="101"/>
      <c r="AS237" s="101"/>
      <c r="AT237" s="101"/>
      <c r="AU237" s="55"/>
      <c r="AV237" s="55"/>
    </row>
    <row r="238" spans="1:48" ht="38.25" customHeight="1">
      <c r="A238" s="21" t="s">
        <v>2248</v>
      </c>
      <c r="B238" s="11"/>
      <c r="C238" s="185"/>
      <c r="D238" s="10">
        <v>24200</v>
      </c>
      <c r="E238" s="69"/>
      <c r="F238" s="69"/>
      <c r="G238" s="73">
        <v>5</v>
      </c>
      <c r="H238" s="73" t="s">
        <v>2281</v>
      </c>
      <c r="I238" s="107"/>
      <c r="J238" s="81"/>
      <c r="K238" s="251">
        <v>40767</v>
      </c>
      <c r="L238" s="77"/>
      <c r="M238" s="76"/>
      <c r="N238" s="77"/>
      <c r="O238" s="76"/>
      <c r="P238" s="77"/>
      <c r="Q238" s="269"/>
      <c r="R238" s="8" t="s">
        <v>643</v>
      </c>
      <c r="S238" s="8" t="s">
        <v>357</v>
      </c>
      <c r="T238" s="8">
        <v>0</v>
      </c>
      <c r="U238" s="8">
        <v>0</v>
      </c>
      <c r="V238" s="232"/>
      <c r="W238" s="55">
        <v>2</v>
      </c>
      <c r="X238" s="55">
        <v>0</v>
      </c>
      <c r="Y238" s="269"/>
      <c r="Z238" s="269"/>
      <c r="AA238" s="269"/>
      <c r="AB238" s="269"/>
      <c r="AC238" s="101"/>
      <c r="AD238" s="101"/>
      <c r="AE238" s="101"/>
      <c r="AF238" s="101"/>
      <c r="AG238" s="101"/>
      <c r="AH238" s="101" t="s">
        <v>2284</v>
      </c>
      <c r="AI238" s="101"/>
      <c r="AJ238" s="101"/>
      <c r="AK238" s="101"/>
      <c r="AL238" s="101"/>
      <c r="AM238" s="101"/>
      <c r="AN238" s="101"/>
      <c r="AO238" s="101"/>
      <c r="AP238" s="101"/>
      <c r="AQ238" s="101"/>
      <c r="AR238" s="101"/>
      <c r="AS238" s="101"/>
      <c r="AT238" s="101"/>
      <c r="AU238" s="55"/>
      <c r="AV238" s="55"/>
    </row>
    <row r="239" spans="1:48" ht="25.5" hidden="1" customHeight="1">
      <c r="A239" s="18" t="s">
        <v>2182</v>
      </c>
      <c r="B239" s="18" t="s">
        <v>2197</v>
      </c>
      <c r="C239" s="180" t="s">
        <v>1590</v>
      </c>
      <c r="D239" s="10">
        <v>24300</v>
      </c>
      <c r="E239" s="9" t="s">
        <v>647</v>
      </c>
      <c r="F239" s="9" t="s">
        <v>648</v>
      </c>
      <c r="G239" s="73">
        <v>1</v>
      </c>
      <c r="H239" s="175" t="s">
        <v>2279</v>
      </c>
      <c r="I239" s="107"/>
      <c r="J239" s="235">
        <v>40732</v>
      </c>
      <c r="K239" s="251">
        <v>40732</v>
      </c>
      <c r="L239" s="77"/>
      <c r="M239" s="76"/>
      <c r="N239" s="77"/>
      <c r="O239" s="76"/>
      <c r="P239" s="77"/>
      <c r="Q239" s="225" t="s">
        <v>2203</v>
      </c>
      <c r="R239" s="8" t="s">
        <v>357</v>
      </c>
      <c r="S239" s="8" t="s">
        <v>357</v>
      </c>
      <c r="T239" s="8" t="s">
        <v>357</v>
      </c>
      <c r="U239" s="8" t="s">
        <v>357</v>
      </c>
      <c r="V239" s="57" t="s">
        <v>2097</v>
      </c>
      <c r="W239" s="55">
        <v>0</v>
      </c>
      <c r="X239" s="55">
        <v>0</v>
      </c>
      <c r="Y239" s="55">
        <v>0</v>
      </c>
      <c r="Z239" s="55" t="s">
        <v>2146</v>
      </c>
      <c r="AA239" s="55" t="s">
        <v>2138</v>
      </c>
      <c r="AB239" s="269" t="s">
        <v>2139</v>
      </c>
      <c r="AC239" s="101"/>
      <c r="AD239" s="101" t="s">
        <v>2284</v>
      </c>
      <c r="AE239" s="101" t="s">
        <v>2284</v>
      </c>
      <c r="AF239" s="101"/>
      <c r="AG239" s="101"/>
      <c r="AH239" s="101"/>
      <c r="AI239" s="101"/>
      <c r="AJ239" s="101"/>
      <c r="AK239" s="101"/>
      <c r="AL239" s="101"/>
      <c r="AM239" s="101"/>
      <c r="AN239" s="101"/>
      <c r="AO239" s="101"/>
      <c r="AP239" s="101"/>
      <c r="AQ239" s="101"/>
      <c r="AR239" s="101"/>
      <c r="AS239" s="101"/>
      <c r="AT239" s="101"/>
      <c r="AU239" s="55"/>
      <c r="AV239" s="55"/>
    </row>
    <row r="240" spans="1:48" ht="25.5" hidden="1" customHeight="1">
      <c r="A240" s="18" t="s">
        <v>2198</v>
      </c>
      <c r="B240" s="18" t="s">
        <v>2199</v>
      </c>
      <c r="C240" s="180" t="s">
        <v>1591</v>
      </c>
      <c r="D240" s="10">
        <v>24400</v>
      </c>
      <c r="E240" s="9" t="s">
        <v>649</v>
      </c>
      <c r="F240" s="9" t="s">
        <v>650</v>
      </c>
      <c r="G240" s="73">
        <v>5</v>
      </c>
      <c r="H240" s="175" t="s">
        <v>2279</v>
      </c>
      <c r="I240" s="107"/>
      <c r="J240" s="235">
        <v>40732</v>
      </c>
      <c r="K240" s="251">
        <v>40732</v>
      </c>
      <c r="L240" s="77"/>
      <c r="M240" s="76"/>
      <c r="N240" s="77"/>
      <c r="O240" s="76"/>
      <c r="P240" s="77"/>
      <c r="Q240" s="225" t="s">
        <v>2203</v>
      </c>
      <c r="R240" s="8" t="s">
        <v>357</v>
      </c>
      <c r="S240" s="8" t="s">
        <v>357</v>
      </c>
      <c r="T240" s="8" t="s">
        <v>357</v>
      </c>
      <c r="U240" s="8" t="s">
        <v>357</v>
      </c>
      <c r="V240" s="141" t="s">
        <v>2097</v>
      </c>
      <c r="W240" s="55">
        <v>0</v>
      </c>
      <c r="X240" s="55">
        <v>0</v>
      </c>
      <c r="Y240" s="55">
        <v>0</v>
      </c>
      <c r="Z240" s="55" t="s">
        <v>2146</v>
      </c>
      <c r="AA240" s="55" t="s">
        <v>2138</v>
      </c>
      <c r="AB240" s="269" t="s">
        <v>2139</v>
      </c>
      <c r="AC240" s="101"/>
      <c r="AD240" s="101" t="s">
        <v>2284</v>
      </c>
      <c r="AE240" s="101" t="s">
        <v>2284</v>
      </c>
      <c r="AF240" s="101"/>
      <c r="AG240" s="101"/>
      <c r="AH240" s="101"/>
      <c r="AI240" s="101"/>
      <c r="AJ240" s="101"/>
      <c r="AK240" s="101"/>
      <c r="AL240" s="101"/>
      <c r="AM240" s="101"/>
      <c r="AN240" s="101"/>
      <c r="AO240" s="101"/>
      <c r="AP240" s="101"/>
      <c r="AQ240" s="101"/>
      <c r="AR240" s="101"/>
      <c r="AS240" s="101"/>
      <c r="AT240" s="101"/>
      <c r="AU240" s="55"/>
      <c r="AV240" s="55"/>
    </row>
    <row r="241" spans="1:48" ht="25.5" hidden="1" customHeight="1">
      <c r="A241" s="18" t="s">
        <v>2182</v>
      </c>
      <c r="B241" s="18" t="s">
        <v>2197</v>
      </c>
      <c r="C241" s="180" t="s">
        <v>1592</v>
      </c>
      <c r="D241" s="10">
        <v>24500</v>
      </c>
      <c r="E241" s="9" t="s">
        <v>651</v>
      </c>
      <c r="F241" s="9" t="s">
        <v>652</v>
      </c>
      <c r="G241" s="73">
        <v>1</v>
      </c>
      <c r="H241" s="175" t="s">
        <v>2279</v>
      </c>
      <c r="I241" s="107"/>
      <c r="J241" s="235">
        <v>40732</v>
      </c>
      <c r="K241" s="251">
        <v>40732</v>
      </c>
      <c r="L241" s="77"/>
      <c r="M241" s="76"/>
      <c r="N241" s="77"/>
      <c r="O241" s="76"/>
      <c r="P241" s="77"/>
      <c r="Q241" s="225" t="s">
        <v>2203</v>
      </c>
      <c r="R241" s="8" t="s">
        <v>357</v>
      </c>
      <c r="S241" s="8" t="s">
        <v>357</v>
      </c>
      <c r="T241" s="8" t="s">
        <v>357</v>
      </c>
      <c r="U241" s="8" t="s">
        <v>357</v>
      </c>
      <c r="V241" s="141" t="s">
        <v>2097</v>
      </c>
      <c r="W241" s="55">
        <v>0</v>
      </c>
      <c r="X241" s="55">
        <v>0</v>
      </c>
      <c r="Y241" s="55">
        <v>0</v>
      </c>
      <c r="Z241" s="55" t="s">
        <v>2146</v>
      </c>
      <c r="AA241" s="55" t="s">
        <v>2138</v>
      </c>
      <c r="AB241" s="269" t="s">
        <v>2139</v>
      </c>
      <c r="AC241" s="101"/>
      <c r="AD241" s="101" t="s">
        <v>2284</v>
      </c>
      <c r="AE241" s="101" t="s">
        <v>2284</v>
      </c>
      <c r="AF241" s="101"/>
      <c r="AG241" s="101"/>
      <c r="AH241" s="101"/>
      <c r="AI241" s="101"/>
      <c r="AJ241" s="101"/>
      <c r="AK241" s="101"/>
      <c r="AL241" s="101"/>
      <c r="AM241" s="101"/>
      <c r="AN241" s="101"/>
      <c r="AO241" s="101"/>
      <c r="AP241" s="101"/>
      <c r="AQ241" s="101"/>
      <c r="AR241" s="101"/>
      <c r="AS241" s="101"/>
      <c r="AT241" s="101"/>
      <c r="AU241" s="55"/>
      <c r="AV241" s="55"/>
    </row>
    <row r="242" spans="1:48" ht="51" hidden="1" customHeight="1">
      <c r="A242" s="21" t="s">
        <v>2248</v>
      </c>
      <c r="B242" s="11"/>
      <c r="C242" s="180" t="s">
        <v>1593</v>
      </c>
      <c r="D242" s="10">
        <v>24600</v>
      </c>
      <c r="E242" s="9" t="s">
        <v>654</v>
      </c>
      <c r="F242" s="9" t="s">
        <v>655</v>
      </c>
      <c r="G242" s="73">
        <v>15</v>
      </c>
      <c r="H242" s="73" t="s">
        <v>2281</v>
      </c>
      <c r="I242" s="107"/>
      <c r="J242" s="235">
        <v>40795</v>
      </c>
      <c r="K242" s="254">
        <v>40767</v>
      </c>
      <c r="L242" s="77"/>
      <c r="M242" s="76"/>
      <c r="N242" s="77"/>
      <c r="O242" s="76"/>
      <c r="P242" s="77"/>
      <c r="Q242" s="225" t="s">
        <v>2606</v>
      </c>
      <c r="R242" s="8" t="s">
        <v>656</v>
      </c>
      <c r="S242" s="8" t="s">
        <v>357</v>
      </c>
      <c r="T242" s="8">
        <v>0</v>
      </c>
      <c r="U242" s="8">
        <v>0</v>
      </c>
      <c r="V242" s="57">
        <v>40763</v>
      </c>
      <c r="W242" s="55">
        <v>1.5</v>
      </c>
      <c r="X242" s="55">
        <v>0</v>
      </c>
      <c r="Y242" s="55">
        <v>1.5</v>
      </c>
      <c r="Z242" s="55" t="s">
        <v>2136</v>
      </c>
      <c r="AA242" s="55" t="s">
        <v>2142</v>
      </c>
      <c r="AB242" s="276" t="s">
        <v>2152</v>
      </c>
      <c r="AC242" s="101"/>
      <c r="AD242" s="101"/>
      <c r="AE242" s="101"/>
      <c r="AF242" s="101"/>
      <c r="AG242" s="101"/>
      <c r="AH242" s="101" t="s">
        <v>2284</v>
      </c>
      <c r="AI242" s="101"/>
      <c r="AJ242" s="101"/>
      <c r="AK242" s="101"/>
      <c r="AL242" s="101"/>
      <c r="AM242" s="101"/>
      <c r="AN242" s="101"/>
      <c r="AO242" s="101"/>
      <c r="AP242" s="101"/>
      <c r="AQ242" s="101"/>
      <c r="AR242" s="101"/>
      <c r="AS242" s="101"/>
      <c r="AT242" s="101"/>
      <c r="AU242" s="55"/>
      <c r="AV242" s="55"/>
    </row>
    <row r="243" spans="1:48" ht="63.75" customHeight="1">
      <c r="A243" s="21" t="s">
        <v>2263</v>
      </c>
      <c r="B243" s="21" t="s">
        <v>2262</v>
      </c>
      <c r="C243" s="185"/>
      <c r="D243" s="10">
        <v>24700</v>
      </c>
      <c r="E243" s="69"/>
      <c r="F243" s="69"/>
      <c r="G243" s="73">
        <v>2</v>
      </c>
      <c r="H243" s="73" t="s">
        <v>2279</v>
      </c>
      <c r="I243" s="107"/>
      <c r="J243" s="81"/>
      <c r="K243" s="251">
        <v>40781</v>
      </c>
      <c r="L243" s="77"/>
      <c r="M243" s="76"/>
      <c r="N243" s="77"/>
      <c r="O243" s="76"/>
      <c r="P243" s="77"/>
      <c r="Q243" s="269"/>
      <c r="R243" s="8" t="s">
        <v>660</v>
      </c>
      <c r="S243" s="8" t="s">
        <v>357</v>
      </c>
      <c r="T243" s="8" t="s">
        <v>357</v>
      </c>
      <c r="U243" s="8" t="s">
        <v>357</v>
      </c>
      <c r="V243" s="232"/>
      <c r="W243" s="55">
        <v>3</v>
      </c>
      <c r="X243" s="55">
        <v>0</v>
      </c>
      <c r="Y243" s="237"/>
      <c r="Z243" s="269"/>
      <c r="AA243" s="269"/>
      <c r="AB243" s="269"/>
      <c r="AC243" s="101"/>
      <c r="AD243" s="101"/>
      <c r="AE243" s="101" t="s">
        <v>2284</v>
      </c>
      <c r="AF243" s="101"/>
      <c r="AG243" s="101"/>
      <c r="AH243" s="101"/>
      <c r="AI243" s="101"/>
      <c r="AJ243" s="101"/>
      <c r="AK243" s="101"/>
      <c r="AL243" s="101"/>
      <c r="AM243" s="101"/>
      <c r="AN243" s="101"/>
      <c r="AO243" s="101"/>
      <c r="AP243" s="101"/>
      <c r="AQ243" s="101"/>
      <c r="AR243" s="101"/>
      <c r="AS243" s="101"/>
      <c r="AT243" s="101"/>
      <c r="AU243" s="55"/>
      <c r="AV243" s="55"/>
    </row>
    <row r="244" spans="1:48" ht="76.5" customHeight="1">
      <c r="A244" s="21" t="s">
        <v>2263</v>
      </c>
      <c r="B244" s="11"/>
      <c r="C244" s="185"/>
      <c r="D244" s="10">
        <v>24800</v>
      </c>
      <c r="E244" s="69"/>
      <c r="F244" s="69"/>
      <c r="G244" s="73">
        <v>4</v>
      </c>
      <c r="H244" s="73" t="s">
        <v>2279</v>
      </c>
      <c r="I244" s="107"/>
      <c r="J244" s="81"/>
      <c r="K244" s="251">
        <v>40767</v>
      </c>
      <c r="L244" s="77"/>
      <c r="M244" s="76"/>
      <c r="N244" s="77"/>
      <c r="O244" s="76"/>
      <c r="P244" s="77"/>
      <c r="Q244" s="269"/>
      <c r="R244" s="8" t="s">
        <v>663</v>
      </c>
      <c r="S244" s="8" t="s">
        <v>357</v>
      </c>
      <c r="T244" s="8">
        <v>0</v>
      </c>
      <c r="U244" s="8">
        <v>0</v>
      </c>
      <c r="V244" s="232"/>
      <c r="W244" s="55">
        <v>2</v>
      </c>
      <c r="X244" s="55">
        <v>0</v>
      </c>
      <c r="Y244" s="237"/>
      <c r="Z244" s="269"/>
      <c r="AA244" s="269"/>
      <c r="AB244" s="269"/>
      <c r="AC244" s="101"/>
      <c r="AD244" s="101"/>
      <c r="AE244" s="101" t="s">
        <v>2284</v>
      </c>
      <c r="AF244" s="101"/>
      <c r="AG244" s="101"/>
      <c r="AH244" s="101"/>
      <c r="AI244" s="101"/>
      <c r="AJ244" s="101"/>
      <c r="AK244" s="101"/>
      <c r="AL244" s="101"/>
      <c r="AM244" s="101"/>
      <c r="AN244" s="101"/>
      <c r="AO244" s="101"/>
      <c r="AP244" s="101"/>
      <c r="AQ244" s="101"/>
      <c r="AR244" s="101"/>
      <c r="AS244" s="101"/>
      <c r="AT244" s="101"/>
      <c r="AU244" s="55"/>
      <c r="AV244" s="55"/>
    </row>
    <row r="245" spans="1:48" ht="25.5" customHeight="1">
      <c r="A245" s="21" t="s">
        <v>2263</v>
      </c>
      <c r="B245" s="11"/>
      <c r="C245" s="185"/>
      <c r="D245" s="10">
        <v>24900</v>
      </c>
      <c r="E245" s="69"/>
      <c r="F245" s="69"/>
      <c r="G245" s="101">
        <v>2</v>
      </c>
      <c r="H245" s="101" t="s">
        <v>2279</v>
      </c>
      <c r="I245" s="81"/>
      <c r="J245" s="81"/>
      <c r="K245" s="255">
        <v>40767</v>
      </c>
      <c r="L245" s="77"/>
      <c r="M245" s="76"/>
      <c r="N245" s="77"/>
      <c r="O245" s="76"/>
      <c r="P245" s="77"/>
      <c r="Q245" s="269"/>
      <c r="R245" s="55" t="s">
        <v>357</v>
      </c>
      <c r="S245" s="55" t="s">
        <v>357</v>
      </c>
      <c r="T245" s="55" t="s">
        <v>357</v>
      </c>
      <c r="U245" s="55" t="s">
        <v>357</v>
      </c>
      <c r="V245" s="269"/>
      <c r="W245" s="55">
        <v>0</v>
      </c>
      <c r="X245" s="55">
        <v>0</v>
      </c>
      <c r="Y245" s="269"/>
      <c r="Z245" s="269"/>
      <c r="AA245" s="269"/>
      <c r="AB245" s="269"/>
      <c r="AC245" s="101"/>
      <c r="AD245" s="101"/>
      <c r="AE245" s="101" t="s">
        <v>2284</v>
      </c>
      <c r="AF245" s="101"/>
      <c r="AG245" s="101"/>
      <c r="AH245" s="101"/>
      <c r="AI245" s="101"/>
      <c r="AJ245" s="101"/>
      <c r="AK245" s="101"/>
      <c r="AL245" s="101"/>
      <c r="AM245" s="101"/>
      <c r="AN245" s="101"/>
      <c r="AO245" s="101"/>
      <c r="AP245" s="101"/>
      <c r="AQ245" s="101"/>
      <c r="AR245" s="101"/>
      <c r="AS245" s="101"/>
      <c r="AT245" s="101"/>
      <c r="AU245" s="55"/>
      <c r="AV245" s="55"/>
    </row>
    <row r="246" spans="1:48" ht="33.75" hidden="1" customHeight="1">
      <c r="A246" s="18" t="s">
        <v>2182</v>
      </c>
      <c r="B246" s="18" t="s">
        <v>2221</v>
      </c>
      <c r="C246" s="180" t="s">
        <v>1597</v>
      </c>
      <c r="D246" s="10">
        <v>25000</v>
      </c>
      <c r="E246" s="9" t="s">
        <v>667</v>
      </c>
      <c r="F246" s="9" t="s">
        <v>668</v>
      </c>
      <c r="G246" s="73">
        <v>1</v>
      </c>
      <c r="H246" s="175" t="s">
        <v>2281</v>
      </c>
      <c r="I246" s="107"/>
      <c r="J246" s="235">
        <v>40753</v>
      </c>
      <c r="K246" s="251">
        <v>40753</v>
      </c>
      <c r="L246" s="77"/>
      <c r="M246" s="76"/>
      <c r="N246" s="77"/>
      <c r="O246" s="76"/>
      <c r="P246" s="77"/>
      <c r="Q246" s="225" t="s">
        <v>2203</v>
      </c>
      <c r="R246" s="8">
        <v>0</v>
      </c>
      <c r="S246" s="8" t="s">
        <v>357</v>
      </c>
      <c r="T246" s="8" t="s">
        <v>357</v>
      </c>
      <c r="U246" s="8">
        <v>0</v>
      </c>
      <c r="V246" s="141" t="s">
        <v>2097</v>
      </c>
      <c r="W246" s="55">
        <v>0.25</v>
      </c>
      <c r="X246" s="55">
        <v>0</v>
      </c>
      <c r="Y246" s="55">
        <v>0.25</v>
      </c>
      <c r="Z246" s="55" t="s">
        <v>2147</v>
      </c>
      <c r="AA246" s="55" t="s">
        <v>2138</v>
      </c>
      <c r="AB246" s="269" t="s">
        <v>2139</v>
      </c>
      <c r="AC246" s="101" t="s">
        <v>2284</v>
      </c>
      <c r="AD246" s="101" t="s">
        <v>2284</v>
      </c>
      <c r="AE246" s="101" t="s">
        <v>2284</v>
      </c>
      <c r="AF246" s="101"/>
      <c r="AG246" s="101"/>
      <c r="AH246" s="101"/>
      <c r="AI246" s="101"/>
      <c r="AJ246" s="101"/>
      <c r="AK246" s="101"/>
      <c r="AL246" s="101"/>
      <c r="AM246" s="101"/>
      <c r="AN246" s="101"/>
      <c r="AO246" s="101"/>
      <c r="AP246" s="101"/>
      <c r="AQ246" s="101"/>
      <c r="AR246" s="101"/>
      <c r="AS246" s="101"/>
      <c r="AT246" s="101"/>
      <c r="AU246" s="55"/>
      <c r="AV246" s="55"/>
    </row>
    <row r="247" spans="1:48" ht="33.75" hidden="1" customHeight="1">
      <c r="A247" s="18" t="s">
        <v>2182</v>
      </c>
      <c r="B247" s="18" t="s">
        <v>2221</v>
      </c>
      <c r="C247" s="180" t="s">
        <v>1598</v>
      </c>
      <c r="D247" s="10">
        <v>25100</v>
      </c>
      <c r="E247" s="9" t="s">
        <v>669</v>
      </c>
      <c r="F247" s="9" t="s">
        <v>670</v>
      </c>
      <c r="G247" s="73">
        <v>1</v>
      </c>
      <c r="H247" s="175" t="s">
        <v>2281</v>
      </c>
      <c r="I247" s="107"/>
      <c r="J247" s="235">
        <v>40753</v>
      </c>
      <c r="K247" s="251">
        <v>40753</v>
      </c>
      <c r="L247" s="77"/>
      <c r="M247" s="76"/>
      <c r="N247" s="77"/>
      <c r="O247" s="76"/>
      <c r="P247" s="77"/>
      <c r="Q247" s="225" t="s">
        <v>2203</v>
      </c>
      <c r="R247" s="8">
        <v>0</v>
      </c>
      <c r="S247" s="8" t="s">
        <v>357</v>
      </c>
      <c r="T247" s="8" t="s">
        <v>357</v>
      </c>
      <c r="U247" s="8">
        <v>0</v>
      </c>
      <c r="V247" s="141" t="s">
        <v>2097</v>
      </c>
      <c r="W247" s="55">
        <v>0.25</v>
      </c>
      <c r="X247" s="55">
        <v>0</v>
      </c>
      <c r="Y247" s="55">
        <v>0.25</v>
      </c>
      <c r="Z247" s="55" t="s">
        <v>2147</v>
      </c>
      <c r="AA247" s="55" t="s">
        <v>2138</v>
      </c>
      <c r="AB247" s="269" t="s">
        <v>2139</v>
      </c>
      <c r="AC247" s="101" t="s">
        <v>2284</v>
      </c>
      <c r="AD247" s="101" t="s">
        <v>2284</v>
      </c>
      <c r="AE247" s="101" t="s">
        <v>2284</v>
      </c>
      <c r="AF247" s="101"/>
      <c r="AG247" s="101"/>
      <c r="AH247" s="101"/>
      <c r="AI247" s="101"/>
      <c r="AJ247" s="101"/>
      <c r="AK247" s="101"/>
      <c r="AL247" s="101"/>
      <c r="AM247" s="101"/>
      <c r="AN247" s="101"/>
      <c r="AO247" s="101"/>
      <c r="AP247" s="101"/>
      <c r="AQ247" s="101"/>
      <c r="AR247" s="101"/>
      <c r="AS247" s="101"/>
      <c r="AT247" s="101"/>
      <c r="AU247" s="55"/>
      <c r="AV247" s="55"/>
    </row>
    <row r="248" spans="1:48" ht="33.75" hidden="1" customHeight="1">
      <c r="A248" s="18" t="s">
        <v>2182</v>
      </c>
      <c r="B248" s="18" t="s">
        <v>2221</v>
      </c>
      <c r="C248" s="180" t="s">
        <v>1599</v>
      </c>
      <c r="D248" s="10">
        <v>25200</v>
      </c>
      <c r="E248" s="9" t="s">
        <v>671</v>
      </c>
      <c r="F248" s="9" t="s">
        <v>672</v>
      </c>
      <c r="G248" s="73">
        <v>1</v>
      </c>
      <c r="H248" s="175" t="s">
        <v>2281</v>
      </c>
      <c r="I248" s="107"/>
      <c r="J248" s="235">
        <v>40753</v>
      </c>
      <c r="K248" s="251">
        <v>40753</v>
      </c>
      <c r="L248" s="77"/>
      <c r="M248" s="76"/>
      <c r="N248" s="77"/>
      <c r="O248" s="76"/>
      <c r="P248" s="77"/>
      <c r="Q248" s="225" t="s">
        <v>2203</v>
      </c>
      <c r="R248" s="8">
        <v>0</v>
      </c>
      <c r="S248" s="8" t="s">
        <v>357</v>
      </c>
      <c r="T248" s="8" t="s">
        <v>357</v>
      </c>
      <c r="U248" s="8">
        <v>0</v>
      </c>
      <c r="V248" s="141" t="s">
        <v>2097</v>
      </c>
      <c r="W248" s="55">
        <v>0.25</v>
      </c>
      <c r="X248" s="55">
        <v>0</v>
      </c>
      <c r="Y248" s="55">
        <v>0.25</v>
      </c>
      <c r="Z248" s="55" t="s">
        <v>2147</v>
      </c>
      <c r="AA248" s="55" t="s">
        <v>2138</v>
      </c>
      <c r="AB248" s="269" t="s">
        <v>2139</v>
      </c>
      <c r="AC248" s="101" t="s">
        <v>2284</v>
      </c>
      <c r="AD248" s="101" t="s">
        <v>2284</v>
      </c>
      <c r="AE248" s="101" t="s">
        <v>2284</v>
      </c>
      <c r="AF248" s="101"/>
      <c r="AG248" s="101"/>
      <c r="AH248" s="101"/>
      <c r="AI248" s="101"/>
      <c r="AJ248" s="101"/>
      <c r="AK248" s="101"/>
      <c r="AL248" s="101"/>
      <c r="AM248" s="101"/>
      <c r="AN248" s="101"/>
      <c r="AO248" s="101"/>
      <c r="AP248" s="101"/>
      <c r="AQ248" s="101"/>
      <c r="AR248" s="101"/>
      <c r="AS248" s="101"/>
      <c r="AT248" s="101"/>
      <c r="AU248" s="55"/>
      <c r="AV248" s="55"/>
    </row>
    <row r="249" spans="1:48" ht="51" hidden="1" customHeight="1">
      <c r="A249" s="18" t="s">
        <v>2182</v>
      </c>
      <c r="B249" s="18" t="s">
        <v>2221</v>
      </c>
      <c r="C249" s="180" t="s">
        <v>1600</v>
      </c>
      <c r="D249" s="10">
        <v>25300</v>
      </c>
      <c r="E249" s="9" t="s">
        <v>673</v>
      </c>
      <c r="F249" s="9" t="s">
        <v>674</v>
      </c>
      <c r="G249" s="73">
        <v>5</v>
      </c>
      <c r="H249" s="175" t="s">
        <v>2281</v>
      </c>
      <c r="I249" s="107"/>
      <c r="J249" s="235">
        <v>40753</v>
      </c>
      <c r="K249" s="251">
        <v>40753</v>
      </c>
      <c r="L249" s="77"/>
      <c r="M249" s="76"/>
      <c r="N249" s="77"/>
      <c r="O249" s="76"/>
      <c r="P249" s="77"/>
      <c r="Q249" s="225" t="s">
        <v>2203</v>
      </c>
      <c r="R249" s="8" t="s">
        <v>675</v>
      </c>
      <c r="S249" s="8" t="s">
        <v>357</v>
      </c>
      <c r="T249" s="8">
        <v>0</v>
      </c>
      <c r="U249" s="8">
        <v>0</v>
      </c>
      <c r="V249" s="141" t="s">
        <v>2097</v>
      </c>
      <c r="W249" s="55">
        <v>4</v>
      </c>
      <c r="X249" s="55">
        <v>0</v>
      </c>
      <c r="Y249" s="55">
        <v>4</v>
      </c>
      <c r="Z249" s="55" t="s">
        <v>2147</v>
      </c>
      <c r="AA249" s="55" t="s">
        <v>2142</v>
      </c>
      <c r="AB249" s="269" t="s">
        <v>2139</v>
      </c>
      <c r="AC249" s="101" t="s">
        <v>2284</v>
      </c>
      <c r="AD249" s="101" t="s">
        <v>2284</v>
      </c>
      <c r="AE249" s="101" t="s">
        <v>2284</v>
      </c>
      <c r="AF249" s="101"/>
      <c r="AG249" s="101"/>
      <c r="AH249" s="101"/>
      <c r="AI249" s="101"/>
      <c r="AJ249" s="101"/>
      <c r="AK249" s="101"/>
      <c r="AL249" s="101"/>
      <c r="AM249" s="101"/>
      <c r="AN249" s="101"/>
      <c r="AO249" s="101"/>
      <c r="AP249" s="101"/>
      <c r="AQ249" s="101"/>
      <c r="AR249" s="101"/>
      <c r="AS249" s="101"/>
      <c r="AT249" s="101"/>
      <c r="AU249" s="55"/>
      <c r="AV249" s="55"/>
    </row>
    <row r="250" spans="1:48" ht="51" hidden="1" customHeight="1">
      <c r="A250" s="18" t="s">
        <v>2182</v>
      </c>
      <c r="B250" s="18" t="s">
        <v>2221</v>
      </c>
      <c r="C250" s="180" t="s">
        <v>1601</v>
      </c>
      <c r="D250" s="10">
        <v>25400</v>
      </c>
      <c r="E250" s="9" t="s">
        <v>676</v>
      </c>
      <c r="F250" s="9" t="s">
        <v>677</v>
      </c>
      <c r="G250" s="73">
        <v>5</v>
      </c>
      <c r="H250" s="175" t="s">
        <v>2281</v>
      </c>
      <c r="I250" s="107"/>
      <c r="J250" s="235">
        <v>40753</v>
      </c>
      <c r="K250" s="251">
        <v>40753</v>
      </c>
      <c r="L250" s="77"/>
      <c r="M250" s="76"/>
      <c r="N250" s="77"/>
      <c r="O250" s="76"/>
      <c r="P250" s="77"/>
      <c r="Q250" s="225" t="s">
        <v>2203</v>
      </c>
      <c r="R250" s="8" t="s">
        <v>675</v>
      </c>
      <c r="S250" s="64" t="s">
        <v>2204</v>
      </c>
      <c r="T250" s="8">
        <v>0</v>
      </c>
      <c r="U250" s="8">
        <v>0</v>
      </c>
      <c r="V250" s="141" t="s">
        <v>2097</v>
      </c>
      <c r="W250" s="55">
        <v>4</v>
      </c>
      <c r="X250" s="55">
        <v>0</v>
      </c>
      <c r="Y250" s="55">
        <v>4</v>
      </c>
      <c r="Z250" s="55" t="s">
        <v>2147</v>
      </c>
      <c r="AA250" s="55" t="s">
        <v>2142</v>
      </c>
      <c r="AB250" s="269" t="s">
        <v>2139</v>
      </c>
      <c r="AC250" s="101" t="s">
        <v>2284</v>
      </c>
      <c r="AD250" s="101" t="s">
        <v>2284</v>
      </c>
      <c r="AE250" s="101" t="s">
        <v>2284</v>
      </c>
      <c r="AF250" s="101"/>
      <c r="AG250" s="101"/>
      <c r="AH250" s="101"/>
      <c r="AI250" s="101"/>
      <c r="AJ250" s="101"/>
      <c r="AK250" s="101"/>
      <c r="AL250" s="101"/>
      <c r="AM250" s="101"/>
      <c r="AN250" s="101"/>
      <c r="AO250" s="101"/>
      <c r="AP250" s="101"/>
      <c r="AQ250" s="101"/>
      <c r="AR250" s="101"/>
      <c r="AS250" s="101"/>
      <c r="AT250" s="101"/>
      <c r="AU250" s="55"/>
      <c r="AV250" s="55"/>
    </row>
    <row r="251" spans="1:48" ht="51" hidden="1" customHeight="1">
      <c r="A251" s="18" t="s">
        <v>2182</v>
      </c>
      <c r="B251" s="18" t="s">
        <v>2221</v>
      </c>
      <c r="C251" s="180" t="s">
        <v>2178</v>
      </c>
      <c r="D251" s="10">
        <v>25400</v>
      </c>
      <c r="E251" s="9" t="s">
        <v>676</v>
      </c>
      <c r="F251" s="9" t="s">
        <v>677</v>
      </c>
      <c r="G251" s="73">
        <v>5</v>
      </c>
      <c r="H251" s="175" t="s">
        <v>2281</v>
      </c>
      <c r="I251" s="107"/>
      <c r="J251" s="235">
        <v>40753</v>
      </c>
      <c r="K251" s="251">
        <v>40753</v>
      </c>
      <c r="L251" s="77"/>
      <c r="M251" s="76"/>
      <c r="N251" s="77"/>
      <c r="O251" s="76"/>
      <c r="P251" s="77"/>
      <c r="Q251" s="225" t="s">
        <v>2203</v>
      </c>
      <c r="R251" s="8" t="s">
        <v>675</v>
      </c>
      <c r="S251" s="64" t="s">
        <v>2204</v>
      </c>
      <c r="T251" s="8">
        <v>0</v>
      </c>
      <c r="U251" s="8">
        <v>0</v>
      </c>
      <c r="V251" s="141" t="s">
        <v>2097</v>
      </c>
      <c r="W251" s="55">
        <v>0</v>
      </c>
      <c r="X251" s="55">
        <v>1</v>
      </c>
      <c r="Y251" s="55">
        <v>1</v>
      </c>
      <c r="Z251" s="55" t="s">
        <v>2147</v>
      </c>
      <c r="AA251" s="55" t="s">
        <v>2142</v>
      </c>
      <c r="AB251" s="269" t="s">
        <v>2139</v>
      </c>
      <c r="AC251" s="101" t="s">
        <v>2284</v>
      </c>
      <c r="AD251" s="101" t="s">
        <v>2284</v>
      </c>
      <c r="AE251" s="101" t="s">
        <v>2284</v>
      </c>
      <c r="AF251" s="101"/>
      <c r="AG251" s="101"/>
      <c r="AH251" s="101"/>
      <c r="AI251" s="101"/>
      <c r="AJ251" s="101"/>
      <c r="AK251" s="101"/>
      <c r="AL251" s="101"/>
      <c r="AM251" s="101"/>
      <c r="AN251" s="101"/>
      <c r="AO251" s="101"/>
      <c r="AP251" s="101"/>
      <c r="AQ251" s="101"/>
      <c r="AR251" s="101"/>
      <c r="AS251" s="101"/>
      <c r="AT251" s="101"/>
      <c r="AU251" s="55"/>
      <c r="AV251" s="55"/>
    </row>
    <row r="252" spans="1:48" ht="51" hidden="1" customHeight="1">
      <c r="A252" s="18" t="s">
        <v>2182</v>
      </c>
      <c r="B252" s="18" t="s">
        <v>2221</v>
      </c>
      <c r="C252" s="180" t="s">
        <v>1602</v>
      </c>
      <c r="D252" s="10">
        <v>25500</v>
      </c>
      <c r="E252" s="9" t="s">
        <v>678</v>
      </c>
      <c r="F252" s="9" t="s">
        <v>679</v>
      </c>
      <c r="G252" s="73">
        <v>5</v>
      </c>
      <c r="H252" s="175" t="s">
        <v>2281</v>
      </c>
      <c r="I252" s="107"/>
      <c r="J252" s="235">
        <v>40753</v>
      </c>
      <c r="K252" s="251">
        <v>40753</v>
      </c>
      <c r="L252" s="77"/>
      <c r="M252" s="76"/>
      <c r="N252" s="77"/>
      <c r="O252" s="76"/>
      <c r="P252" s="77"/>
      <c r="Q252" s="225" t="s">
        <v>2203</v>
      </c>
      <c r="R252" s="8" t="s">
        <v>675</v>
      </c>
      <c r="S252" s="64" t="s">
        <v>2204</v>
      </c>
      <c r="T252" s="8">
        <v>0</v>
      </c>
      <c r="U252" s="8">
        <v>0</v>
      </c>
      <c r="V252" s="141" t="s">
        <v>2097</v>
      </c>
      <c r="W252" s="55">
        <v>3</v>
      </c>
      <c r="X252" s="55">
        <v>0</v>
      </c>
      <c r="Y252" s="55">
        <v>3</v>
      </c>
      <c r="Z252" s="55" t="s">
        <v>2147</v>
      </c>
      <c r="AA252" s="55" t="s">
        <v>2142</v>
      </c>
      <c r="AB252" s="269" t="s">
        <v>2139</v>
      </c>
      <c r="AC252" s="101" t="s">
        <v>2284</v>
      </c>
      <c r="AD252" s="101" t="s">
        <v>2284</v>
      </c>
      <c r="AE252" s="101" t="s">
        <v>2284</v>
      </c>
      <c r="AF252" s="101"/>
      <c r="AG252" s="101"/>
      <c r="AH252" s="101"/>
      <c r="AI252" s="101"/>
      <c r="AJ252" s="101"/>
      <c r="AK252" s="101"/>
      <c r="AL252" s="101"/>
      <c r="AM252" s="101"/>
      <c r="AN252" s="101"/>
      <c r="AO252" s="101"/>
      <c r="AP252" s="101"/>
      <c r="AQ252" s="101"/>
      <c r="AR252" s="101"/>
      <c r="AS252" s="101"/>
      <c r="AT252" s="101"/>
      <c r="AU252" s="55"/>
      <c r="AV252" s="55"/>
    </row>
    <row r="253" spans="1:48" ht="51" hidden="1" customHeight="1">
      <c r="A253" s="18" t="s">
        <v>2182</v>
      </c>
      <c r="B253" s="18" t="s">
        <v>2221</v>
      </c>
      <c r="C253" s="180" t="s">
        <v>2177</v>
      </c>
      <c r="D253" s="10">
        <v>25500</v>
      </c>
      <c r="E253" s="9" t="s">
        <v>678</v>
      </c>
      <c r="F253" s="9" t="s">
        <v>679</v>
      </c>
      <c r="G253" s="73">
        <v>5</v>
      </c>
      <c r="H253" s="175" t="s">
        <v>2281</v>
      </c>
      <c r="I253" s="107"/>
      <c r="J253" s="235">
        <v>40753</v>
      </c>
      <c r="K253" s="251">
        <v>40753</v>
      </c>
      <c r="L253" s="77"/>
      <c r="M253" s="76"/>
      <c r="N253" s="77"/>
      <c r="O253" s="76"/>
      <c r="P253" s="77"/>
      <c r="Q253" s="225" t="s">
        <v>2203</v>
      </c>
      <c r="R253" s="8" t="s">
        <v>675</v>
      </c>
      <c r="S253" s="64" t="s">
        <v>2204</v>
      </c>
      <c r="T253" s="8">
        <v>0</v>
      </c>
      <c r="U253" s="8">
        <v>0</v>
      </c>
      <c r="V253" s="141" t="s">
        <v>2097</v>
      </c>
      <c r="W253" s="55">
        <v>0</v>
      </c>
      <c r="X253" s="55">
        <v>1</v>
      </c>
      <c r="Y253" s="55">
        <v>1</v>
      </c>
      <c r="Z253" s="55" t="s">
        <v>2147</v>
      </c>
      <c r="AA253" s="55" t="s">
        <v>2142</v>
      </c>
      <c r="AB253" s="269" t="s">
        <v>2139</v>
      </c>
      <c r="AC253" s="101" t="s">
        <v>2284</v>
      </c>
      <c r="AD253" s="101" t="s">
        <v>2284</v>
      </c>
      <c r="AE253" s="101" t="s">
        <v>2284</v>
      </c>
      <c r="AF253" s="101"/>
      <c r="AG253" s="101"/>
      <c r="AH253" s="101"/>
      <c r="AI253" s="101"/>
      <c r="AJ253" s="101"/>
      <c r="AK253" s="101"/>
      <c r="AL253" s="101"/>
      <c r="AM253" s="101"/>
      <c r="AN253" s="101"/>
      <c r="AO253" s="101"/>
      <c r="AP253" s="101"/>
      <c r="AQ253" s="101"/>
      <c r="AR253" s="101"/>
      <c r="AS253" s="101"/>
      <c r="AT253" s="101"/>
      <c r="AU253" s="55"/>
      <c r="AV253" s="55"/>
    </row>
    <row r="254" spans="1:48" ht="33.75" hidden="1" customHeight="1">
      <c r="A254" s="18" t="s">
        <v>2182</v>
      </c>
      <c r="B254" s="18" t="s">
        <v>2222</v>
      </c>
      <c r="C254" s="180" t="s">
        <v>1603</v>
      </c>
      <c r="D254" s="10">
        <v>25600</v>
      </c>
      <c r="E254" s="9" t="s">
        <v>680</v>
      </c>
      <c r="F254" s="9" t="s">
        <v>681</v>
      </c>
      <c r="G254" s="73">
        <v>5</v>
      </c>
      <c r="H254" s="175" t="s">
        <v>2281</v>
      </c>
      <c r="I254" s="107"/>
      <c r="J254" s="235">
        <v>40753</v>
      </c>
      <c r="K254" s="251">
        <v>40753</v>
      </c>
      <c r="L254" s="77"/>
      <c r="M254" s="76"/>
      <c r="N254" s="77"/>
      <c r="O254" s="76"/>
      <c r="P254" s="77"/>
      <c r="Q254" s="225" t="s">
        <v>2203</v>
      </c>
      <c r="R254" s="8" t="s">
        <v>682</v>
      </c>
      <c r="S254" s="8" t="s">
        <v>357</v>
      </c>
      <c r="T254" s="8">
        <v>0</v>
      </c>
      <c r="U254" s="8">
        <v>0</v>
      </c>
      <c r="V254" s="141" t="s">
        <v>2097</v>
      </c>
      <c r="W254" s="55">
        <v>4</v>
      </c>
      <c r="X254" s="55">
        <v>0</v>
      </c>
      <c r="Y254" s="55">
        <v>4</v>
      </c>
      <c r="Z254" s="55" t="s">
        <v>2147</v>
      </c>
      <c r="AA254" s="55" t="s">
        <v>2142</v>
      </c>
      <c r="AB254" s="269" t="s">
        <v>2139</v>
      </c>
      <c r="AC254" s="101" t="s">
        <v>2284</v>
      </c>
      <c r="AD254" s="101" t="s">
        <v>2284</v>
      </c>
      <c r="AE254" s="101" t="s">
        <v>2284</v>
      </c>
      <c r="AF254" s="101"/>
      <c r="AG254" s="101"/>
      <c r="AH254" s="101"/>
      <c r="AI254" s="101"/>
      <c r="AJ254" s="101"/>
      <c r="AK254" s="101"/>
      <c r="AL254" s="101"/>
      <c r="AM254" s="101"/>
      <c r="AN254" s="101"/>
      <c r="AO254" s="101"/>
      <c r="AP254" s="101"/>
      <c r="AQ254" s="101"/>
      <c r="AR254" s="101"/>
      <c r="AS254" s="101"/>
      <c r="AT254" s="101"/>
      <c r="AU254" s="55"/>
      <c r="AV254" s="55"/>
    </row>
    <row r="255" spans="1:48" ht="63.75" hidden="1" customHeight="1">
      <c r="A255" s="11"/>
      <c r="B255" s="11"/>
      <c r="C255" s="180" t="s">
        <v>1604</v>
      </c>
      <c r="D255" s="10">
        <v>25700</v>
      </c>
      <c r="E255" s="9" t="s">
        <v>683</v>
      </c>
      <c r="F255" s="9" t="s">
        <v>684</v>
      </c>
      <c r="G255" s="73">
        <v>6</v>
      </c>
      <c r="H255" s="73" t="s">
        <v>2281</v>
      </c>
      <c r="I255" s="107"/>
      <c r="J255" s="235"/>
      <c r="K255" s="251">
        <v>40844</v>
      </c>
      <c r="L255" s="77"/>
      <c r="M255" s="76"/>
      <c r="N255" s="77"/>
      <c r="O255" s="76"/>
      <c r="P255" s="77"/>
      <c r="Q255" s="8" t="s">
        <v>2114</v>
      </c>
      <c r="R255" s="8" t="s">
        <v>685</v>
      </c>
      <c r="S255" s="8" t="s">
        <v>357</v>
      </c>
      <c r="T255" s="8">
        <v>0</v>
      </c>
      <c r="U255" s="8">
        <v>0</v>
      </c>
      <c r="V255" s="57"/>
      <c r="W255" s="55">
        <v>5</v>
      </c>
      <c r="X255" s="55">
        <v>0</v>
      </c>
      <c r="Y255" s="55">
        <v>5</v>
      </c>
      <c r="Z255" s="55" t="s">
        <v>2147</v>
      </c>
      <c r="AA255" s="55" t="s">
        <v>2142</v>
      </c>
      <c r="AB255" s="269" t="s">
        <v>2154</v>
      </c>
      <c r="AC255" s="101"/>
      <c r="AD255" s="101"/>
      <c r="AE255" s="101"/>
      <c r="AF255" s="101"/>
      <c r="AG255" s="101"/>
      <c r="AH255" s="101"/>
      <c r="AI255" s="101"/>
      <c r="AJ255" s="101"/>
      <c r="AK255" s="101"/>
      <c r="AL255" s="101"/>
      <c r="AM255" s="101"/>
      <c r="AN255" s="101"/>
      <c r="AO255" s="101"/>
      <c r="AP255" s="101"/>
      <c r="AQ255" s="101"/>
      <c r="AR255" s="101"/>
      <c r="AS255" s="101"/>
      <c r="AT255" s="101"/>
      <c r="AU255" s="55"/>
      <c r="AV255" s="55"/>
    </row>
    <row r="256" spans="1:48" ht="38.25" hidden="1" customHeight="1">
      <c r="A256" s="11"/>
      <c r="B256" s="11"/>
      <c r="C256" s="180" t="s">
        <v>1605</v>
      </c>
      <c r="D256" s="10">
        <v>25800</v>
      </c>
      <c r="E256" s="9" t="s">
        <v>686</v>
      </c>
      <c r="F256" s="9" t="s">
        <v>687</v>
      </c>
      <c r="G256" s="73">
        <v>4</v>
      </c>
      <c r="H256" s="175" t="s">
        <v>2281</v>
      </c>
      <c r="I256" s="107"/>
      <c r="J256" s="235"/>
      <c r="K256" s="251">
        <v>40774</v>
      </c>
      <c r="L256" s="77"/>
      <c r="M256" s="76"/>
      <c r="N256" s="77"/>
      <c r="O256" s="76"/>
      <c r="P256" s="77"/>
      <c r="Q256" s="8" t="s">
        <v>2179</v>
      </c>
      <c r="R256" s="8" t="s">
        <v>428</v>
      </c>
      <c r="S256" s="8" t="s">
        <v>429</v>
      </c>
      <c r="T256" s="8">
        <v>0</v>
      </c>
      <c r="U256" s="8">
        <v>0</v>
      </c>
      <c r="V256" s="57" t="s">
        <v>2176</v>
      </c>
      <c r="W256" s="55">
        <v>0</v>
      </c>
      <c r="X256" s="55">
        <v>0</v>
      </c>
      <c r="Y256" s="55">
        <v>0</v>
      </c>
      <c r="Z256" s="55" t="s">
        <v>2147</v>
      </c>
      <c r="AA256" s="55" t="s">
        <v>2142</v>
      </c>
      <c r="AB256" s="269" t="s">
        <v>2179</v>
      </c>
      <c r="AC256" s="101"/>
      <c r="AD256" s="101"/>
      <c r="AE256" s="101"/>
      <c r="AF256" s="101"/>
      <c r="AG256" s="101"/>
      <c r="AH256" s="101"/>
      <c r="AI256" s="101"/>
      <c r="AJ256" s="101"/>
      <c r="AK256" s="101"/>
      <c r="AL256" s="101"/>
      <c r="AM256" s="101"/>
      <c r="AN256" s="101"/>
      <c r="AO256" s="101"/>
      <c r="AP256" s="101"/>
      <c r="AQ256" s="101"/>
      <c r="AR256" s="101"/>
      <c r="AS256" s="101"/>
      <c r="AT256" s="101"/>
      <c r="AU256" s="55"/>
      <c r="AV256" s="55"/>
    </row>
    <row r="257" spans="1:53" ht="51" customHeight="1">
      <c r="A257" s="21" t="s">
        <v>2158</v>
      </c>
      <c r="B257" s="11"/>
      <c r="C257" s="185"/>
      <c r="D257" s="10">
        <v>25900</v>
      </c>
      <c r="E257" s="69"/>
      <c r="F257" s="69"/>
      <c r="G257" s="101">
        <v>0.5</v>
      </c>
      <c r="H257" s="101" t="s">
        <v>2278</v>
      </c>
      <c r="I257" s="81"/>
      <c r="J257" s="81"/>
      <c r="K257" s="255">
        <v>40767</v>
      </c>
      <c r="L257" s="77"/>
      <c r="M257" s="76"/>
      <c r="N257" s="77"/>
      <c r="O257" s="76"/>
      <c r="P257" s="77"/>
      <c r="Q257" s="269"/>
      <c r="R257" s="55" t="s">
        <v>357</v>
      </c>
      <c r="S257" s="55" t="s">
        <v>357</v>
      </c>
      <c r="T257" s="55" t="s">
        <v>357</v>
      </c>
      <c r="U257" s="55" t="s">
        <v>357</v>
      </c>
      <c r="V257" s="269"/>
      <c r="W257" s="55">
        <v>0</v>
      </c>
      <c r="X257" s="55">
        <v>0</v>
      </c>
      <c r="Y257" s="269"/>
      <c r="Z257" s="269"/>
      <c r="AA257" s="269"/>
      <c r="AB257" s="269"/>
      <c r="AC257" s="101"/>
      <c r="AD257" s="101"/>
      <c r="AE257" s="101" t="s">
        <v>2284</v>
      </c>
      <c r="AF257" s="101"/>
      <c r="AG257" s="101"/>
      <c r="AH257" s="101"/>
      <c r="AI257" s="101"/>
      <c r="AJ257" s="101"/>
      <c r="AK257" s="101"/>
      <c r="AL257" s="101"/>
      <c r="AM257" s="101"/>
      <c r="AN257" s="101"/>
      <c r="AO257" s="101"/>
      <c r="AP257" s="101"/>
      <c r="AQ257" s="101"/>
      <c r="AR257" s="101"/>
      <c r="AS257" s="101"/>
      <c r="AT257" s="101"/>
      <c r="AU257" s="55"/>
      <c r="AV257" s="55"/>
    </row>
    <row r="258" spans="1:53" ht="63.75" customHeight="1">
      <c r="A258" s="21" t="s">
        <v>2158</v>
      </c>
      <c r="B258" s="11"/>
      <c r="C258" s="185"/>
      <c r="D258" s="10">
        <v>26000</v>
      </c>
      <c r="E258" s="69"/>
      <c r="F258" s="69"/>
      <c r="G258" s="101">
        <v>0.5</v>
      </c>
      <c r="H258" s="101" t="s">
        <v>2278</v>
      </c>
      <c r="I258" s="81"/>
      <c r="J258" s="81"/>
      <c r="K258" s="255">
        <v>40767</v>
      </c>
      <c r="L258" s="77"/>
      <c r="M258" s="76"/>
      <c r="N258" s="77"/>
      <c r="O258" s="76"/>
      <c r="P258" s="77"/>
      <c r="Q258" s="269"/>
      <c r="R258" s="55" t="s">
        <v>357</v>
      </c>
      <c r="S258" s="55" t="s">
        <v>357</v>
      </c>
      <c r="T258" s="55" t="s">
        <v>357</v>
      </c>
      <c r="U258" s="55" t="s">
        <v>357</v>
      </c>
      <c r="V258" s="269"/>
      <c r="W258" s="55">
        <v>0</v>
      </c>
      <c r="X258" s="55">
        <v>0</v>
      </c>
      <c r="Y258" s="269"/>
      <c r="Z258" s="269"/>
      <c r="AA258" s="269"/>
      <c r="AB258" s="269"/>
      <c r="AC258" s="101"/>
      <c r="AD258" s="101"/>
      <c r="AE258" s="101" t="s">
        <v>2284</v>
      </c>
      <c r="AF258" s="101"/>
      <c r="AG258" s="101"/>
      <c r="AH258" s="101"/>
      <c r="AI258" s="101"/>
      <c r="AJ258" s="101"/>
      <c r="AK258" s="101"/>
      <c r="AL258" s="101"/>
      <c r="AM258" s="101"/>
      <c r="AN258" s="101"/>
      <c r="AO258" s="101"/>
      <c r="AP258" s="101"/>
      <c r="AQ258" s="101"/>
      <c r="AR258" s="101"/>
      <c r="AS258" s="101"/>
      <c r="AT258" s="101"/>
      <c r="AU258" s="55"/>
      <c r="AV258" s="55"/>
    </row>
    <row r="259" spans="1:53" ht="51" customHeight="1">
      <c r="A259" s="21" t="s">
        <v>2158</v>
      </c>
      <c r="B259" s="11"/>
      <c r="C259" s="185"/>
      <c r="D259" s="10">
        <v>26100</v>
      </c>
      <c r="E259" s="69"/>
      <c r="F259" s="69"/>
      <c r="G259" s="101">
        <v>1</v>
      </c>
      <c r="H259" s="101" t="s">
        <v>2278</v>
      </c>
      <c r="I259" s="81"/>
      <c r="J259" s="81"/>
      <c r="K259" s="255">
        <v>40767</v>
      </c>
      <c r="L259" s="77"/>
      <c r="M259" s="76"/>
      <c r="N259" s="77"/>
      <c r="O259" s="76"/>
      <c r="P259" s="77"/>
      <c r="Q259" s="269"/>
      <c r="R259" s="55" t="s">
        <v>357</v>
      </c>
      <c r="S259" s="55" t="s">
        <v>357</v>
      </c>
      <c r="T259" s="55" t="s">
        <v>357</v>
      </c>
      <c r="U259" s="55" t="s">
        <v>357</v>
      </c>
      <c r="V259" s="269"/>
      <c r="W259" s="55">
        <v>0</v>
      </c>
      <c r="X259" s="55">
        <v>0</v>
      </c>
      <c r="Y259" s="269"/>
      <c r="Z259" s="269"/>
      <c r="AA259" s="269"/>
      <c r="AB259" s="269"/>
      <c r="AC259" s="101"/>
      <c r="AD259" s="101"/>
      <c r="AE259" s="101" t="s">
        <v>2284</v>
      </c>
      <c r="AF259" s="101"/>
      <c r="AG259" s="101"/>
      <c r="AH259" s="101"/>
      <c r="AI259" s="101"/>
      <c r="AJ259" s="101"/>
      <c r="AK259" s="101"/>
      <c r="AL259" s="101"/>
      <c r="AM259" s="101"/>
      <c r="AN259" s="101"/>
      <c r="AO259" s="101"/>
      <c r="AP259" s="101"/>
      <c r="AQ259" s="101"/>
      <c r="AR259" s="101"/>
      <c r="AS259" s="101"/>
      <c r="AT259" s="101"/>
      <c r="AU259" s="55"/>
      <c r="AV259" s="55"/>
    </row>
    <row r="260" spans="1:53" ht="25.5" hidden="1" customHeight="1">
      <c r="A260" s="21" t="s">
        <v>2179</v>
      </c>
      <c r="B260" s="21" t="s">
        <v>2264</v>
      </c>
      <c r="C260" s="180" t="s">
        <v>1609</v>
      </c>
      <c r="D260" s="10">
        <v>26200</v>
      </c>
      <c r="E260" s="9" t="s">
        <v>537</v>
      </c>
      <c r="F260" s="9" t="s">
        <v>696</v>
      </c>
      <c r="G260" s="73">
        <v>1</v>
      </c>
      <c r="H260" s="175" t="s">
        <v>2281</v>
      </c>
      <c r="I260" s="107"/>
      <c r="J260" s="235"/>
      <c r="K260" s="251">
        <v>40788</v>
      </c>
      <c r="L260" s="77"/>
      <c r="M260" s="76"/>
      <c r="N260" s="77"/>
      <c r="O260" s="76"/>
      <c r="P260" s="77"/>
      <c r="Q260" s="198" t="s">
        <v>2179</v>
      </c>
      <c r="R260" s="8" t="s">
        <v>357</v>
      </c>
      <c r="S260" s="8" t="s">
        <v>357</v>
      </c>
      <c r="T260" s="8" t="s">
        <v>357</v>
      </c>
      <c r="U260" s="8" t="s">
        <v>357</v>
      </c>
      <c r="V260" s="55"/>
      <c r="W260" s="55">
        <v>0</v>
      </c>
      <c r="X260" s="55">
        <v>0</v>
      </c>
      <c r="Y260" s="55">
        <v>0</v>
      </c>
      <c r="Z260" s="55" t="s">
        <v>2153</v>
      </c>
      <c r="AA260" s="55" t="s">
        <v>2138</v>
      </c>
      <c r="AB260" s="269" t="s">
        <v>2179</v>
      </c>
      <c r="AC260" s="101"/>
      <c r="AD260" s="101" t="s">
        <v>2284</v>
      </c>
      <c r="AE260" s="101" t="s">
        <v>2284</v>
      </c>
      <c r="AF260" s="101"/>
      <c r="AG260" s="101"/>
      <c r="AH260" s="101"/>
      <c r="AI260" s="101"/>
      <c r="AJ260" s="101"/>
      <c r="AK260" s="101"/>
      <c r="AL260" s="101"/>
      <c r="AM260" s="101"/>
      <c r="AN260" s="101"/>
      <c r="AO260" s="101"/>
      <c r="AP260" s="101"/>
      <c r="AQ260" s="101"/>
      <c r="AR260" s="101"/>
      <c r="AS260" s="101"/>
      <c r="AT260" s="101"/>
      <c r="AU260" s="55"/>
      <c r="AV260" s="55"/>
    </row>
    <row r="261" spans="1:53" ht="63.75" hidden="1" customHeight="1">
      <c r="A261" s="18" t="s">
        <v>2190</v>
      </c>
      <c r="B261" s="18" t="s">
        <v>2189</v>
      </c>
      <c r="C261" s="180" t="s">
        <v>1610</v>
      </c>
      <c r="D261" s="10">
        <v>26300</v>
      </c>
      <c r="E261" s="9" t="s">
        <v>697</v>
      </c>
      <c r="F261" s="9" t="s">
        <v>698</v>
      </c>
      <c r="G261" s="73">
        <v>2</v>
      </c>
      <c r="H261" s="175" t="s">
        <v>2279</v>
      </c>
      <c r="I261" s="107"/>
      <c r="J261" s="235">
        <v>40788</v>
      </c>
      <c r="K261" s="251">
        <v>40788</v>
      </c>
      <c r="L261" s="77"/>
      <c r="M261" s="76"/>
      <c r="N261" s="77"/>
      <c r="O261" s="76"/>
      <c r="P261" s="77"/>
      <c r="Q261" s="225" t="s">
        <v>2203</v>
      </c>
      <c r="R261" s="8" t="s">
        <v>699</v>
      </c>
      <c r="S261" s="8" t="s">
        <v>357</v>
      </c>
      <c r="T261" s="8" t="s">
        <v>357</v>
      </c>
      <c r="U261" s="8" t="s">
        <v>357</v>
      </c>
      <c r="V261" s="57" t="s">
        <v>2097</v>
      </c>
      <c r="W261" s="55">
        <v>1</v>
      </c>
      <c r="X261" s="55">
        <v>0</v>
      </c>
      <c r="Y261" s="55">
        <v>1</v>
      </c>
      <c r="Z261" s="55" t="s">
        <v>2153</v>
      </c>
      <c r="AA261" s="55" t="s">
        <v>2142</v>
      </c>
      <c r="AB261" s="269" t="s">
        <v>2139</v>
      </c>
      <c r="AC261" s="101"/>
      <c r="AD261" s="101" t="s">
        <v>2284</v>
      </c>
      <c r="AE261" s="101" t="s">
        <v>2284</v>
      </c>
      <c r="AF261" s="101"/>
      <c r="AG261" s="101"/>
      <c r="AH261" s="101"/>
      <c r="AI261" s="101"/>
      <c r="AJ261" s="101"/>
      <c r="AK261" s="101"/>
      <c r="AL261" s="101"/>
      <c r="AM261" s="101"/>
      <c r="AN261" s="101"/>
      <c r="AO261" s="101"/>
      <c r="AP261" s="101"/>
      <c r="AQ261" s="101"/>
      <c r="AR261" s="101"/>
      <c r="AS261" s="101"/>
      <c r="AT261" s="101"/>
      <c r="AU261" s="55"/>
      <c r="AV261" s="55"/>
    </row>
    <row r="262" spans="1:53" ht="63.75" customHeight="1">
      <c r="A262" s="21" t="s">
        <v>2248</v>
      </c>
      <c r="B262" s="11"/>
      <c r="C262" s="185"/>
      <c r="D262" s="10">
        <v>26400</v>
      </c>
      <c r="E262" s="69"/>
      <c r="F262" s="69"/>
      <c r="G262" s="73">
        <v>6</v>
      </c>
      <c r="H262" s="73" t="s">
        <v>2281</v>
      </c>
      <c r="I262" s="107"/>
      <c r="J262" s="81"/>
      <c r="K262" s="251">
        <v>40767</v>
      </c>
      <c r="L262" s="77"/>
      <c r="M262" s="76"/>
      <c r="N262" s="77"/>
      <c r="O262" s="76"/>
      <c r="P262" s="77"/>
      <c r="Q262" s="269"/>
      <c r="R262" s="8" t="s">
        <v>703</v>
      </c>
      <c r="S262" s="8" t="s">
        <v>357</v>
      </c>
      <c r="T262" s="8">
        <v>0</v>
      </c>
      <c r="U262" s="8">
        <v>0</v>
      </c>
      <c r="V262" s="206"/>
      <c r="W262" s="55">
        <v>3</v>
      </c>
      <c r="X262" s="55">
        <v>0</v>
      </c>
      <c r="Y262" s="237"/>
      <c r="Z262" s="269"/>
      <c r="AA262" s="269"/>
      <c r="AB262" s="269"/>
      <c r="AC262" s="101"/>
      <c r="AD262" s="101"/>
      <c r="AE262" s="101"/>
      <c r="AF262" s="101"/>
      <c r="AG262" s="101"/>
      <c r="AH262" s="101" t="s">
        <v>2284</v>
      </c>
      <c r="AI262" s="101"/>
      <c r="AJ262" s="101"/>
      <c r="AK262" s="101"/>
      <c r="AL262" s="101"/>
      <c r="AM262" s="101"/>
      <c r="AN262" s="101"/>
      <c r="AO262" s="101"/>
      <c r="AP262" s="101"/>
      <c r="AQ262" s="101"/>
      <c r="AR262" s="101"/>
      <c r="AS262" s="101"/>
      <c r="AT262" s="101"/>
      <c r="AU262" s="55"/>
      <c r="AV262" s="55"/>
    </row>
    <row r="263" spans="1:53" ht="51" hidden="1" customHeight="1">
      <c r="A263" s="21" t="s">
        <v>2234</v>
      </c>
      <c r="B263" s="21" t="s">
        <v>2265</v>
      </c>
      <c r="C263" s="180" t="s">
        <v>2016</v>
      </c>
      <c r="D263" s="10">
        <v>26500</v>
      </c>
      <c r="E263" s="9" t="s">
        <v>704</v>
      </c>
      <c r="F263" s="9" t="s">
        <v>705</v>
      </c>
      <c r="G263" s="73">
        <v>3</v>
      </c>
      <c r="H263" s="73" t="s">
        <v>2280</v>
      </c>
      <c r="I263" s="107"/>
      <c r="J263" s="235">
        <v>40795</v>
      </c>
      <c r="K263" s="254">
        <v>40767</v>
      </c>
      <c r="L263" s="77"/>
      <c r="M263" s="76"/>
      <c r="N263" s="77"/>
      <c r="O263" s="76"/>
      <c r="P263" s="77"/>
      <c r="Q263" s="225" t="s">
        <v>2606</v>
      </c>
      <c r="R263" s="8" t="s">
        <v>706</v>
      </c>
      <c r="S263" s="8" t="s">
        <v>357</v>
      </c>
      <c r="T263" s="8">
        <v>0</v>
      </c>
      <c r="U263" s="8">
        <v>0</v>
      </c>
      <c r="V263" s="176"/>
      <c r="W263" s="55">
        <v>2</v>
      </c>
      <c r="X263" s="55">
        <v>0</v>
      </c>
      <c r="Y263" s="55">
        <v>2</v>
      </c>
      <c r="Z263" s="55" t="s">
        <v>2144</v>
      </c>
      <c r="AA263" s="55" t="s">
        <v>2142</v>
      </c>
      <c r="AB263" s="273" t="s">
        <v>2152</v>
      </c>
      <c r="AC263" s="101"/>
      <c r="AD263" s="101"/>
      <c r="AE263" s="101"/>
      <c r="AF263" s="101"/>
      <c r="AG263" s="101"/>
      <c r="AH263" s="101" t="s">
        <v>2284</v>
      </c>
      <c r="AI263" s="101"/>
      <c r="AJ263" s="101"/>
      <c r="AK263" s="101"/>
      <c r="AL263" s="101"/>
      <c r="AM263" s="101"/>
      <c r="AN263" s="101"/>
      <c r="AO263" s="101"/>
      <c r="AP263" s="101"/>
      <c r="AQ263" s="101"/>
      <c r="AR263" s="101"/>
      <c r="AS263" s="101"/>
      <c r="AT263" s="101"/>
      <c r="AU263" s="55"/>
      <c r="AV263" s="55"/>
    </row>
    <row r="264" spans="1:53" ht="63.75" customHeight="1">
      <c r="A264" s="21" t="s">
        <v>2248</v>
      </c>
      <c r="B264" s="11"/>
      <c r="C264" s="185"/>
      <c r="D264" s="10">
        <v>26600</v>
      </c>
      <c r="E264" s="69"/>
      <c r="F264" s="69"/>
      <c r="G264" s="73">
        <v>5</v>
      </c>
      <c r="H264" s="73" t="s">
        <v>2281</v>
      </c>
      <c r="I264" s="107"/>
      <c r="J264" s="81"/>
      <c r="K264" s="251">
        <v>40774</v>
      </c>
      <c r="L264" s="77"/>
      <c r="M264" s="76"/>
      <c r="N264" s="77"/>
      <c r="O264" s="76"/>
      <c r="P264" s="77"/>
      <c r="Q264" s="269"/>
      <c r="R264" s="8" t="s">
        <v>703</v>
      </c>
      <c r="S264" s="8" t="s">
        <v>357</v>
      </c>
      <c r="T264" s="8">
        <v>0</v>
      </c>
      <c r="U264" s="8">
        <v>0</v>
      </c>
      <c r="V264" s="206"/>
      <c r="W264" s="55">
        <v>3</v>
      </c>
      <c r="X264" s="55">
        <v>0</v>
      </c>
      <c r="Y264" s="237"/>
      <c r="Z264" s="269"/>
      <c r="AA264" s="269"/>
      <c r="AB264" s="269"/>
      <c r="AC264" s="101"/>
      <c r="AD264" s="101"/>
      <c r="AE264" s="101"/>
      <c r="AF264" s="101"/>
      <c r="AG264" s="101"/>
      <c r="AH264" s="101" t="s">
        <v>2284</v>
      </c>
      <c r="AI264" s="101"/>
      <c r="AJ264" s="101"/>
      <c r="AK264" s="101"/>
      <c r="AL264" s="101"/>
      <c r="AM264" s="101"/>
      <c r="AN264" s="101"/>
      <c r="AO264" s="101"/>
      <c r="AP264" s="101"/>
      <c r="AQ264" s="101"/>
      <c r="AR264" s="101"/>
      <c r="AS264" s="101"/>
      <c r="AT264" s="101"/>
      <c r="AU264" s="55"/>
      <c r="AV264" s="55"/>
    </row>
    <row r="265" spans="1:53" ht="63.75" customHeight="1">
      <c r="A265" s="21" t="s">
        <v>2248</v>
      </c>
      <c r="B265" s="11"/>
      <c r="C265" s="185"/>
      <c r="D265" s="10">
        <v>26700</v>
      </c>
      <c r="E265" s="69"/>
      <c r="F265" s="69"/>
      <c r="G265" s="73">
        <v>5</v>
      </c>
      <c r="H265" s="73" t="s">
        <v>2281</v>
      </c>
      <c r="I265" s="107"/>
      <c r="J265" s="81"/>
      <c r="K265" s="251">
        <v>40774</v>
      </c>
      <c r="L265" s="77"/>
      <c r="M265" s="76"/>
      <c r="N265" s="77"/>
      <c r="O265" s="76"/>
      <c r="P265" s="77"/>
      <c r="Q265" s="269"/>
      <c r="R265" s="8" t="s">
        <v>703</v>
      </c>
      <c r="S265" s="8" t="s">
        <v>357</v>
      </c>
      <c r="T265" s="8">
        <v>0</v>
      </c>
      <c r="U265" s="8">
        <v>0</v>
      </c>
      <c r="V265" s="206"/>
      <c r="W265" s="55">
        <v>3</v>
      </c>
      <c r="X265" s="55">
        <v>0</v>
      </c>
      <c r="Y265" s="237"/>
      <c r="Z265" s="269"/>
      <c r="AA265" s="269"/>
      <c r="AB265" s="269"/>
      <c r="AC265" s="101"/>
      <c r="AD265" s="101"/>
      <c r="AE265" s="101"/>
      <c r="AF265" s="101"/>
      <c r="AG265" s="101"/>
      <c r="AH265" s="101" t="s">
        <v>2284</v>
      </c>
      <c r="AI265" s="101"/>
      <c r="AJ265" s="101"/>
      <c r="AK265" s="101"/>
      <c r="AL265" s="101"/>
      <c r="AM265" s="101"/>
      <c r="AN265" s="101"/>
      <c r="AO265" s="101"/>
      <c r="AP265" s="101"/>
      <c r="AQ265" s="101"/>
      <c r="AR265" s="101"/>
      <c r="AS265" s="101"/>
      <c r="AT265" s="101"/>
      <c r="AU265" s="55"/>
      <c r="AV265" s="55"/>
    </row>
    <row r="266" spans="1:53" ht="63.75" hidden="1" customHeight="1">
      <c r="A266" s="21" t="s">
        <v>2248</v>
      </c>
      <c r="B266" s="11"/>
      <c r="C266" s="180" t="s">
        <v>1614</v>
      </c>
      <c r="D266" s="10">
        <v>26800</v>
      </c>
      <c r="E266" s="9" t="s">
        <v>711</v>
      </c>
      <c r="F266" s="9" t="s">
        <v>712</v>
      </c>
      <c r="G266" s="73">
        <v>5</v>
      </c>
      <c r="H266" s="73" t="s">
        <v>2281</v>
      </c>
      <c r="I266" s="107"/>
      <c r="J266" s="235">
        <v>40795</v>
      </c>
      <c r="K266" s="254">
        <v>40774</v>
      </c>
      <c r="L266" s="77"/>
      <c r="M266" s="76"/>
      <c r="N266" s="77"/>
      <c r="O266" s="76"/>
      <c r="P266" s="77"/>
      <c r="Q266" s="225" t="s">
        <v>2606</v>
      </c>
      <c r="R266" s="8" t="s">
        <v>703</v>
      </c>
      <c r="S266" s="8" t="s">
        <v>357</v>
      </c>
      <c r="T266" s="8">
        <v>0</v>
      </c>
      <c r="U266" s="8">
        <v>0</v>
      </c>
      <c r="V266" s="57">
        <v>40777</v>
      </c>
      <c r="W266" s="55">
        <v>3</v>
      </c>
      <c r="X266" s="55">
        <v>0</v>
      </c>
      <c r="Y266" s="55">
        <v>3</v>
      </c>
      <c r="Z266" s="55" t="s">
        <v>2144</v>
      </c>
      <c r="AA266" s="55" t="s">
        <v>2142</v>
      </c>
      <c r="AB266" s="276" t="s">
        <v>2152</v>
      </c>
      <c r="AC266" s="101"/>
      <c r="AD266" s="101"/>
      <c r="AE266" s="101"/>
      <c r="AF266" s="101"/>
      <c r="AG266" s="101"/>
      <c r="AH266" s="101" t="s">
        <v>2284</v>
      </c>
      <c r="AI266" s="101"/>
      <c r="AJ266" s="101"/>
      <c r="AK266" s="101"/>
      <c r="AL266" s="101"/>
      <c r="AM266" s="101"/>
      <c r="AN266" s="101"/>
      <c r="AO266" s="101"/>
      <c r="AP266" s="101"/>
      <c r="AQ266" s="101"/>
      <c r="AR266" s="101"/>
      <c r="AS266" s="101"/>
      <c r="AT266" s="101"/>
      <c r="AU266" s="55"/>
      <c r="AV266" s="55"/>
    </row>
    <row r="267" spans="1:53" ht="63.75" customHeight="1">
      <c r="A267" s="21" t="s">
        <v>2248</v>
      </c>
      <c r="B267" s="11"/>
      <c r="C267" s="185"/>
      <c r="D267" s="10">
        <v>26900</v>
      </c>
      <c r="E267" s="69"/>
      <c r="F267" s="69"/>
      <c r="G267" s="73">
        <v>5</v>
      </c>
      <c r="H267" s="73" t="s">
        <v>2281</v>
      </c>
      <c r="I267" s="107"/>
      <c r="J267" s="81"/>
      <c r="K267" s="251">
        <v>40774</v>
      </c>
      <c r="L267" s="77"/>
      <c r="M267" s="76"/>
      <c r="N267" s="77"/>
      <c r="O267" s="76"/>
      <c r="P267" s="77"/>
      <c r="Q267" s="295"/>
      <c r="R267" s="8" t="s">
        <v>703</v>
      </c>
      <c r="S267" s="8" t="s">
        <v>357</v>
      </c>
      <c r="T267" s="8">
        <v>0</v>
      </c>
      <c r="U267" s="8">
        <v>0</v>
      </c>
      <c r="V267" s="206"/>
      <c r="W267" s="55">
        <v>3</v>
      </c>
      <c r="X267" s="55">
        <v>0</v>
      </c>
      <c r="Y267" s="269"/>
      <c r="Z267" s="269"/>
      <c r="AA267" s="269"/>
      <c r="AB267" s="269"/>
      <c r="AC267" s="101"/>
      <c r="AD267" s="101"/>
      <c r="AE267" s="101"/>
      <c r="AF267" s="101"/>
      <c r="AG267" s="101"/>
      <c r="AH267" s="101" t="s">
        <v>2284</v>
      </c>
      <c r="AI267" s="101"/>
      <c r="AJ267" s="101"/>
      <c r="AK267" s="101"/>
      <c r="AL267" s="101"/>
      <c r="AM267" s="101"/>
      <c r="AN267" s="101"/>
      <c r="AO267" s="101"/>
      <c r="AP267" s="101"/>
      <c r="AQ267" s="101"/>
      <c r="AR267" s="101"/>
      <c r="AS267" s="101"/>
      <c r="AT267" s="101"/>
      <c r="AU267" s="55"/>
      <c r="AV267" s="55"/>
    </row>
    <row r="268" spans="1:53" ht="63.75" customHeight="1">
      <c r="A268" s="21" t="s">
        <v>2248</v>
      </c>
      <c r="B268" s="11"/>
      <c r="C268" s="185"/>
      <c r="D268" s="10">
        <v>26900</v>
      </c>
      <c r="E268" s="69"/>
      <c r="F268" s="69"/>
      <c r="G268" s="73">
        <v>5</v>
      </c>
      <c r="H268" s="73" t="s">
        <v>2281</v>
      </c>
      <c r="I268" s="107"/>
      <c r="J268" s="81"/>
      <c r="K268" s="251">
        <v>40774</v>
      </c>
      <c r="L268" s="77"/>
      <c r="M268" s="76"/>
      <c r="N268" s="77"/>
      <c r="O268" s="76"/>
      <c r="P268" s="77"/>
      <c r="Q268" s="271"/>
      <c r="R268" s="8" t="s">
        <v>703</v>
      </c>
      <c r="S268" s="8" t="s">
        <v>398</v>
      </c>
      <c r="T268" s="8">
        <v>0</v>
      </c>
      <c r="U268" s="8">
        <v>0</v>
      </c>
      <c r="V268" s="206"/>
      <c r="W268" s="55">
        <v>0</v>
      </c>
      <c r="X268" s="55">
        <v>0.5</v>
      </c>
      <c r="Y268" s="269"/>
      <c r="Z268" s="269"/>
      <c r="AA268" s="269"/>
      <c r="AB268" s="269"/>
      <c r="AC268" s="101"/>
      <c r="AD268" s="101"/>
      <c r="AE268" s="101"/>
      <c r="AF268" s="101"/>
      <c r="AG268" s="101"/>
      <c r="AH268" s="101" t="s">
        <v>2284</v>
      </c>
      <c r="AI268" s="101"/>
      <c r="AJ268" s="101"/>
      <c r="AK268" s="101"/>
      <c r="AL268" s="101"/>
      <c r="AM268" s="101"/>
      <c r="AN268" s="101"/>
      <c r="AO268" s="101"/>
      <c r="AP268" s="101"/>
      <c r="AQ268" s="101"/>
      <c r="AR268" s="101"/>
      <c r="AS268" s="101"/>
      <c r="AT268" s="101"/>
      <c r="AU268" s="55"/>
      <c r="AV268" s="55"/>
    </row>
    <row r="269" spans="1:53" s="155" customFormat="1" ht="25.5" hidden="1" customHeight="1">
      <c r="A269" s="153" t="s">
        <v>2248</v>
      </c>
      <c r="B269" s="154"/>
      <c r="C269" s="180" t="s">
        <v>1616</v>
      </c>
      <c r="D269" s="34">
        <v>27000</v>
      </c>
      <c r="E269" s="9" t="s">
        <v>714</v>
      </c>
      <c r="F269" s="9" t="s">
        <v>715</v>
      </c>
      <c r="G269" s="79">
        <v>3</v>
      </c>
      <c r="H269" s="79" t="s">
        <v>2281</v>
      </c>
      <c r="I269" s="77"/>
      <c r="J269" s="235">
        <v>40774</v>
      </c>
      <c r="K269" s="251">
        <v>40774</v>
      </c>
      <c r="L269" s="136"/>
      <c r="M269" s="136"/>
      <c r="N269" s="136"/>
      <c r="O269" s="136"/>
      <c r="P269" s="136"/>
      <c r="Q269" s="225" t="s">
        <v>2606</v>
      </c>
      <c r="R269" s="56" t="s">
        <v>716</v>
      </c>
      <c r="S269" s="56" t="s">
        <v>357</v>
      </c>
      <c r="T269" s="56">
        <v>0</v>
      </c>
      <c r="U269" s="56">
        <v>0</v>
      </c>
      <c r="V269" s="67">
        <v>40767</v>
      </c>
      <c r="W269" s="56">
        <v>2</v>
      </c>
      <c r="X269" s="56">
        <v>0</v>
      </c>
      <c r="Y269" s="56">
        <v>2</v>
      </c>
      <c r="Z269" s="55" t="s">
        <v>2148</v>
      </c>
      <c r="AA269" s="56" t="s">
        <v>2142</v>
      </c>
      <c r="AB269" s="270" t="s">
        <v>2152</v>
      </c>
      <c r="AC269" s="79"/>
      <c r="AD269" s="79"/>
      <c r="AE269" s="79"/>
      <c r="AF269" s="79"/>
      <c r="AG269" s="79"/>
      <c r="AH269" s="101" t="s">
        <v>2284</v>
      </c>
      <c r="AI269" s="79"/>
      <c r="AJ269" s="79"/>
      <c r="AK269" s="79"/>
      <c r="AL269" s="79"/>
      <c r="AM269" s="79"/>
      <c r="AN269" s="79"/>
      <c r="AO269" s="79"/>
      <c r="AP269" s="79"/>
      <c r="AQ269" s="79"/>
      <c r="AR269" s="79"/>
      <c r="AS269" s="79"/>
      <c r="AT269" s="79"/>
      <c r="AU269" s="55"/>
      <c r="AV269" s="55"/>
      <c r="AW269" s="197"/>
      <c r="AY269" s="204"/>
      <c r="AZ269" s="204"/>
      <c r="BA269" s="204"/>
    </row>
    <row r="270" spans="1:53" ht="38.25" customHeight="1">
      <c r="A270" s="144" t="s">
        <v>2158</v>
      </c>
      <c r="B270" s="145"/>
      <c r="C270" s="187"/>
      <c r="D270" s="146">
        <v>27100</v>
      </c>
      <c r="E270" s="147"/>
      <c r="F270" s="147"/>
      <c r="G270" s="148">
        <v>1</v>
      </c>
      <c r="H270" s="148" t="s">
        <v>2278</v>
      </c>
      <c r="I270" s="149"/>
      <c r="J270" s="149"/>
      <c r="K270" s="257">
        <v>40767</v>
      </c>
      <c r="L270" s="150"/>
      <c r="M270" s="151"/>
      <c r="N270" s="150"/>
      <c r="O270" s="151"/>
      <c r="P270" s="150"/>
      <c r="Q270" s="277"/>
      <c r="R270" s="152" t="s">
        <v>357</v>
      </c>
      <c r="S270" s="152" t="s">
        <v>357</v>
      </c>
      <c r="T270" s="152" t="s">
        <v>357</v>
      </c>
      <c r="U270" s="152" t="s">
        <v>357</v>
      </c>
      <c r="V270" s="277"/>
      <c r="W270" s="152">
        <v>0</v>
      </c>
      <c r="X270" s="152">
        <v>0</v>
      </c>
      <c r="Y270" s="277"/>
      <c r="Z270" s="277"/>
      <c r="AA270" s="277"/>
      <c r="AB270" s="277"/>
      <c r="AC270" s="148"/>
      <c r="AD270" s="148"/>
      <c r="AE270" s="148" t="s">
        <v>2284</v>
      </c>
      <c r="AF270" s="148"/>
      <c r="AG270" s="148"/>
      <c r="AH270" s="148"/>
      <c r="AI270" s="148"/>
      <c r="AJ270" s="148"/>
      <c r="AK270" s="148"/>
      <c r="AL270" s="148"/>
      <c r="AM270" s="148"/>
      <c r="AN270" s="148"/>
      <c r="AO270" s="148"/>
      <c r="AP270" s="148"/>
      <c r="AQ270" s="148"/>
      <c r="AR270" s="148"/>
      <c r="AS270" s="148"/>
      <c r="AT270" s="148"/>
      <c r="AU270" s="152"/>
      <c r="AV270" s="152"/>
    </row>
    <row r="271" spans="1:53" ht="51" customHeight="1">
      <c r="A271" s="21" t="s">
        <v>2158</v>
      </c>
      <c r="B271" s="11"/>
      <c r="C271" s="185"/>
      <c r="D271" s="10">
        <v>27200</v>
      </c>
      <c r="E271" s="69"/>
      <c r="F271" s="69"/>
      <c r="G271" s="101">
        <v>1</v>
      </c>
      <c r="H271" s="101" t="s">
        <v>2278</v>
      </c>
      <c r="I271" s="81"/>
      <c r="J271" s="81"/>
      <c r="K271" s="255">
        <v>40767</v>
      </c>
      <c r="L271" s="77"/>
      <c r="M271" s="76"/>
      <c r="N271" s="77"/>
      <c r="O271" s="76"/>
      <c r="P271" s="77"/>
      <c r="Q271" s="269"/>
      <c r="R271" s="55" t="s">
        <v>357</v>
      </c>
      <c r="S271" s="55" t="s">
        <v>357</v>
      </c>
      <c r="T271" s="55">
        <v>0</v>
      </c>
      <c r="U271" s="55">
        <v>0</v>
      </c>
      <c r="V271" s="269"/>
      <c r="W271" s="55">
        <v>0</v>
      </c>
      <c r="X271" s="55">
        <v>0</v>
      </c>
      <c r="Y271" s="269"/>
      <c r="Z271" s="269"/>
      <c r="AA271" s="269"/>
      <c r="AB271" s="269"/>
      <c r="AC271" s="101"/>
      <c r="AD271" s="101"/>
      <c r="AE271" s="101" t="s">
        <v>2284</v>
      </c>
      <c r="AF271" s="101"/>
      <c r="AG271" s="101"/>
      <c r="AH271" s="101"/>
      <c r="AI271" s="101"/>
      <c r="AJ271" s="101"/>
      <c r="AK271" s="101"/>
      <c r="AL271" s="101"/>
      <c r="AM271" s="101"/>
      <c r="AN271" s="101"/>
      <c r="AO271" s="101"/>
      <c r="AP271" s="101"/>
      <c r="AQ271" s="101"/>
      <c r="AR271" s="101"/>
      <c r="AS271" s="101"/>
      <c r="AT271" s="101"/>
      <c r="AU271" s="55"/>
      <c r="AV271" s="55"/>
    </row>
    <row r="272" spans="1:53" ht="38.25" customHeight="1">
      <c r="A272" s="21" t="s">
        <v>2238</v>
      </c>
      <c r="B272" s="11"/>
      <c r="C272" s="185"/>
      <c r="D272" s="10">
        <v>27300</v>
      </c>
      <c r="E272" s="69"/>
      <c r="F272" s="69"/>
      <c r="G272" s="101">
        <v>1</v>
      </c>
      <c r="H272" s="101" t="s">
        <v>2278</v>
      </c>
      <c r="I272" s="81"/>
      <c r="J272" s="81"/>
      <c r="K272" s="255">
        <v>40767</v>
      </c>
      <c r="L272" s="77"/>
      <c r="M272" s="76"/>
      <c r="N272" s="77"/>
      <c r="O272" s="76"/>
      <c r="P272" s="77"/>
      <c r="Q272" s="269"/>
      <c r="R272" s="55">
        <v>0</v>
      </c>
      <c r="S272" s="55" t="s">
        <v>357</v>
      </c>
      <c r="T272" s="55" t="s">
        <v>357</v>
      </c>
      <c r="U272" s="55">
        <v>0</v>
      </c>
      <c r="V272" s="269"/>
      <c r="W272" s="55">
        <v>1</v>
      </c>
      <c r="X272" s="55">
        <v>0</v>
      </c>
      <c r="Y272" s="269"/>
      <c r="Z272" s="269"/>
      <c r="AA272" s="269"/>
      <c r="AB272" s="269"/>
      <c r="AC272" s="101"/>
      <c r="AD272" s="101"/>
      <c r="AE272" s="101"/>
      <c r="AF272" s="101"/>
      <c r="AG272" s="101"/>
      <c r="AH272" s="101"/>
      <c r="AI272" s="101"/>
      <c r="AJ272" s="101"/>
      <c r="AK272" s="101"/>
      <c r="AL272" s="101"/>
      <c r="AM272" s="101"/>
      <c r="AN272" s="101"/>
      <c r="AO272" s="101"/>
      <c r="AP272" s="101"/>
      <c r="AQ272" s="101"/>
      <c r="AR272" s="101" t="s">
        <v>2284</v>
      </c>
      <c r="AS272" s="101"/>
      <c r="AT272" s="101"/>
      <c r="AU272" s="55"/>
      <c r="AV272" s="55"/>
    </row>
    <row r="273" spans="1:50" ht="63.75" customHeight="1">
      <c r="A273" s="21" t="s">
        <v>2238</v>
      </c>
      <c r="B273" s="11"/>
      <c r="C273" s="185"/>
      <c r="D273" s="10">
        <v>27400</v>
      </c>
      <c r="E273" s="69"/>
      <c r="F273" s="69"/>
      <c r="G273" s="101">
        <v>1</v>
      </c>
      <c r="H273" s="101" t="s">
        <v>2278</v>
      </c>
      <c r="I273" s="81"/>
      <c r="J273" s="81"/>
      <c r="K273" s="255">
        <v>40767</v>
      </c>
      <c r="L273" s="77"/>
      <c r="M273" s="76"/>
      <c r="N273" s="77"/>
      <c r="O273" s="76"/>
      <c r="P273" s="77"/>
      <c r="Q273" s="269"/>
      <c r="R273" s="55">
        <v>0</v>
      </c>
      <c r="S273" s="55" t="s">
        <v>357</v>
      </c>
      <c r="T273" s="55" t="s">
        <v>357</v>
      </c>
      <c r="U273" s="55">
        <v>0</v>
      </c>
      <c r="V273" s="269"/>
      <c r="W273" s="55">
        <v>1</v>
      </c>
      <c r="X273" s="55">
        <v>0</v>
      </c>
      <c r="Y273" s="269"/>
      <c r="Z273" s="269"/>
      <c r="AA273" s="269"/>
      <c r="AB273" s="269"/>
      <c r="AC273" s="101"/>
      <c r="AD273" s="101"/>
      <c r="AE273" s="101"/>
      <c r="AF273" s="101"/>
      <c r="AG273" s="101"/>
      <c r="AH273" s="101"/>
      <c r="AI273" s="101"/>
      <c r="AJ273" s="101"/>
      <c r="AK273" s="101"/>
      <c r="AL273" s="101"/>
      <c r="AM273" s="101"/>
      <c r="AN273" s="101"/>
      <c r="AO273" s="101"/>
      <c r="AP273" s="101"/>
      <c r="AQ273" s="101"/>
      <c r="AR273" s="101" t="s">
        <v>2284</v>
      </c>
      <c r="AS273" s="101"/>
      <c r="AT273" s="101"/>
      <c r="AU273" s="55"/>
      <c r="AV273" s="55"/>
    </row>
    <row r="274" spans="1:50" ht="63.75" customHeight="1">
      <c r="A274" s="21" t="s">
        <v>2238</v>
      </c>
      <c r="B274" s="11"/>
      <c r="C274" s="185"/>
      <c r="D274" s="10">
        <v>27500</v>
      </c>
      <c r="E274" s="69"/>
      <c r="F274" s="69"/>
      <c r="G274" s="101">
        <v>1</v>
      </c>
      <c r="H274" s="101" t="s">
        <v>2278</v>
      </c>
      <c r="I274" s="81"/>
      <c r="J274" s="81"/>
      <c r="K274" s="255">
        <v>40767</v>
      </c>
      <c r="L274" s="77"/>
      <c r="M274" s="76"/>
      <c r="N274" s="77"/>
      <c r="O274" s="76"/>
      <c r="P274" s="77"/>
      <c r="Q274" s="269"/>
      <c r="R274" s="55">
        <v>0</v>
      </c>
      <c r="S274" s="55" t="s">
        <v>357</v>
      </c>
      <c r="T274" s="55" t="s">
        <v>357</v>
      </c>
      <c r="U274" s="55">
        <v>0</v>
      </c>
      <c r="V274" s="269"/>
      <c r="W274" s="55">
        <v>1</v>
      </c>
      <c r="X274" s="55">
        <v>0</v>
      </c>
      <c r="Y274" s="269"/>
      <c r="Z274" s="269"/>
      <c r="AA274" s="269"/>
      <c r="AB274" s="269"/>
      <c r="AC274" s="101"/>
      <c r="AD274" s="101"/>
      <c r="AE274" s="101"/>
      <c r="AF274" s="101"/>
      <c r="AG274" s="101"/>
      <c r="AH274" s="101"/>
      <c r="AI274" s="101"/>
      <c r="AJ274" s="101"/>
      <c r="AK274" s="101"/>
      <c r="AL274" s="101"/>
      <c r="AM274" s="101"/>
      <c r="AN274" s="101"/>
      <c r="AO274" s="101"/>
      <c r="AP274" s="101"/>
      <c r="AQ274" s="101"/>
      <c r="AR274" s="101" t="s">
        <v>2284</v>
      </c>
      <c r="AS274" s="101"/>
      <c r="AT274" s="101"/>
      <c r="AU274" s="55"/>
      <c r="AV274" s="55"/>
    </row>
    <row r="275" spans="1:50" ht="25.5" hidden="1" customHeight="1">
      <c r="A275" s="11"/>
      <c r="B275" s="11"/>
      <c r="C275" s="180" t="s">
        <v>1622</v>
      </c>
      <c r="D275" s="10">
        <v>27600</v>
      </c>
      <c r="E275" s="9" t="s">
        <v>729</v>
      </c>
      <c r="F275" s="9" t="s">
        <v>730</v>
      </c>
      <c r="G275" s="73">
        <v>1</v>
      </c>
      <c r="H275" s="73" t="s">
        <v>2278</v>
      </c>
      <c r="I275" s="107"/>
      <c r="J275" s="235">
        <v>40788</v>
      </c>
      <c r="K275" s="254">
        <v>40732</v>
      </c>
      <c r="L275" s="77"/>
      <c r="M275" s="76"/>
      <c r="N275" s="77"/>
      <c r="O275" s="76"/>
      <c r="P275" s="77"/>
      <c r="Q275" s="8" t="s">
        <v>2114</v>
      </c>
      <c r="R275" s="8">
        <v>0</v>
      </c>
      <c r="S275" s="8" t="s">
        <v>357</v>
      </c>
      <c r="T275" s="8" t="s">
        <v>357</v>
      </c>
      <c r="U275" s="8">
        <v>0</v>
      </c>
      <c r="V275" s="55"/>
      <c r="W275" s="55">
        <v>1</v>
      </c>
      <c r="X275" s="55">
        <v>0</v>
      </c>
      <c r="Y275" s="55">
        <v>1</v>
      </c>
      <c r="Z275" s="55" t="s">
        <v>2153</v>
      </c>
      <c r="AA275" s="55" t="s">
        <v>2138</v>
      </c>
      <c r="AB275" s="269" t="s">
        <v>2152</v>
      </c>
      <c r="AC275" s="101"/>
      <c r="AD275" s="101"/>
      <c r="AE275" s="101"/>
      <c r="AF275" s="101"/>
      <c r="AG275" s="101"/>
      <c r="AH275" s="101"/>
      <c r="AI275" s="101"/>
      <c r="AJ275" s="101"/>
      <c r="AK275" s="101"/>
      <c r="AL275" s="101"/>
      <c r="AM275" s="101"/>
      <c r="AN275" s="101"/>
      <c r="AO275" s="101"/>
      <c r="AP275" s="101"/>
      <c r="AQ275" s="101"/>
      <c r="AR275" s="101" t="s">
        <v>2284</v>
      </c>
      <c r="AS275" s="101"/>
      <c r="AT275" s="101"/>
      <c r="AU275" s="55"/>
      <c r="AV275" s="55"/>
    </row>
    <row r="276" spans="1:50" ht="25.5" hidden="1" customHeight="1">
      <c r="A276" s="11"/>
      <c r="B276" s="21" t="s">
        <v>2566</v>
      </c>
      <c r="C276" s="180" t="s">
        <v>1623</v>
      </c>
      <c r="D276" s="10">
        <v>27700</v>
      </c>
      <c r="E276" s="9" t="s">
        <v>731</v>
      </c>
      <c r="F276" s="9" t="s">
        <v>65</v>
      </c>
      <c r="G276" s="73">
        <v>3</v>
      </c>
      <c r="H276" s="73" t="s">
        <v>2508</v>
      </c>
      <c r="I276" s="107"/>
      <c r="J276" s="235"/>
      <c r="K276" s="251">
        <v>40732</v>
      </c>
      <c r="L276" s="77"/>
      <c r="M276" s="76"/>
      <c r="N276" s="77"/>
      <c r="O276" s="76"/>
      <c r="P276" s="77"/>
      <c r="Q276" s="8" t="s">
        <v>2179</v>
      </c>
      <c r="R276" s="8">
        <v>0</v>
      </c>
      <c r="S276" s="8">
        <v>0</v>
      </c>
      <c r="T276" s="8">
        <v>0</v>
      </c>
      <c r="U276" s="8">
        <v>0</v>
      </c>
      <c r="V276" s="55"/>
      <c r="W276" s="55">
        <v>3</v>
      </c>
      <c r="X276" s="55">
        <v>0</v>
      </c>
      <c r="Y276" s="55">
        <v>3</v>
      </c>
      <c r="Z276" s="55" t="s">
        <v>2153</v>
      </c>
      <c r="AA276" s="55" t="s">
        <v>2142</v>
      </c>
      <c r="AB276" s="269" t="s">
        <v>2179</v>
      </c>
      <c r="AC276" s="101"/>
      <c r="AD276" s="101"/>
      <c r="AE276" s="101"/>
      <c r="AF276" s="101"/>
      <c r="AG276" s="101"/>
      <c r="AH276" s="101"/>
      <c r="AI276" s="101"/>
      <c r="AJ276" s="101"/>
      <c r="AK276" s="101"/>
      <c r="AL276" s="101"/>
      <c r="AM276" s="101"/>
      <c r="AN276" s="101"/>
      <c r="AO276" s="101"/>
      <c r="AP276" s="101"/>
      <c r="AQ276" s="101"/>
      <c r="AR276" s="101" t="s">
        <v>2284</v>
      </c>
      <c r="AS276" s="101"/>
      <c r="AT276" s="101"/>
      <c r="AU276" s="55"/>
      <c r="AV276" s="55"/>
    </row>
    <row r="277" spans="1:50" ht="25.5" hidden="1" customHeight="1">
      <c r="A277" s="11"/>
      <c r="B277" s="21" t="s">
        <v>2566</v>
      </c>
      <c r="C277" s="180" t="s">
        <v>1624</v>
      </c>
      <c r="D277" s="10">
        <v>27800</v>
      </c>
      <c r="E277" s="9" t="s">
        <v>732</v>
      </c>
      <c r="F277" s="9" t="s">
        <v>65</v>
      </c>
      <c r="G277" s="73">
        <v>3</v>
      </c>
      <c r="H277" s="73" t="s">
        <v>2508</v>
      </c>
      <c r="I277" s="107"/>
      <c r="J277" s="235"/>
      <c r="K277" s="251">
        <v>40732</v>
      </c>
      <c r="L277" s="77"/>
      <c r="M277" s="76"/>
      <c r="N277" s="77"/>
      <c r="O277" s="76"/>
      <c r="P277" s="77"/>
      <c r="Q277" s="8" t="s">
        <v>2179</v>
      </c>
      <c r="R277" s="8">
        <v>0</v>
      </c>
      <c r="S277" s="8">
        <v>0</v>
      </c>
      <c r="T277" s="8">
        <v>0</v>
      </c>
      <c r="U277" s="8">
        <v>0</v>
      </c>
      <c r="V277" s="55"/>
      <c r="W277" s="55">
        <v>3</v>
      </c>
      <c r="X277" s="55">
        <v>0</v>
      </c>
      <c r="Y277" s="55">
        <v>3</v>
      </c>
      <c r="Z277" s="55" t="s">
        <v>2153</v>
      </c>
      <c r="AA277" s="55" t="s">
        <v>2142</v>
      </c>
      <c r="AB277" s="269" t="s">
        <v>2179</v>
      </c>
      <c r="AC277" s="101"/>
      <c r="AD277" s="101"/>
      <c r="AE277" s="101"/>
      <c r="AF277" s="101"/>
      <c r="AG277" s="101"/>
      <c r="AH277" s="101"/>
      <c r="AI277" s="101"/>
      <c r="AJ277" s="101"/>
      <c r="AK277" s="101"/>
      <c r="AL277" s="101"/>
      <c r="AM277" s="101"/>
      <c r="AN277" s="101"/>
      <c r="AO277" s="101"/>
      <c r="AP277" s="101"/>
      <c r="AQ277" s="101"/>
      <c r="AR277" s="101" t="s">
        <v>2284</v>
      </c>
      <c r="AS277" s="101"/>
      <c r="AT277" s="101"/>
      <c r="AU277" s="55"/>
      <c r="AV277" s="55"/>
    </row>
    <row r="278" spans="1:50" ht="38.25" hidden="1" customHeight="1">
      <c r="A278" s="11"/>
      <c r="B278" s="11"/>
      <c r="C278" s="180" t="s">
        <v>1625</v>
      </c>
      <c r="D278" s="10">
        <v>27900</v>
      </c>
      <c r="E278" s="9" t="s">
        <v>733</v>
      </c>
      <c r="F278" s="226" t="s">
        <v>734</v>
      </c>
      <c r="G278" s="73">
        <v>1</v>
      </c>
      <c r="H278" s="73" t="s">
        <v>2278</v>
      </c>
      <c r="I278" s="107"/>
      <c r="J278" s="235">
        <v>40788</v>
      </c>
      <c r="K278" s="254">
        <v>40732</v>
      </c>
      <c r="L278" s="77"/>
      <c r="M278" s="76"/>
      <c r="N278" s="77"/>
      <c r="O278" s="76"/>
      <c r="P278" s="77"/>
      <c r="Q278" s="8" t="s">
        <v>2114</v>
      </c>
      <c r="R278" s="8" t="s">
        <v>735</v>
      </c>
      <c r="S278" s="8">
        <v>0</v>
      </c>
      <c r="T278" s="8">
        <v>0</v>
      </c>
      <c r="U278" s="8">
        <v>0</v>
      </c>
      <c r="V278" s="55"/>
      <c r="W278" s="55">
        <v>0</v>
      </c>
      <c r="X278" s="55">
        <v>0</v>
      </c>
      <c r="Y278" s="55">
        <v>0</v>
      </c>
      <c r="Z278" s="55" t="s">
        <v>2153</v>
      </c>
      <c r="AA278" s="55" t="s">
        <v>2138</v>
      </c>
      <c r="AB278" s="269" t="s">
        <v>2152</v>
      </c>
      <c r="AC278" s="101"/>
      <c r="AD278" s="101"/>
      <c r="AE278" s="101"/>
      <c r="AF278" s="101"/>
      <c r="AG278" s="101"/>
      <c r="AH278" s="101"/>
      <c r="AI278" s="101"/>
      <c r="AJ278" s="101"/>
      <c r="AK278" s="101"/>
      <c r="AL278" s="101"/>
      <c r="AM278" s="101"/>
      <c r="AN278" s="101"/>
      <c r="AO278" s="101"/>
      <c r="AP278" s="101"/>
      <c r="AQ278" s="101"/>
      <c r="AR278" s="101" t="s">
        <v>2284</v>
      </c>
      <c r="AS278" s="101"/>
      <c r="AT278" s="101"/>
      <c r="AU278" s="55"/>
      <c r="AV278" s="55"/>
    </row>
    <row r="279" spans="1:50" ht="38.25" customHeight="1">
      <c r="A279" s="21" t="s">
        <v>2257</v>
      </c>
      <c r="B279" s="21" t="s">
        <v>2266</v>
      </c>
      <c r="C279" s="185"/>
      <c r="D279" s="10">
        <v>28000</v>
      </c>
      <c r="E279" s="69"/>
      <c r="F279" s="69"/>
      <c r="G279" s="73">
        <v>5</v>
      </c>
      <c r="H279" s="73" t="s">
        <v>2279</v>
      </c>
      <c r="I279" s="107"/>
      <c r="J279" s="81"/>
      <c r="K279" s="251">
        <v>40781</v>
      </c>
      <c r="L279" s="77"/>
      <c r="M279" s="76"/>
      <c r="N279" s="77"/>
      <c r="O279" s="76"/>
      <c r="P279" s="77"/>
      <c r="Q279" s="269"/>
      <c r="R279" s="8" t="s">
        <v>429</v>
      </c>
      <c r="S279" s="8" t="s">
        <v>429</v>
      </c>
      <c r="T279" s="8">
        <v>0</v>
      </c>
      <c r="U279" s="8">
        <v>0</v>
      </c>
      <c r="V279" s="232"/>
      <c r="W279" s="55">
        <v>0</v>
      </c>
      <c r="X279" s="55">
        <v>3</v>
      </c>
      <c r="Y279" s="269"/>
      <c r="Z279" s="269"/>
      <c r="AA279" s="269"/>
      <c r="AB279" s="269"/>
      <c r="AC279" s="101"/>
      <c r="AD279" s="101"/>
      <c r="AE279" s="101" t="s">
        <v>2284</v>
      </c>
      <c r="AF279" s="101"/>
      <c r="AG279" s="101"/>
      <c r="AH279" s="101"/>
      <c r="AI279" s="101"/>
      <c r="AJ279" s="101"/>
      <c r="AK279" s="101"/>
      <c r="AL279" s="101"/>
      <c r="AM279" s="101"/>
      <c r="AN279" s="101"/>
      <c r="AO279" s="101"/>
      <c r="AP279" s="101"/>
      <c r="AQ279" s="101"/>
      <c r="AR279" s="101"/>
      <c r="AS279" s="101"/>
      <c r="AT279" s="101"/>
      <c r="AU279" s="9"/>
      <c r="AV279" s="55" t="s">
        <v>2400</v>
      </c>
    </row>
    <row r="280" spans="1:50" ht="38.25" customHeight="1">
      <c r="A280" s="21" t="s">
        <v>2257</v>
      </c>
      <c r="B280" s="21"/>
      <c r="C280" s="185"/>
      <c r="D280" s="10">
        <v>28050</v>
      </c>
      <c r="E280" s="69"/>
      <c r="F280" s="69"/>
      <c r="G280" s="73"/>
      <c r="H280" s="73" t="s">
        <v>2279</v>
      </c>
      <c r="I280" s="107"/>
      <c r="J280" s="81"/>
      <c r="K280" s="251">
        <v>40781</v>
      </c>
      <c r="L280" s="77"/>
      <c r="M280" s="76"/>
      <c r="N280" s="77"/>
      <c r="O280" s="76"/>
      <c r="P280" s="77"/>
      <c r="Q280" s="269"/>
      <c r="R280" s="8" t="s">
        <v>429</v>
      </c>
      <c r="S280" s="8" t="s">
        <v>429</v>
      </c>
      <c r="T280" s="8">
        <v>0</v>
      </c>
      <c r="U280" s="8">
        <v>0</v>
      </c>
      <c r="V280" s="232"/>
      <c r="W280" s="55">
        <v>1</v>
      </c>
      <c r="X280" s="55">
        <v>0</v>
      </c>
      <c r="Y280" s="269"/>
      <c r="Z280" s="269"/>
      <c r="AA280" s="269"/>
      <c r="AB280" s="269"/>
      <c r="AC280" s="101"/>
      <c r="AD280" s="101"/>
      <c r="AE280" s="101" t="s">
        <v>2284</v>
      </c>
      <c r="AF280" s="101"/>
      <c r="AG280" s="101"/>
      <c r="AH280" s="101"/>
      <c r="AI280" s="101"/>
      <c r="AJ280" s="101"/>
      <c r="AK280" s="101"/>
      <c r="AL280" s="101"/>
      <c r="AM280" s="101"/>
      <c r="AN280" s="101"/>
      <c r="AO280" s="101"/>
      <c r="AP280" s="101"/>
      <c r="AQ280" s="101"/>
      <c r="AR280" s="101"/>
      <c r="AS280" s="101"/>
      <c r="AT280" s="101"/>
      <c r="AU280" s="55"/>
      <c r="AV280" s="55"/>
    </row>
    <row r="281" spans="1:50" ht="51" customHeight="1">
      <c r="A281" s="21" t="s">
        <v>2257</v>
      </c>
      <c r="B281" s="11"/>
      <c r="C281" s="185"/>
      <c r="D281" s="10">
        <v>28100</v>
      </c>
      <c r="E281" s="69"/>
      <c r="F281" s="69"/>
      <c r="G281" s="73">
        <v>4</v>
      </c>
      <c r="H281" s="73" t="s">
        <v>2279</v>
      </c>
      <c r="I281" s="107"/>
      <c r="J281" s="81"/>
      <c r="K281" s="251">
        <v>40774</v>
      </c>
      <c r="L281" s="77"/>
      <c r="M281" s="76"/>
      <c r="N281" s="77"/>
      <c r="O281" s="76"/>
      <c r="P281" s="77"/>
      <c r="Q281" s="269"/>
      <c r="R281" s="8" t="s">
        <v>429</v>
      </c>
      <c r="S281" s="8" t="s">
        <v>429</v>
      </c>
      <c r="T281" s="8">
        <v>0</v>
      </c>
      <c r="U281" s="8">
        <v>0</v>
      </c>
      <c r="V281" s="206"/>
      <c r="W281" s="55">
        <v>0</v>
      </c>
      <c r="X281" s="55">
        <v>3</v>
      </c>
      <c r="Y281" s="269"/>
      <c r="Z281" s="269"/>
      <c r="AA281" s="269"/>
      <c r="AB281" s="269"/>
      <c r="AC281" s="101"/>
      <c r="AD281" s="101"/>
      <c r="AE281" s="101" t="s">
        <v>2284</v>
      </c>
      <c r="AF281" s="101"/>
      <c r="AG281" s="101"/>
      <c r="AH281" s="101"/>
      <c r="AI281" s="101"/>
      <c r="AJ281" s="101"/>
      <c r="AK281" s="101"/>
      <c r="AL281" s="101"/>
      <c r="AM281" s="101"/>
      <c r="AN281" s="101"/>
      <c r="AO281" s="101"/>
      <c r="AP281" s="101"/>
      <c r="AQ281" s="101"/>
      <c r="AR281" s="101"/>
      <c r="AS281" s="101"/>
      <c r="AT281" s="101"/>
      <c r="AU281" s="9" t="s">
        <v>2440</v>
      </c>
      <c r="AV281" s="55" t="s">
        <v>2439</v>
      </c>
    </row>
    <row r="282" spans="1:50" ht="63.75" hidden="1" customHeight="1">
      <c r="A282" s="21" t="s">
        <v>2257</v>
      </c>
      <c r="B282" s="11"/>
      <c r="C282" s="180" t="s">
        <v>2379</v>
      </c>
      <c r="D282" s="10">
        <v>28200</v>
      </c>
      <c r="E282" s="9" t="s">
        <v>740</v>
      </c>
      <c r="F282" s="9" t="s">
        <v>741</v>
      </c>
      <c r="G282" s="73">
        <v>3</v>
      </c>
      <c r="H282" s="73" t="s">
        <v>2279</v>
      </c>
      <c r="I282" s="107"/>
      <c r="J282" s="235">
        <v>40788</v>
      </c>
      <c r="K282" s="254">
        <v>40774</v>
      </c>
      <c r="L282" s="77"/>
      <c r="M282" s="76"/>
      <c r="N282" s="77"/>
      <c r="O282" s="76"/>
      <c r="P282" s="77"/>
      <c r="Q282" s="225" t="s">
        <v>2606</v>
      </c>
      <c r="R282" s="8" t="s">
        <v>429</v>
      </c>
      <c r="S282" s="8" t="s">
        <v>429</v>
      </c>
      <c r="T282" s="8">
        <v>0</v>
      </c>
      <c r="U282" s="8">
        <v>0</v>
      </c>
      <c r="V282" s="57">
        <v>40771</v>
      </c>
      <c r="W282" s="55">
        <v>0</v>
      </c>
      <c r="X282" s="55">
        <v>3</v>
      </c>
      <c r="Y282" s="55">
        <v>3</v>
      </c>
      <c r="Z282" s="55" t="s">
        <v>2147</v>
      </c>
      <c r="AA282" s="55" t="s">
        <v>2142</v>
      </c>
      <c r="AB282" s="276" t="s">
        <v>2152</v>
      </c>
      <c r="AC282" s="101"/>
      <c r="AD282" s="101"/>
      <c r="AE282" s="101" t="s">
        <v>2284</v>
      </c>
      <c r="AF282" s="101"/>
      <c r="AG282" s="101"/>
      <c r="AH282" s="101"/>
      <c r="AI282" s="101"/>
      <c r="AJ282" s="101"/>
      <c r="AK282" s="101"/>
      <c r="AL282" s="101"/>
      <c r="AM282" s="101"/>
      <c r="AN282" s="101"/>
      <c r="AO282" s="101"/>
      <c r="AP282" s="101"/>
      <c r="AQ282" s="101"/>
      <c r="AR282" s="101"/>
      <c r="AS282" s="101"/>
      <c r="AT282" s="101"/>
      <c r="AU282" s="9" t="s">
        <v>786</v>
      </c>
      <c r="AV282" s="55" t="s">
        <v>2402</v>
      </c>
    </row>
    <row r="283" spans="1:50" ht="38.25" customHeight="1">
      <c r="A283" s="21" t="s">
        <v>2257</v>
      </c>
      <c r="B283" s="11"/>
      <c r="C283" s="185"/>
      <c r="D283" s="10">
        <v>28300</v>
      </c>
      <c r="E283" s="69"/>
      <c r="F283" s="69"/>
      <c r="G283" s="73">
        <v>4</v>
      </c>
      <c r="H283" s="73" t="s">
        <v>2279</v>
      </c>
      <c r="I283" s="107"/>
      <c r="J283" s="81"/>
      <c r="K283" s="251">
        <v>40774</v>
      </c>
      <c r="L283" s="77"/>
      <c r="M283" s="76"/>
      <c r="N283" s="77"/>
      <c r="O283" s="76"/>
      <c r="P283" s="77"/>
      <c r="Q283" s="269"/>
      <c r="R283" s="8" t="s">
        <v>429</v>
      </c>
      <c r="S283" s="8" t="s">
        <v>429</v>
      </c>
      <c r="T283" s="8">
        <v>0</v>
      </c>
      <c r="U283" s="8">
        <v>0</v>
      </c>
      <c r="V283" s="232"/>
      <c r="W283" s="55">
        <v>0</v>
      </c>
      <c r="X283" s="55">
        <v>3</v>
      </c>
      <c r="Y283" s="269"/>
      <c r="Z283" s="269"/>
      <c r="AA283" s="269"/>
      <c r="AB283" s="269"/>
      <c r="AC283" s="101"/>
      <c r="AD283" s="101"/>
      <c r="AE283" s="101" t="s">
        <v>2284</v>
      </c>
      <c r="AF283" s="101"/>
      <c r="AG283" s="101"/>
      <c r="AH283" s="101"/>
      <c r="AI283" s="101"/>
      <c r="AJ283" s="101"/>
      <c r="AK283" s="101"/>
      <c r="AL283" s="101"/>
      <c r="AM283" s="101"/>
      <c r="AN283" s="101"/>
      <c r="AO283" s="101"/>
      <c r="AP283" s="101"/>
      <c r="AQ283" s="101"/>
      <c r="AR283" s="101"/>
      <c r="AS283" s="101"/>
      <c r="AT283" s="101"/>
      <c r="AU283" s="9" t="s">
        <v>2430</v>
      </c>
      <c r="AV283" s="55" t="s">
        <v>2403</v>
      </c>
    </row>
    <row r="284" spans="1:50" ht="38.25" hidden="1" customHeight="1">
      <c r="A284" s="11"/>
      <c r="B284" s="11"/>
      <c r="C284" s="180" t="s">
        <v>1630</v>
      </c>
      <c r="D284" s="10">
        <v>28400</v>
      </c>
      <c r="E284" s="9" t="s">
        <v>744</v>
      </c>
      <c r="F284" s="9" t="s">
        <v>745</v>
      </c>
      <c r="G284" s="73">
        <v>4</v>
      </c>
      <c r="H284" s="175" t="s">
        <v>2281</v>
      </c>
      <c r="I284" s="107"/>
      <c r="J284" s="235"/>
      <c r="K284" s="251">
        <v>40851</v>
      </c>
      <c r="L284" s="77"/>
      <c r="M284" s="76"/>
      <c r="N284" s="77"/>
      <c r="O284" s="76"/>
      <c r="P284" s="77"/>
      <c r="Q284" s="8" t="s">
        <v>2114</v>
      </c>
      <c r="R284" s="8" t="s">
        <v>429</v>
      </c>
      <c r="S284" s="8" t="s">
        <v>429</v>
      </c>
      <c r="T284" s="8">
        <v>0</v>
      </c>
      <c r="U284" s="8">
        <v>0</v>
      </c>
      <c r="V284" s="55"/>
      <c r="W284" s="55">
        <v>0</v>
      </c>
      <c r="X284" s="55">
        <v>3</v>
      </c>
      <c r="Y284" s="55">
        <v>3</v>
      </c>
      <c r="Z284" s="55" t="s">
        <v>2147</v>
      </c>
      <c r="AA284" s="55" t="s">
        <v>2142</v>
      </c>
      <c r="AB284" s="269" t="s">
        <v>2154</v>
      </c>
      <c r="AC284" s="101"/>
      <c r="AD284" s="101"/>
      <c r="AE284" s="101" t="s">
        <v>2284</v>
      </c>
      <c r="AF284" s="101"/>
      <c r="AG284" s="101"/>
      <c r="AH284" s="101"/>
      <c r="AI284" s="101"/>
      <c r="AJ284" s="101"/>
      <c r="AK284" s="101"/>
      <c r="AL284" s="101"/>
      <c r="AM284" s="101"/>
      <c r="AN284" s="101"/>
      <c r="AO284" s="101"/>
      <c r="AP284" s="101"/>
      <c r="AQ284" s="101"/>
      <c r="AR284" s="101"/>
      <c r="AS284" s="101"/>
      <c r="AT284" s="101"/>
      <c r="AU284" s="9" t="s">
        <v>2429</v>
      </c>
      <c r="AV284" s="55" t="s">
        <v>2409</v>
      </c>
    </row>
    <row r="285" spans="1:50" ht="38.25" customHeight="1">
      <c r="A285" s="21" t="s">
        <v>2257</v>
      </c>
      <c r="B285" s="11"/>
      <c r="C285" s="293"/>
      <c r="D285" s="10">
        <v>28500</v>
      </c>
      <c r="E285" s="69"/>
      <c r="F285" s="69"/>
      <c r="G285" s="73">
        <v>3</v>
      </c>
      <c r="H285" s="73" t="s">
        <v>2279</v>
      </c>
      <c r="I285" s="107"/>
      <c r="J285" s="81"/>
      <c r="K285" s="251">
        <v>40774</v>
      </c>
      <c r="L285" s="77"/>
      <c r="M285" s="76"/>
      <c r="N285" s="77"/>
      <c r="O285" s="76"/>
      <c r="P285" s="77"/>
      <c r="Q285" s="269"/>
      <c r="R285" s="8" t="s">
        <v>429</v>
      </c>
      <c r="S285" s="8" t="s">
        <v>429</v>
      </c>
      <c r="T285" s="8">
        <v>0</v>
      </c>
      <c r="U285" s="8">
        <v>0</v>
      </c>
      <c r="V285" s="232"/>
      <c r="W285" s="55">
        <v>0</v>
      </c>
      <c r="X285" s="55">
        <v>3</v>
      </c>
      <c r="Y285" s="269"/>
      <c r="Z285" s="269"/>
      <c r="AA285" s="269"/>
      <c r="AB285" s="269"/>
      <c r="AC285" s="101"/>
      <c r="AD285" s="101"/>
      <c r="AE285" s="101" t="s">
        <v>2284</v>
      </c>
      <c r="AF285" s="101"/>
      <c r="AG285" s="101"/>
      <c r="AH285" s="101"/>
      <c r="AI285" s="101"/>
      <c r="AJ285" s="101"/>
      <c r="AK285" s="101"/>
      <c r="AL285" s="101"/>
      <c r="AM285" s="101"/>
      <c r="AN285" s="101"/>
      <c r="AO285" s="101"/>
      <c r="AP285" s="101"/>
      <c r="AQ285" s="101"/>
      <c r="AR285" s="101"/>
      <c r="AS285" s="101"/>
      <c r="AT285" s="101"/>
      <c r="AU285" s="9" t="s">
        <v>2443</v>
      </c>
      <c r="AV285" s="55" t="s">
        <v>2404</v>
      </c>
      <c r="AX285" s="55" t="s">
        <v>2405</v>
      </c>
    </row>
    <row r="286" spans="1:50" ht="76.5" hidden="1" customHeight="1">
      <c r="A286" s="21" t="s">
        <v>2257</v>
      </c>
      <c r="B286" s="11"/>
      <c r="C286" s="180" t="s">
        <v>1632</v>
      </c>
      <c r="D286" s="10">
        <v>28700</v>
      </c>
      <c r="E286" s="9" t="s">
        <v>748</v>
      </c>
      <c r="F286" s="9" t="s">
        <v>749</v>
      </c>
      <c r="G286" s="73">
        <v>3</v>
      </c>
      <c r="H286" s="73" t="s">
        <v>2279</v>
      </c>
      <c r="I286" s="107"/>
      <c r="J286" s="248">
        <v>40816</v>
      </c>
      <c r="K286" s="254">
        <v>40816</v>
      </c>
      <c r="L286" s="77"/>
      <c r="M286" s="76"/>
      <c r="N286" s="77"/>
      <c r="O286" s="76"/>
      <c r="P286" s="77"/>
      <c r="Q286" s="225" t="s">
        <v>2606</v>
      </c>
      <c r="R286" s="8" t="s">
        <v>429</v>
      </c>
      <c r="S286" s="8" t="s">
        <v>429</v>
      </c>
      <c r="T286" s="8">
        <v>0</v>
      </c>
      <c r="U286" s="8">
        <v>0</v>
      </c>
      <c r="V286" s="57"/>
      <c r="W286" s="55">
        <v>0</v>
      </c>
      <c r="X286" s="55">
        <v>3</v>
      </c>
      <c r="Y286" s="55">
        <v>3</v>
      </c>
      <c r="Z286" s="55" t="s">
        <v>2147</v>
      </c>
      <c r="AA286" s="55" t="s">
        <v>2142</v>
      </c>
      <c r="AB286" s="269" t="s">
        <v>2152</v>
      </c>
      <c r="AC286" s="101"/>
      <c r="AD286" s="101"/>
      <c r="AE286" s="101" t="s">
        <v>2284</v>
      </c>
      <c r="AF286" s="101"/>
      <c r="AG286" s="101"/>
      <c r="AH286" s="101"/>
      <c r="AI286" s="101"/>
      <c r="AJ286" s="101"/>
      <c r="AK286" s="101"/>
      <c r="AL286" s="101"/>
      <c r="AM286" s="101"/>
      <c r="AN286" s="101"/>
      <c r="AO286" s="101"/>
      <c r="AP286" s="101"/>
      <c r="AQ286" s="101"/>
      <c r="AR286" s="101"/>
      <c r="AS286" s="101"/>
      <c r="AT286" s="101"/>
      <c r="AU286" s="9"/>
      <c r="AV286" s="55" t="s">
        <v>2406</v>
      </c>
      <c r="AX286" s="55" t="s">
        <v>2441</v>
      </c>
    </row>
    <row r="287" spans="1:50" ht="89.25" hidden="1" customHeight="1">
      <c r="A287" s="21" t="s">
        <v>2257</v>
      </c>
      <c r="B287" s="11"/>
      <c r="C287" s="180" t="s">
        <v>1633</v>
      </c>
      <c r="D287" s="10">
        <v>28800</v>
      </c>
      <c r="E287" s="9" t="s">
        <v>750</v>
      </c>
      <c r="F287" s="9" t="s">
        <v>751</v>
      </c>
      <c r="G287" s="73">
        <v>4</v>
      </c>
      <c r="H287" s="73" t="s">
        <v>2279</v>
      </c>
      <c r="I287" s="107"/>
      <c r="J287" s="235">
        <v>40816</v>
      </c>
      <c r="K287" s="254">
        <v>40781</v>
      </c>
      <c r="L287" s="77"/>
      <c r="M287" s="76"/>
      <c r="N287" s="77"/>
      <c r="O287" s="76"/>
      <c r="P287" s="77"/>
      <c r="Q287" s="225" t="s">
        <v>2606</v>
      </c>
      <c r="R287" s="8" t="s">
        <v>429</v>
      </c>
      <c r="S287" s="8" t="s">
        <v>429</v>
      </c>
      <c r="T287" s="8">
        <v>0</v>
      </c>
      <c r="U287" s="8">
        <v>0</v>
      </c>
      <c r="V287" s="57">
        <v>40767</v>
      </c>
      <c r="W287" s="55">
        <v>0</v>
      </c>
      <c r="X287" s="55">
        <v>3</v>
      </c>
      <c r="Y287" s="55">
        <v>3</v>
      </c>
      <c r="Z287" s="55" t="s">
        <v>2147</v>
      </c>
      <c r="AA287" s="55" t="s">
        <v>2142</v>
      </c>
      <c r="AB287" s="276" t="s">
        <v>2152</v>
      </c>
      <c r="AC287" s="101"/>
      <c r="AD287" s="101"/>
      <c r="AE287" s="101" t="s">
        <v>2284</v>
      </c>
      <c r="AF287" s="101"/>
      <c r="AG287" s="101"/>
      <c r="AH287" s="101"/>
      <c r="AI287" s="101"/>
      <c r="AJ287" s="101"/>
      <c r="AK287" s="101"/>
      <c r="AL287" s="101"/>
      <c r="AM287" s="101"/>
      <c r="AN287" s="101"/>
      <c r="AO287" s="101"/>
      <c r="AP287" s="101"/>
      <c r="AQ287" s="101"/>
      <c r="AR287" s="101"/>
      <c r="AS287" s="101"/>
      <c r="AT287" s="101"/>
      <c r="AU287" s="9" t="s">
        <v>2442</v>
      </c>
      <c r="AV287" s="55" t="s">
        <v>2441</v>
      </c>
      <c r="AX287" s="55" t="s">
        <v>2441</v>
      </c>
    </row>
    <row r="288" spans="1:50" ht="89.25" hidden="1" customHeight="1">
      <c r="A288" s="21" t="s">
        <v>2257</v>
      </c>
      <c r="B288" s="11"/>
      <c r="C288" s="180" t="s">
        <v>1634</v>
      </c>
      <c r="D288" s="10">
        <v>28900</v>
      </c>
      <c r="E288" s="9" t="s">
        <v>752</v>
      </c>
      <c r="F288" s="9" t="s">
        <v>753</v>
      </c>
      <c r="G288" s="73">
        <v>0.5</v>
      </c>
      <c r="H288" s="73" t="s">
        <v>2279</v>
      </c>
      <c r="I288" s="107"/>
      <c r="J288" s="235">
        <v>40816</v>
      </c>
      <c r="K288" s="254">
        <v>40781</v>
      </c>
      <c r="L288" s="77"/>
      <c r="M288" s="76"/>
      <c r="N288" s="77"/>
      <c r="O288" s="76"/>
      <c r="P288" s="77"/>
      <c r="Q288" s="225" t="s">
        <v>2606</v>
      </c>
      <c r="R288" s="8" t="s">
        <v>429</v>
      </c>
      <c r="S288" s="8" t="s">
        <v>429</v>
      </c>
      <c r="T288" s="8">
        <v>0</v>
      </c>
      <c r="U288" s="8">
        <v>0</v>
      </c>
      <c r="V288" s="57">
        <v>40767</v>
      </c>
      <c r="W288" s="55">
        <v>0</v>
      </c>
      <c r="X288" s="55">
        <v>3</v>
      </c>
      <c r="Y288" s="55">
        <v>3</v>
      </c>
      <c r="Z288" s="55" t="s">
        <v>2147</v>
      </c>
      <c r="AA288" s="55" t="s">
        <v>2142</v>
      </c>
      <c r="AB288" s="276" t="s">
        <v>2152</v>
      </c>
      <c r="AC288" s="101"/>
      <c r="AD288" s="101"/>
      <c r="AE288" s="101" t="s">
        <v>2284</v>
      </c>
      <c r="AF288" s="101"/>
      <c r="AG288" s="101"/>
      <c r="AH288" s="101"/>
      <c r="AI288" s="101"/>
      <c r="AJ288" s="101"/>
      <c r="AK288" s="101"/>
      <c r="AL288" s="101"/>
      <c r="AM288" s="101"/>
      <c r="AN288" s="101"/>
      <c r="AO288" s="101"/>
      <c r="AP288" s="101"/>
      <c r="AQ288" s="101"/>
      <c r="AR288" s="101"/>
      <c r="AS288" s="101"/>
      <c r="AT288" s="101"/>
      <c r="AU288" s="9"/>
      <c r="AV288" s="55" t="s">
        <v>2108</v>
      </c>
      <c r="AX288" s="55" t="s">
        <v>2441</v>
      </c>
    </row>
    <row r="289" spans="1:53" s="124" customFormat="1" ht="51" hidden="1" customHeight="1">
      <c r="A289" s="21" t="s">
        <v>2257</v>
      </c>
      <c r="B289" s="11"/>
      <c r="C289" s="186" t="s">
        <v>2374</v>
      </c>
      <c r="D289" s="10">
        <v>29000</v>
      </c>
      <c r="E289" s="20" t="s">
        <v>754</v>
      </c>
      <c r="F289" s="20" t="s">
        <v>755</v>
      </c>
      <c r="G289" s="73">
        <v>3</v>
      </c>
      <c r="H289" s="84" t="s">
        <v>2278</v>
      </c>
      <c r="I289" s="107"/>
      <c r="J289" s="123"/>
      <c r="K289" s="258">
        <v>40774</v>
      </c>
      <c r="L289" s="77"/>
      <c r="M289" s="76"/>
      <c r="N289" s="77"/>
      <c r="O289" s="76"/>
      <c r="P289" s="77"/>
      <c r="Q289" s="14" t="s">
        <v>2179</v>
      </c>
      <c r="R289" s="14" t="s">
        <v>429</v>
      </c>
      <c r="S289" s="14" t="s">
        <v>429</v>
      </c>
      <c r="T289" s="8">
        <v>0</v>
      </c>
      <c r="U289" s="8">
        <v>0</v>
      </c>
      <c r="V289" s="173">
        <v>40767</v>
      </c>
      <c r="W289" s="14">
        <v>0</v>
      </c>
      <c r="X289" s="14">
        <v>3</v>
      </c>
      <c r="Y289" s="14">
        <v>3</v>
      </c>
      <c r="Z289" s="14" t="s">
        <v>2147</v>
      </c>
      <c r="AA289" s="14" t="s">
        <v>2142</v>
      </c>
      <c r="AB289" s="267" t="s">
        <v>2179</v>
      </c>
      <c r="AC289" s="122"/>
      <c r="AD289" s="122"/>
      <c r="AE289" s="122" t="s">
        <v>2284</v>
      </c>
      <c r="AF289" s="122"/>
      <c r="AG289" s="122"/>
      <c r="AH289" s="122"/>
      <c r="AI289" s="122"/>
      <c r="AJ289" s="122"/>
      <c r="AK289" s="122"/>
      <c r="AL289" s="122"/>
      <c r="AM289" s="122"/>
      <c r="AN289" s="122"/>
      <c r="AO289" s="122"/>
      <c r="AP289" s="122"/>
      <c r="AQ289" s="122"/>
      <c r="AR289" s="122"/>
      <c r="AS289" s="122"/>
      <c r="AT289" s="122"/>
      <c r="AU289" s="20" t="s">
        <v>2433</v>
      </c>
      <c r="AV289" s="14" t="s">
        <v>2401</v>
      </c>
      <c r="AW289" s="197"/>
      <c r="AY289" s="199"/>
      <c r="AZ289" s="199"/>
      <c r="BA289" s="199"/>
    </row>
    <row r="290" spans="1:53" ht="63.75" hidden="1" customHeight="1">
      <c r="A290" s="21" t="s">
        <v>2257</v>
      </c>
      <c r="B290" s="11"/>
      <c r="C290" s="180" t="s">
        <v>2017</v>
      </c>
      <c r="D290" s="10">
        <v>29100</v>
      </c>
      <c r="E290" s="9" t="s">
        <v>756</v>
      </c>
      <c r="F290" s="9" t="s">
        <v>757</v>
      </c>
      <c r="G290" s="73">
        <v>3</v>
      </c>
      <c r="H290" s="73" t="s">
        <v>2279</v>
      </c>
      <c r="I290" s="107"/>
      <c r="J290" s="235">
        <v>40816</v>
      </c>
      <c r="K290" s="254">
        <v>40781</v>
      </c>
      <c r="L290" s="77"/>
      <c r="M290" s="76"/>
      <c r="N290" s="77"/>
      <c r="O290" s="76"/>
      <c r="P290" s="77"/>
      <c r="Q290" s="225" t="s">
        <v>2606</v>
      </c>
      <c r="R290" s="8" t="s">
        <v>429</v>
      </c>
      <c r="S290" s="8" t="s">
        <v>429</v>
      </c>
      <c r="T290" s="8">
        <v>0</v>
      </c>
      <c r="U290" s="8">
        <v>0</v>
      </c>
      <c r="V290" s="57">
        <v>40767</v>
      </c>
      <c r="W290" s="55">
        <v>0</v>
      </c>
      <c r="X290" s="55">
        <v>3</v>
      </c>
      <c r="Y290" s="55">
        <v>3</v>
      </c>
      <c r="Z290" s="55" t="s">
        <v>2147</v>
      </c>
      <c r="AA290" s="55" t="s">
        <v>2142</v>
      </c>
      <c r="AB290" s="276" t="s">
        <v>2152</v>
      </c>
      <c r="AC290" s="101"/>
      <c r="AD290" s="101"/>
      <c r="AE290" s="101" t="s">
        <v>2284</v>
      </c>
      <c r="AF290" s="101"/>
      <c r="AG290" s="101"/>
      <c r="AH290" s="101"/>
      <c r="AI290" s="101"/>
      <c r="AJ290" s="101"/>
      <c r="AK290" s="101"/>
      <c r="AL290" s="101"/>
      <c r="AM290" s="101"/>
      <c r="AN290" s="101"/>
      <c r="AO290" s="101"/>
      <c r="AP290" s="101"/>
      <c r="AQ290" s="101"/>
      <c r="AR290" s="101"/>
      <c r="AS290" s="101"/>
      <c r="AT290" s="101"/>
      <c r="AU290" s="9"/>
      <c r="AV290" s="55" t="s">
        <v>2108</v>
      </c>
      <c r="AX290" s="55" t="s">
        <v>2441</v>
      </c>
    </row>
    <row r="291" spans="1:53" ht="89.25" hidden="1" customHeight="1">
      <c r="A291" s="21" t="s">
        <v>2257</v>
      </c>
      <c r="B291" s="11"/>
      <c r="C291" s="180" t="s">
        <v>1636</v>
      </c>
      <c r="D291" s="10">
        <v>29200</v>
      </c>
      <c r="E291" s="9" t="s">
        <v>758</v>
      </c>
      <c r="F291" s="9" t="s">
        <v>759</v>
      </c>
      <c r="G291" s="73">
        <v>0.5</v>
      </c>
      <c r="H291" s="73" t="s">
        <v>2279</v>
      </c>
      <c r="I291" s="107"/>
      <c r="J291" s="235">
        <v>40816</v>
      </c>
      <c r="K291" s="254">
        <v>40774</v>
      </c>
      <c r="L291" s="77"/>
      <c r="M291" s="76"/>
      <c r="N291" s="77"/>
      <c r="O291" s="76"/>
      <c r="P291" s="77"/>
      <c r="Q291" s="225" t="s">
        <v>2606</v>
      </c>
      <c r="R291" s="8" t="s">
        <v>429</v>
      </c>
      <c r="S291" s="8" t="s">
        <v>429</v>
      </c>
      <c r="T291" s="8">
        <v>0</v>
      </c>
      <c r="U291" s="8">
        <v>0</v>
      </c>
      <c r="V291" s="57">
        <v>40767</v>
      </c>
      <c r="W291" s="55">
        <v>0</v>
      </c>
      <c r="X291" s="55">
        <v>3</v>
      </c>
      <c r="Y291" s="55">
        <v>3</v>
      </c>
      <c r="Z291" s="55" t="s">
        <v>2147</v>
      </c>
      <c r="AA291" s="55" t="s">
        <v>2142</v>
      </c>
      <c r="AB291" s="276" t="s">
        <v>2152</v>
      </c>
      <c r="AC291" s="101"/>
      <c r="AD291" s="101"/>
      <c r="AE291" s="101" t="s">
        <v>2284</v>
      </c>
      <c r="AF291" s="101"/>
      <c r="AG291" s="101"/>
      <c r="AH291" s="101"/>
      <c r="AI291" s="101"/>
      <c r="AJ291" s="101"/>
      <c r="AK291" s="101"/>
      <c r="AL291" s="101"/>
      <c r="AM291" s="101"/>
      <c r="AN291" s="101"/>
      <c r="AO291" s="101"/>
      <c r="AP291" s="101"/>
      <c r="AQ291" s="101"/>
      <c r="AR291" s="101"/>
      <c r="AS291" s="101"/>
      <c r="AT291" s="101"/>
      <c r="AU291" s="9"/>
      <c r="AV291" s="55" t="s">
        <v>2108</v>
      </c>
      <c r="AX291" s="55" t="s">
        <v>2441</v>
      </c>
    </row>
    <row r="292" spans="1:53" ht="51" hidden="1" customHeight="1">
      <c r="A292" s="21" t="s">
        <v>2257</v>
      </c>
      <c r="B292" s="11"/>
      <c r="C292" s="180" t="s">
        <v>1637</v>
      </c>
      <c r="D292" s="10">
        <v>29300</v>
      </c>
      <c r="E292" s="9" t="s">
        <v>760</v>
      </c>
      <c r="F292" s="9" t="s">
        <v>761</v>
      </c>
      <c r="G292" s="73">
        <v>0.5</v>
      </c>
      <c r="H292" s="73" t="s">
        <v>2279</v>
      </c>
      <c r="I292" s="107"/>
      <c r="J292" s="235">
        <v>40816</v>
      </c>
      <c r="K292" s="254">
        <v>40774</v>
      </c>
      <c r="L292" s="77"/>
      <c r="M292" s="76"/>
      <c r="N292" s="77"/>
      <c r="O292" s="76"/>
      <c r="P292" s="77"/>
      <c r="Q292" s="225" t="s">
        <v>2606</v>
      </c>
      <c r="R292" s="8" t="s">
        <v>429</v>
      </c>
      <c r="S292" s="8" t="s">
        <v>429</v>
      </c>
      <c r="T292" s="8">
        <v>0</v>
      </c>
      <c r="U292" s="8">
        <v>0</v>
      </c>
      <c r="V292" s="57">
        <v>40767</v>
      </c>
      <c r="W292" s="55">
        <v>0</v>
      </c>
      <c r="X292" s="55">
        <v>3</v>
      </c>
      <c r="Y292" s="55">
        <v>3</v>
      </c>
      <c r="Z292" s="55" t="s">
        <v>2147</v>
      </c>
      <c r="AA292" s="55" t="s">
        <v>2142</v>
      </c>
      <c r="AB292" s="276" t="s">
        <v>2152</v>
      </c>
      <c r="AC292" s="101"/>
      <c r="AD292" s="101"/>
      <c r="AE292" s="101" t="s">
        <v>2284</v>
      </c>
      <c r="AF292" s="101"/>
      <c r="AG292" s="101"/>
      <c r="AH292" s="101"/>
      <c r="AI292" s="101"/>
      <c r="AJ292" s="101"/>
      <c r="AK292" s="101"/>
      <c r="AL292" s="101"/>
      <c r="AM292" s="101"/>
      <c r="AN292" s="101"/>
      <c r="AO292" s="101"/>
      <c r="AP292" s="101"/>
      <c r="AQ292" s="101"/>
      <c r="AR292" s="101"/>
      <c r="AS292" s="101"/>
      <c r="AT292" s="101"/>
      <c r="AU292" s="9"/>
      <c r="AV292" s="55" t="s">
        <v>2108</v>
      </c>
      <c r="AX292" s="55" t="s">
        <v>2441</v>
      </c>
    </row>
    <row r="293" spans="1:53" ht="51" hidden="1" customHeight="1">
      <c r="A293" s="21" t="s">
        <v>2257</v>
      </c>
      <c r="B293" s="11"/>
      <c r="C293" s="180" t="s">
        <v>1638</v>
      </c>
      <c r="D293" s="10">
        <v>29400</v>
      </c>
      <c r="E293" s="9" t="s">
        <v>762</v>
      </c>
      <c r="F293" s="9" t="s">
        <v>763</v>
      </c>
      <c r="G293" s="73">
        <v>0.5</v>
      </c>
      <c r="H293" s="73" t="s">
        <v>2279</v>
      </c>
      <c r="I293" s="107"/>
      <c r="J293" s="235">
        <v>40816</v>
      </c>
      <c r="K293" s="254">
        <v>40774</v>
      </c>
      <c r="L293" s="77"/>
      <c r="M293" s="76"/>
      <c r="N293" s="77"/>
      <c r="O293" s="76"/>
      <c r="P293" s="77"/>
      <c r="Q293" s="225" t="s">
        <v>2606</v>
      </c>
      <c r="R293" s="8" t="s">
        <v>429</v>
      </c>
      <c r="S293" s="8" t="s">
        <v>429</v>
      </c>
      <c r="T293" s="8">
        <v>0</v>
      </c>
      <c r="U293" s="8">
        <v>0</v>
      </c>
      <c r="V293" s="57">
        <v>40767</v>
      </c>
      <c r="W293" s="55">
        <v>0</v>
      </c>
      <c r="X293" s="55">
        <v>3</v>
      </c>
      <c r="Y293" s="55">
        <v>3</v>
      </c>
      <c r="Z293" s="55" t="s">
        <v>2147</v>
      </c>
      <c r="AA293" s="55" t="s">
        <v>2142</v>
      </c>
      <c r="AB293" s="276" t="s">
        <v>2152</v>
      </c>
      <c r="AC293" s="101"/>
      <c r="AD293" s="101"/>
      <c r="AE293" s="101" t="s">
        <v>2284</v>
      </c>
      <c r="AF293" s="101"/>
      <c r="AG293" s="101"/>
      <c r="AH293" s="101"/>
      <c r="AI293" s="101"/>
      <c r="AJ293" s="101"/>
      <c r="AK293" s="101"/>
      <c r="AL293" s="101"/>
      <c r="AM293" s="101"/>
      <c r="AN293" s="101"/>
      <c r="AO293" s="101"/>
      <c r="AP293" s="101"/>
      <c r="AQ293" s="101"/>
      <c r="AR293" s="101"/>
      <c r="AS293" s="101"/>
      <c r="AT293" s="101"/>
      <c r="AU293" s="9"/>
      <c r="AV293" s="55" t="s">
        <v>2407</v>
      </c>
      <c r="AX293" s="55" t="s">
        <v>2441</v>
      </c>
    </row>
    <row r="294" spans="1:53" ht="63.75" customHeight="1">
      <c r="A294" s="21" t="s">
        <v>2257</v>
      </c>
      <c r="B294" s="21" t="s">
        <v>2271</v>
      </c>
      <c r="C294" s="185"/>
      <c r="D294" s="10">
        <v>29500</v>
      </c>
      <c r="E294" s="69"/>
      <c r="F294" s="69"/>
      <c r="G294" s="73">
        <v>3</v>
      </c>
      <c r="H294" s="73" t="s">
        <v>2279</v>
      </c>
      <c r="I294" s="107"/>
      <c r="J294" s="81"/>
      <c r="K294" s="251">
        <v>40774</v>
      </c>
      <c r="L294" s="77"/>
      <c r="M294" s="76"/>
      <c r="N294" s="77"/>
      <c r="O294" s="76"/>
      <c r="P294" s="77"/>
      <c r="Q294" s="269"/>
      <c r="R294" s="8" t="s">
        <v>767</v>
      </c>
      <c r="S294" s="8" t="s">
        <v>768</v>
      </c>
      <c r="T294" s="8" t="s">
        <v>768</v>
      </c>
      <c r="U294" s="8" t="s">
        <v>768</v>
      </c>
      <c r="V294" s="232"/>
      <c r="W294" s="55">
        <v>0</v>
      </c>
      <c r="X294" s="55">
        <v>5</v>
      </c>
      <c r="Y294" s="269"/>
      <c r="Z294" s="269"/>
      <c r="AA294" s="269"/>
      <c r="AB294" s="269"/>
      <c r="AC294" s="101"/>
      <c r="AD294" s="101" t="s">
        <v>2284</v>
      </c>
      <c r="AE294" s="101"/>
      <c r="AF294" s="101"/>
      <c r="AG294" s="101"/>
      <c r="AH294" s="101"/>
      <c r="AI294" s="101"/>
      <c r="AJ294" s="101"/>
      <c r="AK294" s="101"/>
      <c r="AL294" s="101"/>
      <c r="AM294" s="101"/>
      <c r="AN294" s="101"/>
      <c r="AO294" s="101"/>
      <c r="AP294" s="101"/>
      <c r="AQ294" s="101"/>
      <c r="AR294" s="101"/>
      <c r="AS294" s="101"/>
      <c r="AT294" s="101"/>
      <c r="AU294" s="9" t="s">
        <v>1639</v>
      </c>
      <c r="AV294" s="55"/>
    </row>
    <row r="295" spans="1:53" ht="63.75" customHeight="1">
      <c r="A295" s="21" t="s">
        <v>2257</v>
      </c>
      <c r="B295" s="11"/>
      <c r="C295" s="185"/>
      <c r="D295" s="10">
        <v>29600</v>
      </c>
      <c r="E295" s="69"/>
      <c r="F295" s="69"/>
      <c r="G295" s="73">
        <v>3</v>
      </c>
      <c r="H295" s="73" t="s">
        <v>2279</v>
      </c>
      <c r="I295" s="107"/>
      <c r="J295" s="81"/>
      <c r="K295" s="251">
        <v>40774</v>
      </c>
      <c r="L295" s="77"/>
      <c r="M295" s="76"/>
      <c r="N295" s="77"/>
      <c r="O295" s="76"/>
      <c r="P295" s="77"/>
      <c r="Q295" s="269"/>
      <c r="R295" s="8" t="s">
        <v>767</v>
      </c>
      <c r="S295" s="8" t="s">
        <v>768</v>
      </c>
      <c r="T295" s="8" t="s">
        <v>768</v>
      </c>
      <c r="U295" s="8" t="s">
        <v>768</v>
      </c>
      <c r="V295" s="232"/>
      <c r="W295" s="55">
        <v>0</v>
      </c>
      <c r="X295" s="55">
        <v>3</v>
      </c>
      <c r="Y295" s="269"/>
      <c r="Z295" s="269"/>
      <c r="AA295" s="269"/>
      <c r="AB295" s="269"/>
      <c r="AC295" s="101"/>
      <c r="AD295" s="101" t="s">
        <v>2284</v>
      </c>
      <c r="AE295" s="101"/>
      <c r="AF295" s="101"/>
      <c r="AG295" s="101"/>
      <c r="AH295" s="101"/>
      <c r="AI295" s="101"/>
      <c r="AJ295" s="101"/>
      <c r="AK295" s="101"/>
      <c r="AL295" s="101"/>
      <c r="AM295" s="101"/>
      <c r="AN295" s="101"/>
      <c r="AO295" s="101"/>
      <c r="AP295" s="101"/>
      <c r="AQ295" s="101"/>
      <c r="AR295" s="101"/>
      <c r="AS295" s="101"/>
      <c r="AT295" s="101"/>
      <c r="AU295" s="9" t="s">
        <v>1640</v>
      </c>
      <c r="AV295" s="55"/>
    </row>
    <row r="296" spans="1:53" ht="63.75" hidden="1" customHeight="1">
      <c r="A296" s="21" t="s">
        <v>2257</v>
      </c>
      <c r="B296" s="11"/>
      <c r="C296" s="180" t="s">
        <v>1641</v>
      </c>
      <c r="D296" s="10">
        <v>29700</v>
      </c>
      <c r="E296" s="9" t="s">
        <v>771</v>
      </c>
      <c r="F296" s="9" t="s">
        <v>772</v>
      </c>
      <c r="G296" s="73">
        <v>3</v>
      </c>
      <c r="H296" s="84" t="s">
        <v>2278</v>
      </c>
      <c r="I296" s="107"/>
      <c r="J296" s="235"/>
      <c r="K296" s="251">
        <v>40781</v>
      </c>
      <c r="L296" s="77"/>
      <c r="M296" s="76"/>
      <c r="N296" s="77"/>
      <c r="O296" s="76"/>
      <c r="P296" s="77"/>
      <c r="Q296" s="8" t="s">
        <v>2179</v>
      </c>
      <c r="R296" s="8" t="s">
        <v>767</v>
      </c>
      <c r="S296" s="8" t="s">
        <v>768</v>
      </c>
      <c r="T296" s="8" t="s">
        <v>768</v>
      </c>
      <c r="U296" s="8" t="s">
        <v>768</v>
      </c>
      <c r="V296" s="57">
        <v>40767</v>
      </c>
      <c r="W296" s="55">
        <v>0</v>
      </c>
      <c r="X296" s="55">
        <v>3</v>
      </c>
      <c r="Y296" s="55">
        <v>3</v>
      </c>
      <c r="Z296" s="55" t="s">
        <v>2147</v>
      </c>
      <c r="AA296" s="55" t="s">
        <v>2142</v>
      </c>
      <c r="AB296" s="269" t="s">
        <v>2179</v>
      </c>
      <c r="AC296" s="101"/>
      <c r="AD296" s="101" t="s">
        <v>2284</v>
      </c>
      <c r="AE296" s="101"/>
      <c r="AF296" s="101"/>
      <c r="AG296" s="101"/>
      <c r="AH296" s="101"/>
      <c r="AI296" s="101"/>
      <c r="AJ296" s="101"/>
      <c r="AK296" s="101"/>
      <c r="AL296" s="101"/>
      <c r="AM296" s="101"/>
      <c r="AN296" s="101"/>
      <c r="AO296" s="101"/>
      <c r="AP296" s="101"/>
      <c r="AQ296" s="101"/>
      <c r="AR296" s="101"/>
      <c r="AS296" s="101"/>
      <c r="AT296" s="101"/>
      <c r="AU296" s="9" t="s">
        <v>1641</v>
      </c>
      <c r="AV296" s="55"/>
    </row>
    <row r="297" spans="1:53" ht="38.25" hidden="1" customHeight="1">
      <c r="A297" s="11"/>
      <c r="B297" s="11"/>
      <c r="C297" s="180" t="s">
        <v>1642</v>
      </c>
      <c r="D297" s="10">
        <v>29800</v>
      </c>
      <c r="E297" s="9" t="s">
        <v>773</v>
      </c>
      <c r="F297" s="9" t="s">
        <v>774</v>
      </c>
      <c r="G297" s="73">
        <v>3</v>
      </c>
      <c r="H297" s="73" t="s">
        <v>2279</v>
      </c>
      <c r="I297" s="107"/>
      <c r="J297" s="235">
        <v>40816</v>
      </c>
      <c r="K297" s="254">
        <v>40830</v>
      </c>
      <c r="L297" s="77"/>
      <c r="M297" s="76"/>
      <c r="N297" s="77"/>
      <c r="O297" s="76"/>
      <c r="P297" s="77"/>
      <c r="Q297" s="8" t="s">
        <v>2341</v>
      </c>
      <c r="R297" s="8" t="s">
        <v>357</v>
      </c>
      <c r="S297" s="8" t="s">
        <v>357</v>
      </c>
      <c r="T297" s="8" t="s">
        <v>357</v>
      </c>
      <c r="U297" s="8" t="s">
        <v>357</v>
      </c>
      <c r="V297" s="55"/>
      <c r="W297" s="55">
        <v>0</v>
      </c>
      <c r="X297" s="55">
        <v>0</v>
      </c>
      <c r="Y297" s="55">
        <v>0</v>
      </c>
      <c r="Z297" s="55" t="s">
        <v>2147</v>
      </c>
      <c r="AA297" s="55" t="s">
        <v>2138</v>
      </c>
      <c r="AB297" s="269" t="s">
        <v>2152</v>
      </c>
      <c r="AC297" s="101"/>
      <c r="AD297" s="101" t="s">
        <v>2284</v>
      </c>
      <c r="AE297" s="101"/>
      <c r="AF297" s="101"/>
      <c r="AG297" s="101"/>
      <c r="AH297" s="101"/>
      <c r="AI297" s="101"/>
      <c r="AJ297" s="101"/>
      <c r="AK297" s="101"/>
      <c r="AL297" s="101"/>
      <c r="AM297" s="101"/>
      <c r="AN297" s="101"/>
      <c r="AO297" s="101"/>
      <c r="AP297" s="101"/>
      <c r="AQ297" s="101"/>
      <c r="AR297" s="101"/>
      <c r="AS297" s="101"/>
      <c r="AT297" s="101"/>
      <c r="AU297" s="9" t="s">
        <v>1643</v>
      </c>
      <c r="AV297" s="55"/>
      <c r="AX297" s="55" t="s">
        <v>2441</v>
      </c>
    </row>
    <row r="298" spans="1:53" ht="63.75" customHeight="1">
      <c r="A298" s="21" t="s">
        <v>2257</v>
      </c>
      <c r="B298" s="11"/>
      <c r="C298" s="185"/>
      <c r="D298" s="10">
        <v>29900</v>
      </c>
      <c r="E298" s="69"/>
      <c r="F298" s="69"/>
      <c r="G298" s="73">
        <v>4</v>
      </c>
      <c r="H298" s="73" t="s">
        <v>2279</v>
      </c>
      <c r="I298" s="107"/>
      <c r="J298" s="81"/>
      <c r="K298" s="251">
        <v>40774</v>
      </c>
      <c r="L298" s="77"/>
      <c r="M298" s="76"/>
      <c r="N298" s="77"/>
      <c r="O298" s="76"/>
      <c r="P298" s="77"/>
      <c r="Q298" s="269"/>
      <c r="R298" s="8" t="s">
        <v>357</v>
      </c>
      <c r="S298" s="8" t="s">
        <v>357</v>
      </c>
      <c r="T298" s="8" t="s">
        <v>357</v>
      </c>
      <c r="U298" s="8" t="s">
        <v>357</v>
      </c>
      <c r="V298" s="232"/>
      <c r="W298" s="55">
        <v>0</v>
      </c>
      <c r="X298" s="55">
        <v>0</v>
      </c>
      <c r="Y298" s="269"/>
      <c r="Z298" s="269"/>
      <c r="AA298" s="269"/>
      <c r="AB298" s="269"/>
      <c r="AC298" s="101"/>
      <c r="AD298" s="101" t="s">
        <v>2284</v>
      </c>
      <c r="AE298" s="101"/>
      <c r="AF298" s="101"/>
      <c r="AG298" s="101"/>
      <c r="AH298" s="101"/>
      <c r="AI298" s="101"/>
      <c r="AJ298" s="101"/>
      <c r="AK298" s="101"/>
      <c r="AL298" s="101"/>
      <c r="AM298" s="101"/>
      <c r="AN298" s="101"/>
      <c r="AO298" s="101"/>
      <c r="AP298" s="101"/>
      <c r="AQ298" s="101"/>
      <c r="AR298" s="101"/>
      <c r="AS298" s="101"/>
      <c r="AT298" s="101"/>
      <c r="AU298" s="9" t="s">
        <v>1644</v>
      </c>
      <c r="AV298" s="55"/>
    </row>
    <row r="299" spans="1:53" ht="89.25" customHeight="1">
      <c r="A299" s="21" t="s">
        <v>2257</v>
      </c>
      <c r="B299" s="11"/>
      <c r="C299" s="185"/>
      <c r="D299" s="10">
        <v>30000</v>
      </c>
      <c r="E299" s="69"/>
      <c r="F299" s="69"/>
      <c r="G299" s="73">
        <v>4</v>
      </c>
      <c r="H299" s="73" t="s">
        <v>2279</v>
      </c>
      <c r="I299" s="107"/>
      <c r="J299" s="81"/>
      <c r="K299" s="251">
        <v>40760</v>
      </c>
      <c r="L299" s="77"/>
      <c r="M299" s="76"/>
      <c r="N299" s="77"/>
      <c r="O299" s="76"/>
      <c r="P299" s="77"/>
      <c r="Q299" s="269"/>
      <c r="R299" s="8" t="s">
        <v>357</v>
      </c>
      <c r="S299" s="8" t="s">
        <v>357</v>
      </c>
      <c r="T299" s="8" t="s">
        <v>357</v>
      </c>
      <c r="U299" s="8" t="s">
        <v>357</v>
      </c>
      <c r="V299" s="232"/>
      <c r="W299" s="55">
        <v>0</v>
      </c>
      <c r="X299" s="55">
        <v>0</v>
      </c>
      <c r="Y299" s="269"/>
      <c r="Z299" s="269"/>
      <c r="AA299" s="269"/>
      <c r="AB299" s="269"/>
      <c r="AC299" s="101"/>
      <c r="AD299" s="101" t="s">
        <v>2284</v>
      </c>
      <c r="AE299" s="101"/>
      <c r="AF299" s="101"/>
      <c r="AG299" s="101"/>
      <c r="AH299" s="101"/>
      <c r="AI299" s="101"/>
      <c r="AJ299" s="101"/>
      <c r="AK299" s="101"/>
      <c r="AL299" s="101"/>
      <c r="AM299" s="101"/>
      <c r="AN299" s="101"/>
      <c r="AO299" s="101"/>
      <c r="AP299" s="101"/>
      <c r="AQ299" s="101"/>
      <c r="AR299" s="101"/>
      <c r="AS299" s="101"/>
      <c r="AT299" s="101"/>
      <c r="AU299" s="9" t="s">
        <v>1645</v>
      </c>
      <c r="AV299" s="55"/>
    </row>
    <row r="300" spans="1:53" ht="38.25" customHeight="1">
      <c r="A300" s="21" t="s">
        <v>2257</v>
      </c>
      <c r="B300" s="11"/>
      <c r="C300" s="185"/>
      <c r="D300" s="10">
        <v>30100</v>
      </c>
      <c r="E300" s="69"/>
      <c r="F300" s="69"/>
      <c r="G300" s="73">
        <v>3</v>
      </c>
      <c r="H300" s="73" t="s">
        <v>2279</v>
      </c>
      <c r="I300" s="107"/>
      <c r="J300" s="81"/>
      <c r="K300" s="251">
        <v>40760</v>
      </c>
      <c r="L300" s="77"/>
      <c r="M300" s="76"/>
      <c r="N300" s="77"/>
      <c r="O300" s="76"/>
      <c r="P300" s="77"/>
      <c r="Q300" s="269"/>
      <c r="R300" s="8" t="s">
        <v>357</v>
      </c>
      <c r="S300" s="8" t="s">
        <v>357</v>
      </c>
      <c r="T300" s="8" t="s">
        <v>357</v>
      </c>
      <c r="U300" s="8" t="s">
        <v>357</v>
      </c>
      <c r="V300" s="206"/>
      <c r="W300" s="55">
        <v>0</v>
      </c>
      <c r="X300" s="55">
        <v>0</v>
      </c>
      <c r="Y300" s="269"/>
      <c r="Z300" s="269"/>
      <c r="AA300" s="269"/>
      <c r="AB300" s="269"/>
      <c r="AC300" s="101"/>
      <c r="AD300" s="101" t="s">
        <v>2284</v>
      </c>
      <c r="AE300" s="101"/>
      <c r="AF300" s="101"/>
      <c r="AG300" s="101"/>
      <c r="AH300" s="101"/>
      <c r="AI300" s="101"/>
      <c r="AJ300" s="101"/>
      <c r="AK300" s="101"/>
      <c r="AL300" s="101"/>
      <c r="AM300" s="101"/>
      <c r="AN300" s="101"/>
      <c r="AO300" s="101"/>
      <c r="AP300" s="101"/>
      <c r="AQ300" s="101"/>
      <c r="AR300" s="101"/>
      <c r="AS300" s="101"/>
      <c r="AT300" s="101"/>
      <c r="AU300" s="9" t="s">
        <v>2314</v>
      </c>
      <c r="AV300" s="55"/>
    </row>
    <row r="301" spans="1:53" ht="38.25" customHeight="1">
      <c r="A301" s="21" t="s">
        <v>2257</v>
      </c>
      <c r="B301" s="11"/>
      <c r="C301" s="185"/>
      <c r="D301" s="10">
        <v>30150</v>
      </c>
      <c r="E301" s="69"/>
      <c r="F301" s="69"/>
      <c r="G301" s="73"/>
      <c r="H301" s="73" t="s">
        <v>2279</v>
      </c>
      <c r="I301" s="107"/>
      <c r="J301" s="81"/>
      <c r="K301" s="251">
        <v>40781</v>
      </c>
      <c r="L301" s="77"/>
      <c r="M301" s="76"/>
      <c r="N301" s="77"/>
      <c r="O301" s="76"/>
      <c r="P301" s="77"/>
      <c r="Q301" s="269"/>
      <c r="R301" s="8" t="s">
        <v>429</v>
      </c>
      <c r="S301" s="8" t="s">
        <v>429</v>
      </c>
      <c r="T301" s="8">
        <v>0</v>
      </c>
      <c r="U301" s="8">
        <v>0</v>
      </c>
      <c r="V301" s="232"/>
      <c r="W301" s="55">
        <v>3</v>
      </c>
      <c r="X301" s="55">
        <v>0</v>
      </c>
      <c r="Y301" s="269"/>
      <c r="Z301" s="269"/>
      <c r="AA301" s="269"/>
      <c r="AB301" s="269"/>
      <c r="AC301" s="101"/>
      <c r="AD301" s="101"/>
      <c r="AE301" s="101" t="s">
        <v>2284</v>
      </c>
      <c r="AF301" s="101"/>
      <c r="AG301" s="101"/>
      <c r="AH301" s="101"/>
      <c r="AI301" s="101"/>
      <c r="AJ301" s="101"/>
      <c r="AK301" s="101"/>
      <c r="AL301" s="101"/>
      <c r="AM301" s="101"/>
      <c r="AN301" s="101"/>
      <c r="AO301" s="101"/>
      <c r="AP301" s="101"/>
      <c r="AQ301" s="101"/>
      <c r="AR301" s="101"/>
      <c r="AS301" s="101"/>
      <c r="AT301" s="101"/>
      <c r="AU301" s="143"/>
      <c r="AV301" s="55" t="s">
        <v>2410</v>
      </c>
    </row>
    <row r="302" spans="1:53" ht="38.25" customHeight="1">
      <c r="A302" s="21" t="s">
        <v>2257</v>
      </c>
      <c r="B302" s="11"/>
      <c r="C302" s="185"/>
      <c r="D302" s="10">
        <v>30300</v>
      </c>
      <c r="E302" s="69"/>
      <c r="F302" s="69"/>
      <c r="G302" s="73">
        <v>1.5</v>
      </c>
      <c r="H302" s="73" t="s">
        <v>2279</v>
      </c>
      <c r="I302" s="107"/>
      <c r="J302" s="81"/>
      <c r="K302" s="251">
        <v>40774</v>
      </c>
      <c r="L302" s="77"/>
      <c r="M302" s="76"/>
      <c r="N302" s="77"/>
      <c r="O302" s="76"/>
      <c r="P302" s="77"/>
      <c r="Q302" s="269"/>
      <c r="R302" s="8" t="s">
        <v>783</v>
      </c>
      <c r="S302" s="8" t="s">
        <v>784</v>
      </c>
      <c r="T302" s="8">
        <v>0</v>
      </c>
      <c r="U302" s="8">
        <v>0</v>
      </c>
      <c r="V302" s="232"/>
      <c r="W302" s="55">
        <v>0</v>
      </c>
      <c r="X302" s="55">
        <v>3</v>
      </c>
      <c r="Y302" s="269"/>
      <c r="Z302" s="269"/>
      <c r="AA302" s="269"/>
      <c r="AB302" s="269"/>
      <c r="AC302" s="101"/>
      <c r="AD302" s="101"/>
      <c r="AE302" s="101" t="s">
        <v>2284</v>
      </c>
      <c r="AF302" s="101"/>
      <c r="AG302" s="101"/>
      <c r="AH302" s="101"/>
      <c r="AI302" s="101"/>
      <c r="AJ302" s="101"/>
      <c r="AK302" s="101"/>
      <c r="AL302" s="101"/>
      <c r="AM302" s="101"/>
      <c r="AN302" s="101"/>
      <c r="AO302" s="101"/>
      <c r="AP302" s="101"/>
      <c r="AQ302" s="101"/>
      <c r="AR302" s="101"/>
      <c r="AS302" s="101"/>
      <c r="AT302" s="101"/>
      <c r="AU302" s="9"/>
      <c r="AV302" s="55" t="s">
        <v>2408</v>
      </c>
    </row>
    <row r="303" spans="1:53" ht="38.25" hidden="1" customHeight="1">
      <c r="A303" s="21" t="s">
        <v>2257</v>
      </c>
      <c r="B303" s="11"/>
      <c r="C303" s="180" t="s">
        <v>2380</v>
      </c>
      <c r="D303" s="10">
        <v>30400</v>
      </c>
      <c r="E303" s="9" t="s">
        <v>785</v>
      </c>
      <c r="F303" s="9" t="s">
        <v>785</v>
      </c>
      <c r="G303" s="73">
        <v>1.5</v>
      </c>
      <c r="H303" s="73" t="s">
        <v>2279</v>
      </c>
      <c r="I303" s="107"/>
      <c r="J303" s="235"/>
      <c r="K303" s="251">
        <v>40774</v>
      </c>
      <c r="L303" s="77"/>
      <c r="M303" s="76"/>
      <c r="N303" s="77"/>
      <c r="O303" s="76"/>
      <c r="P303" s="77"/>
      <c r="Q303" s="209" t="s">
        <v>2179</v>
      </c>
      <c r="R303" s="8" t="s">
        <v>783</v>
      </c>
      <c r="S303" s="8" t="s">
        <v>784</v>
      </c>
      <c r="T303" s="8">
        <v>0</v>
      </c>
      <c r="U303" s="8">
        <v>0</v>
      </c>
      <c r="V303" s="141">
        <v>40767</v>
      </c>
      <c r="W303" s="55">
        <v>0</v>
      </c>
      <c r="X303" s="55">
        <v>3</v>
      </c>
      <c r="Y303" s="55">
        <v>3</v>
      </c>
      <c r="Z303" s="55" t="s">
        <v>2147</v>
      </c>
      <c r="AA303" s="55" t="s">
        <v>2142</v>
      </c>
      <c r="AB303" s="269" t="s">
        <v>2179</v>
      </c>
      <c r="AC303" s="101"/>
      <c r="AD303" s="101"/>
      <c r="AE303" s="101" t="s">
        <v>2284</v>
      </c>
      <c r="AF303" s="101"/>
      <c r="AG303" s="101"/>
      <c r="AH303" s="101"/>
      <c r="AI303" s="101"/>
      <c r="AJ303" s="101"/>
      <c r="AK303" s="101"/>
      <c r="AL303" s="101"/>
      <c r="AM303" s="101"/>
      <c r="AN303" s="101"/>
      <c r="AO303" s="101"/>
      <c r="AP303" s="101"/>
      <c r="AQ303" s="101"/>
      <c r="AR303" s="101"/>
      <c r="AS303" s="101"/>
      <c r="AT303" s="101"/>
      <c r="AU303" s="9"/>
      <c r="AV303" s="55" t="s">
        <v>2401</v>
      </c>
    </row>
    <row r="304" spans="1:53" ht="38.25" hidden="1" customHeight="1">
      <c r="A304" s="21" t="s">
        <v>2257</v>
      </c>
      <c r="B304" s="11"/>
      <c r="C304" s="180" t="s">
        <v>2381</v>
      </c>
      <c r="D304" s="10">
        <v>30500</v>
      </c>
      <c r="E304" s="9" t="s">
        <v>786</v>
      </c>
      <c r="F304" s="9" t="s">
        <v>786</v>
      </c>
      <c r="G304" s="73">
        <v>1.5</v>
      </c>
      <c r="H304" s="73" t="s">
        <v>2279</v>
      </c>
      <c r="I304" s="107"/>
      <c r="J304" s="235">
        <v>40816</v>
      </c>
      <c r="K304" s="254">
        <v>40774</v>
      </c>
      <c r="L304" s="77"/>
      <c r="M304" s="76"/>
      <c r="N304" s="77"/>
      <c r="O304" s="76"/>
      <c r="P304" s="77"/>
      <c r="Q304" s="225" t="s">
        <v>2606</v>
      </c>
      <c r="R304" s="8" t="s">
        <v>783</v>
      </c>
      <c r="S304" s="8" t="s">
        <v>784</v>
      </c>
      <c r="T304" s="8">
        <v>0</v>
      </c>
      <c r="U304" s="8">
        <v>0</v>
      </c>
      <c r="V304" s="57">
        <v>40772</v>
      </c>
      <c r="W304" s="55">
        <v>0</v>
      </c>
      <c r="X304" s="55">
        <v>1</v>
      </c>
      <c r="Y304" s="55">
        <v>1</v>
      </c>
      <c r="Z304" s="55" t="s">
        <v>2147</v>
      </c>
      <c r="AA304" s="55" t="s">
        <v>2142</v>
      </c>
      <c r="AB304" s="276" t="s">
        <v>2152</v>
      </c>
      <c r="AC304" s="101"/>
      <c r="AD304" s="101"/>
      <c r="AE304" s="101" t="s">
        <v>2284</v>
      </c>
      <c r="AF304" s="101"/>
      <c r="AG304" s="101"/>
      <c r="AH304" s="101"/>
      <c r="AI304" s="101"/>
      <c r="AJ304" s="101"/>
      <c r="AK304" s="101"/>
      <c r="AL304" s="101"/>
      <c r="AM304" s="101"/>
      <c r="AN304" s="101"/>
      <c r="AO304" s="101"/>
      <c r="AP304" s="101"/>
      <c r="AQ304" s="101"/>
      <c r="AR304" s="101"/>
      <c r="AS304" s="101"/>
      <c r="AT304" s="101"/>
      <c r="AU304" s="9" t="s">
        <v>786</v>
      </c>
      <c r="AV304" s="55" t="s">
        <v>2402</v>
      </c>
    </row>
    <row r="305" spans="1:50" ht="38.25" customHeight="1">
      <c r="A305" s="21" t="s">
        <v>2257</v>
      </c>
      <c r="B305" s="11"/>
      <c r="C305" s="185"/>
      <c r="D305" s="10">
        <v>30600</v>
      </c>
      <c r="E305" s="69"/>
      <c r="F305" s="69"/>
      <c r="G305" s="73">
        <v>1.5</v>
      </c>
      <c r="H305" s="73" t="s">
        <v>2279</v>
      </c>
      <c r="I305" s="107"/>
      <c r="J305" s="81"/>
      <c r="K305" s="251">
        <v>40774</v>
      </c>
      <c r="L305" s="77"/>
      <c r="M305" s="76"/>
      <c r="N305" s="77"/>
      <c r="O305" s="76"/>
      <c r="P305" s="77"/>
      <c r="Q305" s="269"/>
      <c r="R305" s="8" t="s">
        <v>783</v>
      </c>
      <c r="S305" s="8" t="s">
        <v>784</v>
      </c>
      <c r="T305" s="8">
        <v>0</v>
      </c>
      <c r="U305" s="8">
        <v>0</v>
      </c>
      <c r="V305" s="206"/>
      <c r="W305" s="55">
        <v>0</v>
      </c>
      <c r="X305" s="55">
        <v>1</v>
      </c>
      <c r="Y305" s="269"/>
      <c r="Z305" s="269"/>
      <c r="AA305" s="269"/>
      <c r="AB305" s="269"/>
      <c r="AC305" s="101"/>
      <c r="AD305" s="101"/>
      <c r="AE305" s="101" t="s">
        <v>2284</v>
      </c>
      <c r="AF305" s="101"/>
      <c r="AG305" s="101"/>
      <c r="AH305" s="101"/>
      <c r="AI305" s="101"/>
      <c r="AJ305" s="101"/>
      <c r="AK305" s="101"/>
      <c r="AL305" s="101"/>
      <c r="AM305" s="101"/>
      <c r="AN305" s="101"/>
      <c r="AO305" s="101"/>
      <c r="AP305" s="101"/>
      <c r="AQ305" s="101"/>
      <c r="AR305" s="101"/>
      <c r="AS305" s="101"/>
      <c r="AT305" s="101"/>
      <c r="AU305" s="9" t="s">
        <v>2430</v>
      </c>
      <c r="AV305" s="55" t="s">
        <v>2403</v>
      </c>
    </row>
    <row r="306" spans="1:50" ht="38.25" hidden="1" customHeight="1">
      <c r="A306" s="21"/>
      <c r="B306" s="11"/>
      <c r="C306" s="180" t="s">
        <v>2393</v>
      </c>
      <c r="D306" s="10">
        <v>30650</v>
      </c>
      <c r="E306" s="9" t="s">
        <v>2394</v>
      </c>
      <c r="F306" s="9" t="s">
        <v>2394</v>
      </c>
      <c r="G306" s="73"/>
      <c r="H306" s="73" t="s">
        <v>2279</v>
      </c>
      <c r="I306" s="107"/>
      <c r="J306" s="248">
        <v>40816</v>
      </c>
      <c r="K306" s="254">
        <v>40788</v>
      </c>
      <c r="L306" s="77"/>
      <c r="M306" s="76"/>
      <c r="N306" s="77"/>
      <c r="O306" s="76"/>
      <c r="P306" s="77"/>
      <c r="Q306" s="8" t="s">
        <v>2114</v>
      </c>
      <c r="R306" s="8"/>
      <c r="S306" s="8"/>
      <c r="T306" s="8"/>
      <c r="U306" s="8"/>
      <c r="V306" s="55"/>
      <c r="W306" s="55">
        <v>3</v>
      </c>
      <c r="X306" s="55">
        <v>0</v>
      </c>
      <c r="Y306" s="55">
        <v>3</v>
      </c>
      <c r="Z306" s="55" t="s">
        <v>2147</v>
      </c>
      <c r="AA306" s="55" t="s">
        <v>2142</v>
      </c>
      <c r="AB306" s="269" t="s">
        <v>2152</v>
      </c>
      <c r="AC306" s="101"/>
      <c r="AD306" s="101"/>
      <c r="AE306" s="101" t="s">
        <v>2284</v>
      </c>
      <c r="AF306" s="101"/>
      <c r="AG306" s="101"/>
      <c r="AH306" s="101"/>
      <c r="AI306" s="101"/>
      <c r="AJ306" s="101"/>
      <c r="AK306" s="101"/>
      <c r="AL306" s="101"/>
      <c r="AM306" s="101"/>
      <c r="AN306" s="101"/>
      <c r="AO306" s="101"/>
      <c r="AP306" s="101"/>
      <c r="AQ306" s="101"/>
      <c r="AR306" s="101"/>
      <c r="AS306" s="101"/>
      <c r="AT306" s="101"/>
      <c r="AU306" s="8"/>
      <c r="AV306" s="55"/>
    </row>
    <row r="307" spans="1:50" ht="38.25" hidden="1" customHeight="1">
      <c r="A307" s="21" t="s">
        <v>2257</v>
      </c>
      <c r="B307" s="11"/>
      <c r="C307" s="180" t="s">
        <v>1650</v>
      </c>
      <c r="D307" s="10">
        <v>30700</v>
      </c>
      <c r="E307" s="9" t="s">
        <v>788</v>
      </c>
      <c r="F307" s="9" t="s">
        <v>788</v>
      </c>
      <c r="G307" s="73">
        <v>1.5</v>
      </c>
      <c r="H307" s="175" t="s">
        <v>2281</v>
      </c>
      <c r="I307" s="107"/>
      <c r="J307" s="235"/>
      <c r="K307" s="251">
        <v>40844</v>
      </c>
      <c r="L307" s="77"/>
      <c r="M307" s="76"/>
      <c r="N307" s="77"/>
      <c r="O307" s="76"/>
      <c r="P307" s="77"/>
      <c r="Q307" s="8" t="s">
        <v>2114</v>
      </c>
      <c r="R307" s="8" t="s">
        <v>783</v>
      </c>
      <c r="S307" s="8" t="s">
        <v>784</v>
      </c>
      <c r="T307" s="8">
        <v>0</v>
      </c>
      <c r="U307" s="8">
        <v>0</v>
      </c>
      <c r="V307" s="55"/>
      <c r="W307" s="55">
        <v>0</v>
      </c>
      <c r="X307" s="55">
        <v>1</v>
      </c>
      <c r="Y307" s="55">
        <v>1</v>
      </c>
      <c r="Z307" s="55" t="s">
        <v>2147</v>
      </c>
      <c r="AA307" s="55" t="s">
        <v>2142</v>
      </c>
      <c r="AB307" s="269" t="s">
        <v>2154</v>
      </c>
      <c r="AC307" s="101"/>
      <c r="AD307" s="101"/>
      <c r="AE307" s="101" t="s">
        <v>2284</v>
      </c>
      <c r="AF307" s="101"/>
      <c r="AG307" s="101"/>
      <c r="AH307" s="101"/>
      <c r="AI307" s="101"/>
      <c r="AJ307" s="101"/>
      <c r="AK307" s="101"/>
      <c r="AL307" s="101"/>
      <c r="AM307" s="101"/>
      <c r="AN307" s="101"/>
      <c r="AO307" s="101"/>
      <c r="AP307" s="101"/>
      <c r="AQ307" s="101"/>
      <c r="AR307" s="101"/>
      <c r="AS307" s="101"/>
      <c r="AT307" s="101"/>
      <c r="AU307" s="143"/>
      <c r="AV307" s="55" t="s">
        <v>2409</v>
      </c>
    </row>
    <row r="308" spans="1:50" ht="38.25" customHeight="1">
      <c r="A308" s="21" t="s">
        <v>2257</v>
      </c>
      <c r="B308" s="11"/>
      <c r="C308" s="185"/>
      <c r="D308" s="10">
        <v>30800</v>
      </c>
      <c r="E308" s="69"/>
      <c r="F308" s="69"/>
      <c r="G308" s="73">
        <v>1.5</v>
      </c>
      <c r="H308" s="73" t="s">
        <v>2279</v>
      </c>
      <c r="I308" s="107"/>
      <c r="J308" s="81"/>
      <c r="K308" s="251">
        <v>40781</v>
      </c>
      <c r="L308" s="77"/>
      <c r="M308" s="76"/>
      <c r="N308" s="77"/>
      <c r="O308" s="76"/>
      <c r="P308" s="77"/>
      <c r="Q308" s="269"/>
      <c r="R308" s="8" t="s">
        <v>783</v>
      </c>
      <c r="S308" s="8" t="s">
        <v>784</v>
      </c>
      <c r="T308" s="8">
        <v>0</v>
      </c>
      <c r="U308" s="8">
        <v>0</v>
      </c>
      <c r="V308" s="206"/>
      <c r="W308" s="55">
        <v>0</v>
      </c>
      <c r="X308" s="55">
        <v>1</v>
      </c>
      <c r="Y308" s="269"/>
      <c r="Z308" s="269"/>
      <c r="AA308" s="269"/>
      <c r="AB308" s="269"/>
      <c r="AC308" s="101"/>
      <c r="AD308" s="101"/>
      <c r="AE308" s="101" t="s">
        <v>2284</v>
      </c>
      <c r="AF308" s="101"/>
      <c r="AG308" s="101"/>
      <c r="AH308" s="101"/>
      <c r="AI308" s="101"/>
      <c r="AJ308" s="101"/>
      <c r="AK308" s="101"/>
      <c r="AL308" s="101"/>
      <c r="AM308" s="101"/>
      <c r="AN308" s="101"/>
      <c r="AO308" s="101"/>
      <c r="AP308" s="101"/>
      <c r="AQ308" s="101"/>
      <c r="AR308" s="101"/>
      <c r="AS308" s="101"/>
      <c r="AT308" s="101"/>
      <c r="AU308" s="9"/>
      <c r="AV308" s="55" t="s">
        <v>2404</v>
      </c>
    </row>
    <row r="309" spans="1:50" ht="38.25" hidden="1" customHeight="1">
      <c r="A309" s="21" t="s">
        <v>2257</v>
      </c>
      <c r="B309" s="11"/>
      <c r="C309" s="180" t="s">
        <v>1652</v>
      </c>
      <c r="D309" s="10">
        <v>31000</v>
      </c>
      <c r="E309" s="9" t="s">
        <v>791</v>
      </c>
      <c r="F309" s="9" t="s">
        <v>791</v>
      </c>
      <c r="G309" s="73">
        <v>3</v>
      </c>
      <c r="H309" s="73" t="s">
        <v>2279</v>
      </c>
      <c r="I309" s="107"/>
      <c r="J309" s="235">
        <v>40816</v>
      </c>
      <c r="K309" s="254">
        <v>40781</v>
      </c>
      <c r="L309" s="77"/>
      <c r="M309" s="76"/>
      <c r="N309" s="77"/>
      <c r="O309" s="76"/>
      <c r="P309" s="77"/>
      <c r="Q309" s="225" t="s">
        <v>2606</v>
      </c>
      <c r="R309" s="8" t="s">
        <v>783</v>
      </c>
      <c r="S309" s="8" t="s">
        <v>784</v>
      </c>
      <c r="T309" s="8">
        <v>0</v>
      </c>
      <c r="U309" s="8">
        <v>0</v>
      </c>
      <c r="V309" s="57">
        <v>40767</v>
      </c>
      <c r="W309" s="55">
        <v>0</v>
      </c>
      <c r="X309" s="55">
        <v>3</v>
      </c>
      <c r="Y309" s="55">
        <v>3</v>
      </c>
      <c r="Z309" s="55" t="s">
        <v>2147</v>
      </c>
      <c r="AA309" s="55" t="s">
        <v>2142</v>
      </c>
      <c r="AB309" s="276" t="s">
        <v>2152</v>
      </c>
      <c r="AC309" s="101"/>
      <c r="AD309" s="101"/>
      <c r="AE309" s="101" t="s">
        <v>2284</v>
      </c>
      <c r="AF309" s="101"/>
      <c r="AG309" s="101"/>
      <c r="AH309" s="101"/>
      <c r="AI309" s="101"/>
      <c r="AJ309" s="101"/>
      <c r="AK309" s="101"/>
      <c r="AL309" s="101"/>
      <c r="AM309" s="101"/>
      <c r="AN309" s="101"/>
      <c r="AO309" s="101"/>
      <c r="AP309" s="101"/>
      <c r="AQ309" s="101"/>
      <c r="AR309" s="101"/>
      <c r="AS309" s="101"/>
      <c r="AT309" s="101"/>
      <c r="AU309" s="9"/>
      <c r="AV309" s="55" t="s">
        <v>2411</v>
      </c>
      <c r="AX309" s="55" t="s">
        <v>2441</v>
      </c>
    </row>
    <row r="310" spans="1:50" ht="38.25" customHeight="1">
      <c r="A310" s="21" t="s">
        <v>2257</v>
      </c>
      <c r="B310" s="11"/>
      <c r="C310" s="185"/>
      <c r="D310" s="10">
        <v>31100</v>
      </c>
      <c r="E310" s="69"/>
      <c r="F310" s="69"/>
      <c r="G310" s="73">
        <v>3</v>
      </c>
      <c r="H310" s="73" t="s">
        <v>2279</v>
      </c>
      <c r="I310" s="107"/>
      <c r="J310" s="81"/>
      <c r="K310" s="251">
        <v>40781</v>
      </c>
      <c r="L310" s="77"/>
      <c r="M310" s="76"/>
      <c r="N310" s="77"/>
      <c r="O310" s="76"/>
      <c r="P310" s="77"/>
      <c r="Q310" s="269"/>
      <c r="R310" s="8" t="s">
        <v>783</v>
      </c>
      <c r="S310" s="8" t="s">
        <v>784</v>
      </c>
      <c r="T310" s="8">
        <v>0</v>
      </c>
      <c r="U310" s="8">
        <v>0</v>
      </c>
      <c r="V310" s="206"/>
      <c r="W310" s="55">
        <v>0</v>
      </c>
      <c r="X310" s="55">
        <v>3</v>
      </c>
      <c r="Y310" s="269"/>
      <c r="Z310" s="269"/>
      <c r="AA310" s="269"/>
      <c r="AB310" s="269"/>
      <c r="AC310" s="101"/>
      <c r="AD310" s="101"/>
      <c r="AE310" s="101" t="s">
        <v>2284</v>
      </c>
      <c r="AF310" s="101"/>
      <c r="AG310" s="101"/>
      <c r="AH310" s="101"/>
      <c r="AI310" s="101"/>
      <c r="AJ310" s="101"/>
      <c r="AK310" s="101"/>
      <c r="AL310" s="101"/>
      <c r="AM310" s="101"/>
      <c r="AN310" s="101"/>
      <c r="AO310" s="101"/>
      <c r="AP310" s="101"/>
      <c r="AQ310" s="101"/>
      <c r="AR310" s="101"/>
      <c r="AS310" s="101"/>
      <c r="AT310" s="101"/>
      <c r="AU310" s="9" t="s">
        <v>2425</v>
      </c>
      <c r="AV310" s="55" t="s">
        <v>2412</v>
      </c>
    </row>
    <row r="311" spans="1:50" ht="38.25" hidden="1" customHeight="1">
      <c r="A311" s="21" t="s">
        <v>2257</v>
      </c>
      <c r="B311" s="11"/>
      <c r="C311" s="180" t="s">
        <v>1654</v>
      </c>
      <c r="D311" s="10">
        <v>31200</v>
      </c>
      <c r="E311" s="9" t="s">
        <v>744</v>
      </c>
      <c r="F311" s="9" t="s">
        <v>795</v>
      </c>
      <c r="G311" s="73">
        <v>1.5</v>
      </c>
      <c r="H311" s="175" t="s">
        <v>2281</v>
      </c>
      <c r="I311" s="107"/>
      <c r="J311" s="235"/>
      <c r="K311" s="251">
        <v>40844</v>
      </c>
      <c r="L311" s="77"/>
      <c r="M311" s="76"/>
      <c r="N311" s="77"/>
      <c r="O311" s="76"/>
      <c r="P311" s="77"/>
      <c r="Q311" s="8" t="s">
        <v>2114</v>
      </c>
      <c r="R311" s="8" t="s">
        <v>783</v>
      </c>
      <c r="S311" s="8" t="s">
        <v>784</v>
      </c>
      <c r="T311" s="8">
        <v>0</v>
      </c>
      <c r="U311" s="8">
        <v>0</v>
      </c>
      <c r="V311" s="55"/>
      <c r="W311" s="55">
        <v>0</v>
      </c>
      <c r="X311" s="55">
        <v>1</v>
      </c>
      <c r="Y311" s="55">
        <v>1</v>
      </c>
      <c r="Z311" s="55" t="s">
        <v>2147</v>
      </c>
      <c r="AA311" s="55" t="s">
        <v>2142</v>
      </c>
      <c r="AB311" s="269" t="s">
        <v>2154</v>
      </c>
      <c r="AC311" s="101"/>
      <c r="AD311" s="101"/>
      <c r="AE311" s="101" t="s">
        <v>2284</v>
      </c>
      <c r="AF311" s="101"/>
      <c r="AG311" s="101"/>
      <c r="AH311" s="101"/>
      <c r="AI311" s="101"/>
      <c r="AJ311" s="101"/>
      <c r="AK311" s="101"/>
      <c r="AL311" s="101"/>
      <c r="AM311" s="101"/>
      <c r="AN311" s="101"/>
      <c r="AO311" s="101"/>
      <c r="AP311" s="101"/>
      <c r="AQ311" s="101"/>
      <c r="AR311" s="101"/>
      <c r="AS311" s="101"/>
      <c r="AT311" s="101"/>
      <c r="AU311" s="9"/>
      <c r="AV311" s="55" t="s">
        <v>2409</v>
      </c>
    </row>
    <row r="312" spans="1:50" ht="51" customHeight="1">
      <c r="A312" s="21" t="s">
        <v>2257</v>
      </c>
      <c r="B312" s="11"/>
      <c r="C312" s="185"/>
      <c r="D312" s="10">
        <v>31300</v>
      </c>
      <c r="E312" s="69"/>
      <c r="F312" s="69"/>
      <c r="G312" s="73">
        <v>3</v>
      </c>
      <c r="H312" s="73" t="s">
        <v>2279</v>
      </c>
      <c r="I312" s="107"/>
      <c r="J312" s="81"/>
      <c r="K312" s="251">
        <v>40781</v>
      </c>
      <c r="L312" s="77"/>
      <c r="M312" s="76"/>
      <c r="N312" s="77"/>
      <c r="O312" s="76"/>
      <c r="P312" s="77"/>
      <c r="Q312" s="269"/>
      <c r="R312" s="8" t="s">
        <v>783</v>
      </c>
      <c r="S312" s="8" t="s">
        <v>784</v>
      </c>
      <c r="T312" s="8">
        <v>0</v>
      </c>
      <c r="U312" s="8">
        <v>0</v>
      </c>
      <c r="V312" s="232"/>
      <c r="W312" s="55">
        <v>0</v>
      </c>
      <c r="X312" s="55">
        <v>3</v>
      </c>
      <c r="Y312" s="237"/>
      <c r="Z312" s="269"/>
      <c r="AA312" s="269"/>
      <c r="AB312" s="269"/>
      <c r="AC312" s="101"/>
      <c r="AD312" s="101"/>
      <c r="AE312" s="101" t="s">
        <v>2284</v>
      </c>
      <c r="AF312" s="101"/>
      <c r="AG312" s="101"/>
      <c r="AH312" s="101"/>
      <c r="AI312" s="101"/>
      <c r="AJ312" s="101"/>
      <c r="AK312" s="101"/>
      <c r="AL312" s="101"/>
      <c r="AM312" s="101"/>
      <c r="AN312" s="101"/>
      <c r="AO312" s="101"/>
      <c r="AP312" s="101"/>
      <c r="AQ312" s="101"/>
      <c r="AR312" s="101"/>
      <c r="AS312" s="101"/>
      <c r="AT312" s="101"/>
      <c r="AU312" s="9" t="s">
        <v>2431</v>
      </c>
      <c r="AV312" s="55" t="s">
        <v>2413</v>
      </c>
    </row>
    <row r="313" spans="1:50" ht="38.25" customHeight="1">
      <c r="A313" s="21" t="s">
        <v>2257</v>
      </c>
      <c r="B313" s="11"/>
      <c r="C313" s="185"/>
      <c r="D313" s="10">
        <v>31400</v>
      </c>
      <c r="E313" s="69"/>
      <c r="F313" s="69"/>
      <c r="G313" s="73">
        <v>3</v>
      </c>
      <c r="H313" s="73" t="s">
        <v>2279</v>
      </c>
      <c r="I313" s="107"/>
      <c r="J313" s="81"/>
      <c r="K313" s="251">
        <v>40774</v>
      </c>
      <c r="L313" s="77"/>
      <c r="M313" s="76"/>
      <c r="N313" s="77"/>
      <c r="O313" s="76"/>
      <c r="P313" s="77"/>
      <c r="Q313" s="269"/>
      <c r="R313" s="8" t="s">
        <v>783</v>
      </c>
      <c r="S313" s="8" t="s">
        <v>784</v>
      </c>
      <c r="T313" s="8">
        <v>0</v>
      </c>
      <c r="U313" s="8">
        <v>0</v>
      </c>
      <c r="V313" s="206"/>
      <c r="W313" s="55">
        <v>0</v>
      </c>
      <c r="X313" s="55">
        <v>3</v>
      </c>
      <c r="Y313" s="269"/>
      <c r="Z313" s="269"/>
      <c r="AA313" s="269"/>
      <c r="AB313" s="269"/>
      <c r="AC313" s="101"/>
      <c r="AD313" s="101"/>
      <c r="AE313" s="101" t="s">
        <v>2284</v>
      </c>
      <c r="AF313" s="101"/>
      <c r="AG313" s="101"/>
      <c r="AH313" s="101"/>
      <c r="AI313" s="101"/>
      <c r="AJ313" s="101"/>
      <c r="AK313" s="101"/>
      <c r="AL313" s="101"/>
      <c r="AM313" s="101"/>
      <c r="AN313" s="101"/>
      <c r="AO313" s="101"/>
      <c r="AP313" s="101"/>
      <c r="AQ313" s="101"/>
      <c r="AR313" s="101"/>
      <c r="AS313" s="101"/>
      <c r="AT313" s="101"/>
      <c r="AU313" s="9"/>
      <c r="AV313" s="55" t="s">
        <v>2414</v>
      </c>
    </row>
    <row r="314" spans="1:50" ht="63.75" hidden="1" customHeight="1">
      <c r="A314" s="21" t="s">
        <v>2257</v>
      </c>
      <c r="B314" s="11"/>
      <c r="C314" s="180" t="s">
        <v>1657</v>
      </c>
      <c r="D314" s="10">
        <v>31500</v>
      </c>
      <c r="E314" s="9" t="s">
        <v>800</v>
      </c>
      <c r="F314" s="9" t="s">
        <v>801</v>
      </c>
      <c r="G314" s="73">
        <v>2</v>
      </c>
      <c r="H314" s="73" t="s">
        <v>2279</v>
      </c>
      <c r="I314" s="107"/>
      <c r="J314" s="248">
        <v>40816</v>
      </c>
      <c r="K314" s="254">
        <v>40788</v>
      </c>
      <c r="L314" s="77"/>
      <c r="M314" s="76"/>
      <c r="N314" s="77"/>
      <c r="O314" s="76"/>
      <c r="P314" s="77"/>
      <c r="Q314" s="8" t="s">
        <v>2114</v>
      </c>
      <c r="R314" s="8" t="s">
        <v>783</v>
      </c>
      <c r="S314" s="8" t="s">
        <v>784</v>
      </c>
      <c r="T314" s="8">
        <v>0</v>
      </c>
      <c r="U314" s="8">
        <v>0</v>
      </c>
      <c r="V314" s="55"/>
      <c r="W314" s="55">
        <v>0</v>
      </c>
      <c r="X314" s="55">
        <v>3</v>
      </c>
      <c r="Y314" s="55">
        <v>3</v>
      </c>
      <c r="Z314" s="55" t="s">
        <v>2147</v>
      </c>
      <c r="AA314" s="55" t="s">
        <v>2142</v>
      </c>
      <c r="AB314" s="269" t="s">
        <v>2152</v>
      </c>
      <c r="AC314" s="101"/>
      <c r="AD314" s="101"/>
      <c r="AE314" s="101" t="s">
        <v>2284</v>
      </c>
      <c r="AF314" s="101"/>
      <c r="AG314" s="101"/>
      <c r="AH314" s="101"/>
      <c r="AI314" s="101"/>
      <c r="AJ314" s="101"/>
      <c r="AK314" s="101"/>
      <c r="AL314" s="101"/>
      <c r="AM314" s="101"/>
      <c r="AN314" s="101"/>
      <c r="AO314" s="101"/>
      <c r="AP314" s="101"/>
      <c r="AQ314" s="101"/>
      <c r="AR314" s="101"/>
      <c r="AS314" s="101"/>
      <c r="AT314" s="101"/>
      <c r="AU314" s="9"/>
      <c r="AV314" s="55" t="s">
        <v>2406</v>
      </c>
    </row>
    <row r="315" spans="1:50" ht="38.25" customHeight="1">
      <c r="A315" s="21" t="s">
        <v>2257</v>
      </c>
      <c r="B315" s="11"/>
      <c r="C315" s="185"/>
      <c r="D315" s="10">
        <v>31600</v>
      </c>
      <c r="E315" s="69"/>
      <c r="F315" s="69"/>
      <c r="G315" s="73">
        <v>4</v>
      </c>
      <c r="H315" s="73" t="s">
        <v>2279</v>
      </c>
      <c r="I315" s="107"/>
      <c r="J315" s="81"/>
      <c r="K315" s="251">
        <v>40774</v>
      </c>
      <c r="L315" s="77"/>
      <c r="M315" s="76"/>
      <c r="N315" s="77"/>
      <c r="O315" s="76"/>
      <c r="P315" s="77"/>
      <c r="Q315" s="269"/>
      <c r="R315" s="8" t="s">
        <v>783</v>
      </c>
      <c r="S315" s="8" t="s">
        <v>784</v>
      </c>
      <c r="T315" s="8">
        <v>0</v>
      </c>
      <c r="U315" s="8">
        <v>0</v>
      </c>
      <c r="V315" s="206"/>
      <c r="W315" s="55">
        <v>0</v>
      </c>
      <c r="X315" s="55">
        <v>3</v>
      </c>
      <c r="Y315" s="269"/>
      <c r="Z315" s="269"/>
      <c r="AA315" s="269"/>
      <c r="AB315" s="269"/>
      <c r="AC315" s="101"/>
      <c r="AD315" s="101"/>
      <c r="AE315" s="101" t="s">
        <v>2284</v>
      </c>
      <c r="AF315" s="101"/>
      <c r="AG315" s="101"/>
      <c r="AH315" s="101"/>
      <c r="AI315" s="101"/>
      <c r="AJ315" s="101"/>
      <c r="AK315" s="101"/>
      <c r="AL315" s="101"/>
      <c r="AM315" s="101"/>
      <c r="AN315" s="101"/>
      <c r="AO315" s="101"/>
      <c r="AP315" s="101"/>
      <c r="AQ315" s="101"/>
      <c r="AR315" s="101"/>
      <c r="AS315" s="101"/>
      <c r="AT315" s="101"/>
      <c r="AU315" s="9"/>
      <c r="AV315" s="55" t="s">
        <v>2415</v>
      </c>
    </row>
    <row r="316" spans="1:50" ht="38.25" customHeight="1">
      <c r="A316" s="21" t="s">
        <v>2257</v>
      </c>
      <c r="B316" s="11"/>
      <c r="C316" s="185"/>
      <c r="D316" s="10">
        <v>31700</v>
      </c>
      <c r="E316" s="69"/>
      <c r="F316" s="69"/>
      <c r="G316" s="73">
        <v>3</v>
      </c>
      <c r="H316" s="73" t="s">
        <v>2279</v>
      </c>
      <c r="I316" s="107"/>
      <c r="J316" s="81"/>
      <c r="K316" s="251">
        <v>40774</v>
      </c>
      <c r="L316" s="77"/>
      <c r="M316" s="76"/>
      <c r="N316" s="77"/>
      <c r="O316" s="76"/>
      <c r="P316" s="77"/>
      <c r="Q316" s="269"/>
      <c r="R316" s="8" t="s">
        <v>783</v>
      </c>
      <c r="S316" s="8" t="s">
        <v>784</v>
      </c>
      <c r="T316" s="8">
        <v>0</v>
      </c>
      <c r="U316" s="8">
        <v>0</v>
      </c>
      <c r="V316" s="206"/>
      <c r="W316" s="55">
        <v>0</v>
      </c>
      <c r="X316" s="55">
        <v>3</v>
      </c>
      <c r="Y316" s="269"/>
      <c r="Z316" s="269"/>
      <c r="AA316" s="269"/>
      <c r="AB316" s="269"/>
      <c r="AC316" s="101"/>
      <c r="AD316" s="101"/>
      <c r="AE316" s="101" t="s">
        <v>2284</v>
      </c>
      <c r="AF316" s="101"/>
      <c r="AG316" s="101"/>
      <c r="AH316" s="101"/>
      <c r="AI316" s="101"/>
      <c r="AJ316" s="101"/>
      <c r="AK316" s="101"/>
      <c r="AL316" s="101"/>
      <c r="AM316" s="101"/>
      <c r="AN316" s="101"/>
      <c r="AO316" s="101"/>
      <c r="AP316" s="101"/>
      <c r="AQ316" s="101"/>
      <c r="AR316" s="101"/>
      <c r="AS316" s="101"/>
      <c r="AT316" s="101"/>
      <c r="AU316" s="9" t="s">
        <v>2444</v>
      </c>
      <c r="AV316" s="55" t="s">
        <v>2416</v>
      </c>
    </row>
    <row r="317" spans="1:50" ht="38.25" customHeight="1">
      <c r="A317" s="21" t="s">
        <v>2257</v>
      </c>
      <c r="B317" s="11"/>
      <c r="C317" s="185"/>
      <c r="D317" s="10">
        <v>31800</v>
      </c>
      <c r="E317" s="69"/>
      <c r="F317" s="69"/>
      <c r="G317" s="73">
        <v>3</v>
      </c>
      <c r="H317" s="73" t="s">
        <v>2279</v>
      </c>
      <c r="I317" s="107"/>
      <c r="J317" s="81"/>
      <c r="K317" s="251">
        <v>40774</v>
      </c>
      <c r="L317" s="77"/>
      <c r="M317" s="76"/>
      <c r="N317" s="77"/>
      <c r="O317" s="76"/>
      <c r="P317" s="77"/>
      <c r="Q317" s="269"/>
      <c r="R317" s="8" t="s">
        <v>783</v>
      </c>
      <c r="S317" s="8" t="s">
        <v>784</v>
      </c>
      <c r="T317" s="8">
        <v>0</v>
      </c>
      <c r="U317" s="8">
        <v>0</v>
      </c>
      <c r="V317" s="232"/>
      <c r="W317" s="55">
        <v>0</v>
      </c>
      <c r="X317" s="55">
        <v>3</v>
      </c>
      <c r="Y317" s="269"/>
      <c r="Z317" s="269"/>
      <c r="AA317" s="269"/>
      <c r="AB317" s="269"/>
      <c r="AC317" s="101"/>
      <c r="AD317" s="101"/>
      <c r="AE317" s="101" t="s">
        <v>2284</v>
      </c>
      <c r="AF317" s="101"/>
      <c r="AG317" s="101"/>
      <c r="AH317" s="101"/>
      <c r="AI317" s="101"/>
      <c r="AJ317" s="101"/>
      <c r="AK317" s="101"/>
      <c r="AL317" s="101"/>
      <c r="AM317" s="101"/>
      <c r="AN317" s="101"/>
      <c r="AO317" s="101"/>
      <c r="AP317" s="101"/>
      <c r="AQ317" s="101"/>
      <c r="AR317" s="101"/>
      <c r="AS317" s="101"/>
      <c r="AT317" s="101"/>
      <c r="AU317" s="9" t="s">
        <v>2445</v>
      </c>
      <c r="AV317" s="55" t="s">
        <v>2417</v>
      </c>
    </row>
    <row r="318" spans="1:50" ht="38.25" customHeight="1">
      <c r="A318" s="21" t="s">
        <v>2257</v>
      </c>
      <c r="B318" s="11"/>
      <c r="C318" s="185"/>
      <c r="D318" s="10">
        <v>31900</v>
      </c>
      <c r="E318" s="69"/>
      <c r="F318" s="69"/>
      <c r="G318" s="73">
        <v>2</v>
      </c>
      <c r="H318" s="73" t="s">
        <v>2279</v>
      </c>
      <c r="I318" s="107"/>
      <c r="J318" s="81"/>
      <c r="K318" s="251">
        <v>40781</v>
      </c>
      <c r="L318" s="77"/>
      <c r="M318" s="76"/>
      <c r="N318" s="77"/>
      <c r="O318" s="76"/>
      <c r="P318" s="77"/>
      <c r="Q318" s="269"/>
      <c r="R318" s="8" t="s">
        <v>783</v>
      </c>
      <c r="S318" s="8" t="s">
        <v>784</v>
      </c>
      <c r="T318" s="8">
        <v>0</v>
      </c>
      <c r="U318" s="8">
        <v>0</v>
      </c>
      <c r="V318" s="232"/>
      <c r="W318" s="55">
        <v>0</v>
      </c>
      <c r="X318" s="55">
        <v>1</v>
      </c>
      <c r="Y318" s="269"/>
      <c r="Z318" s="269"/>
      <c r="AA318" s="269"/>
      <c r="AB318" s="269"/>
      <c r="AC318" s="101"/>
      <c r="AD318" s="101"/>
      <c r="AE318" s="101" t="s">
        <v>2284</v>
      </c>
      <c r="AF318" s="101"/>
      <c r="AG318" s="101"/>
      <c r="AH318" s="101"/>
      <c r="AI318" s="101"/>
      <c r="AJ318" s="101"/>
      <c r="AK318" s="101"/>
      <c r="AL318" s="101"/>
      <c r="AM318" s="101"/>
      <c r="AN318" s="101"/>
      <c r="AO318" s="101"/>
      <c r="AP318" s="101"/>
      <c r="AQ318" s="101"/>
      <c r="AR318" s="101"/>
      <c r="AS318" s="101"/>
      <c r="AT318" s="101"/>
      <c r="AU318" s="9" t="s">
        <v>2424</v>
      </c>
      <c r="AV318" s="55" t="s">
        <v>2417</v>
      </c>
    </row>
    <row r="319" spans="1:50" ht="51" customHeight="1">
      <c r="A319" s="21" t="s">
        <v>2257</v>
      </c>
      <c r="B319" s="11"/>
      <c r="C319" s="185"/>
      <c r="D319" s="10">
        <v>32000</v>
      </c>
      <c r="E319" s="69"/>
      <c r="F319" s="69"/>
      <c r="G319" s="73">
        <v>3</v>
      </c>
      <c r="H319" s="73" t="s">
        <v>2279</v>
      </c>
      <c r="I319" s="107"/>
      <c r="J319" s="81"/>
      <c r="K319" s="251">
        <v>40781</v>
      </c>
      <c r="L319" s="77"/>
      <c r="M319" s="76"/>
      <c r="N319" s="77"/>
      <c r="O319" s="76"/>
      <c r="P319" s="77"/>
      <c r="Q319" s="269"/>
      <c r="R319" s="8" t="s">
        <v>783</v>
      </c>
      <c r="S319" s="8" t="s">
        <v>784</v>
      </c>
      <c r="T319" s="8">
        <v>0</v>
      </c>
      <c r="U319" s="8">
        <v>0</v>
      </c>
      <c r="V319" s="232"/>
      <c r="W319" s="55">
        <v>0</v>
      </c>
      <c r="X319" s="55">
        <v>3</v>
      </c>
      <c r="Y319" s="237"/>
      <c r="Z319" s="269"/>
      <c r="AA319" s="269"/>
      <c r="AB319" s="269"/>
      <c r="AC319" s="101"/>
      <c r="AD319" s="101"/>
      <c r="AE319" s="101" t="s">
        <v>2284</v>
      </c>
      <c r="AF319" s="101"/>
      <c r="AG319" s="101"/>
      <c r="AH319" s="101"/>
      <c r="AI319" s="101"/>
      <c r="AJ319" s="101"/>
      <c r="AK319" s="101"/>
      <c r="AL319" s="101"/>
      <c r="AM319" s="101"/>
      <c r="AN319" s="101"/>
      <c r="AO319" s="101"/>
      <c r="AP319" s="101"/>
      <c r="AQ319" s="101"/>
      <c r="AR319" s="101"/>
      <c r="AS319" s="101"/>
      <c r="AT319" s="101"/>
      <c r="AU319" s="9" t="s">
        <v>2438</v>
      </c>
      <c r="AV319" s="55" t="s">
        <v>2437</v>
      </c>
    </row>
    <row r="320" spans="1:50" ht="38.25" hidden="1" customHeight="1">
      <c r="A320" s="21" t="s">
        <v>2257</v>
      </c>
      <c r="B320" s="11"/>
      <c r="C320" s="180" t="s">
        <v>1661</v>
      </c>
      <c r="D320" s="10">
        <v>32100</v>
      </c>
      <c r="E320" s="9" t="s">
        <v>810</v>
      </c>
      <c r="F320" s="9" t="s">
        <v>811</v>
      </c>
      <c r="G320" s="73">
        <v>3</v>
      </c>
      <c r="H320" s="84" t="s">
        <v>2278</v>
      </c>
      <c r="I320" s="107"/>
      <c r="J320" s="235"/>
      <c r="K320" s="251">
        <v>40781</v>
      </c>
      <c r="L320" s="77"/>
      <c r="M320" s="76"/>
      <c r="N320" s="77"/>
      <c r="O320" s="76"/>
      <c r="P320" s="77"/>
      <c r="Q320" s="8" t="s">
        <v>2179</v>
      </c>
      <c r="R320" s="8" t="s">
        <v>783</v>
      </c>
      <c r="S320" s="8" t="s">
        <v>784</v>
      </c>
      <c r="T320" s="8">
        <v>0</v>
      </c>
      <c r="U320" s="8">
        <v>0</v>
      </c>
      <c r="V320" s="57">
        <v>40767</v>
      </c>
      <c r="W320" s="55">
        <v>0</v>
      </c>
      <c r="X320" s="55">
        <v>3</v>
      </c>
      <c r="Y320" s="55">
        <v>3</v>
      </c>
      <c r="Z320" s="55" t="s">
        <v>2147</v>
      </c>
      <c r="AA320" s="55" t="s">
        <v>2142</v>
      </c>
      <c r="AB320" s="269" t="s">
        <v>2179</v>
      </c>
      <c r="AC320" s="101"/>
      <c r="AD320" s="101"/>
      <c r="AE320" s="101" t="s">
        <v>2284</v>
      </c>
      <c r="AF320" s="101"/>
      <c r="AG320" s="101"/>
      <c r="AH320" s="101"/>
      <c r="AI320" s="101"/>
      <c r="AJ320" s="101"/>
      <c r="AK320" s="101"/>
      <c r="AL320" s="101"/>
      <c r="AM320" s="101"/>
      <c r="AN320" s="101"/>
      <c r="AO320" s="101"/>
      <c r="AP320" s="101"/>
      <c r="AQ320" s="101"/>
      <c r="AR320" s="101"/>
      <c r="AS320" s="101"/>
      <c r="AT320" s="101"/>
      <c r="AU320" s="9"/>
      <c r="AV320" s="55" t="s">
        <v>2108</v>
      </c>
    </row>
    <row r="321" spans="1:48" ht="76.5" customHeight="1">
      <c r="A321" s="21" t="s">
        <v>2257</v>
      </c>
      <c r="B321" s="11"/>
      <c r="C321" s="185"/>
      <c r="D321" s="10">
        <v>32200</v>
      </c>
      <c r="E321" s="69"/>
      <c r="F321" s="69"/>
      <c r="G321" s="73">
        <v>3</v>
      </c>
      <c r="H321" s="73" t="s">
        <v>2279</v>
      </c>
      <c r="I321" s="107"/>
      <c r="J321" s="81"/>
      <c r="K321" s="251">
        <v>40781</v>
      </c>
      <c r="L321" s="77"/>
      <c r="M321" s="76"/>
      <c r="N321" s="77"/>
      <c r="O321" s="76"/>
      <c r="P321" s="77"/>
      <c r="Q321" s="269"/>
      <c r="R321" s="8" t="s">
        <v>783</v>
      </c>
      <c r="S321" s="8" t="s">
        <v>784</v>
      </c>
      <c r="T321" s="8">
        <v>0</v>
      </c>
      <c r="U321" s="8">
        <v>0</v>
      </c>
      <c r="V321" s="232"/>
      <c r="W321" s="55">
        <v>0</v>
      </c>
      <c r="X321" s="55">
        <v>3</v>
      </c>
      <c r="Y321" s="269"/>
      <c r="Z321" s="269"/>
      <c r="AA321" s="269"/>
      <c r="AB321" s="269"/>
      <c r="AC321" s="101"/>
      <c r="AD321" s="101"/>
      <c r="AE321" s="101" t="s">
        <v>2284</v>
      </c>
      <c r="AF321" s="101"/>
      <c r="AG321" s="101"/>
      <c r="AH321" s="101"/>
      <c r="AI321" s="101"/>
      <c r="AJ321" s="101"/>
      <c r="AK321" s="101"/>
      <c r="AL321" s="101"/>
      <c r="AM321" s="101"/>
      <c r="AN321" s="101"/>
      <c r="AO321" s="101"/>
      <c r="AP321" s="101"/>
      <c r="AQ321" s="101"/>
      <c r="AR321" s="101"/>
      <c r="AS321" s="101"/>
      <c r="AT321" s="101"/>
      <c r="AU321" s="9" t="s">
        <v>2422</v>
      </c>
      <c r="AV321" s="55" t="s">
        <v>2418</v>
      </c>
    </row>
    <row r="322" spans="1:48" ht="38.25" hidden="1" customHeight="1">
      <c r="A322" s="21" t="s">
        <v>2257</v>
      </c>
      <c r="B322" s="11"/>
      <c r="C322" s="180" t="s">
        <v>1662</v>
      </c>
      <c r="D322" s="10">
        <v>32300</v>
      </c>
      <c r="E322" s="9" t="s">
        <v>814</v>
      </c>
      <c r="F322" s="9" t="s">
        <v>815</v>
      </c>
      <c r="G322" s="73">
        <v>3</v>
      </c>
      <c r="H322" s="84" t="s">
        <v>2278</v>
      </c>
      <c r="I322" s="107"/>
      <c r="J322" s="235"/>
      <c r="K322" s="251">
        <v>40774</v>
      </c>
      <c r="L322" s="77"/>
      <c r="M322" s="76"/>
      <c r="N322" s="77"/>
      <c r="O322" s="76"/>
      <c r="P322" s="77"/>
      <c r="Q322" s="8" t="s">
        <v>2179</v>
      </c>
      <c r="R322" s="8" t="s">
        <v>783</v>
      </c>
      <c r="S322" s="8" t="s">
        <v>784</v>
      </c>
      <c r="T322" s="8">
        <v>0</v>
      </c>
      <c r="U322" s="8">
        <v>0</v>
      </c>
      <c r="V322" s="57">
        <v>40767</v>
      </c>
      <c r="W322" s="55">
        <v>0</v>
      </c>
      <c r="X322" s="55">
        <v>3</v>
      </c>
      <c r="Y322" s="55">
        <v>3</v>
      </c>
      <c r="Z322" s="55" t="s">
        <v>2147</v>
      </c>
      <c r="AA322" s="55" t="s">
        <v>2142</v>
      </c>
      <c r="AB322" s="269" t="s">
        <v>2179</v>
      </c>
      <c r="AC322" s="101"/>
      <c r="AD322" s="101"/>
      <c r="AE322" s="101" t="s">
        <v>2284</v>
      </c>
      <c r="AF322" s="101"/>
      <c r="AG322" s="101"/>
      <c r="AH322" s="101"/>
      <c r="AI322" s="101"/>
      <c r="AJ322" s="101"/>
      <c r="AK322" s="101"/>
      <c r="AL322" s="101"/>
      <c r="AM322" s="101"/>
      <c r="AN322" s="101"/>
      <c r="AO322" s="101"/>
      <c r="AP322" s="101"/>
      <c r="AQ322" s="101"/>
      <c r="AR322" s="101"/>
      <c r="AS322" s="101"/>
      <c r="AT322" s="101"/>
      <c r="AU322" s="9"/>
      <c r="AV322" s="55" t="s">
        <v>2419</v>
      </c>
    </row>
    <row r="323" spans="1:48" ht="38.25" customHeight="1">
      <c r="A323" s="21" t="s">
        <v>2257</v>
      </c>
      <c r="B323" s="11"/>
      <c r="C323" s="185"/>
      <c r="D323" s="10">
        <v>32400</v>
      </c>
      <c r="E323" s="69"/>
      <c r="F323" s="69"/>
      <c r="G323" s="73">
        <v>1.5</v>
      </c>
      <c r="H323" s="73" t="s">
        <v>2279</v>
      </c>
      <c r="I323" s="107"/>
      <c r="J323" s="81"/>
      <c r="K323" s="251">
        <v>40781</v>
      </c>
      <c r="L323" s="77"/>
      <c r="M323" s="76"/>
      <c r="N323" s="77"/>
      <c r="O323" s="76"/>
      <c r="P323" s="77"/>
      <c r="Q323" s="269"/>
      <c r="R323" s="8" t="s">
        <v>783</v>
      </c>
      <c r="S323" s="8" t="s">
        <v>784</v>
      </c>
      <c r="T323" s="8">
        <v>0</v>
      </c>
      <c r="U323" s="8">
        <v>0</v>
      </c>
      <c r="V323" s="206"/>
      <c r="W323" s="55">
        <v>0</v>
      </c>
      <c r="X323" s="55">
        <v>1</v>
      </c>
      <c r="Y323" s="269"/>
      <c r="Z323" s="269"/>
      <c r="AA323" s="269"/>
      <c r="AB323" s="269"/>
      <c r="AC323" s="101"/>
      <c r="AD323" s="101"/>
      <c r="AE323" s="101" t="s">
        <v>2284</v>
      </c>
      <c r="AF323" s="101"/>
      <c r="AG323" s="101"/>
      <c r="AH323" s="101"/>
      <c r="AI323" s="101"/>
      <c r="AJ323" s="101"/>
      <c r="AK323" s="101"/>
      <c r="AL323" s="101"/>
      <c r="AM323" s="101"/>
      <c r="AN323" s="101"/>
      <c r="AO323" s="101"/>
      <c r="AP323" s="101"/>
      <c r="AQ323" s="101"/>
      <c r="AR323" s="101"/>
      <c r="AS323" s="101"/>
      <c r="AT323" s="101"/>
      <c r="AU323" s="9" t="s">
        <v>2430</v>
      </c>
      <c r="AV323" s="55" t="s">
        <v>2403</v>
      </c>
    </row>
    <row r="324" spans="1:48" ht="38.25" customHeight="1">
      <c r="A324" s="21" t="s">
        <v>2257</v>
      </c>
      <c r="B324" s="11"/>
      <c r="C324" s="185"/>
      <c r="D324" s="10">
        <v>32500</v>
      </c>
      <c r="E324" s="69"/>
      <c r="F324" s="69"/>
      <c r="G324" s="73">
        <v>1</v>
      </c>
      <c r="H324" s="73" t="s">
        <v>2279</v>
      </c>
      <c r="I324" s="107"/>
      <c r="J324" s="81"/>
      <c r="K324" s="251">
        <v>40774</v>
      </c>
      <c r="L324" s="77"/>
      <c r="M324" s="76"/>
      <c r="N324" s="77"/>
      <c r="O324" s="76"/>
      <c r="P324" s="77"/>
      <c r="Q324" s="269"/>
      <c r="R324" s="8" t="s">
        <v>783</v>
      </c>
      <c r="S324" s="8" t="s">
        <v>784</v>
      </c>
      <c r="T324" s="8">
        <v>0</v>
      </c>
      <c r="U324" s="8">
        <v>0</v>
      </c>
      <c r="V324" s="232"/>
      <c r="W324" s="55">
        <v>0</v>
      </c>
      <c r="X324" s="55">
        <v>1</v>
      </c>
      <c r="Y324" s="237"/>
      <c r="Z324" s="269"/>
      <c r="AA324" s="269"/>
      <c r="AB324" s="269"/>
      <c r="AC324" s="101"/>
      <c r="AD324" s="101"/>
      <c r="AE324" s="101" t="s">
        <v>2284</v>
      </c>
      <c r="AF324" s="101"/>
      <c r="AG324" s="101"/>
      <c r="AH324" s="101"/>
      <c r="AI324" s="101"/>
      <c r="AJ324" s="101"/>
      <c r="AK324" s="101"/>
      <c r="AL324" s="101"/>
      <c r="AM324" s="101"/>
      <c r="AN324" s="101"/>
      <c r="AO324" s="101"/>
      <c r="AP324" s="101"/>
      <c r="AQ324" s="101"/>
      <c r="AR324" s="101"/>
      <c r="AS324" s="101"/>
      <c r="AT324" s="101"/>
      <c r="AU324" s="9" t="s">
        <v>786</v>
      </c>
      <c r="AV324" s="55" t="s">
        <v>2402</v>
      </c>
    </row>
    <row r="325" spans="1:48" ht="51" customHeight="1">
      <c r="A325" s="21" t="s">
        <v>2257</v>
      </c>
      <c r="B325" s="11"/>
      <c r="C325" s="185"/>
      <c r="D325" s="10">
        <v>32600</v>
      </c>
      <c r="E325" s="69"/>
      <c r="F325" s="69"/>
      <c r="G325" s="73">
        <v>1</v>
      </c>
      <c r="H325" s="73" t="s">
        <v>2279</v>
      </c>
      <c r="I325" s="107"/>
      <c r="J325" s="81"/>
      <c r="K325" s="251">
        <v>40774</v>
      </c>
      <c r="L325" s="77"/>
      <c r="M325" s="76"/>
      <c r="N325" s="77"/>
      <c r="O325" s="76"/>
      <c r="P325" s="77"/>
      <c r="Q325" s="269"/>
      <c r="R325" s="8" t="s">
        <v>783</v>
      </c>
      <c r="S325" s="8" t="s">
        <v>784</v>
      </c>
      <c r="T325" s="8">
        <v>0</v>
      </c>
      <c r="U325" s="8">
        <v>0</v>
      </c>
      <c r="V325" s="206"/>
      <c r="W325" s="55">
        <v>0</v>
      </c>
      <c r="X325" s="55">
        <v>1</v>
      </c>
      <c r="Y325" s="269"/>
      <c r="Z325" s="269"/>
      <c r="AA325" s="269"/>
      <c r="AB325" s="269"/>
      <c r="AC325" s="101"/>
      <c r="AD325" s="101"/>
      <c r="AE325" s="101"/>
      <c r="AF325" s="101"/>
      <c r="AG325" s="101"/>
      <c r="AH325" s="101" t="s">
        <v>2284</v>
      </c>
      <c r="AI325" s="101"/>
      <c r="AJ325" s="101"/>
      <c r="AK325" s="101"/>
      <c r="AL325" s="101"/>
      <c r="AM325" s="101"/>
      <c r="AN325" s="101"/>
      <c r="AO325" s="101"/>
      <c r="AP325" s="101"/>
      <c r="AQ325" s="101"/>
      <c r="AR325" s="101"/>
      <c r="AS325" s="101"/>
      <c r="AT325" s="101"/>
      <c r="AU325" s="9" t="s">
        <v>2425</v>
      </c>
      <c r="AV325" s="55" t="s">
        <v>2412</v>
      </c>
    </row>
    <row r="326" spans="1:48" ht="51" hidden="1" customHeight="1">
      <c r="A326" s="11"/>
      <c r="B326" s="11"/>
      <c r="C326" s="180" t="s">
        <v>1666</v>
      </c>
      <c r="D326" s="10">
        <v>32700</v>
      </c>
      <c r="E326" s="9" t="s">
        <v>821</v>
      </c>
      <c r="F326" s="9" t="s">
        <v>822</v>
      </c>
      <c r="G326" s="73">
        <v>4</v>
      </c>
      <c r="H326" s="175" t="s">
        <v>2280</v>
      </c>
      <c r="I326" s="107"/>
      <c r="J326" s="235">
        <v>40816</v>
      </c>
      <c r="K326" s="254">
        <v>40802</v>
      </c>
      <c r="L326" s="77"/>
      <c r="M326" s="76"/>
      <c r="N326" s="77"/>
      <c r="O326" s="76"/>
      <c r="P326" s="77"/>
      <c r="Q326" s="8" t="s">
        <v>2114</v>
      </c>
      <c r="R326" s="8" t="s">
        <v>783</v>
      </c>
      <c r="S326" s="8" t="s">
        <v>784</v>
      </c>
      <c r="T326" s="8">
        <v>0</v>
      </c>
      <c r="U326" s="8">
        <v>0</v>
      </c>
      <c r="V326" s="55"/>
      <c r="W326" s="55">
        <v>0</v>
      </c>
      <c r="X326" s="55">
        <v>3</v>
      </c>
      <c r="Y326" s="55">
        <v>3</v>
      </c>
      <c r="Z326" s="55" t="s">
        <v>2147</v>
      </c>
      <c r="AA326" s="55" t="s">
        <v>2142</v>
      </c>
      <c r="AB326" s="269" t="s">
        <v>2152</v>
      </c>
      <c r="AC326" s="101"/>
      <c r="AD326" s="101"/>
      <c r="AE326" s="101"/>
      <c r="AF326" s="101"/>
      <c r="AG326" s="101"/>
      <c r="AH326" s="101" t="s">
        <v>2284</v>
      </c>
      <c r="AI326" s="101"/>
      <c r="AJ326" s="101"/>
      <c r="AK326" s="101"/>
      <c r="AL326" s="101"/>
      <c r="AM326" s="101"/>
      <c r="AN326" s="101"/>
      <c r="AO326" s="101"/>
      <c r="AP326" s="101"/>
      <c r="AQ326" s="101"/>
      <c r="AR326" s="101"/>
      <c r="AS326" s="101"/>
      <c r="AT326" s="101"/>
      <c r="AU326" s="9"/>
      <c r="AV326" s="55"/>
    </row>
    <row r="327" spans="1:48" ht="51" hidden="1" customHeight="1">
      <c r="A327" s="11"/>
      <c r="B327" s="11"/>
      <c r="C327" s="180" t="s">
        <v>1667</v>
      </c>
      <c r="D327" s="10">
        <v>32800</v>
      </c>
      <c r="E327" s="9" t="s">
        <v>823</v>
      </c>
      <c r="F327" s="9" t="s">
        <v>824</v>
      </c>
      <c r="G327" s="73">
        <v>1.5</v>
      </c>
      <c r="H327" s="175" t="s">
        <v>2281</v>
      </c>
      <c r="I327" s="107"/>
      <c r="J327" s="235"/>
      <c r="K327" s="251">
        <v>40851</v>
      </c>
      <c r="L327" s="77"/>
      <c r="M327" s="76"/>
      <c r="N327" s="77"/>
      <c r="O327" s="76"/>
      <c r="P327" s="77"/>
      <c r="Q327" s="8" t="s">
        <v>2114</v>
      </c>
      <c r="R327" s="8" t="s">
        <v>783</v>
      </c>
      <c r="S327" s="8" t="s">
        <v>784</v>
      </c>
      <c r="T327" s="8">
        <v>0</v>
      </c>
      <c r="U327" s="8">
        <v>0</v>
      </c>
      <c r="V327" s="55"/>
      <c r="W327" s="55">
        <v>0</v>
      </c>
      <c r="X327" s="55">
        <v>1</v>
      </c>
      <c r="Y327" s="55">
        <v>1</v>
      </c>
      <c r="Z327" s="55" t="s">
        <v>2147</v>
      </c>
      <c r="AA327" s="55" t="s">
        <v>2142</v>
      </c>
      <c r="AB327" s="269" t="s">
        <v>2154</v>
      </c>
      <c r="AC327" s="101"/>
      <c r="AD327" s="101"/>
      <c r="AE327" s="101"/>
      <c r="AF327" s="101"/>
      <c r="AG327" s="101"/>
      <c r="AH327" s="101" t="s">
        <v>2284</v>
      </c>
      <c r="AI327" s="101"/>
      <c r="AJ327" s="101"/>
      <c r="AK327" s="101"/>
      <c r="AL327" s="101"/>
      <c r="AM327" s="101"/>
      <c r="AN327" s="101"/>
      <c r="AO327" s="101"/>
      <c r="AP327" s="101"/>
      <c r="AQ327" s="101"/>
      <c r="AR327" s="101"/>
      <c r="AS327" s="101"/>
      <c r="AT327" s="101"/>
      <c r="AU327" s="9"/>
      <c r="AV327" s="55"/>
    </row>
    <row r="328" spans="1:48" ht="76.5" customHeight="1">
      <c r="A328" s="21" t="s">
        <v>2257</v>
      </c>
      <c r="B328" s="11"/>
      <c r="C328" s="185"/>
      <c r="D328" s="10">
        <v>32900</v>
      </c>
      <c r="E328" s="69"/>
      <c r="F328" s="69"/>
      <c r="G328" s="73">
        <v>1.5</v>
      </c>
      <c r="H328" s="73" t="s">
        <v>2279</v>
      </c>
      <c r="I328" s="107"/>
      <c r="J328" s="81"/>
      <c r="K328" s="251">
        <v>40774</v>
      </c>
      <c r="L328" s="77"/>
      <c r="M328" s="76"/>
      <c r="N328" s="77"/>
      <c r="O328" s="76"/>
      <c r="P328" s="77"/>
      <c r="Q328" s="269"/>
      <c r="R328" s="8" t="s">
        <v>783</v>
      </c>
      <c r="S328" s="8" t="s">
        <v>784</v>
      </c>
      <c r="T328" s="8">
        <v>0</v>
      </c>
      <c r="U328" s="8">
        <v>0</v>
      </c>
      <c r="V328" s="232"/>
      <c r="W328" s="55">
        <v>0</v>
      </c>
      <c r="X328" s="55">
        <v>1</v>
      </c>
      <c r="Y328" s="237"/>
      <c r="Z328" s="269"/>
      <c r="AA328" s="269"/>
      <c r="AB328" s="269"/>
      <c r="AC328" s="101"/>
      <c r="AD328" s="101"/>
      <c r="AE328" s="101"/>
      <c r="AF328" s="101"/>
      <c r="AG328" s="101"/>
      <c r="AH328" s="101" t="s">
        <v>2284</v>
      </c>
      <c r="AI328" s="101"/>
      <c r="AJ328" s="101"/>
      <c r="AK328" s="101"/>
      <c r="AL328" s="101"/>
      <c r="AM328" s="101"/>
      <c r="AN328" s="101"/>
      <c r="AO328" s="101"/>
      <c r="AP328" s="101"/>
      <c r="AQ328" s="101"/>
      <c r="AR328" s="101"/>
      <c r="AS328" s="101"/>
      <c r="AT328" s="101"/>
      <c r="AU328" s="9" t="s">
        <v>2432</v>
      </c>
      <c r="AV328" s="55" t="s">
        <v>2413</v>
      </c>
    </row>
    <row r="329" spans="1:48" ht="51" customHeight="1">
      <c r="A329" s="21" t="s">
        <v>2257</v>
      </c>
      <c r="B329" s="11"/>
      <c r="C329" s="185"/>
      <c r="D329" s="10">
        <v>33000</v>
      </c>
      <c r="E329" s="69"/>
      <c r="F329" s="69"/>
      <c r="G329" s="73">
        <v>3</v>
      </c>
      <c r="H329" s="73" t="s">
        <v>2279</v>
      </c>
      <c r="I329" s="107"/>
      <c r="J329" s="81"/>
      <c r="K329" s="251">
        <v>40781</v>
      </c>
      <c r="L329" s="77"/>
      <c r="M329" s="76"/>
      <c r="N329" s="77"/>
      <c r="O329" s="76"/>
      <c r="P329" s="77"/>
      <c r="Q329" s="269"/>
      <c r="R329" s="8" t="s">
        <v>783</v>
      </c>
      <c r="S329" s="8" t="s">
        <v>784</v>
      </c>
      <c r="T329" s="8">
        <v>0</v>
      </c>
      <c r="U329" s="8">
        <v>0</v>
      </c>
      <c r="V329" s="206"/>
      <c r="W329" s="55">
        <v>0</v>
      </c>
      <c r="X329" s="55">
        <v>3</v>
      </c>
      <c r="Y329" s="269"/>
      <c r="Z329" s="269"/>
      <c r="AA329" s="269"/>
      <c r="AB329" s="269"/>
      <c r="AC329" s="101"/>
      <c r="AD329" s="101"/>
      <c r="AE329" s="101"/>
      <c r="AF329" s="101"/>
      <c r="AG329" s="101"/>
      <c r="AH329" s="101" t="s">
        <v>2284</v>
      </c>
      <c r="AI329" s="101"/>
      <c r="AJ329" s="101"/>
      <c r="AK329" s="101"/>
      <c r="AL329" s="101"/>
      <c r="AM329" s="101"/>
      <c r="AN329" s="101"/>
      <c r="AO329" s="101"/>
      <c r="AP329" s="101"/>
      <c r="AQ329" s="101"/>
      <c r="AR329" s="101"/>
      <c r="AS329" s="101"/>
      <c r="AT329" s="101"/>
      <c r="AU329" s="9"/>
      <c r="AV329" s="55" t="s">
        <v>2414</v>
      </c>
    </row>
    <row r="330" spans="1:48" ht="51" hidden="1" customHeight="1">
      <c r="A330" s="11"/>
      <c r="B330" s="11"/>
      <c r="C330" s="180" t="s">
        <v>2463</v>
      </c>
      <c r="D330" s="10">
        <v>33100</v>
      </c>
      <c r="E330" s="9" t="s">
        <v>828</v>
      </c>
      <c r="F330" s="9" t="s">
        <v>829</v>
      </c>
      <c r="G330" s="73">
        <v>1.5</v>
      </c>
      <c r="H330" s="73" t="s">
        <v>2279</v>
      </c>
      <c r="I330" s="107"/>
      <c r="J330" s="248">
        <v>40816</v>
      </c>
      <c r="K330" s="254">
        <v>40830</v>
      </c>
      <c r="L330" s="77"/>
      <c r="M330" s="76"/>
      <c r="N330" s="77"/>
      <c r="O330" s="76"/>
      <c r="P330" s="77"/>
      <c r="Q330" s="8" t="s">
        <v>2114</v>
      </c>
      <c r="R330" s="8" t="s">
        <v>783</v>
      </c>
      <c r="S330" s="8" t="s">
        <v>784</v>
      </c>
      <c r="T330" s="8">
        <v>0</v>
      </c>
      <c r="U330" s="8">
        <v>0</v>
      </c>
      <c r="V330" s="55"/>
      <c r="W330" s="55">
        <v>0</v>
      </c>
      <c r="X330" s="55">
        <v>1</v>
      </c>
      <c r="Y330" s="55">
        <v>1</v>
      </c>
      <c r="Z330" s="55" t="s">
        <v>2147</v>
      </c>
      <c r="AA330" s="55" t="s">
        <v>2142</v>
      </c>
      <c r="AB330" s="269" t="s">
        <v>2152</v>
      </c>
      <c r="AC330" s="101"/>
      <c r="AD330" s="101"/>
      <c r="AE330" s="101"/>
      <c r="AF330" s="101"/>
      <c r="AG330" s="101"/>
      <c r="AH330" s="101" t="s">
        <v>2284</v>
      </c>
      <c r="AI330" s="101"/>
      <c r="AJ330" s="101"/>
      <c r="AK330" s="101"/>
      <c r="AL330" s="101"/>
      <c r="AM330" s="101"/>
      <c r="AN330" s="101"/>
      <c r="AO330" s="101"/>
      <c r="AP330" s="101"/>
      <c r="AQ330" s="101"/>
      <c r="AR330" s="101"/>
      <c r="AS330" s="101"/>
      <c r="AT330" s="101"/>
      <c r="AU330" s="9"/>
      <c r="AV330" s="55"/>
    </row>
    <row r="331" spans="1:48" ht="38.25" customHeight="1">
      <c r="A331" s="21" t="s">
        <v>2257</v>
      </c>
      <c r="B331" s="11"/>
      <c r="C331" s="185"/>
      <c r="D331" s="10">
        <v>33200</v>
      </c>
      <c r="E331" s="69"/>
      <c r="F331" s="69"/>
      <c r="G331" s="73">
        <v>4</v>
      </c>
      <c r="H331" s="73" t="s">
        <v>2279</v>
      </c>
      <c r="I331" s="107"/>
      <c r="J331" s="81"/>
      <c r="K331" s="251">
        <v>40781</v>
      </c>
      <c r="L331" s="77"/>
      <c r="M331" s="76"/>
      <c r="N331" s="77"/>
      <c r="O331" s="76"/>
      <c r="P331" s="77"/>
      <c r="Q331" s="269"/>
      <c r="R331" s="8" t="s">
        <v>783</v>
      </c>
      <c r="S331" s="8" t="s">
        <v>784</v>
      </c>
      <c r="T331" s="8">
        <v>0</v>
      </c>
      <c r="U331" s="8">
        <v>0</v>
      </c>
      <c r="V331" s="232"/>
      <c r="W331" s="55">
        <v>0</v>
      </c>
      <c r="X331" s="55">
        <v>3</v>
      </c>
      <c r="Y331" s="237"/>
      <c r="Z331" s="269"/>
      <c r="AA331" s="269"/>
      <c r="AB331" s="269"/>
      <c r="AC331" s="101"/>
      <c r="AD331" s="101"/>
      <c r="AE331" s="101"/>
      <c r="AF331" s="101"/>
      <c r="AG331" s="101"/>
      <c r="AH331" s="101" t="s">
        <v>2284</v>
      </c>
      <c r="AI331" s="101"/>
      <c r="AJ331" s="101"/>
      <c r="AK331" s="101"/>
      <c r="AL331" s="101"/>
      <c r="AM331" s="101"/>
      <c r="AN331" s="101"/>
      <c r="AO331" s="101"/>
      <c r="AP331" s="101"/>
      <c r="AQ331" s="101"/>
      <c r="AR331" s="101"/>
      <c r="AS331" s="101"/>
      <c r="AT331" s="101"/>
      <c r="AU331" s="9" t="s">
        <v>2434</v>
      </c>
      <c r="AV331" s="55" t="s">
        <v>2420</v>
      </c>
    </row>
    <row r="332" spans="1:48" ht="51" hidden="1" customHeight="1">
      <c r="A332" s="11"/>
      <c r="B332" s="11"/>
      <c r="C332" s="180" t="s">
        <v>1672</v>
      </c>
      <c r="D332" s="10">
        <v>33300</v>
      </c>
      <c r="E332" s="9" t="s">
        <v>808</v>
      </c>
      <c r="F332" s="9" t="s">
        <v>832</v>
      </c>
      <c r="G332" s="73">
        <v>1.5</v>
      </c>
      <c r="H332" s="73" t="s">
        <v>2279</v>
      </c>
      <c r="I332" s="107"/>
      <c r="J332" s="248">
        <v>40816</v>
      </c>
      <c r="K332" s="254">
        <v>40830</v>
      </c>
      <c r="L332" s="77"/>
      <c r="M332" s="76"/>
      <c r="N332" s="77"/>
      <c r="O332" s="76"/>
      <c r="P332" s="77"/>
      <c r="Q332" s="8" t="s">
        <v>2114</v>
      </c>
      <c r="R332" s="8" t="s">
        <v>783</v>
      </c>
      <c r="S332" s="8" t="s">
        <v>784</v>
      </c>
      <c r="T332" s="8">
        <v>0</v>
      </c>
      <c r="U332" s="8">
        <v>0</v>
      </c>
      <c r="V332" s="55"/>
      <c r="W332" s="55">
        <v>0</v>
      </c>
      <c r="X332" s="55">
        <v>1</v>
      </c>
      <c r="Y332" s="55">
        <v>1</v>
      </c>
      <c r="Z332" s="55" t="s">
        <v>2147</v>
      </c>
      <c r="AA332" s="55" t="s">
        <v>2142</v>
      </c>
      <c r="AB332" s="269" t="s">
        <v>2152</v>
      </c>
      <c r="AC332" s="101"/>
      <c r="AD332" s="101"/>
      <c r="AE332" s="101"/>
      <c r="AF332" s="101"/>
      <c r="AG332" s="101"/>
      <c r="AH332" s="101" t="s">
        <v>2284</v>
      </c>
      <c r="AI332" s="101"/>
      <c r="AJ332" s="101"/>
      <c r="AK332" s="101"/>
      <c r="AL332" s="101"/>
      <c r="AM332" s="101"/>
      <c r="AN332" s="101"/>
      <c r="AO332" s="101"/>
      <c r="AP332" s="101"/>
      <c r="AQ332" s="101"/>
      <c r="AR332" s="101"/>
      <c r="AS332" s="101"/>
      <c r="AT332" s="101"/>
      <c r="AU332" s="9" t="s">
        <v>2438</v>
      </c>
      <c r="AV332" s="55" t="s">
        <v>2437</v>
      </c>
    </row>
    <row r="333" spans="1:48" ht="51" hidden="1" customHeight="1">
      <c r="A333" s="11"/>
      <c r="B333" s="11"/>
      <c r="C333" s="180" t="s">
        <v>1673</v>
      </c>
      <c r="D333" s="10">
        <v>33400</v>
      </c>
      <c r="E333" s="9" t="s">
        <v>833</v>
      </c>
      <c r="F333" s="9" t="s">
        <v>834</v>
      </c>
      <c r="G333" s="73">
        <v>3</v>
      </c>
      <c r="H333" s="73" t="s">
        <v>2279</v>
      </c>
      <c r="I333" s="107"/>
      <c r="J333" s="235">
        <v>40816</v>
      </c>
      <c r="K333" s="254">
        <v>40802</v>
      </c>
      <c r="L333" s="77"/>
      <c r="M333" s="76"/>
      <c r="N333" s="77"/>
      <c r="O333" s="76"/>
      <c r="P333" s="77"/>
      <c r="Q333" s="8" t="s">
        <v>2114</v>
      </c>
      <c r="R333" s="8" t="s">
        <v>783</v>
      </c>
      <c r="S333" s="8" t="s">
        <v>784</v>
      </c>
      <c r="T333" s="8">
        <v>0</v>
      </c>
      <c r="U333" s="8">
        <v>0</v>
      </c>
      <c r="V333" s="55"/>
      <c r="W333" s="55">
        <v>0</v>
      </c>
      <c r="X333" s="55">
        <v>3</v>
      </c>
      <c r="Y333" s="55">
        <v>3</v>
      </c>
      <c r="Z333" s="55" t="s">
        <v>2147</v>
      </c>
      <c r="AA333" s="55" t="s">
        <v>2142</v>
      </c>
      <c r="AB333" s="269" t="s">
        <v>2152</v>
      </c>
      <c r="AC333" s="101"/>
      <c r="AD333" s="101"/>
      <c r="AE333" s="101"/>
      <c r="AF333" s="101"/>
      <c r="AG333" s="101"/>
      <c r="AH333" s="101" t="s">
        <v>2284</v>
      </c>
      <c r="AI333" s="101"/>
      <c r="AJ333" s="101"/>
      <c r="AK333" s="101"/>
      <c r="AL333" s="101"/>
      <c r="AM333" s="101"/>
      <c r="AN333" s="101"/>
      <c r="AO333" s="101"/>
      <c r="AP333" s="101"/>
      <c r="AQ333" s="101"/>
      <c r="AR333" s="101"/>
      <c r="AS333" s="101"/>
      <c r="AT333" s="101"/>
      <c r="AU333" s="9" t="s">
        <v>2435</v>
      </c>
      <c r="AV333" s="55" t="s">
        <v>2436</v>
      </c>
    </row>
    <row r="334" spans="1:48" ht="76.5" customHeight="1">
      <c r="A334" s="21" t="s">
        <v>2257</v>
      </c>
      <c r="B334" s="11"/>
      <c r="C334" s="185"/>
      <c r="D334" s="10">
        <v>33500</v>
      </c>
      <c r="E334" s="69"/>
      <c r="F334" s="69"/>
      <c r="G334" s="73">
        <v>2.5</v>
      </c>
      <c r="H334" s="73" t="s">
        <v>2279</v>
      </c>
      <c r="I334" s="107"/>
      <c r="J334" s="81"/>
      <c r="K334" s="254">
        <v>40781</v>
      </c>
      <c r="L334" s="77"/>
      <c r="M334" s="76"/>
      <c r="N334" s="77"/>
      <c r="O334" s="76"/>
      <c r="P334" s="77"/>
      <c r="Q334" s="269"/>
      <c r="R334" s="8" t="s">
        <v>783</v>
      </c>
      <c r="S334" s="8" t="s">
        <v>784</v>
      </c>
      <c r="T334" s="8">
        <v>0</v>
      </c>
      <c r="U334" s="8">
        <v>0</v>
      </c>
      <c r="V334" s="232"/>
      <c r="W334" s="55">
        <v>0</v>
      </c>
      <c r="X334" s="55">
        <v>1</v>
      </c>
      <c r="Y334" s="269"/>
      <c r="Z334" s="269"/>
      <c r="AA334" s="269"/>
      <c r="AB334" s="269"/>
      <c r="AC334" s="101"/>
      <c r="AD334" s="101"/>
      <c r="AE334" s="101"/>
      <c r="AF334" s="101"/>
      <c r="AG334" s="101"/>
      <c r="AH334" s="101" t="s">
        <v>2284</v>
      </c>
      <c r="AI334" s="101"/>
      <c r="AJ334" s="101"/>
      <c r="AK334" s="101"/>
      <c r="AL334" s="101"/>
      <c r="AM334" s="101"/>
      <c r="AN334" s="101"/>
      <c r="AO334" s="101"/>
      <c r="AP334" s="101"/>
      <c r="AQ334" s="101"/>
      <c r="AR334" s="101"/>
      <c r="AS334" s="101"/>
      <c r="AT334" s="101"/>
      <c r="AU334" s="9"/>
      <c r="AV334" s="55" t="s">
        <v>2421</v>
      </c>
    </row>
    <row r="335" spans="1:48" ht="51" customHeight="1">
      <c r="A335" s="21" t="s">
        <v>2257</v>
      </c>
      <c r="B335" s="11"/>
      <c r="C335" s="185"/>
      <c r="D335" s="10">
        <v>33600</v>
      </c>
      <c r="E335" s="69"/>
      <c r="F335" s="69"/>
      <c r="G335" s="73">
        <v>1</v>
      </c>
      <c r="H335" s="73" t="s">
        <v>2279</v>
      </c>
      <c r="I335" s="107"/>
      <c r="J335" s="81"/>
      <c r="K335" s="251">
        <v>40774</v>
      </c>
      <c r="L335" s="77"/>
      <c r="M335" s="76"/>
      <c r="N335" s="77"/>
      <c r="O335" s="76"/>
      <c r="P335" s="77"/>
      <c r="Q335" s="269"/>
      <c r="R335" s="8" t="s">
        <v>783</v>
      </c>
      <c r="S335" s="8" t="s">
        <v>784</v>
      </c>
      <c r="T335" s="8">
        <v>0</v>
      </c>
      <c r="U335" s="8">
        <v>0</v>
      </c>
      <c r="V335" s="206"/>
      <c r="W335" s="55">
        <v>0</v>
      </c>
      <c r="X335" s="55">
        <v>1</v>
      </c>
      <c r="Y335" s="237"/>
      <c r="Z335" s="269"/>
      <c r="AA335" s="269"/>
      <c r="AB335" s="269"/>
      <c r="AC335" s="101"/>
      <c r="AD335" s="101"/>
      <c r="AE335" s="101"/>
      <c r="AF335" s="101"/>
      <c r="AG335" s="101"/>
      <c r="AH335" s="101" t="s">
        <v>2284</v>
      </c>
      <c r="AI335" s="101"/>
      <c r="AJ335" s="101"/>
      <c r="AK335" s="101"/>
      <c r="AL335" s="101"/>
      <c r="AM335" s="101"/>
      <c r="AN335" s="101"/>
      <c r="AO335" s="101"/>
      <c r="AP335" s="101"/>
      <c r="AQ335" s="101"/>
      <c r="AR335" s="101"/>
      <c r="AS335" s="101"/>
      <c r="AT335" s="101"/>
      <c r="AU335" s="9" t="s">
        <v>2430</v>
      </c>
      <c r="AV335" s="55" t="s">
        <v>2403</v>
      </c>
    </row>
    <row r="336" spans="1:48" ht="51" customHeight="1">
      <c r="A336" s="21" t="s">
        <v>2257</v>
      </c>
      <c r="B336" s="11"/>
      <c r="C336" s="185"/>
      <c r="D336" s="10">
        <v>33700</v>
      </c>
      <c r="E336" s="69"/>
      <c r="F336" s="69"/>
      <c r="G336" s="73">
        <v>1</v>
      </c>
      <c r="H336" s="73" t="s">
        <v>2279</v>
      </c>
      <c r="I336" s="107"/>
      <c r="J336" s="81"/>
      <c r="K336" s="254">
        <v>40774</v>
      </c>
      <c r="L336" s="77"/>
      <c r="M336" s="76"/>
      <c r="N336" s="77"/>
      <c r="O336" s="76"/>
      <c r="P336" s="77"/>
      <c r="Q336" s="269"/>
      <c r="R336" s="8" t="s">
        <v>783</v>
      </c>
      <c r="S336" s="8" t="s">
        <v>784</v>
      </c>
      <c r="T336" s="8">
        <v>0</v>
      </c>
      <c r="U336" s="8">
        <v>0</v>
      </c>
      <c r="V336" s="232"/>
      <c r="W336" s="55">
        <v>0</v>
      </c>
      <c r="X336" s="55">
        <v>1</v>
      </c>
      <c r="Y336" s="269"/>
      <c r="Z336" s="269"/>
      <c r="AA336" s="269"/>
      <c r="AB336" s="269"/>
      <c r="AC336" s="101"/>
      <c r="AD336" s="101"/>
      <c r="AE336" s="101"/>
      <c r="AF336" s="101"/>
      <c r="AG336" s="101"/>
      <c r="AH336" s="101" t="s">
        <v>2284</v>
      </c>
      <c r="AI336" s="101"/>
      <c r="AJ336" s="101"/>
      <c r="AK336" s="101"/>
      <c r="AL336" s="101"/>
      <c r="AM336" s="101"/>
      <c r="AN336" s="101"/>
      <c r="AO336" s="101"/>
      <c r="AP336" s="101"/>
      <c r="AQ336" s="101"/>
      <c r="AR336" s="101"/>
      <c r="AS336" s="101"/>
      <c r="AT336" s="101"/>
      <c r="AU336" s="9" t="s">
        <v>786</v>
      </c>
      <c r="AV336" s="55" t="s">
        <v>2402</v>
      </c>
    </row>
    <row r="337" spans="1:50" ht="25.5" hidden="1" customHeight="1">
      <c r="A337" s="11"/>
      <c r="B337" s="21" t="s">
        <v>2566</v>
      </c>
      <c r="C337" s="180" t="s">
        <v>1676</v>
      </c>
      <c r="D337" s="10">
        <v>33800</v>
      </c>
      <c r="E337" s="9" t="s">
        <v>65</v>
      </c>
      <c r="F337" s="9">
        <v>0</v>
      </c>
      <c r="G337" s="73">
        <v>2</v>
      </c>
      <c r="H337" s="73" t="s">
        <v>2508</v>
      </c>
      <c r="I337" s="107"/>
      <c r="J337" s="235"/>
      <c r="K337" s="251">
        <v>40802</v>
      </c>
      <c r="L337" s="77"/>
      <c r="M337" s="76"/>
      <c r="N337" s="77"/>
      <c r="O337" s="76"/>
      <c r="P337" s="77"/>
      <c r="Q337" s="8" t="s">
        <v>2179</v>
      </c>
      <c r="R337" s="8" t="s">
        <v>783</v>
      </c>
      <c r="S337" s="8" t="s">
        <v>784</v>
      </c>
      <c r="T337" s="8">
        <v>0</v>
      </c>
      <c r="U337" s="8">
        <v>0</v>
      </c>
      <c r="V337" s="55"/>
      <c r="W337" s="55">
        <v>0</v>
      </c>
      <c r="X337" s="55">
        <v>3</v>
      </c>
      <c r="Y337" s="55">
        <v>3</v>
      </c>
      <c r="Z337" s="55" t="s">
        <v>2147</v>
      </c>
      <c r="AA337" s="55" t="s">
        <v>2142</v>
      </c>
      <c r="AB337" s="269" t="s">
        <v>2179</v>
      </c>
      <c r="AC337" s="101"/>
      <c r="AD337" s="101"/>
      <c r="AE337" s="101"/>
      <c r="AF337" s="101"/>
      <c r="AG337" s="101"/>
      <c r="AH337" s="101" t="s">
        <v>2284</v>
      </c>
      <c r="AI337" s="101"/>
      <c r="AJ337" s="101"/>
      <c r="AK337" s="101"/>
      <c r="AL337" s="101"/>
      <c r="AM337" s="101"/>
      <c r="AN337" s="101"/>
      <c r="AO337" s="101"/>
      <c r="AP337" s="101"/>
      <c r="AQ337" s="101"/>
      <c r="AR337" s="101"/>
      <c r="AS337" s="101"/>
      <c r="AT337" s="101"/>
      <c r="AU337" s="55"/>
      <c r="AV337" s="55"/>
    </row>
    <row r="338" spans="1:50" ht="25.5" hidden="1" customHeight="1">
      <c r="A338" s="11"/>
      <c r="B338" s="21" t="s">
        <v>2566</v>
      </c>
      <c r="C338" s="180" t="s">
        <v>1677</v>
      </c>
      <c r="D338" s="10">
        <v>33900</v>
      </c>
      <c r="E338" s="9" t="s">
        <v>65</v>
      </c>
      <c r="F338" s="9">
        <v>0</v>
      </c>
      <c r="G338" s="73">
        <v>2</v>
      </c>
      <c r="H338" s="73" t="s">
        <v>2508</v>
      </c>
      <c r="I338" s="107"/>
      <c r="J338" s="235"/>
      <c r="K338" s="251">
        <v>40809</v>
      </c>
      <c r="L338" s="77"/>
      <c r="M338" s="76"/>
      <c r="N338" s="77"/>
      <c r="O338" s="76"/>
      <c r="P338" s="77"/>
      <c r="Q338" s="8" t="s">
        <v>2179</v>
      </c>
      <c r="R338" s="8" t="s">
        <v>783</v>
      </c>
      <c r="S338" s="8" t="s">
        <v>784</v>
      </c>
      <c r="T338" s="8">
        <v>0</v>
      </c>
      <c r="U338" s="8">
        <v>0</v>
      </c>
      <c r="V338" s="55"/>
      <c r="W338" s="55">
        <v>0</v>
      </c>
      <c r="X338" s="55">
        <v>3</v>
      </c>
      <c r="Y338" s="55">
        <v>3</v>
      </c>
      <c r="Z338" s="55" t="s">
        <v>2147</v>
      </c>
      <c r="AA338" s="55" t="s">
        <v>2142</v>
      </c>
      <c r="AB338" s="269" t="s">
        <v>2179</v>
      </c>
      <c r="AC338" s="101"/>
      <c r="AD338" s="101"/>
      <c r="AE338" s="101"/>
      <c r="AF338" s="101"/>
      <c r="AG338" s="101"/>
      <c r="AH338" s="101" t="s">
        <v>2284</v>
      </c>
      <c r="AI338" s="101"/>
      <c r="AJ338" s="101"/>
      <c r="AK338" s="101"/>
      <c r="AL338" s="101"/>
      <c r="AM338" s="101"/>
      <c r="AN338" s="101"/>
      <c r="AO338" s="101"/>
      <c r="AP338" s="101"/>
      <c r="AQ338" s="101"/>
      <c r="AR338" s="101"/>
      <c r="AS338" s="101"/>
      <c r="AT338" s="101"/>
      <c r="AU338" s="55"/>
      <c r="AV338" s="55"/>
    </row>
    <row r="339" spans="1:50" ht="25.5" hidden="1" customHeight="1">
      <c r="A339" s="11"/>
      <c r="B339" s="21" t="s">
        <v>2566</v>
      </c>
      <c r="C339" s="180" t="s">
        <v>1678</v>
      </c>
      <c r="D339" s="10">
        <v>34000</v>
      </c>
      <c r="E339" s="9" t="s">
        <v>65</v>
      </c>
      <c r="F339" s="9">
        <v>0</v>
      </c>
      <c r="G339" s="73">
        <v>2</v>
      </c>
      <c r="H339" s="73" t="s">
        <v>2508</v>
      </c>
      <c r="I339" s="107"/>
      <c r="J339" s="235"/>
      <c r="K339" s="251">
        <v>40816</v>
      </c>
      <c r="L339" s="77"/>
      <c r="M339" s="76"/>
      <c r="N339" s="77"/>
      <c r="O339" s="76"/>
      <c r="P339" s="77"/>
      <c r="Q339" s="8" t="s">
        <v>2179</v>
      </c>
      <c r="R339" s="8" t="s">
        <v>783</v>
      </c>
      <c r="S339" s="8" t="s">
        <v>784</v>
      </c>
      <c r="T339" s="8">
        <v>0</v>
      </c>
      <c r="U339" s="8">
        <v>0</v>
      </c>
      <c r="V339" s="55"/>
      <c r="W339" s="55">
        <v>0</v>
      </c>
      <c r="X339" s="55">
        <v>3</v>
      </c>
      <c r="Y339" s="55">
        <v>3</v>
      </c>
      <c r="Z339" s="55" t="s">
        <v>2147</v>
      </c>
      <c r="AA339" s="55" t="s">
        <v>2142</v>
      </c>
      <c r="AB339" s="269" t="s">
        <v>2179</v>
      </c>
      <c r="AC339" s="101"/>
      <c r="AD339" s="101"/>
      <c r="AE339" s="101"/>
      <c r="AF339" s="101"/>
      <c r="AG339" s="101"/>
      <c r="AH339" s="101" t="s">
        <v>2284</v>
      </c>
      <c r="AI339" s="101"/>
      <c r="AJ339" s="101"/>
      <c r="AK339" s="101"/>
      <c r="AL339" s="101"/>
      <c r="AM339" s="101"/>
      <c r="AN339" s="101"/>
      <c r="AO339" s="101"/>
      <c r="AP339" s="101"/>
      <c r="AQ339" s="101"/>
      <c r="AR339" s="101"/>
      <c r="AS339" s="101"/>
      <c r="AT339" s="101"/>
      <c r="AU339" s="55"/>
      <c r="AV339" s="55"/>
    </row>
    <row r="340" spans="1:50" ht="38.25" hidden="1" customHeight="1">
      <c r="A340" s="11"/>
      <c r="B340" s="21" t="s">
        <v>2541</v>
      </c>
      <c r="C340" s="180" t="s">
        <v>1679</v>
      </c>
      <c r="D340" s="10">
        <v>34100</v>
      </c>
      <c r="E340" s="9" t="s">
        <v>840</v>
      </c>
      <c r="F340" s="9" t="s">
        <v>841</v>
      </c>
      <c r="G340" s="73">
        <v>6</v>
      </c>
      <c r="H340" s="73" t="s">
        <v>2279</v>
      </c>
      <c r="I340" s="107"/>
      <c r="J340" s="248">
        <v>40816</v>
      </c>
      <c r="K340" s="254">
        <v>40823</v>
      </c>
      <c r="L340" s="77"/>
      <c r="M340" s="76"/>
      <c r="N340" s="77"/>
      <c r="O340" s="76"/>
      <c r="P340" s="77"/>
      <c r="Q340" s="8" t="s">
        <v>2114</v>
      </c>
      <c r="R340" s="8" t="s">
        <v>842</v>
      </c>
      <c r="S340" s="8" t="s">
        <v>843</v>
      </c>
      <c r="T340" s="8">
        <v>0</v>
      </c>
      <c r="U340" s="8">
        <v>0</v>
      </c>
      <c r="V340" s="55"/>
      <c r="W340" s="55">
        <v>5</v>
      </c>
      <c r="X340" s="55">
        <v>5</v>
      </c>
      <c r="Y340" s="55">
        <v>10</v>
      </c>
      <c r="Z340" s="55" t="s">
        <v>2147</v>
      </c>
      <c r="AA340" s="55" t="s">
        <v>2142</v>
      </c>
      <c r="AB340" s="269" t="s">
        <v>2152</v>
      </c>
      <c r="AC340" s="101"/>
      <c r="AD340" s="101"/>
      <c r="AE340" s="101" t="s">
        <v>2284</v>
      </c>
      <c r="AF340" s="101"/>
      <c r="AG340" s="101"/>
      <c r="AH340" s="101"/>
      <c r="AI340" s="101"/>
      <c r="AJ340" s="101"/>
      <c r="AK340" s="101"/>
      <c r="AL340" s="101"/>
      <c r="AM340" s="101"/>
      <c r="AN340" s="101"/>
      <c r="AO340" s="101"/>
      <c r="AP340" s="101"/>
      <c r="AQ340" s="101"/>
      <c r="AR340" s="101"/>
      <c r="AS340" s="101"/>
      <c r="AT340" s="101"/>
      <c r="AU340" s="55"/>
      <c r="AV340" s="55"/>
    </row>
    <row r="341" spans="1:50" ht="38.25" hidden="1" customHeight="1">
      <c r="A341" s="11"/>
      <c r="B341" s="11"/>
      <c r="C341" s="180" t="s">
        <v>1680</v>
      </c>
      <c r="D341" s="10">
        <v>34200</v>
      </c>
      <c r="E341" s="9" t="s">
        <v>844</v>
      </c>
      <c r="F341" s="9" t="s">
        <v>845</v>
      </c>
      <c r="G341" s="73">
        <v>5</v>
      </c>
      <c r="H341" s="175" t="s">
        <v>2278</v>
      </c>
      <c r="I341" s="107"/>
      <c r="J341" s="235"/>
      <c r="K341" s="251">
        <v>40830</v>
      </c>
      <c r="L341" s="77"/>
      <c r="M341" s="76"/>
      <c r="N341" s="77"/>
      <c r="O341" s="76"/>
      <c r="P341" s="77"/>
      <c r="Q341" s="8" t="s">
        <v>2179</v>
      </c>
      <c r="R341" s="8" t="s">
        <v>2163</v>
      </c>
      <c r="S341" s="8" t="s">
        <v>357</v>
      </c>
      <c r="T341" s="8">
        <v>0</v>
      </c>
      <c r="U341" s="8">
        <v>0</v>
      </c>
      <c r="V341" s="55" t="s">
        <v>2110</v>
      </c>
      <c r="W341" s="55">
        <v>0</v>
      </c>
      <c r="X341" s="55">
        <v>0</v>
      </c>
      <c r="Y341" s="55">
        <v>0</v>
      </c>
      <c r="Z341" s="55" t="s">
        <v>2147</v>
      </c>
      <c r="AA341" s="55" t="s">
        <v>2142</v>
      </c>
      <c r="AB341" s="269" t="s">
        <v>2179</v>
      </c>
      <c r="AC341" s="101"/>
      <c r="AD341" s="101"/>
      <c r="AE341" s="101"/>
      <c r="AF341" s="101"/>
      <c r="AG341" s="101"/>
      <c r="AH341" s="101"/>
      <c r="AI341" s="101"/>
      <c r="AJ341" s="101"/>
      <c r="AK341" s="101"/>
      <c r="AL341" s="101"/>
      <c r="AM341" s="101"/>
      <c r="AN341" s="101"/>
      <c r="AO341" s="101"/>
      <c r="AP341" s="101"/>
      <c r="AQ341" s="101"/>
      <c r="AR341" s="101"/>
      <c r="AS341" s="101"/>
      <c r="AT341" s="101"/>
      <c r="AU341" s="55"/>
      <c r="AV341" s="55"/>
    </row>
    <row r="342" spans="1:50" ht="76.5" hidden="1" customHeight="1">
      <c r="A342" s="11"/>
      <c r="B342" s="11"/>
      <c r="C342" s="180" t="s">
        <v>1681</v>
      </c>
      <c r="D342" s="10">
        <v>34300</v>
      </c>
      <c r="E342" s="9" t="s">
        <v>782</v>
      </c>
      <c r="F342" s="9" t="s">
        <v>847</v>
      </c>
      <c r="G342" s="73">
        <v>1.5</v>
      </c>
      <c r="H342" s="73" t="s">
        <v>2279</v>
      </c>
      <c r="I342" s="107"/>
      <c r="J342" s="235">
        <v>40816</v>
      </c>
      <c r="K342" s="254">
        <v>40809</v>
      </c>
      <c r="L342" s="77"/>
      <c r="M342" s="76"/>
      <c r="N342" s="77"/>
      <c r="O342" s="76"/>
      <c r="P342" s="77"/>
      <c r="Q342" s="8" t="s">
        <v>2114</v>
      </c>
      <c r="R342" s="8" t="s">
        <v>848</v>
      </c>
      <c r="S342" s="8" t="s">
        <v>849</v>
      </c>
      <c r="T342" s="8" t="s">
        <v>850</v>
      </c>
      <c r="U342" s="8" t="s">
        <v>850</v>
      </c>
      <c r="V342" s="55"/>
      <c r="W342" s="55">
        <v>0</v>
      </c>
      <c r="X342" s="55">
        <v>3</v>
      </c>
      <c r="Y342" s="55">
        <v>3</v>
      </c>
      <c r="Z342" s="55" t="s">
        <v>2147</v>
      </c>
      <c r="AA342" s="55" t="s">
        <v>2142</v>
      </c>
      <c r="AB342" s="269" t="s">
        <v>2152</v>
      </c>
      <c r="AC342" s="101"/>
      <c r="AD342" s="101"/>
      <c r="AE342" s="101" t="s">
        <v>2284</v>
      </c>
      <c r="AF342" s="101"/>
      <c r="AG342" s="101"/>
      <c r="AH342" s="101"/>
      <c r="AI342" s="101"/>
      <c r="AJ342" s="101"/>
      <c r="AK342" s="101"/>
      <c r="AL342" s="101"/>
      <c r="AM342" s="101"/>
      <c r="AN342" s="101"/>
      <c r="AO342" s="101"/>
      <c r="AP342" s="101"/>
      <c r="AQ342" s="101"/>
      <c r="AR342" s="101"/>
      <c r="AS342" s="101"/>
      <c r="AT342" s="101"/>
      <c r="AU342" s="55" t="s">
        <v>2426</v>
      </c>
      <c r="AV342" s="55" t="s">
        <v>2408</v>
      </c>
      <c r="AX342" s="55" t="s">
        <v>2441</v>
      </c>
    </row>
    <row r="343" spans="1:50" ht="76.5" hidden="1" customHeight="1">
      <c r="A343" s="11"/>
      <c r="B343" s="11"/>
      <c r="C343" s="180" t="s">
        <v>1682</v>
      </c>
      <c r="D343" s="10">
        <v>34400</v>
      </c>
      <c r="E343" s="9" t="s">
        <v>785</v>
      </c>
      <c r="F343" s="9" t="s">
        <v>847</v>
      </c>
      <c r="G343" s="73">
        <v>1.5</v>
      </c>
      <c r="H343" s="73" t="s">
        <v>2279</v>
      </c>
      <c r="I343" s="107"/>
      <c r="J343" s="235">
        <v>40816</v>
      </c>
      <c r="K343" s="254">
        <v>40795</v>
      </c>
      <c r="L343" s="77"/>
      <c r="M343" s="76"/>
      <c r="N343" s="77"/>
      <c r="O343" s="76"/>
      <c r="P343" s="77"/>
      <c r="Q343" s="8" t="s">
        <v>2114</v>
      </c>
      <c r="R343" s="8" t="s">
        <v>848</v>
      </c>
      <c r="S343" s="8" t="s">
        <v>849</v>
      </c>
      <c r="T343" s="8" t="s">
        <v>850</v>
      </c>
      <c r="U343" s="8" t="s">
        <v>850</v>
      </c>
      <c r="V343" s="55"/>
      <c r="W343" s="55">
        <v>0</v>
      </c>
      <c r="X343" s="55">
        <v>3</v>
      </c>
      <c r="Y343" s="55">
        <v>3</v>
      </c>
      <c r="Z343" s="55" t="s">
        <v>2147</v>
      </c>
      <c r="AA343" s="55" t="s">
        <v>2142</v>
      </c>
      <c r="AB343" s="269" t="s">
        <v>2152</v>
      </c>
      <c r="AC343" s="101"/>
      <c r="AD343" s="101"/>
      <c r="AE343" s="101" t="s">
        <v>2284</v>
      </c>
      <c r="AF343" s="101"/>
      <c r="AG343" s="101"/>
      <c r="AH343" s="101"/>
      <c r="AI343" s="101"/>
      <c r="AJ343" s="101"/>
      <c r="AK343" s="101"/>
      <c r="AL343" s="101"/>
      <c r="AM343" s="101"/>
      <c r="AN343" s="101"/>
      <c r="AO343" s="101"/>
      <c r="AP343" s="101"/>
      <c r="AQ343" s="101"/>
      <c r="AR343" s="101"/>
      <c r="AS343" s="101"/>
      <c r="AT343" s="101"/>
      <c r="AU343" s="55"/>
      <c r="AV343" s="55"/>
      <c r="AX343" s="55" t="s">
        <v>2441</v>
      </c>
    </row>
    <row r="344" spans="1:50" ht="76.5" hidden="1" customHeight="1">
      <c r="A344" s="11"/>
      <c r="B344" s="11"/>
      <c r="C344" s="180" t="s">
        <v>1683</v>
      </c>
      <c r="D344" s="10">
        <v>34500</v>
      </c>
      <c r="E344" s="9" t="s">
        <v>786</v>
      </c>
      <c r="F344" s="9" t="s">
        <v>847</v>
      </c>
      <c r="G344" s="73">
        <v>1</v>
      </c>
      <c r="H344" s="73" t="s">
        <v>2279</v>
      </c>
      <c r="I344" s="107"/>
      <c r="J344" s="235">
        <v>40816</v>
      </c>
      <c r="K344" s="254">
        <v>40802</v>
      </c>
      <c r="L344" s="77"/>
      <c r="M344" s="76"/>
      <c r="N344" s="77"/>
      <c r="O344" s="76"/>
      <c r="P344" s="77"/>
      <c r="Q344" s="8" t="s">
        <v>2114</v>
      </c>
      <c r="R344" s="8" t="s">
        <v>848</v>
      </c>
      <c r="S344" s="8" t="s">
        <v>849</v>
      </c>
      <c r="T344" s="8" t="s">
        <v>850</v>
      </c>
      <c r="U344" s="8" t="s">
        <v>850</v>
      </c>
      <c r="V344" s="55"/>
      <c r="W344" s="55">
        <v>0</v>
      </c>
      <c r="X344" s="55">
        <v>3</v>
      </c>
      <c r="Y344" s="55">
        <v>3</v>
      </c>
      <c r="Z344" s="55" t="s">
        <v>2147</v>
      </c>
      <c r="AA344" s="55" t="s">
        <v>2142</v>
      </c>
      <c r="AB344" s="269" t="s">
        <v>2152</v>
      </c>
      <c r="AC344" s="101"/>
      <c r="AD344" s="101"/>
      <c r="AE344" s="101" t="s">
        <v>2284</v>
      </c>
      <c r="AF344" s="101"/>
      <c r="AG344" s="101"/>
      <c r="AH344" s="101"/>
      <c r="AI344" s="101"/>
      <c r="AJ344" s="101"/>
      <c r="AK344" s="101"/>
      <c r="AL344" s="101"/>
      <c r="AM344" s="101"/>
      <c r="AN344" s="101"/>
      <c r="AO344" s="101"/>
      <c r="AP344" s="101"/>
      <c r="AQ344" s="101"/>
      <c r="AR344" s="101"/>
      <c r="AS344" s="101"/>
      <c r="AT344" s="101"/>
      <c r="AU344" s="9" t="s">
        <v>786</v>
      </c>
      <c r="AV344" s="55" t="s">
        <v>2402</v>
      </c>
      <c r="AX344" s="55" t="s">
        <v>2441</v>
      </c>
    </row>
    <row r="345" spans="1:50" ht="76.5" hidden="1" customHeight="1">
      <c r="A345" s="11"/>
      <c r="B345" s="11"/>
      <c r="C345" s="180" t="s">
        <v>1684</v>
      </c>
      <c r="D345" s="10">
        <v>34600</v>
      </c>
      <c r="E345" s="9" t="s">
        <v>787</v>
      </c>
      <c r="F345" s="9" t="s">
        <v>847</v>
      </c>
      <c r="G345" s="73">
        <v>1</v>
      </c>
      <c r="H345" s="73" t="s">
        <v>2279</v>
      </c>
      <c r="I345" s="107"/>
      <c r="J345" s="235">
        <v>40816</v>
      </c>
      <c r="K345" s="254">
        <v>40809</v>
      </c>
      <c r="L345" s="77"/>
      <c r="M345" s="76"/>
      <c r="N345" s="77"/>
      <c r="O345" s="76"/>
      <c r="P345" s="77"/>
      <c r="Q345" s="8" t="s">
        <v>2114</v>
      </c>
      <c r="R345" s="8" t="s">
        <v>848</v>
      </c>
      <c r="S345" s="8" t="s">
        <v>849</v>
      </c>
      <c r="T345" s="8" t="s">
        <v>850</v>
      </c>
      <c r="U345" s="8" t="s">
        <v>850</v>
      </c>
      <c r="V345" s="55"/>
      <c r="W345" s="55">
        <v>0</v>
      </c>
      <c r="X345" s="55">
        <v>3</v>
      </c>
      <c r="Y345" s="55">
        <v>3</v>
      </c>
      <c r="Z345" s="55" t="s">
        <v>2147</v>
      </c>
      <c r="AA345" s="55" t="s">
        <v>2142</v>
      </c>
      <c r="AB345" s="269" t="s">
        <v>2152</v>
      </c>
      <c r="AC345" s="101"/>
      <c r="AD345" s="101"/>
      <c r="AE345" s="101" t="s">
        <v>2284</v>
      </c>
      <c r="AF345" s="101"/>
      <c r="AG345" s="101"/>
      <c r="AH345" s="101"/>
      <c r="AI345" s="101"/>
      <c r="AJ345" s="101"/>
      <c r="AK345" s="101"/>
      <c r="AL345" s="101"/>
      <c r="AM345" s="101"/>
      <c r="AN345" s="101"/>
      <c r="AO345" s="101"/>
      <c r="AP345" s="101"/>
      <c r="AQ345" s="101"/>
      <c r="AR345" s="101"/>
      <c r="AS345" s="101"/>
      <c r="AT345" s="101"/>
      <c r="AU345" s="55"/>
      <c r="AV345" s="55"/>
      <c r="AX345" s="55" t="s">
        <v>2441</v>
      </c>
    </row>
    <row r="346" spans="1:50" ht="76.5" hidden="1" customHeight="1">
      <c r="A346" s="11"/>
      <c r="B346" s="11"/>
      <c r="C346" s="180" t="s">
        <v>1685</v>
      </c>
      <c r="D346" s="10">
        <v>34700</v>
      </c>
      <c r="E346" s="9" t="s">
        <v>788</v>
      </c>
      <c r="F346" s="9" t="s">
        <v>847</v>
      </c>
      <c r="G346" s="73">
        <v>1.5</v>
      </c>
      <c r="H346" s="175" t="s">
        <v>2281</v>
      </c>
      <c r="I346" s="107"/>
      <c r="J346" s="235"/>
      <c r="K346" s="251">
        <v>40844</v>
      </c>
      <c r="L346" s="77"/>
      <c r="M346" s="76"/>
      <c r="N346" s="77"/>
      <c r="O346" s="76"/>
      <c r="P346" s="77"/>
      <c r="Q346" s="8" t="s">
        <v>2114</v>
      </c>
      <c r="R346" s="8" t="s">
        <v>848</v>
      </c>
      <c r="S346" s="8" t="s">
        <v>357</v>
      </c>
      <c r="T346" s="8" t="s">
        <v>357</v>
      </c>
      <c r="U346" s="8" t="s">
        <v>357</v>
      </c>
      <c r="V346" s="55"/>
      <c r="W346" s="55">
        <v>2.25</v>
      </c>
      <c r="X346" s="55">
        <v>0</v>
      </c>
      <c r="Y346" s="55">
        <v>2.25</v>
      </c>
      <c r="Z346" s="55" t="s">
        <v>2147</v>
      </c>
      <c r="AA346" s="55" t="s">
        <v>2142</v>
      </c>
      <c r="AB346" s="269" t="s">
        <v>2154</v>
      </c>
      <c r="AC346" s="101"/>
      <c r="AD346" s="101"/>
      <c r="AE346" s="101" t="s">
        <v>2284</v>
      </c>
      <c r="AF346" s="101"/>
      <c r="AG346" s="101"/>
      <c r="AH346" s="101"/>
      <c r="AI346" s="101"/>
      <c r="AJ346" s="101"/>
      <c r="AK346" s="101"/>
      <c r="AL346" s="101"/>
      <c r="AM346" s="101"/>
      <c r="AN346" s="101"/>
      <c r="AO346" s="101"/>
      <c r="AP346" s="101"/>
      <c r="AQ346" s="101"/>
      <c r="AR346" s="101"/>
      <c r="AS346" s="101"/>
      <c r="AT346" s="101"/>
      <c r="AU346" s="55"/>
      <c r="AV346" s="55"/>
      <c r="AX346" s="55" t="s">
        <v>2441</v>
      </c>
    </row>
    <row r="347" spans="1:50" ht="76.5" hidden="1" customHeight="1">
      <c r="A347" s="11"/>
      <c r="B347" s="11"/>
      <c r="C347" s="180" t="s">
        <v>1686</v>
      </c>
      <c r="D347" s="10">
        <v>34800</v>
      </c>
      <c r="E347" s="9" t="s">
        <v>789</v>
      </c>
      <c r="F347" s="9" t="s">
        <v>847</v>
      </c>
      <c r="G347" s="73">
        <v>1.5</v>
      </c>
      <c r="H347" s="73" t="s">
        <v>2279</v>
      </c>
      <c r="I347" s="107"/>
      <c r="J347" s="235">
        <v>40816</v>
      </c>
      <c r="K347" s="254">
        <v>40802</v>
      </c>
      <c r="L347" s="77"/>
      <c r="M347" s="76"/>
      <c r="N347" s="77"/>
      <c r="O347" s="76"/>
      <c r="P347" s="77"/>
      <c r="Q347" s="8" t="s">
        <v>2114</v>
      </c>
      <c r="R347" s="8" t="s">
        <v>848</v>
      </c>
      <c r="S347" s="8" t="s">
        <v>357</v>
      </c>
      <c r="T347" s="8" t="s">
        <v>357</v>
      </c>
      <c r="U347" s="8" t="s">
        <v>357</v>
      </c>
      <c r="V347" s="55"/>
      <c r="W347" s="55">
        <v>2.25</v>
      </c>
      <c r="X347" s="55">
        <v>0</v>
      </c>
      <c r="Y347" s="55">
        <v>2.25</v>
      </c>
      <c r="Z347" s="55" t="s">
        <v>2147</v>
      </c>
      <c r="AA347" s="55" t="s">
        <v>2142</v>
      </c>
      <c r="AB347" s="269" t="s">
        <v>2152</v>
      </c>
      <c r="AC347" s="101"/>
      <c r="AD347" s="101"/>
      <c r="AE347" s="101" t="s">
        <v>2284</v>
      </c>
      <c r="AF347" s="101"/>
      <c r="AG347" s="101"/>
      <c r="AH347" s="101"/>
      <c r="AI347" s="101"/>
      <c r="AJ347" s="101"/>
      <c r="AK347" s="101"/>
      <c r="AL347" s="101"/>
      <c r="AM347" s="101"/>
      <c r="AN347" s="101"/>
      <c r="AO347" s="101"/>
      <c r="AP347" s="101"/>
      <c r="AQ347" s="101"/>
      <c r="AR347" s="101"/>
      <c r="AS347" s="101"/>
      <c r="AT347" s="101"/>
      <c r="AU347" s="55"/>
      <c r="AV347" s="55"/>
      <c r="AX347" s="55" t="s">
        <v>2441</v>
      </c>
    </row>
    <row r="348" spans="1:50" ht="76.5" hidden="1" customHeight="1">
      <c r="A348" s="11"/>
      <c r="B348" s="11"/>
      <c r="C348" s="180" t="s">
        <v>1687</v>
      </c>
      <c r="D348" s="10">
        <v>34900</v>
      </c>
      <c r="E348" s="9" t="s">
        <v>790</v>
      </c>
      <c r="F348" s="9" t="s">
        <v>847</v>
      </c>
      <c r="G348" s="73">
        <v>2</v>
      </c>
      <c r="H348" s="73" t="s">
        <v>2279</v>
      </c>
      <c r="I348" s="107"/>
      <c r="J348" s="248">
        <v>40816</v>
      </c>
      <c r="K348" s="254">
        <v>40809</v>
      </c>
      <c r="L348" s="77"/>
      <c r="M348" s="76"/>
      <c r="N348" s="77"/>
      <c r="O348" s="76"/>
      <c r="P348" s="77"/>
      <c r="Q348" s="8" t="s">
        <v>2114</v>
      </c>
      <c r="R348" s="8" t="s">
        <v>848</v>
      </c>
      <c r="S348" s="8" t="s">
        <v>357</v>
      </c>
      <c r="T348" s="8" t="s">
        <v>357</v>
      </c>
      <c r="U348" s="8" t="s">
        <v>357</v>
      </c>
      <c r="V348" s="55"/>
      <c r="W348" s="55">
        <v>1.5</v>
      </c>
      <c r="X348" s="55">
        <v>0</v>
      </c>
      <c r="Y348" s="55">
        <v>1.5</v>
      </c>
      <c r="Z348" s="55" t="s">
        <v>2147</v>
      </c>
      <c r="AA348" s="55" t="s">
        <v>2142</v>
      </c>
      <c r="AB348" s="269" t="s">
        <v>2152</v>
      </c>
      <c r="AC348" s="101"/>
      <c r="AD348" s="101"/>
      <c r="AE348" s="101" t="s">
        <v>2284</v>
      </c>
      <c r="AF348" s="101"/>
      <c r="AG348" s="101"/>
      <c r="AH348" s="101"/>
      <c r="AI348" s="101"/>
      <c r="AJ348" s="101"/>
      <c r="AK348" s="101"/>
      <c r="AL348" s="101"/>
      <c r="AM348" s="101"/>
      <c r="AN348" s="101"/>
      <c r="AO348" s="101"/>
      <c r="AP348" s="101"/>
      <c r="AQ348" s="101"/>
      <c r="AR348" s="101"/>
      <c r="AS348" s="101"/>
      <c r="AT348" s="101"/>
      <c r="AU348" s="55"/>
      <c r="AV348" s="55"/>
      <c r="AX348" s="55" t="s">
        <v>2441</v>
      </c>
    </row>
    <row r="349" spans="1:50" ht="76.5" hidden="1" customHeight="1">
      <c r="A349" s="11"/>
      <c r="B349" s="11"/>
      <c r="C349" s="180" t="s">
        <v>1688</v>
      </c>
      <c r="D349" s="10">
        <v>35000</v>
      </c>
      <c r="E349" s="9" t="s">
        <v>851</v>
      </c>
      <c r="F349" s="9" t="s">
        <v>847</v>
      </c>
      <c r="G349" s="73">
        <v>2</v>
      </c>
      <c r="H349" s="73" t="s">
        <v>2279</v>
      </c>
      <c r="I349" s="107"/>
      <c r="J349" s="248">
        <v>40816</v>
      </c>
      <c r="K349" s="254">
        <v>40795</v>
      </c>
      <c r="L349" s="77"/>
      <c r="M349" s="76"/>
      <c r="N349" s="77"/>
      <c r="O349" s="76"/>
      <c r="P349" s="77"/>
      <c r="Q349" s="8" t="s">
        <v>2114</v>
      </c>
      <c r="R349" s="8" t="s">
        <v>848</v>
      </c>
      <c r="S349" s="8" t="s">
        <v>357</v>
      </c>
      <c r="T349" s="8" t="s">
        <v>357</v>
      </c>
      <c r="U349" s="8" t="s">
        <v>357</v>
      </c>
      <c r="V349" s="55"/>
      <c r="W349" s="55">
        <v>2.5</v>
      </c>
      <c r="X349" s="55">
        <v>0</v>
      </c>
      <c r="Y349" s="55">
        <v>2.5</v>
      </c>
      <c r="Z349" s="55" t="s">
        <v>2147</v>
      </c>
      <c r="AA349" s="55" t="s">
        <v>2142</v>
      </c>
      <c r="AB349" s="269" t="s">
        <v>2152</v>
      </c>
      <c r="AC349" s="101"/>
      <c r="AD349" s="101"/>
      <c r="AE349" s="101" t="s">
        <v>2284</v>
      </c>
      <c r="AF349" s="101"/>
      <c r="AG349" s="101"/>
      <c r="AH349" s="101"/>
      <c r="AI349" s="101"/>
      <c r="AJ349" s="101"/>
      <c r="AK349" s="101"/>
      <c r="AL349" s="101"/>
      <c r="AM349" s="101"/>
      <c r="AN349" s="101"/>
      <c r="AO349" s="101"/>
      <c r="AP349" s="101"/>
      <c r="AQ349" s="101"/>
      <c r="AR349" s="101"/>
      <c r="AS349" s="101"/>
      <c r="AT349" s="101"/>
      <c r="AU349" s="55"/>
      <c r="AV349" s="55"/>
      <c r="AX349" s="55" t="s">
        <v>2441</v>
      </c>
    </row>
    <row r="350" spans="1:50" ht="76.5" hidden="1" customHeight="1">
      <c r="A350" s="11"/>
      <c r="B350" s="11"/>
      <c r="C350" s="180" t="s">
        <v>1689</v>
      </c>
      <c r="D350" s="10">
        <v>35100</v>
      </c>
      <c r="E350" s="9" t="s">
        <v>852</v>
      </c>
      <c r="F350" s="9" t="s">
        <v>847</v>
      </c>
      <c r="G350" s="73">
        <v>0.5</v>
      </c>
      <c r="H350" s="73" t="s">
        <v>2279</v>
      </c>
      <c r="I350" s="107"/>
      <c r="J350" s="248">
        <v>40816</v>
      </c>
      <c r="K350" s="254">
        <v>40802</v>
      </c>
      <c r="L350" s="77"/>
      <c r="M350" s="76"/>
      <c r="N350" s="77"/>
      <c r="O350" s="76"/>
      <c r="P350" s="77"/>
      <c r="Q350" s="8" t="s">
        <v>2114</v>
      </c>
      <c r="R350" s="8" t="s">
        <v>848</v>
      </c>
      <c r="S350" s="8" t="s">
        <v>357</v>
      </c>
      <c r="T350" s="8" t="s">
        <v>357</v>
      </c>
      <c r="U350" s="8" t="s">
        <v>357</v>
      </c>
      <c r="V350" s="55"/>
      <c r="W350" s="55">
        <v>1.75</v>
      </c>
      <c r="X350" s="55">
        <v>0</v>
      </c>
      <c r="Y350" s="55">
        <v>1.75</v>
      </c>
      <c r="Z350" s="55" t="s">
        <v>2147</v>
      </c>
      <c r="AA350" s="55" t="s">
        <v>2142</v>
      </c>
      <c r="AB350" s="269" t="s">
        <v>2152</v>
      </c>
      <c r="AC350" s="101"/>
      <c r="AD350" s="101"/>
      <c r="AE350" s="101" t="s">
        <v>2284</v>
      </c>
      <c r="AF350" s="101"/>
      <c r="AG350" s="101"/>
      <c r="AH350" s="101"/>
      <c r="AI350" s="101"/>
      <c r="AJ350" s="101"/>
      <c r="AK350" s="101"/>
      <c r="AL350" s="101"/>
      <c r="AM350" s="101"/>
      <c r="AN350" s="101"/>
      <c r="AO350" s="101"/>
      <c r="AP350" s="101"/>
      <c r="AQ350" s="101"/>
      <c r="AR350" s="101"/>
      <c r="AS350" s="101"/>
      <c r="AT350" s="101"/>
      <c r="AU350" s="55"/>
      <c r="AV350" s="55"/>
      <c r="AX350" s="55" t="s">
        <v>2441</v>
      </c>
    </row>
    <row r="351" spans="1:50" ht="76.5" hidden="1" customHeight="1">
      <c r="A351" s="11"/>
      <c r="B351" s="11"/>
      <c r="C351" s="180" t="s">
        <v>1690</v>
      </c>
      <c r="D351" s="10">
        <v>35200</v>
      </c>
      <c r="E351" s="9" t="s">
        <v>853</v>
      </c>
      <c r="F351" s="9" t="s">
        <v>847</v>
      </c>
      <c r="G351" s="73">
        <v>0.5</v>
      </c>
      <c r="H351" s="73" t="s">
        <v>2279</v>
      </c>
      <c r="I351" s="107"/>
      <c r="J351" s="235">
        <v>40816</v>
      </c>
      <c r="K351" s="254">
        <v>40809</v>
      </c>
      <c r="L351" s="77"/>
      <c r="M351" s="76"/>
      <c r="N351" s="77"/>
      <c r="O351" s="76"/>
      <c r="P351" s="77"/>
      <c r="Q351" s="8" t="s">
        <v>2114</v>
      </c>
      <c r="R351" s="8" t="s">
        <v>848</v>
      </c>
      <c r="S351" s="8" t="s">
        <v>357</v>
      </c>
      <c r="T351" s="8" t="s">
        <v>357</v>
      </c>
      <c r="U351" s="8" t="s">
        <v>357</v>
      </c>
      <c r="V351" s="55"/>
      <c r="W351" s="55">
        <v>1.75</v>
      </c>
      <c r="X351" s="55">
        <v>0</v>
      </c>
      <c r="Y351" s="55">
        <v>1.75</v>
      </c>
      <c r="Z351" s="55" t="s">
        <v>2147</v>
      </c>
      <c r="AA351" s="55" t="s">
        <v>2142</v>
      </c>
      <c r="AB351" s="269" t="s">
        <v>2152</v>
      </c>
      <c r="AC351" s="101"/>
      <c r="AD351" s="101"/>
      <c r="AE351" s="101" t="s">
        <v>2284</v>
      </c>
      <c r="AF351" s="101"/>
      <c r="AG351" s="101"/>
      <c r="AH351" s="101"/>
      <c r="AI351" s="101"/>
      <c r="AJ351" s="101"/>
      <c r="AK351" s="101"/>
      <c r="AL351" s="101"/>
      <c r="AM351" s="101"/>
      <c r="AN351" s="101"/>
      <c r="AO351" s="101"/>
      <c r="AP351" s="101"/>
      <c r="AQ351" s="101"/>
      <c r="AR351" s="101"/>
      <c r="AS351" s="101"/>
      <c r="AT351" s="101"/>
      <c r="AU351" s="55"/>
      <c r="AV351" s="55"/>
      <c r="AX351" s="55" t="s">
        <v>2441</v>
      </c>
    </row>
    <row r="352" spans="1:50" ht="76.5" hidden="1" customHeight="1">
      <c r="A352" s="11"/>
      <c r="B352" s="11"/>
      <c r="C352" s="180" t="s">
        <v>1691</v>
      </c>
      <c r="D352" s="10">
        <v>35300</v>
      </c>
      <c r="E352" s="9" t="s">
        <v>854</v>
      </c>
      <c r="F352" s="9" t="s">
        <v>847</v>
      </c>
      <c r="G352" s="73">
        <v>0.5</v>
      </c>
      <c r="H352" s="73" t="s">
        <v>2279</v>
      </c>
      <c r="I352" s="107"/>
      <c r="J352" s="235">
        <v>40816</v>
      </c>
      <c r="K352" s="254">
        <v>40795</v>
      </c>
      <c r="L352" s="77"/>
      <c r="M352" s="76"/>
      <c r="N352" s="77"/>
      <c r="O352" s="76"/>
      <c r="P352" s="77"/>
      <c r="Q352" s="8" t="s">
        <v>2114</v>
      </c>
      <c r="R352" s="8" t="s">
        <v>848</v>
      </c>
      <c r="S352" s="8" t="s">
        <v>357</v>
      </c>
      <c r="T352" s="8" t="s">
        <v>357</v>
      </c>
      <c r="U352" s="8" t="s">
        <v>357</v>
      </c>
      <c r="V352" s="55"/>
      <c r="W352" s="55">
        <v>1.75</v>
      </c>
      <c r="X352" s="55">
        <v>0</v>
      </c>
      <c r="Y352" s="55">
        <v>1.75</v>
      </c>
      <c r="Z352" s="55" t="s">
        <v>2147</v>
      </c>
      <c r="AA352" s="55" t="s">
        <v>2142</v>
      </c>
      <c r="AB352" s="269" t="s">
        <v>2152</v>
      </c>
      <c r="AC352" s="101"/>
      <c r="AD352" s="101"/>
      <c r="AE352" s="101" t="s">
        <v>2284</v>
      </c>
      <c r="AF352" s="101"/>
      <c r="AG352" s="101"/>
      <c r="AH352" s="101"/>
      <c r="AI352" s="101"/>
      <c r="AJ352" s="101"/>
      <c r="AK352" s="101"/>
      <c r="AL352" s="101"/>
      <c r="AM352" s="101"/>
      <c r="AN352" s="101"/>
      <c r="AO352" s="101"/>
      <c r="AP352" s="101"/>
      <c r="AQ352" s="101"/>
      <c r="AR352" s="101"/>
      <c r="AS352" s="101"/>
      <c r="AT352" s="101"/>
      <c r="AU352" s="55"/>
      <c r="AV352" s="55"/>
      <c r="AX352" s="55" t="s">
        <v>2441</v>
      </c>
    </row>
    <row r="353" spans="1:50" ht="76.5" hidden="1" customHeight="1">
      <c r="A353" s="11"/>
      <c r="B353" s="11"/>
      <c r="C353" s="180" t="s">
        <v>2043</v>
      </c>
      <c r="D353" s="10">
        <v>35400</v>
      </c>
      <c r="E353" s="9" t="s">
        <v>855</v>
      </c>
      <c r="F353" s="9" t="s">
        <v>847</v>
      </c>
      <c r="G353" s="73">
        <v>0.5</v>
      </c>
      <c r="H353" s="73" t="s">
        <v>2279</v>
      </c>
      <c r="I353" s="107"/>
      <c r="J353" s="235">
        <v>40816</v>
      </c>
      <c r="K353" s="254">
        <v>40802</v>
      </c>
      <c r="L353" s="77"/>
      <c r="M353" s="76"/>
      <c r="N353" s="77"/>
      <c r="O353" s="76"/>
      <c r="P353" s="77"/>
      <c r="Q353" s="8" t="s">
        <v>2114</v>
      </c>
      <c r="R353" s="8" t="s">
        <v>848</v>
      </c>
      <c r="S353" s="8" t="s">
        <v>357</v>
      </c>
      <c r="T353" s="8" t="s">
        <v>357</v>
      </c>
      <c r="U353" s="8" t="s">
        <v>357</v>
      </c>
      <c r="V353" s="55"/>
      <c r="W353" s="55">
        <v>1.75</v>
      </c>
      <c r="X353" s="55">
        <v>0</v>
      </c>
      <c r="Y353" s="55">
        <v>1.75</v>
      </c>
      <c r="Z353" s="55" t="s">
        <v>2147</v>
      </c>
      <c r="AA353" s="55" t="s">
        <v>2142</v>
      </c>
      <c r="AB353" s="269" t="s">
        <v>2152</v>
      </c>
      <c r="AC353" s="101"/>
      <c r="AD353" s="101"/>
      <c r="AE353" s="101" t="s">
        <v>2284</v>
      </c>
      <c r="AF353" s="101"/>
      <c r="AG353" s="101"/>
      <c r="AH353" s="101"/>
      <c r="AI353" s="101"/>
      <c r="AJ353" s="101"/>
      <c r="AK353" s="101"/>
      <c r="AL353" s="101"/>
      <c r="AM353" s="101"/>
      <c r="AN353" s="101"/>
      <c r="AO353" s="101"/>
      <c r="AP353" s="101"/>
      <c r="AQ353" s="101"/>
      <c r="AR353" s="101"/>
      <c r="AS353" s="101"/>
      <c r="AT353" s="101"/>
      <c r="AU353" s="55"/>
      <c r="AV353" s="55"/>
      <c r="AX353" s="55" t="s">
        <v>2441</v>
      </c>
    </row>
    <row r="354" spans="1:50" ht="76.5" hidden="1" customHeight="1">
      <c r="A354" s="11"/>
      <c r="B354" s="11"/>
      <c r="C354" s="180" t="s">
        <v>1692</v>
      </c>
      <c r="D354" s="10">
        <v>35500</v>
      </c>
      <c r="E354" s="9" t="s">
        <v>856</v>
      </c>
      <c r="F354" s="9" t="s">
        <v>847</v>
      </c>
      <c r="G354" s="73">
        <v>0.5</v>
      </c>
      <c r="H354" s="73" t="s">
        <v>2279</v>
      </c>
      <c r="I354" s="107"/>
      <c r="J354" s="235">
        <v>40816</v>
      </c>
      <c r="K354" s="254">
        <v>40809</v>
      </c>
      <c r="L354" s="77"/>
      <c r="M354" s="76"/>
      <c r="N354" s="77"/>
      <c r="O354" s="76"/>
      <c r="P354" s="77"/>
      <c r="Q354" s="8" t="s">
        <v>2114</v>
      </c>
      <c r="R354" s="8" t="s">
        <v>848</v>
      </c>
      <c r="S354" s="8" t="s">
        <v>357</v>
      </c>
      <c r="T354" s="8" t="s">
        <v>357</v>
      </c>
      <c r="U354" s="8" t="s">
        <v>357</v>
      </c>
      <c r="V354" s="55"/>
      <c r="W354" s="55">
        <v>1.75</v>
      </c>
      <c r="X354" s="55">
        <v>0</v>
      </c>
      <c r="Y354" s="55">
        <v>1.75</v>
      </c>
      <c r="Z354" s="55" t="s">
        <v>2147</v>
      </c>
      <c r="AA354" s="55" t="s">
        <v>2142</v>
      </c>
      <c r="AB354" s="269" t="s">
        <v>2152</v>
      </c>
      <c r="AC354" s="101"/>
      <c r="AD354" s="101"/>
      <c r="AE354" s="101" t="s">
        <v>2284</v>
      </c>
      <c r="AF354" s="101"/>
      <c r="AG354" s="101"/>
      <c r="AH354" s="101"/>
      <c r="AI354" s="101"/>
      <c r="AJ354" s="101"/>
      <c r="AK354" s="101"/>
      <c r="AL354" s="101"/>
      <c r="AM354" s="101"/>
      <c r="AN354" s="101"/>
      <c r="AO354" s="101"/>
      <c r="AP354" s="101"/>
      <c r="AQ354" s="101"/>
      <c r="AR354" s="101"/>
      <c r="AS354" s="101"/>
      <c r="AT354" s="101"/>
      <c r="AU354" s="55"/>
      <c r="AV354" s="55"/>
      <c r="AX354" s="55" t="s">
        <v>2441</v>
      </c>
    </row>
    <row r="355" spans="1:50" ht="51" hidden="1" customHeight="1">
      <c r="A355" s="11"/>
      <c r="B355" s="11"/>
      <c r="C355" s="180" t="s">
        <v>1693</v>
      </c>
      <c r="D355" s="10">
        <v>35600</v>
      </c>
      <c r="E355" s="9" t="s">
        <v>857</v>
      </c>
      <c r="F355" s="9" t="s">
        <v>858</v>
      </c>
      <c r="G355" s="73">
        <v>0.5</v>
      </c>
      <c r="H355" s="73" t="s">
        <v>2279</v>
      </c>
      <c r="I355" s="107"/>
      <c r="J355" s="235">
        <v>40816</v>
      </c>
      <c r="K355" s="254">
        <v>40795</v>
      </c>
      <c r="L355" s="77"/>
      <c r="M355" s="76"/>
      <c r="N355" s="77"/>
      <c r="O355" s="76"/>
      <c r="P355" s="77"/>
      <c r="Q355" s="8" t="s">
        <v>2341</v>
      </c>
      <c r="R355" s="8" t="s">
        <v>357</v>
      </c>
      <c r="S355" s="8" t="s">
        <v>357</v>
      </c>
      <c r="T355" s="8" t="s">
        <v>357</v>
      </c>
      <c r="U355" s="8" t="s">
        <v>357</v>
      </c>
      <c r="V355" s="55"/>
      <c r="W355" s="55">
        <v>0</v>
      </c>
      <c r="X355" s="55">
        <v>0</v>
      </c>
      <c r="Y355" s="55">
        <v>0</v>
      </c>
      <c r="Z355" s="55" t="s">
        <v>2147</v>
      </c>
      <c r="AA355" s="55" t="s">
        <v>2138</v>
      </c>
      <c r="AB355" s="269" t="s">
        <v>2152</v>
      </c>
      <c r="AC355" s="101"/>
      <c r="AD355" s="101"/>
      <c r="AE355" s="101" t="s">
        <v>2284</v>
      </c>
      <c r="AF355" s="101"/>
      <c r="AG355" s="101"/>
      <c r="AH355" s="101"/>
      <c r="AI355" s="101"/>
      <c r="AJ355" s="101"/>
      <c r="AK355" s="101"/>
      <c r="AL355" s="101"/>
      <c r="AM355" s="101"/>
      <c r="AN355" s="101"/>
      <c r="AO355" s="101"/>
      <c r="AP355" s="101"/>
      <c r="AQ355" s="101"/>
      <c r="AR355" s="101"/>
      <c r="AS355" s="101"/>
      <c r="AT355" s="101"/>
      <c r="AU355" s="55"/>
      <c r="AV355" s="55"/>
      <c r="AX355" s="55" t="s">
        <v>2441</v>
      </c>
    </row>
    <row r="356" spans="1:50" ht="38.25" hidden="1" customHeight="1">
      <c r="A356" s="11"/>
      <c r="B356" s="11"/>
      <c r="C356" s="180" t="s">
        <v>1694</v>
      </c>
      <c r="D356" s="10">
        <v>35700</v>
      </c>
      <c r="E356" s="9" t="s">
        <v>859</v>
      </c>
      <c r="F356" s="9" t="s">
        <v>65</v>
      </c>
      <c r="G356" s="73">
        <v>2</v>
      </c>
      <c r="H356" s="73" t="s">
        <v>2279</v>
      </c>
      <c r="I356" s="107"/>
      <c r="J356" s="235">
        <v>40816</v>
      </c>
      <c r="K356" s="254">
        <v>40802</v>
      </c>
      <c r="L356" s="77"/>
      <c r="M356" s="76"/>
      <c r="N356" s="77"/>
      <c r="O356" s="76"/>
      <c r="P356" s="77"/>
      <c r="Q356" s="8" t="s">
        <v>2114</v>
      </c>
      <c r="R356" s="8">
        <v>0</v>
      </c>
      <c r="S356" s="8">
        <v>0</v>
      </c>
      <c r="T356" s="8">
        <v>0</v>
      </c>
      <c r="U356" s="8">
        <v>0</v>
      </c>
      <c r="V356" s="55"/>
      <c r="W356" s="55">
        <v>1.5</v>
      </c>
      <c r="X356" s="55">
        <v>0</v>
      </c>
      <c r="Y356" s="55">
        <v>1.5</v>
      </c>
      <c r="Z356" s="55" t="s">
        <v>2147</v>
      </c>
      <c r="AA356" s="55" t="s">
        <v>2142</v>
      </c>
      <c r="AB356" s="269" t="s">
        <v>2152</v>
      </c>
      <c r="AC356" s="101"/>
      <c r="AD356" s="101"/>
      <c r="AE356" s="101" t="s">
        <v>2284</v>
      </c>
      <c r="AF356" s="101"/>
      <c r="AG356" s="101"/>
      <c r="AH356" s="101"/>
      <c r="AI356" s="101"/>
      <c r="AJ356" s="101"/>
      <c r="AK356" s="101"/>
      <c r="AL356" s="101"/>
      <c r="AM356" s="101"/>
      <c r="AN356" s="101"/>
      <c r="AO356" s="101"/>
      <c r="AP356" s="101"/>
      <c r="AQ356" s="101"/>
      <c r="AR356" s="101"/>
      <c r="AS356" s="101"/>
      <c r="AT356" s="101"/>
      <c r="AU356" s="55"/>
      <c r="AV356" s="55"/>
    </row>
    <row r="357" spans="1:50" ht="63.75" hidden="1" customHeight="1">
      <c r="A357" s="18" t="s">
        <v>2190</v>
      </c>
      <c r="B357" s="18" t="s">
        <v>2189</v>
      </c>
      <c r="C357" s="180" t="s">
        <v>1695</v>
      </c>
      <c r="D357" s="10">
        <v>35800</v>
      </c>
      <c r="E357" s="9" t="s">
        <v>860</v>
      </c>
      <c r="F357" s="9" t="s">
        <v>861</v>
      </c>
      <c r="G357" s="73">
        <v>5</v>
      </c>
      <c r="H357" s="175" t="s">
        <v>2278</v>
      </c>
      <c r="I357" s="107"/>
      <c r="J357" s="235">
        <v>40816</v>
      </c>
      <c r="K357" s="251">
        <v>40788</v>
      </c>
      <c r="L357" s="77"/>
      <c r="M357" s="76"/>
      <c r="N357" s="77"/>
      <c r="O357" s="76"/>
      <c r="P357" s="77"/>
      <c r="Q357" s="225" t="s">
        <v>2203</v>
      </c>
      <c r="R357" s="8" t="s">
        <v>862</v>
      </c>
      <c r="S357" s="8" t="s">
        <v>357</v>
      </c>
      <c r="T357" s="8" t="s">
        <v>357</v>
      </c>
      <c r="U357" s="8" t="s">
        <v>357</v>
      </c>
      <c r="V357" s="141" t="s">
        <v>2097</v>
      </c>
      <c r="W357" s="55">
        <v>1</v>
      </c>
      <c r="X357" s="55">
        <v>0</v>
      </c>
      <c r="Y357" s="55">
        <v>1</v>
      </c>
      <c r="Z357" s="55" t="s">
        <v>2153</v>
      </c>
      <c r="AA357" s="55" t="s">
        <v>2142</v>
      </c>
      <c r="AB357" s="269" t="s">
        <v>2139</v>
      </c>
      <c r="AC357" s="101"/>
      <c r="AD357" s="101"/>
      <c r="AE357" s="101"/>
      <c r="AF357" s="101"/>
      <c r="AG357" s="101"/>
      <c r="AH357" s="101" t="s">
        <v>2284</v>
      </c>
      <c r="AI357" s="101"/>
      <c r="AJ357" s="101"/>
      <c r="AK357" s="101"/>
      <c r="AL357" s="101"/>
      <c r="AM357" s="101"/>
      <c r="AN357" s="101"/>
      <c r="AO357" s="101"/>
      <c r="AP357" s="101"/>
      <c r="AQ357" s="101"/>
      <c r="AR357" s="101"/>
      <c r="AS357" s="101"/>
      <c r="AT357" s="101"/>
      <c r="AU357" s="55"/>
      <c r="AV357" s="55"/>
    </row>
    <row r="358" spans="1:50" ht="38.25" hidden="1" customHeight="1">
      <c r="A358" s="11"/>
      <c r="B358" s="11"/>
      <c r="C358" s="180" t="s">
        <v>1696</v>
      </c>
      <c r="D358" s="10">
        <v>35900</v>
      </c>
      <c r="E358" s="9" t="s">
        <v>864</v>
      </c>
      <c r="F358" s="9" t="s">
        <v>865</v>
      </c>
      <c r="G358" s="73">
        <v>2</v>
      </c>
      <c r="H358" s="175" t="s">
        <v>2280</v>
      </c>
      <c r="I358" s="107"/>
      <c r="J358" s="235"/>
      <c r="K358" s="251">
        <v>40823</v>
      </c>
      <c r="L358" s="77"/>
      <c r="M358" s="76"/>
      <c r="N358" s="77"/>
      <c r="O358" s="76"/>
      <c r="P358" s="77"/>
      <c r="Q358" s="8" t="s">
        <v>2114</v>
      </c>
      <c r="R358" s="8" t="s">
        <v>866</v>
      </c>
      <c r="S358" s="8" t="s">
        <v>357</v>
      </c>
      <c r="T358" s="8" t="s">
        <v>357</v>
      </c>
      <c r="U358" s="8" t="s">
        <v>357</v>
      </c>
      <c r="V358" s="55"/>
      <c r="W358" s="55">
        <v>0.5</v>
      </c>
      <c r="X358" s="55">
        <v>0</v>
      </c>
      <c r="Y358" s="55">
        <v>0.5</v>
      </c>
      <c r="Z358" s="55" t="s">
        <v>2153</v>
      </c>
      <c r="AA358" s="55" t="s">
        <v>2142</v>
      </c>
      <c r="AB358" s="269" t="s">
        <v>2154</v>
      </c>
      <c r="AC358" s="101"/>
      <c r="AD358" s="101"/>
      <c r="AE358" s="101" t="s">
        <v>2284</v>
      </c>
      <c r="AF358" s="101"/>
      <c r="AG358" s="101"/>
      <c r="AH358" s="101"/>
      <c r="AI358" s="101"/>
      <c r="AJ358" s="101"/>
      <c r="AK358" s="101"/>
      <c r="AL358" s="101"/>
      <c r="AM358" s="101"/>
      <c r="AN358" s="101"/>
      <c r="AO358" s="101"/>
      <c r="AP358" s="101"/>
      <c r="AQ358" s="101"/>
      <c r="AR358" s="101"/>
      <c r="AS358" s="101"/>
      <c r="AT358" s="101"/>
      <c r="AU358" s="55"/>
      <c r="AV358" s="55"/>
    </row>
    <row r="359" spans="1:50" ht="102" customHeight="1">
      <c r="A359" s="21" t="s">
        <v>2257</v>
      </c>
      <c r="B359" s="11"/>
      <c r="C359" s="185"/>
      <c r="D359" s="10">
        <v>36000</v>
      </c>
      <c r="E359" s="69"/>
      <c r="F359" s="69"/>
      <c r="G359" s="73">
        <v>2</v>
      </c>
      <c r="H359" s="73" t="s">
        <v>2279</v>
      </c>
      <c r="I359" s="107"/>
      <c r="J359" s="81"/>
      <c r="K359" s="251">
        <v>40767</v>
      </c>
      <c r="L359" s="77"/>
      <c r="M359" s="76"/>
      <c r="N359" s="77"/>
      <c r="O359" s="76"/>
      <c r="P359" s="77"/>
      <c r="Q359" s="269"/>
      <c r="R359" s="8" t="s">
        <v>870</v>
      </c>
      <c r="S359" s="8" t="s">
        <v>357</v>
      </c>
      <c r="T359" s="8" t="s">
        <v>357</v>
      </c>
      <c r="U359" s="8" t="s">
        <v>357</v>
      </c>
      <c r="V359" s="232"/>
      <c r="W359" s="55">
        <v>1.5</v>
      </c>
      <c r="X359" s="55">
        <v>0</v>
      </c>
      <c r="Y359" s="269"/>
      <c r="Z359" s="269"/>
      <c r="AA359" s="269"/>
      <c r="AB359" s="269"/>
      <c r="AC359" s="101"/>
      <c r="AD359" s="101"/>
      <c r="AE359" s="101"/>
      <c r="AF359" s="101"/>
      <c r="AG359" s="101"/>
      <c r="AH359" s="101"/>
      <c r="AI359" s="101"/>
      <c r="AJ359" s="101"/>
      <c r="AK359" s="101"/>
      <c r="AL359" s="101"/>
      <c r="AM359" s="101"/>
      <c r="AN359" s="101"/>
      <c r="AO359" s="101"/>
      <c r="AP359" s="101"/>
      <c r="AQ359" s="101"/>
      <c r="AR359" s="101"/>
      <c r="AS359" s="101"/>
      <c r="AT359" s="101"/>
      <c r="AU359" s="55"/>
      <c r="AV359" s="55"/>
    </row>
    <row r="360" spans="1:50" ht="63.75" customHeight="1">
      <c r="A360" s="21" t="s">
        <v>2257</v>
      </c>
      <c r="B360" s="11"/>
      <c r="C360" s="185"/>
      <c r="D360" s="10">
        <v>36100</v>
      </c>
      <c r="E360" s="69"/>
      <c r="F360" s="69"/>
      <c r="G360" s="73">
        <v>2</v>
      </c>
      <c r="H360" s="73" t="s">
        <v>2279</v>
      </c>
      <c r="I360" s="107"/>
      <c r="J360" s="81"/>
      <c r="K360" s="251">
        <v>40767</v>
      </c>
      <c r="L360" s="77"/>
      <c r="M360" s="76"/>
      <c r="N360" s="77"/>
      <c r="O360" s="76"/>
      <c r="P360" s="77"/>
      <c r="Q360" s="269"/>
      <c r="R360" s="8" t="s">
        <v>870</v>
      </c>
      <c r="S360" s="8" t="s">
        <v>357</v>
      </c>
      <c r="T360" s="8" t="s">
        <v>357</v>
      </c>
      <c r="U360" s="8" t="s">
        <v>357</v>
      </c>
      <c r="V360" s="232"/>
      <c r="W360" s="55">
        <v>1.5</v>
      </c>
      <c r="X360" s="55">
        <v>0</v>
      </c>
      <c r="Y360" s="269"/>
      <c r="Z360" s="269"/>
      <c r="AA360" s="269"/>
      <c r="AB360" s="269"/>
      <c r="AC360" s="101"/>
      <c r="AD360" s="101"/>
      <c r="AE360" s="101"/>
      <c r="AF360" s="101"/>
      <c r="AG360" s="101"/>
      <c r="AH360" s="101"/>
      <c r="AI360" s="101"/>
      <c r="AJ360" s="101"/>
      <c r="AK360" s="101"/>
      <c r="AL360" s="101"/>
      <c r="AM360" s="101"/>
      <c r="AN360" s="101"/>
      <c r="AO360" s="101"/>
      <c r="AP360" s="101"/>
      <c r="AQ360" s="101"/>
      <c r="AR360" s="101"/>
      <c r="AS360" s="101"/>
      <c r="AT360" s="101"/>
      <c r="AU360" s="55"/>
      <c r="AV360" s="55"/>
    </row>
    <row r="361" spans="1:50" ht="38.25" customHeight="1">
      <c r="A361" s="21" t="s">
        <v>2257</v>
      </c>
      <c r="B361" s="11"/>
      <c r="C361" s="185"/>
      <c r="D361" s="10">
        <v>36200</v>
      </c>
      <c r="E361" s="69"/>
      <c r="F361" s="69"/>
      <c r="G361" s="101">
        <v>2</v>
      </c>
      <c r="H361" s="101" t="s">
        <v>2279</v>
      </c>
      <c r="I361" s="81"/>
      <c r="J361" s="81"/>
      <c r="K361" s="255">
        <v>40767</v>
      </c>
      <c r="L361" s="77"/>
      <c r="M361" s="76"/>
      <c r="N361" s="77"/>
      <c r="O361" s="76"/>
      <c r="P361" s="77"/>
      <c r="Q361" s="269"/>
      <c r="R361" s="55" t="s">
        <v>357</v>
      </c>
      <c r="S361" s="55" t="s">
        <v>357</v>
      </c>
      <c r="T361" s="55" t="s">
        <v>357</v>
      </c>
      <c r="U361" s="55" t="s">
        <v>357</v>
      </c>
      <c r="V361" s="269"/>
      <c r="W361" s="55">
        <v>0</v>
      </c>
      <c r="X361" s="55">
        <v>0</v>
      </c>
      <c r="Y361" s="269"/>
      <c r="Z361" s="269"/>
      <c r="AA361" s="269"/>
      <c r="AB361" s="269"/>
      <c r="AC361" s="101"/>
      <c r="AD361" s="101"/>
      <c r="AE361" s="101"/>
      <c r="AF361" s="101"/>
      <c r="AG361" s="101"/>
      <c r="AH361" s="101"/>
      <c r="AI361" s="101"/>
      <c r="AJ361" s="101"/>
      <c r="AK361" s="101"/>
      <c r="AL361" s="101"/>
      <c r="AM361" s="101"/>
      <c r="AN361" s="101"/>
      <c r="AO361" s="101"/>
      <c r="AP361" s="101"/>
      <c r="AQ361" s="101"/>
      <c r="AR361" s="101"/>
      <c r="AS361" s="101"/>
      <c r="AT361" s="101"/>
      <c r="AU361" s="55"/>
      <c r="AV361" s="55"/>
    </row>
    <row r="362" spans="1:50" ht="216.75" hidden="1" customHeight="1">
      <c r="A362" s="11"/>
      <c r="B362" s="21" t="s">
        <v>2569</v>
      </c>
      <c r="C362" s="180" t="s">
        <v>1700</v>
      </c>
      <c r="D362" s="10">
        <v>36300</v>
      </c>
      <c r="E362" s="9" t="s">
        <v>876</v>
      </c>
      <c r="F362" s="9" t="s">
        <v>2568</v>
      </c>
      <c r="G362" s="73">
        <v>4</v>
      </c>
      <c r="H362" s="73" t="s">
        <v>2281</v>
      </c>
      <c r="I362" s="107"/>
      <c r="J362" s="248">
        <v>40816</v>
      </c>
      <c r="K362" s="254">
        <v>40788</v>
      </c>
      <c r="L362" s="77"/>
      <c r="M362" s="76"/>
      <c r="N362" s="77"/>
      <c r="O362" s="76"/>
      <c r="P362" s="77"/>
      <c r="Q362" s="8" t="s">
        <v>2114</v>
      </c>
      <c r="R362" s="8" t="s">
        <v>878</v>
      </c>
      <c r="S362" s="8" t="s">
        <v>357</v>
      </c>
      <c r="T362" s="8" t="s">
        <v>357</v>
      </c>
      <c r="U362" s="8" t="s">
        <v>357</v>
      </c>
      <c r="V362" s="55"/>
      <c r="W362" s="55">
        <v>3.5</v>
      </c>
      <c r="X362" s="55">
        <v>0</v>
      </c>
      <c r="Y362" s="55">
        <v>3.5</v>
      </c>
      <c r="Z362" s="55" t="s">
        <v>2147</v>
      </c>
      <c r="AA362" s="56" t="s">
        <v>2138</v>
      </c>
      <c r="AB362" s="269" t="s">
        <v>2152</v>
      </c>
      <c r="AC362" s="101"/>
      <c r="AD362" s="101"/>
      <c r="AE362" s="101"/>
      <c r="AF362" s="101"/>
      <c r="AG362" s="101"/>
      <c r="AH362" s="101" t="s">
        <v>2284</v>
      </c>
      <c r="AI362" s="101"/>
      <c r="AJ362" s="101"/>
      <c r="AK362" s="101"/>
      <c r="AL362" s="101"/>
      <c r="AM362" s="101"/>
      <c r="AN362" s="101"/>
      <c r="AO362" s="101"/>
      <c r="AP362" s="101"/>
      <c r="AQ362" s="101"/>
      <c r="AR362" s="101"/>
      <c r="AS362" s="101"/>
      <c r="AT362" s="101"/>
      <c r="AU362" s="55"/>
      <c r="AV362" s="55"/>
    </row>
    <row r="363" spans="1:50" ht="51" hidden="1" customHeight="1">
      <c r="A363" s="21" t="s">
        <v>2248</v>
      </c>
      <c r="B363" s="11"/>
      <c r="C363" s="180" t="s">
        <v>1701</v>
      </c>
      <c r="D363" s="10">
        <v>36400</v>
      </c>
      <c r="E363" s="9" t="s">
        <v>880</v>
      </c>
      <c r="F363" s="9" t="s">
        <v>881</v>
      </c>
      <c r="G363" s="73">
        <v>12</v>
      </c>
      <c r="H363" s="73" t="s">
        <v>2281</v>
      </c>
      <c r="I363" s="107"/>
      <c r="J363" s="235">
        <v>40816</v>
      </c>
      <c r="K363" s="251">
        <v>40781</v>
      </c>
      <c r="L363" s="77"/>
      <c r="M363" s="76"/>
      <c r="N363" s="77"/>
      <c r="O363" s="76"/>
      <c r="P363" s="77"/>
      <c r="Q363" s="225" t="s">
        <v>2606</v>
      </c>
      <c r="R363" s="8" t="s">
        <v>882</v>
      </c>
      <c r="S363" s="8" t="s">
        <v>357</v>
      </c>
      <c r="T363" s="8">
        <v>0</v>
      </c>
      <c r="U363" s="8">
        <v>0</v>
      </c>
      <c r="V363" s="57">
        <v>40770</v>
      </c>
      <c r="W363" s="55">
        <v>8</v>
      </c>
      <c r="X363" s="55">
        <v>0</v>
      </c>
      <c r="Y363" s="55">
        <v>8</v>
      </c>
      <c r="Z363" s="55" t="s">
        <v>2148</v>
      </c>
      <c r="AA363" s="56" t="s">
        <v>2142</v>
      </c>
      <c r="AB363" s="269" t="s">
        <v>2152</v>
      </c>
      <c r="AC363" s="101"/>
      <c r="AD363" s="101"/>
      <c r="AE363" s="101"/>
      <c r="AF363" s="101"/>
      <c r="AG363" s="101"/>
      <c r="AH363" s="101" t="s">
        <v>2284</v>
      </c>
      <c r="AI363" s="101"/>
      <c r="AJ363" s="101"/>
      <c r="AK363" s="101"/>
      <c r="AL363" s="101"/>
      <c r="AM363" s="101"/>
      <c r="AN363" s="101"/>
      <c r="AO363" s="101"/>
      <c r="AP363" s="101"/>
      <c r="AQ363" s="101"/>
      <c r="AR363" s="101"/>
      <c r="AS363" s="101"/>
      <c r="AT363" s="101"/>
      <c r="AU363" s="55"/>
      <c r="AV363" s="55"/>
    </row>
    <row r="364" spans="1:50" ht="51" customHeight="1">
      <c r="A364" s="21" t="s">
        <v>2257</v>
      </c>
      <c r="B364" s="11"/>
      <c r="C364" s="185"/>
      <c r="D364" s="10">
        <v>36500</v>
      </c>
      <c r="E364" s="69"/>
      <c r="F364" s="69"/>
      <c r="G364" s="73">
        <v>2</v>
      </c>
      <c r="H364" s="73" t="s">
        <v>2279</v>
      </c>
      <c r="I364" s="107"/>
      <c r="J364" s="81"/>
      <c r="K364" s="251">
        <v>40767</v>
      </c>
      <c r="L364" s="77"/>
      <c r="M364" s="76"/>
      <c r="N364" s="77"/>
      <c r="O364" s="76"/>
      <c r="P364" s="77"/>
      <c r="Q364" s="269"/>
      <c r="R364" s="8" t="s">
        <v>886</v>
      </c>
      <c r="S364" s="8" t="s">
        <v>357</v>
      </c>
      <c r="T364" s="8" t="s">
        <v>357</v>
      </c>
      <c r="U364" s="8" t="s">
        <v>357</v>
      </c>
      <c r="V364" s="232"/>
      <c r="W364" s="55">
        <v>1.5</v>
      </c>
      <c r="X364" s="55">
        <v>0</v>
      </c>
      <c r="Y364" s="269"/>
      <c r="Z364" s="269"/>
      <c r="AA364" s="269"/>
      <c r="AB364" s="269"/>
      <c r="AC364" s="101"/>
      <c r="AD364" s="101"/>
      <c r="AE364" s="101"/>
      <c r="AF364" s="101"/>
      <c r="AG364" s="101"/>
      <c r="AH364" s="101" t="s">
        <v>2284</v>
      </c>
      <c r="AI364" s="101"/>
      <c r="AJ364" s="101"/>
      <c r="AK364" s="101"/>
      <c r="AL364" s="101"/>
      <c r="AM364" s="101"/>
      <c r="AN364" s="101"/>
      <c r="AO364" s="101"/>
      <c r="AP364" s="101"/>
      <c r="AQ364" s="101"/>
      <c r="AR364" s="101"/>
      <c r="AS364" s="101"/>
      <c r="AT364" s="101"/>
      <c r="AU364" s="55"/>
      <c r="AV364" s="55"/>
    </row>
    <row r="365" spans="1:50" ht="38.25" hidden="1" customHeight="1">
      <c r="A365" s="18" t="s">
        <v>2182</v>
      </c>
      <c r="B365" s="18" t="s">
        <v>2197</v>
      </c>
      <c r="C365" s="180" t="s">
        <v>1703</v>
      </c>
      <c r="D365" s="10">
        <v>36600</v>
      </c>
      <c r="E365" s="9" t="s">
        <v>888</v>
      </c>
      <c r="F365" s="9" t="s">
        <v>889</v>
      </c>
      <c r="G365" s="73">
        <v>1</v>
      </c>
      <c r="H365" s="175" t="s">
        <v>2278</v>
      </c>
      <c r="I365" s="107"/>
      <c r="J365" s="235">
        <v>40816</v>
      </c>
      <c r="K365" s="251">
        <v>40732</v>
      </c>
      <c r="L365" s="77"/>
      <c r="M365" s="76"/>
      <c r="N365" s="77"/>
      <c r="O365" s="76"/>
      <c r="P365" s="77"/>
      <c r="Q365" s="225" t="s">
        <v>2203</v>
      </c>
      <c r="R365" s="8" t="s">
        <v>357</v>
      </c>
      <c r="S365" s="8" t="s">
        <v>357</v>
      </c>
      <c r="T365" s="8" t="s">
        <v>357</v>
      </c>
      <c r="U365" s="8" t="s">
        <v>357</v>
      </c>
      <c r="V365" s="57" t="s">
        <v>2098</v>
      </c>
      <c r="W365" s="55">
        <v>0</v>
      </c>
      <c r="X365" s="55">
        <v>0</v>
      </c>
      <c r="Y365" s="55">
        <v>0</v>
      </c>
      <c r="Z365" s="55" t="s">
        <v>2146</v>
      </c>
      <c r="AA365" s="55" t="s">
        <v>2138</v>
      </c>
      <c r="AB365" s="269" t="s">
        <v>2139</v>
      </c>
      <c r="AC365" s="101"/>
      <c r="AD365" s="101"/>
      <c r="AE365" s="101"/>
      <c r="AF365" s="101"/>
      <c r="AG365" s="101"/>
      <c r="AH365" s="101" t="s">
        <v>2284</v>
      </c>
      <c r="AI365" s="101"/>
      <c r="AJ365" s="101"/>
      <c r="AK365" s="101"/>
      <c r="AL365" s="101"/>
      <c r="AM365" s="101"/>
      <c r="AN365" s="101"/>
      <c r="AO365" s="101"/>
      <c r="AP365" s="101"/>
      <c r="AQ365" s="101"/>
      <c r="AR365" s="101"/>
      <c r="AS365" s="101"/>
      <c r="AT365" s="101"/>
      <c r="AU365" s="55"/>
      <c r="AV365" s="55"/>
    </row>
    <row r="366" spans="1:50" ht="63.75" hidden="1" customHeight="1">
      <c r="A366" s="11"/>
      <c r="B366" s="11"/>
      <c r="C366" s="180" t="s">
        <v>1704</v>
      </c>
      <c r="D366" s="10">
        <v>36700</v>
      </c>
      <c r="E366" s="9" t="s">
        <v>891</v>
      </c>
      <c r="F366" s="9" t="s">
        <v>892</v>
      </c>
      <c r="G366" s="73">
        <v>7</v>
      </c>
      <c r="H366" s="73" t="s">
        <v>2281</v>
      </c>
      <c r="I366" s="107"/>
      <c r="J366" s="235">
        <v>40816</v>
      </c>
      <c r="K366" s="254">
        <v>40795</v>
      </c>
      <c r="L366" s="77"/>
      <c r="M366" s="76"/>
      <c r="N366" s="77"/>
      <c r="O366" s="76"/>
      <c r="P366" s="77"/>
      <c r="Q366" s="8" t="s">
        <v>2341</v>
      </c>
      <c r="R366" s="8" t="s">
        <v>357</v>
      </c>
      <c r="S366" s="8" t="s">
        <v>357</v>
      </c>
      <c r="T366" s="8" t="s">
        <v>357</v>
      </c>
      <c r="U366" s="8" t="s">
        <v>357</v>
      </c>
      <c r="V366" s="55"/>
      <c r="W366" s="55">
        <v>0</v>
      </c>
      <c r="X366" s="55">
        <v>0</v>
      </c>
      <c r="Y366" s="55">
        <v>0</v>
      </c>
      <c r="Z366" s="55" t="s">
        <v>2144</v>
      </c>
      <c r="AA366" s="55" t="s">
        <v>2138</v>
      </c>
      <c r="AB366" s="269" t="s">
        <v>2152</v>
      </c>
      <c r="AC366" s="101"/>
      <c r="AD366" s="101"/>
      <c r="AE366" s="101"/>
      <c r="AF366" s="101"/>
      <c r="AG366" s="101"/>
      <c r="AH366" s="101"/>
      <c r="AI366" s="101" t="s">
        <v>2284</v>
      </c>
      <c r="AJ366" s="101"/>
      <c r="AK366" s="101"/>
      <c r="AL366" s="101"/>
      <c r="AM366" s="101"/>
      <c r="AN366" s="101"/>
      <c r="AO366" s="101"/>
      <c r="AP366" s="101"/>
      <c r="AQ366" s="101"/>
      <c r="AR366" s="101"/>
      <c r="AS366" s="101"/>
      <c r="AT366" s="101"/>
      <c r="AU366" s="55"/>
      <c r="AV366" s="55"/>
    </row>
    <row r="367" spans="1:50" ht="51" hidden="1" customHeight="1">
      <c r="A367" s="11"/>
      <c r="B367" s="11"/>
      <c r="C367" s="180" t="s">
        <v>1705</v>
      </c>
      <c r="D367" s="10">
        <v>36800</v>
      </c>
      <c r="E367" s="9" t="s">
        <v>894</v>
      </c>
      <c r="F367" s="9" t="s">
        <v>895</v>
      </c>
      <c r="G367" s="73">
        <v>1</v>
      </c>
      <c r="H367" s="73" t="s">
        <v>2281</v>
      </c>
      <c r="I367" s="107"/>
      <c r="J367" s="235">
        <v>40816</v>
      </c>
      <c r="K367" s="254">
        <v>40795</v>
      </c>
      <c r="L367" s="77"/>
      <c r="M367" s="76"/>
      <c r="N367" s="77"/>
      <c r="O367" s="76"/>
      <c r="P367" s="77"/>
      <c r="Q367" s="8" t="s">
        <v>2341</v>
      </c>
      <c r="R367" s="8" t="s">
        <v>357</v>
      </c>
      <c r="S367" s="8" t="s">
        <v>357</v>
      </c>
      <c r="T367" s="8" t="s">
        <v>357</v>
      </c>
      <c r="U367" s="8" t="s">
        <v>357</v>
      </c>
      <c r="V367" s="55"/>
      <c r="W367" s="55">
        <v>0</v>
      </c>
      <c r="X367" s="55">
        <v>0</v>
      </c>
      <c r="Y367" s="55">
        <v>0</v>
      </c>
      <c r="Z367" s="55" t="s">
        <v>2144</v>
      </c>
      <c r="AA367" s="55" t="s">
        <v>2138</v>
      </c>
      <c r="AB367" s="269" t="s">
        <v>2152</v>
      </c>
      <c r="AC367" s="101"/>
      <c r="AD367" s="101"/>
      <c r="AE367" s="101"/>
      <c r="AF367" s="101"/>
      <c r="AG367" s="101"/>
      <c r="AH367" s="101"/>
      <c r="AI367" s="101" t="s">
        <v>2284</v>
      </c>
      <c r="AJ367" s="101"/>
      <c r="AK367" s="101"/>
      <c r="AL367" s="101"/>
      <c r="AM367" s="101"/>
      <c r="AN367" s="101"/>
      <c r="AO367" s="101"/>
      <c r="AP367" s="101"/>
      <c r="AQ367" s="101"/>
      <c r="AR367" s="101"/>
      <c r="AS367" s="101"/>
      <c r="AT367" s="101"/>
      <c r="AU367" s="55"/>
      <c r="AV367" s="55"/>
    </row>
    <row r="368" spans="1:50" ht="51" hidden="1" customHeight="1">
      <c r="A368" s="11"/>
      <c r="B368" s="11"/>
      <c r="C368" s="180" t="s">
        <v>1706</v>
      </c>
      <c r="D368" s="10">
        <v>36900</v>
      </c>
      <c r="E368" s="9" t="s">
        <v>897</v>
      </c>
      <c r="F368" s="9" t="s">
        <v>898</v>
      </c>
      <c r="G368" s="73">
        <v>4</v>
      </c>
      <c r="H368" s="73" t="s">
        <v>2281</v>
      </c>
      <c r="I368" s="107"/>
      <c r="J368" s="248">
        <v>40816</v>
      </c>
      <c r="K368" s="254">
        <v>40809</v>
      </c>
      <c r="L368" s="77"/>
      <c r="M368" s="76"/>
      <c r="N368" s="77"/>
      <c r="O368" s="76"/>
      <c r="P368" s="77"/>
      <c r="Q368" s="8" t="s">
        <v>2114</v>
      </c>
      <c r="R368" s="8" t="s">
        <v>899</v>
      </c>
      <c r="S368" s="8" t="s">
        <v>357</v>
      </c>
      <c r="T368" s="8" t="s">
        <v>357</v>
      </c>
      <c r="U368" s="8" t="s">
        <v>357</v>
      </c>
      <c r="V368" s="55"/>
      <c r="W368" s="55">
        <v>3</v>
      </c>
      <c r="X368" s="55">
        <v>0</v>
      </c>
      <c r="Y368" s="55">
        <v>3</v>
      </c>
      <c r="Z368" s="55" t="s">
        <v>2144</v>
      </c>
      <c r="AA368" s="55" t="s">
        <v>2142</v>
      </c>
      <c r="AB368" s="269" t="s">
        <v>2152</v>
      </c>
      <c r="AC368" s="101"/>
      <c r="AD368" s="101"/>
      <c r="AE368" s="101"/>
      <c r="AF368" s="101"/>
      <c r="AG368" s="101"/>
      <c r="AH368" s="101"/>
      <c r="AI368" s="101" t="s">
        <v>2284</v>
      </c>
      <c r="AJ368" s="101"/>
      <c r="AK368" s="101"/>
      <c r="AL368" s="101"/>
      <c r="AM368" s="101"/>
      <c r="AN368" s="101"/>
      <c r="AO368" s="101"/>
      <c r="AP368" s="101"/>
      <c r="AQ368" s="101"/>
      <c r="AR368" s="101"/>
      <c r="AS368" s="101"/>
      <c r="AT368" s="101"/>
      <c r="AU368" s="55"/>
      <c r="AV368" s="55"/>
    </row>
    <row r="369" spans="1:48" ht="38.25" hidden="1" customHeight="1">
      <c r="A369" s="11"/>
      <c r="B369" s="11"/>
      <c r="C369" s="180" t="s">
        <v>1707</v>
      </c>
      <c r="D369" s="10">
        <v>37000</v>
      </c>
      <c r="E369" s="9" t="s">
        <v>901</v>
      </c>
      <c r="F369" s="9" t="s">
        <v>902</v>
      </c>
      <c r="G369" s="73">
        <v>1</v>
      </c>
      <c r="H369" s="175" t="s">
        <v>2280</v>
      </c>
      <c r="I369" s="107"/>
      <c r="J369" s="235">
        <v>40816</v>
      </c>
      <c r="K369" s="254">
        <v>40802</v>
      </c>
      <c r="L369" s="77"/>
      <c r="M369" s="76"/>
      <c r="N369" s="77"/>
      <c r="O369" s="76"/>
      <c r="P369" s="77"/>
      <c r="Q369" s="8" t="s">
        <v>2114</v>
      </c>
      <c r="R369" s="8" t="s">
        <v>903</v>
      </c>
      <c r="S369" s="8" t="s">
        <v>357</v>
      </c>
      <c r="T369" s="8" t="s">
        <v>357</v>
      </c>
      <c r="U369" s="8" t="s">
        <v>357</v>
      </c>
      <c r="V369" s="55"/>
      <c r="W369" s="55">
        <v>5</v>
      </c>
      <c r="X369" s="55">
        <v>0</v>
      </c>
      <c r="Y369" s="55">
        <v>5</v>
      </c>
      <c r="Z369" s="55" t="s">
        <v>2148</v>
      </c>
      <c r="AA369" s="55" t="s">
        <v>2142</v>
      </c>
      <c r="AB369" s="269" t="s">
        <v>2152</v>
      </c>
      <c r="AC369" s="101"/>
      <c r="AD369" s="101"/>
      <c r="AE369" s="101"/>
      <c r="AF369" s="101"/>
      <c r="AG369" s="101"/>
      <c r="AH369" s="101"/>
      <c r="AI369" s="101"/>
      <c r="AJ369" s="101"/>
      <c r="AK369" s="101"/>
      <c r="AL369" s="101"/>
      <c r="AM369" s="101"/>
      <c r="AN369" s="101"/>
      <c r="AO369" s="101"/>
      <c r="AP369" s="101"/>
      <c r="AQ369" s="101"/>
      <c r="AR369" s="101"/>
      <c r="AS369" s="101"/>
      <c r="AT369" s="101"/>
      <c r="AU369" s="55"/>
      <c r="AV369" s="55"/>
    </row>
    <row r="370" spans="1:48" ht="51" hidden="1" customHeight="1">
      <c r="A370" s="11"/>
      <c r="B370" s="11"/>
      <c r="C370" s="180" t="s">
        <v>1708</v>
      </c>
      <c r="D370" s="10">
        <v>37100</v>
      </c>
      <c r="E370" s="9" t="s">
        <v>904</v>
      </c>
      <c r="F370" s="9" t="s">
        <v>905</v>
      </c>
      <c r="G370" s="73">
        <v>1</v>
      </c>
      <c r="H370" s="175" t="s">
        <v>2280</v>
      </c>
      <c r="I370" s="107"/>
      <c r="J370" s="235">
        <v>40816</v>
      </c>
      <c r="K370" s="254">
        <v>40802</v>
      </c>
      <c r="L370" s="77"/>
      <c r="M370" s="76"/>
      <c r="N370" s="77"/>
      <c r="O370" s="76"/>
      <c r="P370" s="77"/>
      <c r="Q370" s="8" t="s">
        <v>2114</v>
      </c>
      <c r="R370" s="8" t="s">
        <v>906</v>
      </c>
      <c r="S370" s="8" t="s">
        <v>357</v>
      </c>
      <c r="T370" s="8">
        <v>0</v>
      </c>
      <c r="U370" s="8">
        <v>0</v>
      </c>
      <c r="V370" s="55"/>
      <c r="W370" s="55">
        <v>2</v>
      </c>
      <c r="X370" s="55">
        <v>0</v>
      </c>
      <c r="Y370" s="55">
        <v>2</v>
      </c>
      <c r="Z370" s="55" t="s">
        <v>2148</v>
      </c>
      <c r="AA370" s="55" t="s">
        <v>2142</v>
      </c>
      <c r="AB370" s="269" t="s">
        <v>2152</v>
      </c>
      <c r="AC370" s="101"/>
      <c r="AD370" s="101"/>
      <c r="AE370" s="101"/>
      <c r="AF370" s="101"/>
      <c r="AG370" s="101"/>
      <c r="AH370" s="101"/>
      <c r="AI370" s="101"/>
      <c r="AJ370" s="101"/>
      <c r="AK370" s="101"/>
      <c r="AL370" s="101"/>
      <c r="AM370" s="101"/>
      <c r="AN370" s="101"/>
      <c r="AO370" s="101"/>
      <c r="AP370" s="101"/>
      <c r="AQ370" s="101"/>
      <c r="AR370" s="101"/>
      <c r="AS370" s="101"/>
      <c r="AT370" s="101"/>
      <c r="AU370" s="55"/>
      <c r="AV370" s="55"/>
    </row>
    <row r="371" spans="1:48" ht="51" hidden="1" customHeight="1">
      <c r="A371" s="11"/>
      <c r="B371" s="11"/>
      <c r="C371" s="180" t="s">
        <v>1709</v>
      </c>
      <c r="D371" s="10">
        <v>37200</v>
      </c>
      <c r="E371" s="9" t="s">
        <v>907</v>
      </c>
      <c r="F371" s="9" t="s">
        <v>908</v>
      </c>
      <c r="G371" s="73">
        <v>5</v>
      </c>
      <c r="H371" s="175" t="s">
        <v>2280</v>
      </c>
      <c r="I371" s="107"/>
      <c r="J371" s="235">
        <v>40816</v>
      </c>
      <c r="K371" s="254">
        <v>40802</v>
      </c>
      <c r="L371" s="77"/>
      <c r="M371" s="76"/>
      <c r="N371" s="77"/>
      <c r="O371" s="76"/>
      <c r="P371" s="77"/>
      <c r="Q371" s="8" t="s">
        <v>2114</v>
      </c>
      <c r="R371" s="8" t="s">
        <v>909</v>
      </c>
      <c r="S371" s="8" t="s">
        <v>357</v>
      </c>
      <c r="T371" s="8">
        <v>0</v>
      </c>
      <c r="U371" s="8">
        <v>0</v>
      </c>
      <c r="V371" s="55"/>
      <c r="W371" s="55">
        <v>3.5</v>
      </c>
      <c r="X371" s="55">
        <v>0</v>
      </c>
      <c r="Y371" s="55">
        <v>3.5</v>
      </c>
      <c r="Z371" s="55" t="s">
        <v>2148</v>
      </c>
      <c r="AA371" s="55" t="s">
        <v>2142</v>
      </c>
      <c r="AB371" s="269" t="s">
        <v>2152</v>
      </c>
      <c r="AC371" s="101"/>
      <c r="AD371" s="101"/>
      <c r="AE371" s="101"/>
      <c r="AF371" s="101"/>
      <c r="AG371" s="101"/>
      <c r="AH371" s="101"/>
      <c r="AI371" s="101"/>
      <c r="AJ371" s="101"/>
      <c r="AK371" s="101"/>
      <c r="AL371" s="101"/>
      <c r="AM371" s="101"/>
      <c r="AN371" s="101"/>
      <c r="AO371" s="101"/>
      <c r="AP371" s="101"/>
      <c r="AQ371" s="101"/>
      <c r="AR371" s="101"/>
      <c r="AS371" s="101"/>
      <c r="AT371" s="101"/>
      <c r="AU371" s="55"/>
      <c r="AV371" s="55"/>
    </row>
    <row r="372" spans="1:48" ht="38.25" hidden="1" customHeight="1">
      <c r="A372" s="11"/>
      <c r="B372" s="11"/>
      <c r="C372" s="180" t="s">
        <v>1710</v>
      </c>
      <c r="D372" s="10">
        <v>37300</v>
      </c>
      <c r="E372" s="9" t="s">
        <v>911</v>
      </c>
      <c r="F372" s="9" t="s">
        <v>912</v>
      </c>
      <c r="G372" s="73">
        <v>1</v>
      </c>
      <c r="H372" s="73" t="s">
        <v>2281</v>
      </c>
      <c r="I372" s="107"/>
      <c r="J372" s="235">
        <v>40816</v>
      </c>
      <c r="K372" s="254">
        <v>40802</v>
      </c>
      <c r="L372" s="77"/>
      <c r="M372" s="76"/>
      <c r="N372" s="77"/>
      <c r="O372" s="76"/>
      <c r="P372" s="77"/>
      <c r="Q372" s="8" t="s">
        <v>2341</v>
      </c>
      <c r="R372" s="8" t="s">
        <v>357</v>
      </c>
      <c r="S372" s="8" t="s">
        <v>357</v>
      </c>
      <c r="T372" s="8" t="s">
        <v>357</v>
      </c>
      <c r="U372" s="8" t="s">
        <v>357</v>
      </c>
      <c r="V372" s="55"/>
      <c r="W372" s="55">
        <v>0</v>
      </c>
      <c r="X372" s="55">
        <v>0</v>
      </c>
      <c r="Y372" s="55">
        <v>0</v>
      </c>
      <c r="Z372" s="55" t="s">
        <v>2144</v>
      </c>
      <c r="AA372" s="55" t="s">
        <v>2138</v>
      </c>
      <c r="AB372" s="269" t="s">
        <v>2152</v>
      </c>
      <c r="AC372" s="101"/>
      <c r="AD372" s="101"/>
      <c r="AE372" s="101"/>
      <c r="AF372" s="101"/>
      <c r="AG372" s="101"/>
      <c r="AH372" s="101"/>
      <c r="AI372" s="101"/>
      <c r="AJ372" s="101"/>
      <c r="AK372" s="101"/>
      <c r="AL372" s="101"/>
      <c r="AM372" s="101"/>
      <c r="AN372" s="101"/>
      <c r="AO372" s="101"/>
      <c r="AP372" s="101"/>
      <c r="AQ372" s="101"/>
      <c r="AR372" s="101"/>
      <c r="AS372" s="101"/>
      <c r="AT372" s="101"/>
      <c r="AU372" s="55"/>
      <c r="AV372" s="55"/>
    </row>
    <row r="373" spans="1:48" ht="63.75" hidden="1" customHeight="1">
      <c r="A373" s="11"/>
      <c r="B373" s="11"/>
      <c r="C373" s="180" t="s">
        <v>1711</v>
      </c>
      <c r="D373" s="10">
        <v>37400</v>
      </c>
      <c r="E373" s="9" t="s">
        <v>914</v>
      </c>
      <c r="F373" s="9" t="s">
        <v>915</v>
      </c>
      <c r="G373" s="73">
        <v>4</v>
      </c>
      <c r="H373" s="175" t="s">
        <v>2280</v>
      </c>
      <c r="I373" s="107"/>
      <c r="J373" s="235">
        <v>40816</v>
      </c>
      <c r="K373" s="254">
        <v>40802</v>
      </c>
      <c r="L373" s="77"/>
      <c r="M373" s="76"/>
      <c r="N373" s="77"/>
      <c r="O373" s="76"/>
      <c r="P373" s="77"/>
      <c r="Q373" s="8" t="s">
        <v>2114</v>
      </c>
      <c r="R373" s="8" t="s">
        <v>916</v>
      </c>
      <c r="S373" s="8" t="s">
        <v>357</v>
      </c>
      <c r="T373" s="8" t="s">
        <v>357</v>
      </c>
      <c r="U373" s="8" t="s">
        <v>357</v>
      </c>
      <c r="V373" s="55"/>
      <c r="W373" s="55">
        <v>3</v>
      </c>
      <c r="X373" s="55">
        <v>0</v>
      </c>
      <c r="Y373" s="55">
        <v>3</v>
      </c>
      <c r="Z373" s="55" t="s">
        <v>2148</v>
      </c>
      <c r="AA373" s="55" t="s">
        <v>2138</v>
      </c>
      <c r="AB373" s="269" t="s">
        <v>2152</v>
      </c>
      <c r="AC373" s="101"/>
      <c r="AD373" s="101"/>
      <c r="AE373" s="101"/>
      <c r="AF373" s="101"/>
      <c r="AG373" s="101"/>
      <c r="AH373" s="101"/>
      <c r="AI373" s="101"/>
      <c r="AJ373" s="101"/>
      <c r="AK373" s="101"/>
      <c r="AL373" s="101"/>
      <c r="AM373" s="101"/>
      <c r="AN373" s="101"/>
      <c r="AO373" s="101"/>
      <c r="AP373" s="101"/>
      <c r="AQ373" s="101"/>
      <c r="AR373" s="101"/>
      <c r="AS373" s="101"/>
      <c r="AT373" s="101"/>
      <c r="AU373" s="55"/>
      <c r="AV373" s="55"/>
    </row>
    <row r="374" spans="1:48" ht="38.25" hidden="1" customHeight="1">
      <c r="A374" s="11"/>
      <c r="B374" s="11"/>
      <c r="C374" s="180" t="s">
        <v>1712</v>
      </c>
      <c r="D374" s="10">
        <v>37500</v>
      </c>
      <c r="E374" s="9" t="s">
        <v>918</v>
      </c>
      <c r="F374" s="9" t="s">
        <v>919</v>
      </c>
      <c r="G374" s="73">
        <v>4</v>
      </c>
      <c r="H374" s="73" t="s">
        <v>2281</v>
      </c>
      <c r="I374" s="107"/>
      <c r="J374" s="248">
        <v>40816</v>
      </c>
      <c r="K374" s="254">
        <v>40795</v>
      </c>
      <c r="L374" s="77"/>
      <c r="M374" s="76"/>
      <c r="N374" s="77"/>
      <c r="O374" s="76"/>
      <c r="P374" s="77"/>
      <c r="Q374" s="8" t="s">
        <v>2114</v>
      </c>
      <c r="R374" s="8" t="s">
        <v>903</v>
      </c>
      <c r="S374" s="8" t="s">
        <v>357</v>
      </c>
      <c r="T374" s="8" t="s">
        <v>357</v>
      </c>
      <c r="U374" s="8" t="s">
        <v>357</v>
      </c>
      <c r="V374" s="55"/>
      <c r="W374" s="55">
        <v>3.5</v>
      </c>
      <c r="X374" s="55">
        <v>0</v>
      </c>
      <c r="Y374" s="55">
        <v>3.5</v>
      </c>
      <c r="Z374" s="55" t="s">
        <v>2148</v>
      </c>
      <c r="AA374" s="55" t="s">
        <v>2142</v>
      </c>
      <c r="AB374" s="269" t="s">
        <v>2152</v>
      </c>
      <c r="AC374" s="101"/>
      <c r="AD374" s="101"/>
      <c r="AE374" s="101"/>
      <c r="AF374" s="101"/>
      <c r="AG374" s="101"/>
      <c r="AH374" s="101"/>
      <c r="AI374" s="101"/>
      <c r="AJ374" s="101"/>
      <c r="AK374" s="101"/>
      <c r="AL374" s="101"/>
      <c r="AM374" s="101"/>
      <c r="AN374" s="101"/>
      <c r="AO374" s="101"/>
      <c r="AP374" s="101"/>
      <c r="AQ374" s="101" t="s">
        <v>2284</v>
      </c>
      <c r="AR374" s="101"/>
      <c r="AS374" s="101"/>
      <c r="AT374" s="101"/>
      <c r="AU374" s="55"/>
      <c r="AV374" s="55"/>
    </row>
    <row r="375" spans="1:48" ht="51" hidden="1" customHeight="1">
      <c r="A375" s="11"/>
      <c r="B375" s="11"/>
      <c r="C375" s="180" t="s">
        <v>1713</v>
      </c>
      <c r="D375" s="10">
        <v>37600</v>
      </c>
      <c r="E375" s="9" t="s">
        <v>920</v>
      </c>
      <c r="F375" s="9" t="s">
        <v>921</v>
      </c>
      <c r="G375" s="73">
        <v>5</v>
      </c>
      <c r="H375" s="73" t="s">
        <v>2281</v>
      </c>
      <c r="I375" s="107"/>
      <c r="J375" s="248">
        <v>40816</v>
      </c>
      <c r="K375" s="254">
        <v>40795</v>
      </c>
      <c r="L375" s="77"/>
      <c r="M375" s="76"/>
      <c r="N375" s="77"/>
      <c r="O375" s="76"/>
      <c r="P375" s="77"/>
      <c r="Q375" s="8" t="s">
        <v>2114</v>
      </c>
      <c r="R375" s="8" t="s">
        <v>922</v>
      </c>
      <c r="S375" s="8" t="s">
        <v>357</v>
      </c>
      <c r="T375" s="8">
        <v>0</v>
      </c>
      <c r="U375" s="8">
        <v>0</v>
      </c>
      <c r="V375" s="55"/>
      <c r="W375" s="55">
        <v>4</v>
      </c>
      <c r="X375" s="55">
        <v>0</v>
      </c>
      <c r="Y375" s="55">
        <v>4</v>
      </c>
      <c r="Z375" s="55" t="s">
        <v>2148</v>
      </c>
      <c r="AA375" s="55" t="s">
        <v>2142</v>
      </c>
      <c r="AB375" s="269" t="s">
        <v>2152</v>
      </c>
      <c r="AC375" s="101"/>
      <c r="AD375" s="101"/>
      <c r="AE375" s="101"/>
      <c r="AF375" s="101"/>
      <c r="AG375" s="101"/>
      <c r="AH375" s="101"/>
      <c r="AI375" s="101"/>
      <c r="AJ375" s="101"/>
      <c r="AK375" s="101"/>
      <c r="AL375" s="101"/>
      <c r="AM375" s="101"/>
      <c r="AN375" s="101"/>
      <c r="AO375" s="101"/>
      <c r="AP375" s="101"/>
      <c r="AQ375" s="101" t="s">
        <v>2284</v>
      </c>
      <c r="AR375" s="101"/>
      <c r="AS375" s="101"/>
      <c r="AT375" s="101"/>
      <c r="AU375" s="55"/>
      <c r="AV375" s="55"/>
    </row>
    <row r="376" spans="1:48" ht="51" hidden="1" customHeight="1">
      <c r="A376" s="11"/>
      <c r="B376" s="11"/>
      <c r="C376" s="180" t="s">
        <v>1714</v>
      </c>
      <c r="D376" s="10">
        <v>37700</v>
      </c>
      <c r="E376" s="9" t="s">
        <v>923</v>
      </c>
      <c r="F376" s="9" t="s">
        <v>924</v>
      </c>
      <c r="G376" s="73">
        <v>4</v>
      </c>
      <c r="H376" s="73" t="s">
        <v>2281</v>
      </c>
      <c r="I376" s="107"/>
      <c r="J376" s="248">
        <v>40816</v>
      </c>
      <c r="K376" s="254">
        <v>40795</v>
      </c>
      <c r="L376" s="77"/>
      <c r="M376" s="76"/>
      <c r="N376" s="77"/>
      <c r="O376" s="76"/>
      <c r="P376" s="77"/>
      <c r="Q376" s="8" t="s">
        <v>2114</v>
      </c>
      <c r="R376" s="8" t="s">
        <v>909</v>
      </c>
      <c r="S376" s="8" t="s">
        <v>357</v>
      </c>
      <c r="T376" s="8">
        <v>0</v>
      </c>
      <c r="U376" s="8">
        <v>0</v>
      </c>
      <c r="V376" s="55"/>
      <c r="W376" s="55">
        <v>3</v>
      </c>
      <c r="X376" s="55">
        <v>0</v>
      </c>
      <c r="Y376" s="55">
        <v>3</v>
      </c>
      <c r="Z376" s="55" t="s">
        <v>2148</v>
      </c>
      <c r="AA376" s="55" t="s">
        <v>2142</v>
      </c>
      <c r="AB376" s="269" t="s">
        <v>2152</v>
      </c>
      <c r="AC376" s="101"/>
      <c r="AD376" s="101"/>
      <c r="AE376" s="101"/>
      <c r="AF376" s="101"/>
      <c r="AG376" s="101"/>
      <c r="AH376" s="101"/>
      <c r="AI376" s="101"/>
      <c r="AJ376" s="101"/>
      <c r="AK376" s="101"/>
      <c r="AL376" s="101"/>
      <c r="AM376" s="101"/>
      <c r="AN376" s="101"/>
      <c r="AO376" s="101"/>
      <c r="AP376" s="101"/>
      <c r="AQ376" s="101" t="s">
        <v>2284</v>
      </c>
      <c r="AR376" s="101"/>
      <c r="AS376" s="101"/>
      <c r="AT376" s="101"/>
      <c r="AU376" s="55"/>
      <c r="AV376" s="55"/>
    </row>
    <row r="377" spans="1:48" ht="38.25" hidden="1" customHeight="1">
      <c r="A377" s="11"/>
      <c r="B377" s="11"/>
      <c r="C377" s="180" t="s">
        <v>1715</v>
      </c>
      <c r="D377" s="10">
        <v>37800</v>
      </c>
      <c r="E377" s="9" t="s">
        <v>926</v>
      </c>
      <c r="F377" s="9" t="s">
        <v>927</v>
      </c>
      <c r="G377" s="73">
        <v>1</v>
      </c>
      <c r="H377" s="73" t="s">
        <v>2281</v>
      </c>
      <c r="I377" s="107"/>
      <c r="J377" s="235">
        <v>40816</v>
      </c>
      <c r="K377" s="254">
        <v>40795</v>
      </c>
      <c r="L377" s="77"/>
      <c r="M377" s="76"/>
      <c r="N377" s="77"/>
      <c r="O377" s="76"/>
      <c r="P377" s="77"/>
      <c r="Q377" s="8" t="s">
        <v>2341</v>
      </c>
      <c r="R377" s="8" t="s">
        <v>357</v>
      </c>
      <c r="S377" s="8" t="s">
        <v>357</v>
      </c>
      <c r="T377" s="8" t="s">
        <v>357</v>
      </c>
      <c r="U377" s="8" t="s">
        <v>357</v>
      </c>
      <c r="V377" s="55"/>
      <c r="W377" s="55">
        <v>0</v>
      </c>
      <c r="X377" s="55">
        <v>0</v>
      </c>
      <c r="Y377" s="55">
        <v>0</v>
      </c>
      <c r="Z377" s="55" t="s">
        <v>2144</v>
      </c>
      <c r="AA377" s="55" t="s">
        <v>2138</v>
      </c>
      <c r="AB377" s="269" t="s">
        <v>2152</v>
      </c>
      <c r="AC377" s="101"/>
      <c r="AD377" s="101"/>
      <c r="AE377" s="101"/>
      <c r="AF377" s="101"/>
      <c r="AG377" s="101"/>
      <c r="AH377" s="101"/>
      <c r="AI377" s="101"/>
      <c r="AJ377" s="101"/>
      <c r="AK377" s="101"/>
      <c r="AL377" s="101"/>
      <c r="AM377" s="101"/>
      <c r="AN377" s="101"/>
      <c r="AO377" s="101"/>
      <c r="AP377" s="101"/>
      <c r="AQ377" s="101" t="s">
        <v>2284</v>
      </c>
      <c r="AR377" s="101"/>
      <c r="AS377" s="101"/>
      <c r="AT377" s="101"/>
      <c r="AU377" s="55"/>
      <c r="AV377" s="55"/>
    </row>
    <row r="378" spans="1:48" ht="63.75" hidden="1" customHeight="1">
      <c r="A378" s="11"/>
      <c r="B378" s="11"/>
      <c r="C378" s="180" t="s">
        <v>1716</v>
      </c>
      <c r="D378" s="10">
        <v>37900</v>
      </c>
      <c r="E378" s="9" t="s">
        <v>929</v>
      </c>
      <c r="F378" s="9" t="s">
        <v>930</v>
      </c>
      <c r="G378" s="73">
        <v>4</v>
      </c>
      <c r="H378" s="73" t="s">
        <v>2281</v>
      </c>
      <c r="I378" s="107"/>
      <c r="J378" s="248">
        <v>40816</v>
      </c>
      <c r="K378" s="254">
        <v>40795</v>
      </c>
      <c r="L378" s="77"/>
      <c r="M378" s="76"/>
      <c r="N378" s="77"/>
      <c r="O378" s="76"/>
      <c r="P378" s="77"/>
      <c r="Q378" s="8" t="s">
        <v>2114</v>
      </c>
      <c r="R378" s="8" t="s">
        <v>916</v>
      </c>
      <c r="S378" s="8" t="s">
        <v>357</v>
      </c>
      <c r="T378" s="8" t="s">
        <v>357</v>
      </c>
      <c r="U378" s="8" t="s">
        <v>357</v>
      </c>
      <c r="V378" s="55"/>
      <c r="W378" s="55">
        <v>3</v>
      </c>
      <c r="X378" s="55">
        <v>0</v>
      </c>
      <c r="Y378" s="55">
        <v>3</v>
      </c>
      <c r="Z378" s="55" t="s">
        <v>2148</v>
      </c>
      <c r="AA378" s="55" t="s">
        <v>2138</v>
      </c>
      <c r="AB378" s="269" t="s">
        <v>2152</v>
      </c>
      <c r="AC378" s="101"/>
      <c r="AD378" s="101"/>
      <c r="AE378" s="101"/>
      <c r="AF378" s="101"/>
      <c r="AG378" s="101"/>
      <c r="AH378" s="101"/>
      <c r="AI378" s="101"/>
      <c r="AJ378" s="101"/>
      <c r="AK378" s="101"/>
      <c r="AL378" s="101"/>
      <c r="AM378" s="101"/>
      <c r="AN378" s="101"/>
      <c r="AO378" s="101"/>
      <c r="AP378" s="101"/>
      <c r="AQ378" s="101" t="s">
        <v>2284</v>
      </c>
      <c r="AR378" s="101"/>
      <c r="AS378" s="101"/>
      <c r="AT378" s="101"/>
      <c r="AU378" s="55"/>
      <c r="AV378" s="55"/>
    </row>
    <row r="379" spans="1:48" ht="38.25" hidden="1" customHeight="1">
      <c r="A379" s="11"/>
      <c r="B379" s="11"/>
      <c r="C379" s="180" t="s">
        <v>1717</v>
      </c>
      <c r="D379" s="10">
        <v>38000</v>
      </c>
      <c r="E379" s="9" t="s">
        <v>932</v>
      </c>
      <c r="F379" s="9" t="s">
        <v>933</v>
      </c>
      <c r="G379" s="73">
        <v>7</v>
      </c>
      <c r="H379" s="73" t="s">
        <v>2281</v>
      </c>
      <c r="I379" s="107"/>
      <c r="J379" s="235">
        <v>40816</v>
      </c>
      <c r="K379" s="254">
        <v>40802</v>
      </c>
      <c r="L379" s="77"/>
      <c r="M379" s="76"/>
      <c r="N379" s="77"/>
      <c r="O379" s="76"/>
      <c r="P379" s="77"/>
      <c r="Q379" s="8" t="s">
        <v>2114</v>
      </c>
      <c r="R379" s="8" t="s">
        <v>903</v>
      </c>
      <c r="S379" s="8" t="s">
        <v>357</v>
      </c>
      <c r="T379" s="8" t="s">
        <v>357</v>
      </c>
      <c r="U379" s="8" t="s">
        <v>357</v>
      </c>
      <c r="V379" s="55"/>
      <c r="W379" s="55">
        <v>4</v>
      </c>
      <c r="X379" s="55">
        <v>0</v>
      </c>
      <c r="Y379" s="55">
        <v>4</v>
      </c>
      <c r="Z379" s="55" t="s">
        <v>2153</v>
      </c>
      <c r="AA379" s="55" t="s">
        <v>2142</v>
      </c>
      <c r="AB379" s="269" t="s">
        <v>2152</v>
      </c>
      <c r="AC379" s="101"/>
      <c r="AD379" s="101"/>
      <c r="AE379" s="101"/>
      <c r="AF379" s="101"/>
      <c r="AG379" s="101"/>
      <c r="AH379" s="101"/>
      <c r="AI379" s="101"/>
      <c r="AJ379" s="101"/>
      <c r="AK379" s="101"/>
      <c r="AL379" s="101"/>
      <c r="AM379" s="101"/>
      <c r="AN379" s="101"/>
      <c r="AO379" s="101"/>
      <c r="AP379" s="101"/>
      <c r="AQ379" s="101" t="s">
        <v>2284</v>
      </c>
      <c r="AR379" s="101"/>
      <c r="AS379" s="101"/>
      <c r="AT379" s="101"/>
      <c r="AU379" s="55"/>
      <c r="AV379" s="55"/>
    </row>
    <row r="380" spans="1:48" ht="51" hidden="1" customHeight="1">
      <c r="A380" s="21" t="s">
        <v>2248</v>
      </c>
      <c r="B380" s="11"/>
      <c r="C380" s="180" t="s">
        <v>1718</v>
      </c>
      <c r="D380" s="10">
        <v>38100</v>
      </c>
      <c r="E380" s="9" t="s">
        <v>934</v>
      </c>
      <c r="F380" s="9" t="s">
        <v>935</v>
      </c>
      <c r="G380" s="73">
        <v>4</v>
      </c>
      <c r="H380" s="73" t="s">
        <v>2281</v>
      </c>
      <c r="I380" s="107"/>
      <c r="J380" s="235">
        <v>40816</v>
      </c>
      <c r="K380" s="254">
        <v>40781</v>
      </c>
      <c r="L380" s="77"/>
      <c r="M380" s="76"/>
      <c r="N380" s="77"/>
      <c r="O380" s="76"/>
      <c r="P380" s="77"/>
      <c r="Q380" s="225" t="s">
        <v>2606</v>
      </c>
      <c r="R380" s="8" t="s">
        <v>936</v>
      </c>
      <c r="S380" s="8" t="s">
        <v>357</v>
      </c>
      <c r="T380" s="8">
        <v>0</v>
      </c>
      <c r="U380" s="8">
        <v>0</v>
      </c>
      <c r="V380" s="55"/>
      <c r="W380" s="55">
        <v>3</v>
      </c>
      <c r="X380" s="55">
        <v>0</v>
      </c>
      <c r="Y380" s="55">
        <v>3</v>
      </c>
      <c r="Z380" s="55" t="s">
        <v>2153</v>
      </c>
      <c r="AA380" s="55" t="s">
        <v>2142</v>
      </c>
      <c r="AB380" s="276" t="s">
        <v>2152</v>
      </c>
      <c r="AC380" s="101"/>
      <c r="AD380" s="101"/>
      <c r="AE380" s="101"/>
      <c r="AF380" s="101"/>
      <c r="AG380" s="101"/>
      <c r="AH380" s="101"/>
      <c r="AI380" s="101"/>
      <c r="AJ380" s="101"/>
      <c r="AK380" s="101"/>
      <c r="AL380" s="101"/>
      <c r="AM380" s="101"/>
      <c r="AN380" s="101"/>
      <c r="AO380" s="101"/>
      <c r="AP380" s="101"/>
      <c r="AQ380" s="101" t="s">
        <v>2284</v>
      </c>
      <c r="AR380" s="101"/>
      <c r="AS380" s="101"/>
      <c r="AT380" s="101"/>
      <c r="AU380" s="55"/>
      <c r="AV380" s="55"/>
    </row>
    <row r="381" spans="1:48" ht="51" hidden="1" customHeight="1">
      <c r="A381" s="21" t="s">
        <v>2248</v>
      </c>
      <c r="B381" s="11"/>
      <c r="C381" s="180" t="s">
        <v>1719</v>
      </c>
      <c r="D381" s="10">
        <v>38200</v>
      </c>
      <c r="E381" s="9" t="s">
        <v>937</v>
      </c>
      <c r="F381" s="9" t="s">
        <v>938</v>
      </c>
      <c r="G381" s="73">
        <v>5</v>
      </c>
      <c r="H381" s="73" t="s">
        <v>2281</v>
      </c>
      <c r="I381" s="107"/>
      <c r="J381" s="235">
        <v>40816</v>
      </c>
      <c r="K381" s="254">
        <v>40781</v>
      </c>
      <c r="L381" s="77"/>
      <c r="M381" s="76"/>
      <c r="N381" s="77"/>
      <c r="O381" s="76"/>
      <c r="P381" s="77"/>
      <c r="Q381" s="225" t="s">
        <v>2606</v>
      </c>
      <c r="R381" s="8" t="s">
        <v>909</v>
      </c>
      <c r="S381" s="8" t="s">
        <v>357</v>
      </c>
      <c r="T381" s="8">
        <v>0</v>
      </c>
      <c r="U381" s="8">
        <v>0</v>
      </c>
      <c r="V381" s="55"/>
      <c r="W381" s="55">
        <v>4</v>
      </c>
      <c r="X381" s="55">
        <v>0</v>
      </c>
      <c r="Y381" s="55">
        <v>4</v>
      </c>
      <c r="Z381" s="55" t="s">
        <v>2153</v>
      </c>
      <c r="AA381" s="55" t="s">
        <v>2142</v>
      </c>
      <c r="AB381" s="276" t="s">
        <v>2152</v>
      </c>
      <c r="AC381" s="101"/>
      <c r="AD381" s="101"/>
      <c r="AE381" s="101"/>
      <c r="AF381" s="101"/>
      <c r="AG381" s="101"/>
      <c r="AH381" s="101"/>
      <c r="AI381" s="101"/>
      <c r="AJ381" s="101"/>
      <c r="AK381" s="101"/>
      <c r="AL381" s="101"/>
      <c r="AM381" s="101"/>
      <c r="AN381" s="101"/>
      <c r="AO381" s="101"/>
      <c r="AP381" s="101"/>
      <c r="AQ381" s="101" t="s">
        <v>2284</v>
      </c>
      <c r="AR381" s="101"/>
      <c r="AS381" s="101"/>
      <c r="AT381" s="101"/>
      <c r="AU381" s="55"/>
      <c r="AV381" s="55"/>
    </row>
    <row r="382" spans="1:48" ht="38.25" customHeight="1">
      <c r="A382" s="21" t="s">
        <v>2248</v>
      </c>
      <c r="B382" s="11"/>
      <c r="C382" s="185"/>
      <c r="D382" s="10">
        <v>38300</v>
      </c>
      <c r="E382" s="69"/>
      <c r="F382" s="69"/>
      <c r="G382" s="73">
        <v>3</v>
      </c>
      <c r="H382" s="73" t="s">
        <v>2281</v>
      </c>
      <c r="I382" s="107"/>
      <c r="J382" s="81"/>
      <c r="K382" s="251">
        <v>40760</v>
      </c>
      <c r="L382" s="77"/>
      <c r="M382" s="76"/>
      <c r="N382" s="77"/>
      <c r="O382" s="76"/>
      <c r="P382" s="77"/>
      <c r="Q382" s="269"/>
      <c r="R382" s="8" t="s">
        <v>942</v>
      </c>
      <c r="S382" s="8" t="s">
        <v>357</v>
      </c>
      <c r="T382" s="8">
        <v>0</v>
      </c>
      <c r="U382" s="8">
        <v>0</v>
      </c>
      <c r="V382" s="232"/>
      <c r="W382" s="55">
        <v>2</v>
      </c>
      <c r="X382" s="55">
        <v>0</v>
      </c>
      <c r="Y382" s="269"/>
      <c r="Z382" s="269"/>
      <c r="AA382" s="269"/>
      <c r="AB382" s="269"/>
      <c r="AC382" s="101"/>
      <c r="AD382" s="101"/>
      <c r="AE382" s="101"/>
      <c r="AF382" s="101"/>
      <c r="AG382" s="101"/>
      <c r="AH382" s="101"/>
      <c r="AI382" s="101"/>
      <c r="AJ382" s="101"/>
      <c r="AK382" s="101"/>
      <c r="AL382" s="101"/>
      <c r="AM382" s="101"/>
      <c r="AN382" s="101"/>
      <c r="AO382" s="101"/>
      <c r="AP382" s="101"/>
      <c r="AQ382" s="101" t="s">
        <v>2284</v>
      </c>
      <c r="AR382" s="101"/>
      <c r="AS382" s="101"/>
      <c r="AT382" s="101"/>
      <c r="AU382" s="55"/>
      <c r="AV382" s="55"/>
    </row>
    <row r="383" spans="1:48" ht="63.75" hidden="1" customHeight="1">
      <c r="A383" s="11"/>
      <c r="B383" s="11"/>
      <c r="C383" s="180" t="s">
        <v>1721</v>
      </c>
      <c r="D383" s="10">
        <v>38400</v>
      </c>
      <c r="E383" s="9" t="s">
        <v>944</v>
      </c>
      <c r="F383" s="9" t="s">
        <v>930</v>
      </c>
      <c r="G383" s="73">
        <v>3</v>
      </c>
      <c r="H383" s="73" t="s">
        <v>2281</v>
      </c>
      <c r="I383" s="107"/>
      <c r="J383" s="235">
        <v>40816</v>
      </c>
      <c r="K383" s="254">
        <v>40795</v>
      </c>
      <c r="L383" s="77"/>
      <c r="M383" s="76"/>
      <c r="N383" s="77"/>
      <c r="O383" s="76"/>
      <c r="P383" s="77"/>
      <c r="Q383" s="8" t="s">
        <v>2341</v>
      </c>
      <c r="R383" s="8" t="s">
        <v>357</v>
      </c>
      <c r="S383" s="8" t="s">
        <v>357</v>
      </c>
      <c r="T383" s="8" t="s">
        <v>357</v>
      </c>
      <c r="U383" s="8" t="s">
        <v>357</v>
      </c>
      <c r="V383" s="55"/>
      <c r="W383" s="55">
        <v>0</v>
      </c>
      <c r="X383" s="55">
        <v>0</v>
      </c>
      <c r="Y383" s="55">
        <v>0</v>
      </c>
      <c r="Z383" s="55" t="s">
        <v>2144</v>
      </c>
      <c r="AA383" s="55" t="s">
        <v>2138</v>
      </c>
      <c r="AB383" s="269" t="s">
        <v>2152</v>
      </c>
      <c r="AC383" s="101"/>
      <c r="AD383" s="101"/>
      <c r="AE383" s="101"/>
      <c r="AF383" s="101"/>
      <c r="AG383" s="101"/>
      <c r="AH383" s="101"/>
      <c r="AI383" s="101"/>
      <c r="AJ383" s="101"/>
      <c r="AK383" s="101"/>
      <c r="AL383" s="101"/>
      <c r="AM383" s="101"/>
      <c r="AN383" s="101"/>
      <c r="AO383" s="101"/>
      <c r="AP383" s="101"/>
      <c r="AQ383" s="101" t="s">
        <v>2284</v>
      </c>
      <c r="AR383" s="101"/>
      <c r="AS383" s="101"/>
      <c r="AT383" s="101"/>
      <c r="AU383" s="55"/>
      <c r="AV383" s="55"/>
    </row>
    <row r="384" spans="1:48" ht="38.25" customHeight="1">
      <c r="A384" s="21" t="s">
        <v>2257</v>
      </c>
      <c r="B384" s="11"/>
      <c r="C384" s="185"/>
      <c r="D384" s="10">
        <v>38500</v>
      </c>
      <c r="E384" s="69"/>
      <c r="F384" s="69"/>
      <c r="G384" s="73">
        <v>2</v>
      </c>
      <c r="H384" s="73" t="s">
        <v>2279</v>
      </c>
      <c r="I384" s="107"/>
      <c r="J384" s="81"/>
      <c r="K384" s="251">
        <v>40767</v>
      </c>
      <c r="L384" s="77"/>
      <c r="M384" s="76"/>
      <c r="N384" s="77"/>
      <c r="O384" s="76"/>
      <c r="P384" s="77"/>
      <c r="Q384" s="269"/>
      <c r="R384" s="8" t="s">
        <v>870</v>
      </c>
      <c r="S384" s="8" t="s">
        <v>357</v>
      </c>
      <c r="T384" s="8" t="s">
        <v>357</v>
      </c>
      <c r="U384" s="8" t="s">
        <v>357</v>
      </c>
      <c r="V384" s="232"/>
      <c r="W384" s="55">
        <v>1.5</v>
      </c>
      <c r="X384" s="55">
        <v>0</v>
      </c>
      <c r="Y384" s="269"/>
      <c r="Z384" s="269"/>
      <c r="AA384" s="269"/>
      <c r="AB384" s="269"/>
      <c r="AC384" s="101"/>
      <c r="AD384" s="101"/>
      <c r="AE384" s="101"/>
      <c r="AF384" s="101"/>
      <c r="AG384" s="101"/>
      <c r="AH384" s="101"/>
      <c r="AI384" s="101"/>
      <c r="AJ384" s="101"/>
      <c r="AK384" s="101"/>
      <c r="AL384" s="101"/>
      <c r="AM384" s="101"/>
      <c r="AN384" s="101"/>
      <c r="AO384" s="101"/>
      <c r="AP384" s="101"/>
      <c r="AQ384" s="101" t="s">
        <v>2284</v>
      </c>
      <c r="AR384" s="101"/>
      <c r="AS384" s="101"/>
      <c r="AT384" s="101"/>
      <c r="AU384" s="55"/>
      <c r="AV384" s="55"/>
    </row>
    <row r="385" spans="1:48" ht="38.25" customHeight="1">
      <c r="A385" s="21" t="s">
        <v>2257</v>
      </c>
      <c r="B385" s="11"/>
      <c r="C385" s="185"/>
      <c r="D385" s="10">
        <v>38600</v>
      </c>
      <c r="E385" s="69"/>
      <c r="F385" s="69"/>
      <c r="G385" s="73">
        <v>2</v>
      </c>
      <c r="H385" s="73" t="s">
        <v>2279</v>
      </c>
      <c r="I385" s="107"/>
      <c r="J385" s="81"/>
      <c r="K385" s="251">
        <v>40767</v>
      </c>
      <c r="L385" s="77"/>
      <c r="M385" s="76"/>
      <c r="N385" s="77"/>
      <c r="O385" s="76"/>
      <c r="P385" s="77"/>
      <c r="Q385" s="269"/>
      <c r="R385" s="8" t="s">
        <v>870</v>
      </c>
      <c r="S385" s="8" t="s">
        <v>357</v>
      </c>
      <c r="T385" s="8" t="s">
        <v>357</v>
      </c>
      <c r="U385" s="8" t="s">
        <v>357</v>
      </c>
      <c r="V385" s="232"/>
      <c r="W385" s="55">
        <v>1.5</v>
      </c>
      <c r="X385" s="55">
        <v>0</v>
      </c>
      <c r="Y385" s="269"/>
      <c r="Z385" s="269"/>
      <c r="AA385" s="269"/>
      <c r="AB385" s="269"/>
      <c r="AC385" s="101"/>
      <c r="AD385" s="101"/>
      <c r="AE385" s="101"/>
      <c r="AF385" s="101"/>
      <c r="AG385" s="101"/>
      <c r="AH385" s="101"/>
      <c r="AI385" s="101"/>
      <c r="AJ385" s="101"/>
      <c r="AK385" s="101"/>
      <c r="AL385" s="101"/>
      <c r="AM385" s="101"/>
      <c r="AN385" s="101"/>
      <c r="AO385" s="101"/>
      <c r="AP385" s="101"/>
      <c r="AQ385" s="101"/>
      <c r="AR385" s="101"/>
      <c r="AS385" s="101"/>
      <c r="AT385" s="101"/>
      <c r="AU385" s="55"/>
      <c r="AV385" s="55"/>
    </row>
    <row r="386" spans="1:48" ht="38.25" customHeight="1">
      <c r="A386" s="21" t="s">
        <v>2257</v>
      </c>
      <c r="B386" s="11"/>
      <c r="C386" s="185"/>
      <c r="D386" s="10">
        <v>38700</v>
      </c>
      <c r="E386" s="69"/>
      <c r="F386" s="69"/>
      <c r="G386" s="73">
        <v>2</v>
      </c>
      <c r="H386" s="73" t="s">
        <v>2279</v>
      </c>
      <c r="I386" s="107"/>
      <c r="J386" s="81"/>
      <c r="K386" s="251">
        <v>40767</v>
      </c>
      <c r="L386" s="77"/>
      <c r="M386" s="76"/>
      <c r="N386" s="77"/>
      <c r="O386" s="76"/>
      <c r="P386" s="77"/>
      <c r="Q386" s="269"/>
      <c r="R386" s="8" t="s">
        <v>870</v>
      </c>
      <c r="S386" s="8" t="s">
        <v>357</v>
      </c>
      <c r="T386" s="8" t="s">
        <v>357</v>
      </c>
      <c r="U386" s="8" t="s">
        <v>357</v>
      </c>
      <c r="V386" s="232"/>
      <c r="W386" s="55">
        <v>1.5</v>
      </c>
      <c r="X386" s="55">
        <v>0</v>
      </c>
      <c r="Y386" s="269"/>
      <c r="Z386" s="269"/>
      <c r="AA386" s="269"/>
      <c r="AB386" s="269"/>
      <c r="AC386" s="101"/>
      <c r="AD386" s="101"/>
      <c r="AE386" s="101"/>
      <c r="AF386" s="101"/>
      <c r="AG386" s="101"/>
      <c r="AH386" s="101"/>
      <c r="AI386" s="101"/>
      <c r="AJ386" s="101"/>
      <c r="AK386" s="101"/>
      <c r="AL386" s="101"/>
      <c r="AM386" s="101"/>
      <c r="AN386" s="101"/>
      <c r="AO386" s="101"/>
      <c r="AP386" s="101"/>
      <c r="AQ386" s="101" t="s">
        <v>2284</v>
      </c>
      <c r="AR386" s="101"/>
      <c r="AS386" s="101"/>
      <c r="AT386" s="101"/>
      <c r="AU386" s="55"/>
      <c r="AV386" s="55"/>
    </row>
    <row r="387" spans="1:48" ht="38.25" customHeight="1">
      <c r="A387" s="21" t="s">
        <v>2257</v>
      </c>
      <c r="B387" s="11"/>
      <c r="C387" s="185"/>
      <c r="D387" s="10">
        <v>38800</v>
      </c>
      <c r="E387" s="69"/>
      <c r="F387" s="69"/>
      <c r="G387" s="73">
        <v>2</v>
      </c>
      <c r="H387" s="73" t="s">
        <v>2279</v>
      </c>
      <c r="I387" s="107"/>
      <c r="J387" s="81"/>
      <c r="K387" s="251">
        <v>40774</v>
      </c>
      <c r="L387" s="77"/>
      <c r="M387" s="76"/>
      <c r="N387" s="77"/>
      <c r="O387" s="76"/>
      <c r="P387" s="77"/>
      <c r="Q387" s="269"/>
      <c r="R387" s="8" t="s">
        <v>870</v>
      </c>
      <c r="S387" s="8" t="s">
        <v>357</v>
      </c>
      <c r="T387" s="8" t="s">
        <v>357</v>
      </c>
      <c r="U387" s="8" t="s">
        <v>357</v>
      </c>
      <c r="V387" s="232"/>
      <c r="W387" s="55">
        <v>1.5</v>
      </c>
      <c r="X387" s="55">
        <v>0</v>
      </c>
      <c r="Y387" s="269"/>
      <c r="Z387" s="269"/>
      <c r="AA387" s="269"/>
      <c r="AB387" s="269"/>
      <c r="AC387" s="101"/>
      <c r="AD387" s="101"/>
      <c r="AE387" s="101" t="s">
        <v>2284</v>
      </c>
      <c r="AF387" s="101"/>
      <c r="AG387" s="101"/>
      <c r="AH387" s="101"/>
      <c r="AI387" s="101"/>
      <c r="AJ387" s="101"/>
      <c r="AK387" s="101"/>
      <c r="AL387" s="101"/>
      <c r="AM387" s="101"/>
      <c r="AN387" s="101"/>
      <c r="AO387" s="101"/>
      <c r="AP387" s="101"/>
      <c r="AQ387" s="101"/>
      <c r="AR387" s="101"/>
      <c r="AS387" s="101"/>
      <c r="AT387" s="101"/>
      <c r="AU387" s="55"/>
      <c r="AV387" s="55"/>
    </row>
    <row r="388" spans="1:48" ht="51" hidden="1" customHeight="1">
      <c r="A388" s="11"/>
      <c r="B388" s="11"/>
      <c r="C388" s="180" t="s">
        <v>1726</v>
      </c>
      <c r="D388" s="10">
        <v>38900</v>
      </c>
      <c r="E388" s="9" t="s">
        <v>956</v>
      </c>
      <c r="F388" s="9" t="s">
        <v>957</v>
      </c>
      <c r="G388" s="73">
        <v>5</v>
      </c>
      <c r="H388" s="73" t="s">
        <v>2281</v>
      </c>
      <c r="I388" s="107"/>
      <c r="J388" s="235"/>
      <c r="K388" s="251">
        <v>40816</v>
      </c>
      <c r="L388" s="77"/>
      <c r="M388" s="76"/>
      <c r="N388" s="77"/>
      <c r="O388" s="76"/>
      <c r="P388" s="77"/>
      <c r="Q388" s="8" t="s">
        <v>2114</v>
      </c>
      <c r="R388" s="8" t="s">
        <v>357</v>
      </c>
      <c r="S388" s="8" t="s">
        <v>357</v>
      </c>
      <c r="T388" s="8" t="s">
        <v>357</v>
      </c>
      <c r="U388" s="8" t="s">
        <v>357</v>
      </c>
      <c r="V388" s="55"/>
      <c r="W388" s="55">
        <v>0</v>
      </c>
      <c r="X388" s="55">
        <v>0</v>
      </c>
      <c r="Y388" s="55">
        <v>0</v>
      </c>
      <c r="Z388" s="55" t="s">
        <v>2144</v>
      </c>
      <c r="AA388" s="55" t="s">
        <v>2138</v>
      </c>
      <c r="AB388" s="269" t="s">
        <v>2154</v>
      </c>
      <c r="AC388" s="101"/>
      <c r="AD388" s="101"/>
      <c r="AE388" s="101"/>
      <c r="AF388" s="101"/>
      <c r="AG388" s="101"/>
      <c r="AH388" s="101"/>
      <c r="AI388" s="101"/>
      <c r="AJ388" s="101"/>
      <c r="AK388" s="101"/>
      <c r="AL388" s="101"/>
      <c r="AM388" s="101"/>
      <c r="AN388" s="101"/>
      <c r="AO388" s="101"/>
      <c r="AP388" s="101"/>
      <c r="AQ388" s="101"/>
      <c r="AR388" s="101"/>
      <c r="AS388" s="101"/>
      <c r="AT388" s="101"/>
      <c r="AU388" s="55"/>
      <c r="AV388" s="55"/>
    </row>
    <row r="389" spans="1:48" ht="38.25" hidden="1" customHeight="1">
      <c r="A389" s="11"/>
      <c r="B389" s="11"/>
      <c r="C389" s="180" t="s">
        <v>1727</v>
      </c>
      <c r="D389" s="10">
        <v>39000</v>
      </c>
      <c r="E389" s="9" t="s">
        <v>958</v>
      </c>
      <c r="F389" s="9" t="s">
        <v>959</v>
      </c>
      <c r="G389" s="73">
        <v>4</v>
      </c>
      <c r="H389" s="73" t="s">
        <v>2281</v>
      </c>
      <c r="I389" s="107"/>
      <c r="J389" s="235"/>
      <c r="K389" s="251">
        <v>40816</v>
      </c>
      <c r="L389" s="77"/>
      <c r="M389" s="76"/>
      <c r="N389" s="77"/>
      <c r="O389" s="76"/>
      <c r="P389" s="77"/>
      <c r="Q389" s="8" t="s">
        <v>2114</v>
      </c>
      <c r="R389" s="8" t="s">
        <v>960</v>
      </c>
      <c r="S389" s="8" t="s">
        <v>357</v>
      </c>
      <c r="T389" s="8">
        <v>0</v>
      </c>
      <c r="U389" s="8">
        <v>0</v>
      </c>
      <c r="V389" s="55"/>
      <c r="W389" s="55">
        <v>3</v>
      </c>
      <c r="X389" s="55">
        <v>0</v>
      </c>
      <c r="Y389" s="55">
        <v>3</v>
      </c>
      <c r="Z389" s="55" t="s">
        <v>2144</v>
      </c>
      <c r="AA389" s="55" t="s">
        <v>2142</v>
      </c>
      <c r="AB389" s="269" t="s">
        <v>2154</v>
      </c>
      <c r="AC389" s="101"/>
      <c r="AD389" s="101"/>
      <c r="AE389" s="101"/>
      <c r="AF389" s="101"/>
      <c r="AG389" s="101"/>
      <c r="AH389" s="101"/>
      <c r="AI389" s="101"/>
      <c r="AJ389" s="101"/>
      <c r="AK389" s="101"/>
      <c r="AL389" s="101"/>
      <c r="AM389" s="101"/>
      <c r="AN389" s="101"/>
      <c r="AO389" s="101"/>
      <c r="AP389" s="101"/>
      <c r="AQ389" s="101"/>
      <c r="AR389" s="101"/>
      <c r="AS389" s="101"/>
      <c r="AT389" s="101"/>
      <c r="AU389" s="55"/>
      <c r="AV389" s="55"/>
    </row>
    <row r="390" spans="1:48" ht="51" hidden="1" customHeight="1">
      <c r="A390" s="11"/>
      <c r="B390" s="11"/>
      <c r="C390" s="180" t="s">
        <v>1728</v>
      </c>
      <c r="D390" s="10">
        <v>39100</v>
      </c>
      <c r="E390" s="9" t="s">
        <v>961</v>
      </c>
      <c r="F390" s="9" t="s">
        <v>962</v>
      </c>
      <c r="G390" s="73">
        <v>4</v>
      </c>
      <c r="H390" s="73" t="s">
        <v>2281</v>
      </c>
      <c r="I390" s="107"/>
      <c r="J390" s="235"/>
      <c r="K390" s="251">
        <v>40830</v>
      </c>
      <c r="L390" s="77"/>
      <c r="M390" s="76"/>
      <c r="N390" s="77"/>
      <c r="O390" s="76"/>
      <c r="P390" s="77"/>
      <c r="Q390" s="8" t="s">
        <v>2114</v>
      </c>
      <c r="R390" s="8" t="s">
        <v>963</v>
      </c>
      <c r="S390" s="8" t="s">
        <v>357</v>
      </c>
      <c r="T390" s="8" t="s">
        <v>357</v>
      </c>
      <c r="U390" s="8" t="s">
        <v>357</v>
      </c>
      <c r="V390" s="55"/>
      <c r="W390" s="55">
        <v>3</v>
      </c>
      <c r="X390" s="55">
        <v>0</v>
      </c>
      <c r="Y390" s="55">
        <v>3</v>
      </c>
      <c r="Z390" s="55" t="s">
        <v>2144</v>
      </c>
      <c r="AA390" s="55" t="s">
        <v>2142</v>
      </c>
      <c r="AB390" s="269" t="s">
        <v>2154</v>
      </c>
      <c r="AC390" s="101"/>
      <c r="AD390" s="101"/>
      <c r="AE390" s="101"/>
      <c r="AF390" s="101"/>
      <c r="AG390" s="101"/>
      <c r="AH390" s="101"/>
      <c r="AI390" s="101"/>
      <c r="AJ390" s="101"/>
      <c r="AK390" s="101"/>
      <c r="AL390" s="101"/>
      <c r="AM390" s="101"/>
      <c r="AN390" s="101"/>
      <c r="AO390" s="101"/>
      <c r="AP390" s="101"/>
      <c r="AQ390" s="101"/>
      <c r="AR390" s="101"/>
      <c r="AS390" s="101"/>
      <c r="AT390" s="101"/>
      <c r="AU390" s="55"/>
      <c r="AV390" s="55"/>
    </row>
    <row r="391" spans="1:48" ht="51" hidden="1" customHeight="1">
      <c r="A391" s="11"/>
      <c r="B391" s="11"/>
      <c r="C391" s="180" t="s">
        <v>1729</v>
      </c>
      <c r="D391" s="10">
        <v>39200</v>
      </c>
      <c r="E391" s="9" t="s">
        <v>964</v>
      </c>
      <c r="F391" s="9" t="s">
        <v>965</v>
      </c>
      <c r="G391" s="73">
        <v>4</v>
      </c>
      <c r="H391" s="73" t="s">
        <v>2281</v>
      </c>
      <c r="I391" s="107"/>
      <c r="J391" s="235"/>
      <c r="K391" s="251">
        <v>40823</v>
      </c>
      <c r="L391" s="77"/>
      <c r="M391" s="76"/>
      <c r="N391" s="77"/>
      <c r="O391" s="76"/>
      <c r="P391" s="77"/>
      <c r="Q391" s="8" t="s">
        <v>2114</v>
      </c>
      <c r="R391" s="8" t="s">
        <v>963</v>
      </c>
      <c r="S391" s="8" t="s">
        <v>357</v>
      </c>
      <c r="T391" s="8" t="s">
        <v>357</v>
      </c>
      <c r="U391" s="8" t="s">
        <v>357</v>
      </c>
      <c r="V391" s="55"/>
      <c r="W391" s="55">
        <v>3</v>
      </c>
      <c r="X391" s="55">
        <v>0</v>
      </c>
      <c r="Y391" s="55">
        <v>3</v>
      </c>
      <c r="Z391" s="55" t="s">
        <v>2144</v>
      </c>
      <c r="AA391" s="55" t="s">
        <v>2142</v>
      </c>
      <c r="AB391" s="269" t="s">
        <v>2154</v>
      </c>
      <c r="AC391" s="101"/>
      <c r="AD391" s="101"/>
      <c r="AE391" s="101"/>
      <c r="AF391" s="101"/>
      <c r="AG391" s="101"/>
      <c r="AH391" s="101"/>
      <c r="AI391" s="101"/>
      <c r="AJ391" s="101"/>
      <c r="AK391" s="101"/>
      <c r="AL391" s="101"/>
      <c r="AM391" s="101"/>
      <c r="AN391" s="101"/>
      <c r="AO391" s="101"/>
      <c r="AP391" s="101"/>
      <c r="AQ391" s="101"/>
      <c r="AR391" s="101"/>
      <c r="AS391" s="101"/>
      <c r="AT391" s="101"/>
      <c r="AU391" s="55"/>
      <c r="AV391" s="55"/>
    </row>
    <row r="392" spans="1:48" ht="51" hidden="1" customHeight="1">
      <c r="A392" s="11"/>
      <c r="B392" s="11"/>
      <c r="C392" s="180" t="s">
        <v>1730</v>
      </c>
      <c r="D392" s="10">
        <v>39300</v>
      </c>
      <c r="E392" s="9" t="s">
        <v>966</v>
      </c>
      <c r="F392" s="9" t="s">
        <v>967</v>
      </c>
      <c r="G392" s="73">
        <v>7</v>
      </c>
      <c r="H392" s="73" t="s">
        <v>2281</v>
      </c>
      <c r="I392" s="107"/>
      <c r="J392" s="235"/>
      <c r="K392" s="251">
        <v>40816</v>
      </c>
      <c r="L392" s="77"/>
      <c r="M392" s="76"/>
      <c r="N392" s="77"/>
      <c r="O392" s="76"/>
      <c r="P392" s="77"/>
      <c r="Q392" s="8" t="s">
        <v>2114</v>
      </c>
      <c r="R392" s="8" t="s">
        <v>968</v>
      </c>
      <c r="S392" s="8" t="s">
        <v>357</v>
      </c>
      <c r="T392" s="8">
        <v>0</v>
      </c>
      <c r="U392" s="8">
        <v>0</v>
      </c>
      <c r="V392" s="55"/>
      <c r="W392" s="55">
        <v>5</v>
      </c>
      <c r="X392" s="55">
        <v>0</v>
      </c>
      <c r="Y392" s="55">
        <v>5</v>
      </c>
      <c r="Z392" s="55" t="s">
        <v>2144</v>
      </c>
      <c r="AA392" s="55" t="s">
        <v>2142</v>
      </c>
      <c r="AB392" s="269" t="s">
        <v>2154</v>
      </c>
      <c r="AC392" s="101"/>
      <c r="AD392" s="101"/>
      <c r="AE392" s="101"/>
      <c r="AF392" s="101"/>
      <c r="AG392" s="101"/>
      <c r="AH392" s="101"/>
      <c r="AI392" s="101"/>
      <c r="AJ392" s="101"/>
      <c r="AK392" s="101"/>
      <c r="AL392" s="101"/>
      <c r="AM392" s="101"/>
      <c r="AN392" s="101"/>
      <c r="AO392" s="101"/>
      <c r="AP392" s="101"/>
      <c r="AQ392" s="101"/>
      <c r="AR392" s="101"/>
      <c r="AS392" s="101"/>
      <c r="AT392" s="101"/>
      <c r="AU392" s="55"/>
      <c r="AV392" s="55"/>
    </row>
    <row r="393" spans="1:48" ht="89.25" hidden="1" customHeight="1">
      <c r="A393" s="11"/>
      <c r="B393" s="11"/>
      <c r="C393" s="180" t="s">
        <v>1731</v>
      </c>
      <c r="D393" s="10">
        <v>39400</v>
      </c>
      <c r="E393" s="9" t="s">
        <v>969</v>
      </c>
      <c r="F393" s="9" t="s">
        <v>970</v>
      </c>
      <c r="G393" s="73">
        <v>2</v>
      </c>
      <c r="H393" s="175" t="s">
        <v>2281</v>
      </c>
      <c r="I393" s="107"/>
      <c r="J393" s="235"/>
      <c r="K393" s="251">
        <v>40830</v>
      </c>
      <c r="L393" s="77"/>
      <c r="M393" s="76"/>
      <c r="N393" s="77"/>
      <c r="O393" s="76"/>
      <c r="P393" s="77"/>
      <c r="Q393" s="8" t="s">
        <v>2114</v>
      </c>
      <c r="R393" s="8" t="s">
        <v>968</v>
      </c>
      <c r="S393" s="8" t="s">
        <v>357</v>
      </c>
      <c r="T393" s="8">
        <v>0</v>
      </c>
      <c r="U393" s="8">
        <v>0</v>
      </c>
      <c r="V393" s="55"/>
      <c r="W393" s="55">
        <v>2</v>
      </c>
      <c r="X393" s="55">
        <v>0</v>
      </c>
      <c r="Y393" s="55">
        <v>2</v>
      </c>
      <c r="Z393" s="55" t="s">
        <v>2147</v>
      </c>
      <c r="AA393" s="55" t="s">
        <v>2142</v>
      </c>
      <c r="AB393" s="269" t="s">
        <v>2154</v>
      </c>
      <c r="AC393" s="101"/>
      <c r="AD393" s="101"/>
      <c r="AE393" s="101"/>
      <c r="AF393" s="101"/>
      <c r="AG393" s="101"/>
      <c r="AH393" s="101"/>
      <c r="AI393" s="101"/>
      <c r="AJ393" s="101"/>
      <c r="AK393" s="101"/>
      <c r="AL393" s="101"/>
      <c r="AM393" s="101"/>
      <c r="AN393" s="101"/>
      <c r="AO393" s="101"/>
      <c r="AP393" s="101"/>
      <c r="AQ393" s="101"/>
      <c r="AR393" s="101"/>
      <c r="AS393" s="101"/>
      <c r="AT393" s="101"/>
      <c r="AU393" s="55"/>
      <c r="AV393" s="55"/>
    </row>
    <row r="394" spans="1:48" ht="38.25" hidden="1" customHeight="1">
      <c r="A394" s="21" t="s">
        <v>2276</v>
      </c>
      <c r="B394" s="11"/>
      <c r="C394" s="188" t="s">
        <v>1732</v>
      </c>
      <c r="D394" s="70">
        <v>39500</v>
      </c>
      <c r="E394" s="71" t="s">
        <v>971</v>
      </c>
      <c r="F394" s="71" t="s">
        <v>972</v>
      </c>
      <c r="G394" s="105">
        <v>9</v>
      </c>
      <c r="H394" s="105" t="s">
        <v>2281</v>
      </c>
      <c r="I394" s="139"/>
      <c r="J394" s="235"/>
      <c r="K394" s="251">
        <v>40844</v>
      </c>
      <c r="L394" s="77"/>
      <c r="M394" s="76"/>
      <c r="N394" s="77"/>
      <c r="O394" s="76"/>
      <c r="P394" s="77"/>
      <c r="Q394" s="72" t="s">
        <v>2114</v>
      </c>
      <c r="R394" s="72" t="s">
        <v>973</v>
      </c>
      <c r="S394" s="72" t="s">
        <v>357</v>
      </c>
      <c r="T394" s="72">
        <v>0</v>
      </c>
      <c r="U394" s="72">
        <v>0</v>
      </c>
      <c r="V394" s="72"/>
      <c r="W394" s="72">
        <v>3</v>
      </c>
      <c r="X394" s="72">
        <v>0</v>
      </c>
      <c r="Y394" s="72">
        <v>3</v>
      </c>
      <c r="Z394" s="72" t="s">
        <v>2148</v>
      </c>
      <c r="AA394" s="72" t="s">
        <v>2142</v>
      </c>
      <c r="AB394" s="274" t="s">
        <v>2154</v>
      </c>
      <c r="AC394" s="105"/>
      <c r="AD394" s="105"/>
      <c r="AE394" s="105"/>
      <c r="AF394" s="105"/>
      <c r="AG394" s="105"/>
      <c r="AH394" s="105"/>
      <c r="AI394" s="105"/>
      <c r="AJ394" s="105"/>
      <c r="AK394" s="105"/>
      <c r="AL394" s="105"/>
      <c r="AM394" s="105"/>
      <c r="AN394" s="105"/>
      <c r="AO394" s="105"/>
      <c r="AP394" s="105"/>
      <c r="AQ394" s="105"/>
      <c r="AR394" s="105"/>
      <c r="AS394" s="105"/>
      <c r="AT394" s="105"/>
      <c r="AU394" s="55"/>
      <c r="AV394" s="55"/>
    </row>
    <row r="395" spans="1:48" ht="38.25" hidden="1" customHeight="1">
      <c r="A395" s="18" t="s">
        <v>2182</v>
      </c>
      <c r="B395" s="18" t="s">
        <v>2197</v>
      </c>
      <c r="C395" s="180" t="s">
        <v>1733</v>
      </c>
      <c r="D395" s="10">
        <v>39600</v>
      </c>
      <c r="E395" s="9" t="s">
        <v>31</v>
      </c>
      <c r="F395" s="9" t="s">
        <v>975</v>
      </c>
      <c r="G395" s="73">
        <v>4</v>
      </c>
      <c r="H395" s="175" t="s">
        <v>2278</v>
      </c>
      <c r="I395" s="107"/>
      <c r="J395" s="235">
        <v>40816</v>
      </c>
      <c r="K395" s="251">
        <v>40788</v>
      </c>
      <c r="L395" s="77"/>
      <c r="M395" s="76"/>
      <c r="N395" s="77"/>
      <c r="O395" s="76"/>
      <c r="P395" s="77"/>
      <c r="Q395" s="225" t="s">
        <v>2203</v>
      </c>
      <c r="R395" s="8" t="s">
        <v>976</v>
      </c>
      <c r="S395" s="8" t="s">
        <v>357</v>
      </c>
      <c r="T395" s="8">
        <v>0</v>
      </c>
      <c r="U395" s="8">
        <v>0</v>
      </c>
      <c r="V395" s="57" t="s">
        <v>2098</v>
      </c>
      <c r="W395" s="55">
        <v>5</v>
      </c>
      <c r="X395" s="55">
        <v>0</v>
      </c>
      <c r="Y395" s="55">
        <v>5</v>
      </c>
      <c r="Z395" s="55" t="s">
        <v>2147</v>
      </c>
      <c r="AA395" s="55" t="s">
        <v>2138</v>
      </c>
      <c r="AB395" s="269" t="s">
        <v>2139</v>
      </c>
      <c r="AC395" s="101"/>
      <c r="AD395" s="101" t="s">
        <v>2284</v>
      </c>
      <c r="AE395" s="101" t="s">
        <v>2284</v>
      </c>
      <c r="AF395" s="101"/>
      <c r="AG395" s="101"/>
      <c r="AH395" s="101"/>
      <c r="AI395" s="101"/>
      <c r="AJ395" s="101"/>
      <c r="AK395" s="101"/>
      <c r="AL395" s="101"/>
      <c r="AM395" s="101"/>
      <c r="AN395" s="101"/>
      <c r="AO395" s="101"/>
      <c r="AP395" s="101"/>
      <c r="AQ395" s="101"/>
      <c r="AR395" s="101"/>
      <c r="AS395" s="101"/>
      <c r="AT395" s="101"/>
      <c r="AU395" s="55"/>
      <c r="AV395" s="55"/>
    </row>
    <row r="396" spans="1:48" ht="63.75" hidden="1" customHeight="1">
      <c r="A396" s="11"/>
      <c r="B396" s="11"/>
      <c r="C396" s="180" t="s">
        <v>1734</v>
      </c>
      <c r="D396" s="10">
        <v>39700</v>
      </c>
      <c r="E396" s="9" t="s">
        <v>31</v>
      </c>
      <c r="F396" s="9" t="s">
        <v>978</v>
      </c>
      <c r="G396" s="73">
        <v>3</v>
      </c>
      <c r="H396" s="174" t="s">
        <v>2280</v>
      </c>
      <c r="I396" s="107"/>
      <c r="J396" s="235">
        <v>40816</v>
      </c>
      <c r="K396" s="254">
        <v>40795</v>
      </c>
      <c r="L396" s="77"/>
      <c r="M396" s="76"/>
      <c r="N396" s="77"/>
      <c r="O396" s="76"/>
      <c r="P396" s="77"/>
      <c r="Q396" s="8" t="s">
        <v>2114</v>
      </c>
      <c r="R396" s="8" t="s">
        <v>979</v>
      </c>
      <c r="S396" s="8" t="s">
        <v>357</v>
      </c>
      <c r="T396" s="8">
        <v>0</v>
      </c>
      <c r="U396" s="8">
        <v>0</v>
      </c>
      <c r="V396" s="55"/>
      <c r="W396" s="55">
        <v>2.5</v>
      </c>
      <c r="X396" s="55">
        <v>0</v>
      </c>
      <c r="Y396" s="55">
        <v>2.5</v>
      </c>
      <c r="Z396" s="55" t="s">
        <v>2147</v>
      </c>
      <c r="AA396" s="55" t="s">
        <v>2138</v>
      </c>
      <c r="AB396" s="269" t="s">
        <v>2152</v>
      </c>
      <c r="AC396" s="101"/>
      <c r="AD396" s="101"/>
      <c r="AE396" s="101"/>
      <c r="AF396" s="101"/>
      <c r="AG396" s="101"/>
      <c r="AH396" s="101" t="s">
        <v>2284</v>
      </c>
      <c r="AI396" s="101"/>
      <c r="AJ396" s="101"/>
      <c r="AK396" s="101"/>
      <c r="AL396" s="101"/>
      <c r="AM396" s="101"/>
      <c r="AN396" s="101"/>
      <c r="AO396" s="101"/>
      <c r="AP396" s="101"/>
      <c r="AQ396" s="101"/>
      <c r="AR396" s="101"/>
      <c r="AS396" s="101"/>
      <c r="AT396" s="101"/>
      <c r="AU396" s="55"/>
      <c r="AV396" s="55"/>
    </row>
    <row r="397" spans="1:48" ht="63.75" hidden="1" customHeight="1">
      <c r="A397" s="11"/>
      <c r="B397" s="21" t="s">
        <v>2570</v>
      </c>
      <c r="C397" s="180" t="s">
        <v>1735</v>
      </c>
      <c r="D397" s="10">
        <v>39800</v>
      </c>
      <c r="E397" s="9" t="s">
        <v>980</v>
      </c>
      <c r="F397" s="9" t="s">
        <v>981</v>
      </c>
      <c r="G397" s="73">
        <v>3</v>
      </c>
      <c r="H397" s="174" t="s">
        <v>2281</v>
      </c>
      <c r="I397" s="107"/>
      <c r="J397" s="235"/>
      <c r="K397" s="251">
        <v>40732</v>
      </c>
      <c r="L397" s="77"/>
      <c r="M397" s="76"/>
      <c r="N397" s="77"/>
      <c r="O397" s="76"/>
      <c r="P397" s="77"/>
      <c r="Q397" s="8" t="s">
        <v>2179</v>
      </c>
      <c r="R397" s="8" t="s">
        <v>357</v>
      </c>
      <c r="S397" s="8" t="s">
        <v>357</v>
      </c>
      <c r="T397" s="8">
        <v>0</v>
      </c>
      <c r="U397" s="8">
        <v>0</v>
      </c>
      <c r="V397" s="55"/>
      <c r="W397" s="55">
        <v>0</v>
      </c>
      <c r="X397" s="55">
        <v>0</v>
      </c>
      <c r="Y397" s="55">
        <v>0</v>
      </c>
      <c r="Z397" s="55" t="s">
        <v>2147</v>
      </c>
      <c r="AA397" s="55" t="s">
        <v>2138</v>
      </c>
      <c r="AB397" s="269" t="s">
        <v>2179</v>
      </c>
      <c r="AC397" s="101"/>
      <c r="AD397" s="101"/>
      <c r="AE397" s="101"/>
      <c r="AF397" s="101"/>
      <c r="AG397" s="101"/>
      <c r="AH397" s="101"/>
      <c r="AI397" s="101"/>
      <c r="AJ397" s="101"/>
      <c r="AK397" s="101"/>
      <c r="AL397" s="101"/>
      <c r="AM397" s="101"/>
      <c r="AN397" s="101"/>
      <c r="AO397" s="101"/>
      <c r="AP397" s="101"/>
      <c r="AQ397" s="101"/>
      <c r="AR397" s="101"/>
      <c r="AS397" s="101"/>
      <c r="AT397" s="101"/>
      <c r="AU397" s="55"/>
      <c r="AV397" s="55"/>
    </row>
    <row r="398" spans="1:48" ht="38.25" hidden="1" customHeight="1">
      <c r="A398" s="11"/>
      <c r="B398" s="11"/>
      <c r="C398" s="180" t="s">
        <v>1736</v>
      </c>
      <c r="D398" s="10">
        <v>39900</v>
      </c>
      <c r="E398" s="9" t="s">
        <v>537</v>
      </c>
      <c r="F398" s="9" t="s">
        <v>983</v>
      </c>
      <c r="G398" s="73">
        <v>2</v>
      </c>
      <c r="H398" s="174" t="s">
        <v>2281</v>
      </c>
      <c r="I398" s="107"/>
      <c r="J398" s="235">
        <v>40816</v>
      </c>
      <c r="K398" s="254">
        <v>40795</v>
      </c>
      <c r="L398" s="77"/>
      <c r="M398" s="76"/>
      <c r="N398" s="77"/>
      <c r="O398" s="76"/>
      <c r="P398" s="77"/>
      <c r="Q398" s="8" t="s">
        <v>2341</v>
      </c>
      <c r="R398" s="8" t="s">
        <v>357</v>
      </c>
      <c r="S398" s="8" t="s">
        <v>357</v>
      </c>
      <c r="T398" s="8" t="s">
        <v>357</v>
      </c>
      <c r="U398" s="8" t="s">
        <v>357</v>
      </c>
      <c r="V398" s="55"/>
      <c r="W398" s="55">
        <v>0</v>
      </c>
      <c r="X398" s="55">
        <v>0</v>
      </c>
      <c r="Y398" s="55">
        <v>0</v>
      </c>
      <c r="Z398" s="55" t="s">
        <v>2144</v>
      </c>
      <c r="AA398" s="55" t="s">
        <v>2138</v>
      </c>
      <c r="AB398" s="269" t="s">
        <v>2152</v>
      </c>
      <c r="AC398" s="101"/>
      <c r="AD398" s="101"/>
      <c r="AE398" s="101"/>
      <c r="AF398" s="101"/>
      <c r="AG398" s="101"/>
      <c r="AH398" s="101"/>
      <c r="AI398" s="101"/>
      <c r="AJ398" s="101"/>
      <c r="AK398" s="101"/>
      <c r="AL398" s="101"/>
      <c r="AM398" s="101"/>
      <c r="AN398" s="101"/>
      <c r="AO398" s="101"/>
      <c r="AP398" s="101"/>
      <c r="AQ398" s="101"/>
      <c r="AR398" s="101"/>
      <c r="AS398" s="101"/>
      <c r="AT398" s="101"/>
      <c r="AU398" s="55"/>
      <c r="AV398" s="55"/>
    </row>
    <row r="399" spans="1:48" ht="38.25" hidden="1" customHeight="1">
      <c r="A399" s="18" t="s">
        <v>2182</v>
      </c>
      <c r="B399" s="24"/>
      <c r="C399" s="180" t="s">
        <v>1737</v>
      </c>
      <c r="D399" s="10">
        <v>40000</v>
      </c>
      <c r="E399" s="9" t="s">
        <v>984</v>
      </c>
      <c r="F399" s="9" t="s">
        <v>985</v>
      </c>
      <c r="G399" s="73">
        <v>4</v>
      </c>
      <c r="H399" s="175" t="s">
        <v>2278</v>
      </c>
      <c r="I399" s="107"/>
      <c r="J399" s="235">
        <v>40816</v>
      </c>
      <c r="K399" s="251">
        <v>40725</v>
      </c>
      <c r="L399" s="77"/>
      <c r="M399" s="76"/>
      <c r="N399" s="77"/>
      <c r="O399" s="76"/>
      <c r="P399" s="77"/>
      <c r="Q399" s="225" t="s">
        <v>2203</v>
      </c>
      <c r="R399" s="8" t="s">
        <v>986</v>
      </c>
      <c r="S399" s="8" t="s">
        <v>357</v>
      </c>
      <c r="T399" s="8">
        <v>0</v>
      </c>
      <c r="U399" s="8">
        <v>0</v>
      </c>
      <c r="V399" s="57" t="s">
        <v>2098</v>
      </c>
      <c r="W399" s="55">
        <v>3</v>
      </c>
      <c r="X399" s="55">
        <v>0</v>
      </c>
      <c r="Y399" s="55">
        <v>3</v>
      </c>
      <c r="Z399" s="55" t="s">
        <v>2146</v>
      </c>
      <c r="AA399" s="55" t="s">
        <v>2138</v>
      </c>
      <c r="AB399" s="269" t="s">
        <v>2139</v>
      </c>
      <c r="AC399" s="101"/>
      <c r="AD399" s="101"/>
      <c r="AE399" s="101"/>
      <c r="AF399" s="101"/>
      <c r="AG399" s="101"/>
      <c r="AH399" s="101"/>
      <c r="AI399" s="101"/>
      <c r="AJ399" s="101"/>
      <c r="AK399" s="101"/>
      <c r="AL399" s="101"/>
      <c r="AM399" s="101"/>
      <c r="AN399" s="101"/>
      <c r="AO399" s="101"/>
      <c r="AP399" s="101"/>
      <c r="AQ399" s="101"/>
      <c r="AR399" s="101"/>
      <c r="AS399" s="101"/>
      <c r="AT399" s="101"/>
      <c r="AU399" s="55"/>
      <c r="AV399" s="55"/>
    </row>
    <row r="400" spans="1:48" ht="38.25" hidden="1" customHeight="1">
      <c r="A400" s="18" t="s">
        <v>2182</v>
      </c>
      <c r="B400" s="24"/>
      <c r="C400" s="180" t="s">
        <v>1738</v>
      </c>
      <c r="D400" s="10">
        <v>40100</v>
      </c>
      <c r="E400" s="9" t="s">
        <v>987</v>
      </c>
      <c r="F400" s="9" t="s">
        <v>988</v>
      </c>
      <c r="G400" s="73">
        <v>4</v>
      </c>
      <c r="H400" s="175" t="s">
        <v>2278</v>
      </c>
      <c r="I400" s="107"/>
      <c r="J400" s="235">
        <v>40816</v>
      </c>
      <c r="K400" s="251">
        <v>40725</v>
      </c>
      <c r="L400" s="77"/>
      <c r="M400" s="76"/>
      <c r="N400" s="77"/>
      <c r="O400" s="76"/>
      <c r="P400" s="77"/>
      <c r="Q400" s="225" t="s">
        <v>2203</v>
      </c>
      <c r="R400" s="8" t="s">
        <v>986</v>
      </c>
      <c r="S400" s="8" t="s">
        <v>357</v>
      </c>
      <c r="T400" s="8">
        <v>0</v>
      </c>
      <c r="U400" s="8">
        <v>0</v>
      </c>
      <c r="V400" s="57" t="s">
        <v>2098</v>
      </c>
      <c r="W400" s="55">
        <v>3</v>
      </c>
      <c r="X400" s="55">
        <v>0</v>
      </c>
      <c r="Y400" s="55">
        <v>3</v>
      </c>
      <c r="Z400" s="55" t="s">
        <v>2146</v>
      </c>
      <c r="AA400" s="55" t="s">
        <v>2138</v>
      </c>
      <c r="AB400" s="269" t="s">
        <v>2139</v>
      </c>
      <c r="AC400" s="101"/>
      <c r="AD400" s="101"/>
      <c r="AE400" s="101"/>
      <c r="AF400" s="101"/>
      <c r="AG400" s="101"/>
      <c r="AH400" s="101"/>
      <c r="AI400" s="101"/>
      <c r="AJ400" s="101"/>
      <c r="AK400" s="101"/>
      <c r="AL400" s="101"/>
      <c r="AM400" s="101"/>
      <c r="AN400" s="101"/>
      <c r="AO400" s="101"/>
      <c r="AP400" s="101"/>
      <c r="AQ400" s="101"/>
      <c r="AR400" s="101"/>
      <c r="AS400" s="101"/>
      <c r="AT400" s="101"/>
      <c r="AU400" s="55"/>
      <c r="AV400" s="55"/>
    </row>
    <row r="401" spans="1:48" ht="51" customHeight="1">
      <c r="A401" s="21" t="s">
        <v>2158</v>
      </c>
      <c r="B401" s="11"/>
      <c r="C401" s="185"/>
      <c r="D401" s="10">
        <v>40200</v>
      </c>
      <c r="E401" s="69"/>
      <c r="F401" s="69"/>
      <c r="G401" s="101">
        <v>1</v>
      </c>
      <c r="H401" s="101" t="s">
        <v>2278</v>
      </c>
      <c r="I401" s="81"/>
      <c r="J401" s="81"/>
      <c r="K401" s="255">
        <v>40767</v>
      </c>
      <c r="L401" s="77"/>
      <c r="M401" s="76"/>
      <c r="N401" s="77"/>
      <c r="O401" s="76"/>
      <c r="P401" s="77"/>
      <c r="Q401" s="269"/>
      <c r="R401" s="55" t="s">
        <v>357</v>
      </c>
      <c r="S401" s="55" t="s">
        <v>357</v>
      </c>
      <c r="T401" s="55" t="s">
        <v>357</v>
      </c>
      <c r="U401" s="55" t="s">
        <v>357</v>
      </c>
      <c r="V401" s="269"/>
      <c r="W401" s="55">
        <v>0</v>
      </c>
      <c r="X401" s="55">
        <v>0</v>
      </c>
      <c r="Y401" s="269"/>
      <c r="Z401" s="269"/>
      <c r="AA401" s="269"/>
      <c r="AB401" s="269"/>
      <c r="AC401" s="101"/>
      <c r="AD401" s="101"/>
      <c r="AE401" s="101" t="s">
        <v>2284</v>
      </c>
      <c r="AF401" s="101"/>
      <c r="AG401" s="101"/>
      <c r="AH401" s="101"/>
      <c r="AI401" s="101"/>
      <c r="AJ401" s="101"/>
      <c r="AK401" s="101"/>
      <c r="AL401" s="101"/>
      <c r="AM401" s="101"/>
      <c r="AN401" s="101"/>
      <c r="AO401" s="101"/>
      <c r="AP401" s="101"/>
      <c r="AQ401" s="101"/>
      <c r="AR401" s="101"/>
      <c r="AS401" s="101"/>
      <c r="AT401" s="101"/>
      <c r="AU401" s="55"/>
      <c r="AV401" s="55"/>
    </row>
    <row r="402" spans="1:48" ht="38.25" customHeight="1">
      <c r="A402" s="21" t="s">
        <v>2158</v>
      </c>
      <c r="B402" s="11"/>
      <c r="C402" s="185"/>
      <c r="D402" s="10">
        <v>40300</v>
      </c>
      <c r="E402" s="69"/>
      <c r="F402" s="69"/>
      <c r="G402" s="101">
        <v>1</v>
      </c>
      <c r="H402" s="101" t="s">
        <v>2278</v>
      </c>
      <c r="I402" s="81"/>
      <c r="J402" s="81"/>
      <c r="K402" s="255">
        <v>40767</v>
      </c>
      <c r="L402" s="77"/>
      <c r="M402" s="76"/>
      <c r="N402" s="77"/>
      <c r="O402" s="76"/>
      <c r="P402" s="77"/>
      <c r="Q402" s="269"/>
      <c r="R402" s="55" t="s">
        <v>357</v>
      </c>
      <c r="S402" s="55" t="s">
        <v>357</v>
      </c>
      <c r="T402" s="55" t="s">
        <v>357</v>
      </c>
      <c r="U402" s="55" t="s">
        <v>357</v>
      </c>
      <c r="V402" s="269"/>
      <c r="W402" s="55">
        <v>0</v>
      </c>
      <c r="X402" s="55">
        <v>0</v>
      </c>
      <c r="Y402" s="269"/>
      <c r="Z402" s="269"/>
      <c r="AA402" s="269"/>
      <c r="AB402" s="269"/>
      <c r="AC402" s="101"/>
      <c r="AD402" s="101"/>
      <c r="AE402" s="101" t="s">
        <v>2284</v>
      </c>
      <c r="AF402" s="101"/>
      <c r="AG402" s="101"/>
      <c r="AH402" s="101"/>
      <c r="AI402" s="101"/>
      <c r="AJ402" s="101"/>
      <c r="AK402" s="101"/>
      <c r="AL402" s="101"/>
      <c r="AM402" s="101"/>
      <c r="AN402" s="101"/>
      <c r="AO402" s="101"/>
      <c r="AP402" s="101"/>
      <c r="AQ402" s="101"/>
      <c r="AR402" s="101"/>
      <c r="AS402" s="101"/>
      <c r="AT402" s="101"/>
      <c r="AU402" s="55"/>
      <c r="AV402" s="55"/>
    </row>
    <row r="403" spans="1:48" ht="38.25" customHeight="1">
      <c r="A403" s="21" t="s">
        <v>2158</v>
      </c>
      <c r="B403" s="11"/>
      <c r="C403" s="185"/>
      <c r="D403" s="10">
        <v>40400</v>
      </c>
      <c r="E403" s="69"/>
      <c r="F403" s="69"/>
      <c r="G403" s="101">
        <v>1</v>
      </c>
      <c r="H403" s="101" t="s">
        <v>2278</v>
      </c>
      <c r="I403" s="81"/>
      <c r="J403" s="81"/>
      <c r="K403" s="255">
        <v>40767</v>
      </c>
      <c r="L403" s="77"/>
      <c r="M403" s="76"/>
      <c r="N403" s="77"/>
      <c r="O403" s="76"/>
      <c r="P403" s="77"/>
      <c r="Q403" s="269"/>
      <c r="R403" s="55" t="s">
        <v>357</v>
      </c>
      <c r="S403" s="55" t="s">
        <v>357</v>
      </c>
      <c r="T403" s="55" t="s">
        <v>357</v>
      </c>
      <c r="U403" s="55" t="s">
        <v>357</v>
      </c>
      <c r="V403" s="269"/>
      <c r="W403" s="55">
        <v>0</v>
      </c>
      <c r="X403" s="55">
        <v>0</v>
      </c>
      <c r="Y403" s="269"/>
      <c r="Z403" s="269"/>
      <c r="AA403" s="269"/>
      <c r="AB403" s="269"/>
      <c r="AC403" s="101"/>
      <c r="AD403" s="101"/>
      <c r="AE403" s="101" t="s">
        <v>2284</v>
      </c>
      <c r="AF403" s="101"/>
      <c r="AG403" s="101"/>
      <c r="AH403" s="101"/>
      <c r="AI403" s="101"/>
      <c r="AJ403" s="101"/>
      <c r="AK403" s="101"/>
      <c r="AL403" s="101"/>
      <c r="AM403" s="101"/>
      <c r="AN403" s="101"/>
      <c r="AO403" s="101"/>
      <c r="AP403" s="101"/>
      <c r="AQ403" s="101"/>
      <c r="AR403" s="101"/>
      <c r="AS403" s="101"/>
      <c r="AT403" s="101"/>
      <c r="AU403" s="55"/>
      <c r="AV403" s="55"/>
    </row>
    <row r="404" spans="1:48" ht="76.5" customHeight="1">
      <c r="A404" s="21" t="s">
        <v>2158</v>
      </c>
      <c r="B404" s="11"/>
      <c r="C404" s="185"/>
      <c r="D404" s="10">
        <v>40500</v>
      </c>
      <c r="E404" s="69"/>
      <c r="F404" s="69"/>
      <c r="G404" s="101">
        <v>1</v>
      </c>
      <c r="H404" s="101" t="s">
        <v>2278</v>
      </c>
      <c r="I404" s="81"/>
      <c r="J404" s="81"/>
      <c r="K404" s="255">
        <v>40767</v>
      </c>
      <c r="L404" s="77"/>
      <c r="M404" s="76"/>
      <c r="N404" s="77"/>
      <c r="O404" s="76"/>
      <c r="P404" s="77"/>
      <c r="Q404" s="269"/>
      <c r="R404" s="55" t="s">
        <v>357</v>
      </c>
      <c r="S404" s="55" t="s">
        <v>357</v>
      </c>
      <c r="T404" s="55" t="s">
        <v>357</v>
      </c>
      <c r="U404" s="55" t="s">
        <v>357</v>
      </c>
      <c r="V404" s="269"/>
      <c r="W404" s="55">
        <v>0</v>
      </c>
      <c r="X404" s="55">
        <v>0</v>
      </c>
      <c r="Y404" s="269"/>
      <c r="Z404" s="269"/>
      <c r="AA404" s="269"/>
      <c r="AB404" s="269"/>
      <c r="AC404" s="101"/>
      <c r="AD404" s="101"/>
      <c r="AE404" s="101"/>
      <c r="AF404" s="101"/>
      <c r="AG404" s="101"/>
      <c r="AH404" s="101"/>
      <c r="AI404" s="101"/>
      <c r="AJ404" s="101"/>
      <c r="AK404" s="101"/>
      <c r="AL404" s="101"/>
      <c r="AM404" s="101"/>
      <c r="AN404" s="101"/>
      <c r="AO404" s="101"/>
      <c r="AP404" s="101"/>
      <c r="AQ404" s="101"/>
      <c r="AR404" s="101" t="s">
        <v>2284</v>
      </c>
      <c r="AS404" s="101"/>
      <c r="AT404" s="101"/>
      <c r="AU404" s="55"/>
      <c r="AV404" s="55"/>
    </row>
    <row r="405" spans="1:48" ht="51" customHeight="1">
      <c r="A405" s="21" t="s">
        <v>2158</v>
      </c>
      <c r="B405" s="11"/>
      <c r="C405" s="185"/>
      <c r="D405" s="10">
        <v>40600</v>
      </c>
      <c r="E405" s="69"/>
      <c r="F405" s="69"/>
      <c r="G405" s="101">
        <v>1</v>
      </c>
      <c r="H405" s="101" t="s">
        <v>2278</v>
      </c>
      <c r="I405" s="81"/>
      <c r="J405" s="81"/>
      <c r="K405" s="255">
        <v>40767</v>
      </c>
      <c r="L405" s="77"/>
      <c r="M405" s="76"/>
      <c r="N405" s="77"/>
      <c r="O405" s="76"/>
      <c r="P405" s="77"/>
      <c r="Q405" s="269"/>
      <c r="R405" s="55" t="s">
        <v>357</v>
      </c>
      <c r="S405" s="55" t="s">
        <v>357</v>
      </c>
      <c r="T405" s="55" t="s">
        <v>357</v>
      </c>
      <c r="U405" s="55" t="s">
        <v>357</v>
      </c>
      <c r="V405" s="269"/>
      <c r="W405" s="55">
        <v>0</v>
      </c>
      <c r="X405" s="55">
        <v>0</v>
      </c>
      <c r="Y405" s="269"/>
      <c r="Z405" s="269"/>
      <c r="AA405" s="269"/>
      <c r="AB405" s="269"/>
      <c r="AC405" s="101"/>
      <c r="AD405" s="101"/>
      <c r="AE405" s="101"/>
      <c r="AF405" s="101"/>
      <c r="AG405" s="101"/>
      <c r="AH405" s="101"/>
      <c r="AI405" s="101"/>
      <c r="AJ405" s="101"/>
      <c r="AK405" s="101"/>
      <c r="AL405" s="101"/>
      <c r="AM405" s="101"/>
      <c r="AN405" s="101"/>
      <c r="AO405" s="101"/>
      <c r="AP405" s="101"/>
      <c r="AQ405" s="101"/>
      <c r="AR405" s="101" t="s">
        <v>2284</v>
      </c>
      <c r="AS405" s="101"/>
      <c r="AT405" s="101"/>
      <c r="AU405" s="55"/>
      <c r="AV405" s="55"/>
    </row>
    <row r="406" spans="1:48" ht="89.25" customHeight="1">
      <c r="A406" s="21" t="s">
        <v>2158</v>
      </c>
      <c r="B406" s="11"/>
      <c r="C406" s="185"/>
      <c r="D406" s="10">
        <v>40700</v>
      </c>
      <c r="E406" s="69"/>
      <c r="F406" s="69"/>
      <c r="G406" s="101">
        <v>1</v>
      </c>
      <c r="H406" s="101" t="s">
        <v>2278</v>
      </c>
      <c r="I406" s="81"/>
      <c r="J406" s="81"/>
      <c r="K406" s="255">
        <v>40767</v>
      </c>
      <c r="L406" s="77"/>
      <c r="M406" s="76"/>
      <c r="N406" s="77"/>
      <c r="O406" s="76"/>
      <c r="P406" s="77"/>
      <c r="Q406" s="269"/>
      <c r="R406" s="55" t="s">
        <v>357</v>
      </c>
      <c r="S406" s="55" t="s">
        <v>357</v>
      </c>
      <c r="T406" s="55" t="s">
        <v>357</v>
      </c>
      <c r="U406" s="55" t="s">
        <v>357</v>
      </c>
      <c r="V406" s="269"/>
      <c r="W406" s="55">
        <v>0</v>
      </c>
      <c r="X406" s="55">
        <v>0</v>
      </c>
      <c r="Y406" s="269"/>
      <c r="Z406" s="269"/>
      <c r="AA406" s="269"/>
      <c r="AB406" s="269"/>
      <c r="AC406" s="101"/>
      <c r="AD406" s="101"/>
      <c r="AE406" s="101"/>
      <c r="AF406" s="101"/>
      <c r="AG406" s="101"/>
      <c r="AH406" s="101"/>
      <c r="AI406" s="101"/>
      <c r="AJ406" s="101"/>
      <c r="AK406" s="101"/>
      <c r="AL406" s="101"/>
      <c r="AM406" s="101"/>
      <c r="AN406" s="101"/>
      <c r="AO406" s="101"/>
      <c r="AP406" s="101"/>
      <c r="AQ406" s="101"/>
      <c r="AR406" s="101" t="s">
        <v>2284</v>
      </c>
      <c r="AS406" s="101"/>
      <c r="AT406" s="101"/>
      <c r="AU406" s="55"/>
      <c r="AV406" s="55"/>
    </row>
    <row r="407" spans="1:48" ht="51" hidden="1" customHeight="1">
      <c r="A407" s="11"/>
      <c r="B407" s="11"/>
      <c r="C407" s="180" t="s">
        <v>1745</v>
      </c>
      <c r="D407" s="10">
        <v>40800</v>
      </c>
      <c r="E407" s="9" t="s">
        <v>1003</v>
      </c>
      <c r="F407" s="9">
        <v>0</v>
      </c>
      <c r="G407" s="73">
        <v>4</v>
      </c>
      <c r="H407" s="73" t="s">
        <v>2278</v>
      </c>
      <c r="I407" s="107"/>
      <c r="J407" s="248">
        <v>40816</v>
      </c>
      <c r="K407" s="254">
        <v>40809</v>
      </c>
      <c r="L407" s="77"/>
      <c r="M407" s="76"/>
      <c r="N407" s="77"/>
      <c r="O407" s="76"/>
      <c r="P407" s="77"/>
      <c r="Q407" s="8" t="s">
        <v>2114</v>
      </c>
      <c r="R407" s="8" t="s">
        <v>1004</v>
      </c>
      <c r="S407" s="8" t="s">
        <v>357</v>
      </c>
      <c r="T407" s="8" t="s">
        <v>357</v>
      </c>
      <c r="U407" s="8" t="s">
        <v>357</v>
      </c>
      <c r="V407" s="55"/>
      <c r="W407" s="55">
        <v>3.5</v>
      </c>
      <c r="X407" s="55">
        <v>0</v>
      </c>
      <c r="Y407" s="55">
        <v>3.5</v>
      </c>
      <c r="Z407" s="55" t="s">
        <v>2146</v>
      </c>
      <c r="AA407" s="55" t="s">
        <v>2142</v>
      </c>
      <c r="AB407" s="269" t="s">
        <v>2152</v>
      </c>
      <c r="AC407" s="101"/>
      <c r="AD407" s="101"/>
      <c r="AE407" s="101"/>
      <c r="AF407" s="101"/>
      <c r="AG407" s="101"/>
      <c r="AH407" s="101"/>
      <c r="AI407" s="101"/>
      <c r="AJ407" s="101" t="s">
        <v>2284</v>
      </c>
      <c r="AK407" s="101"/>
      <c r="AL407" s="101"/>
      <c r="AM407" s="101"/>
      <c r="AN407" s="101"/>
      <c r="AO407" s="101"/>
      <c r="AP407" s="101"/>
      <c r="AQ407" s="101"/>
      <c r="AR407" s="101"/>
      <c r="AS407" s="101"/>
      <c r="AT407" s="101"/>
      <c r="AU407" s="55"/>
      <c r="AV407" s="55"/>
    </row>
    <row r="408" spans="1:48" ht="38.25" hidden="1" customHeight="1">
      <c r="A408" s="11"/>
      <c r="B408" s="11"/>
      <c r="C408" s="180" t="s">
        <v>1746</v>
      </c>
      <c r="D408" s="10">
        <v>40900</v>
      </c>
      <c r="E408" s="9" t="s">
        <v>1005</v>
      </c>
      <c r="F408" s="9">
        <v>0</v>
      </c>
      <c r="G408" s="73">
        <v>5</v>
      </c>
      <c r="H408" s="73" t="s">
        <v>2278</v>
      </c>
      <c r="I408" s="107"/>
      <c r="J408" s="235">
        <v>40816</v>
      </c>
      <c r="K408" s="254">
        <v>40809</v>
      </c>
      <c r="L408" s="77"/>
      <c r="M408" s="76"/>
      <c r="N408" s="77"/>
      <c r="O408" s="76"/>
      <c r="P408" s="77"/>
      <c r="Q408" s="8" t="s">
        <v>2341</v>
      </c>
      <c r="R408" s="8" t="s">
        <v>357</v>
      </c>
      <c r="S408" s="8" t="s">
        <v>357</v>
      </c>
      <c r="T408" s="8" t="s">
        <v>357</v>
      </c>
      <c r="U408" s="8" t="s">
        <v>357</v>
      </c>
      <c r="V408" s="55"/>
      <c r="W408" s="55">
        <v>0</v>
      </c>
      <c r="X408" s="55">
        <v>0</v>
      </c>
      <c r="Y408" s="55">
        <v>0</v>
      </c>
      <c r="Z408" s="55" t="s">
        <v>2146</v>
      </c>
      <c r="AA408" s="55" t="s">
        <v>2138</v>
      </c>
      <c r="AB408" s="269" t="s">
        <v>2152</v>
      </c>
      <c r="AC408" s="101"/>
      <c r="AD408" s="101"/>
      <c r="AE408" s="101"/>
      <c r="AF408" s="101"/>
      <c r="AG408" s="101"/>
      <c r="AH408" s="101"/>
      <c r="AI408" s="101"/>
      <c r="AJ408" s="101" t="s">
        <v>2284</v>
      </c>
      <c r="AK408" s="101"/>
      <c r="AL408" s="101"/>
      <c r="AM408" s="101"/>
      <c r="AN408" s="101"/>
      <c r="AO408" s="101"/>
      <c r="AP408" s="101"/>
      <c r="AQ408" s="101"/>
      <c r="AR408" s="101"/>
      <c r="AS408" s="101"/>
      <c r="AT408" s="101"/>
      <c r="AU408" s="55"/>
      <c r="AV408" s="55"/>
    </row>
    <row r="409" spans="1:48" ht="38.25" hidden="1" customHeight="1">
      <c r="A409" s="11"/>
      <c r="B409" s="11"/>
      <c r="C409" s="180" t="s">
        <v>1747</v>
      </c>
      <c r="D409" s="10">
        <v>41000</v>
      </c>
      <c r="E409" s="9" t="s">
        <v>1006</v>
      </c>
      <c r="F409" s="9">
        <v>0</v>
      </c>
      <c r="G409" s="73">
        <v>5</v>
      </c>
      <c r="H409" s="73" t="s">
        <v>2278</v>
      </c>
      <c r="I409" s="107"/>
      <c r="J409" s="235">
        <v>40816</v>
      </c>
      <c r="K409" s="254">
        <v>40809</v>
      </c>
      <c r="L409" s="77"/>
      <c r="M409" s="76"/>
      <c r="N409" s="77"/>
      <c r="O409" s="76"/>
      <c r="P409" s="77"/>
      <c r="Q409" s="8" t="s">
        <v>2341</v>
      </c>
      <c r="R409" s="8" t="s">
        <v>357</v>
      </c>
      <c r="S409" s="8" t="s">
        <v>357</v>
      </c>
      <c r="T409" s="8" t="s">
        <v>357</v>
      </c>
      <c r="U409" s="8" t="s">
        <v>357</v>
      </c>
      <c r="V409" s="55"/>
      <c r="W409" s="55">
        <v>0</v>
      </c>
      <c r="X409" s="55">
        <v>0</v>
      </c>
      <c r="Y409" s="55">
        <v>0</v>
      </c>
      <c r="Z409" s="55" t="s">
        <v>2146</v>
      </c>
      <c r="AA409" s="55" t="s">
        <v>2138</v>
      </c>
      <c r="AB409" s="269" t="s">
        <v>2152</v>
      </c>
      <c r="AC409" s="101"/>
      <c r="AD409" s="101"/>
      <c r="AE409" s="101"/>
      <c r="AF409" s="101"/>
      <c r="AG409" s="101"/>
      <c r="AH409" s="101"/>
      <c r="AI409" s="101"/>
      <c r="AJ409" s="101" t="s">
        <v>2284</v>
      </c>
      <c r="AK409" s="101"/>
      <c r="AL409" s="101"/>
      <c r="AM409" s="101"/>
      <c r="AN409" s="101"/>
      <c r="AO409" s="101"/>
      <c r="AP409" s="101"/>
      <c r="AQ409" s="101"/>
      <c r="AR409" s="101"/>
      <c r="AS409" s="101"/>
      <c r="AT409" s="101"/>
      <c r="AU409" s="55"/>
      <c r="AV409" s="55"/>
    </row>
    <row r="410" spans="1:48" ht="51" hidden="1" customHeight="1">
      <c r="A410" s="11"/>
      <c r="B410" s="11"/>
      <c r="C410" s="180" t="s">
        <v>1748</v>
      </c>
      <c r="D410" s="10">
        <v>41100</v>
      </c>
      <c r="E410" s="9" t="s">
        <v>1007</v>
      </c>
      <c r="F410" s="9">
        <v>0</v>
      </c>
      <c r="G410" s="73">
        <v>5</v>
      </c>
      <c r="H410" s="73" t="s">
        <v>2278</v>
      </c>
      <c r="I410" s="107"/>
      <c r="J410" s="235">
        <v>40816</v>
      </c>
      <c r="K410" s="254">
        <v>40809</v>
      </c>
      <c r="L410" s="77"/>
      <c r="M410" s="76"/>
      <c r="N410" s="77"/>
      <c r="O410" s="76"/>
      <c r="P410" s="77"/>
      <c r="Q410" s="8" t="s">
        <v>2341</v>
      </c>
      <c r="R410" s="8" t="s">
        <v>357</v>
      </c>
      <c r="S410" s="8" t="s">
        <v>357</v>
      </c>
      <c r="T410" s="8" t="s">
        <v>357</v>
      </c>
      <c r="U410" s="8" t="s">
        <v>357</v>
      </c>
      <c r="V410" s="55"/>
      <c r="W410" s="55">
        <v>0</v>
      </c>
      <c r="X410" s="55">
        <v>0</v>
      </c>
      <c r="Y410" s="55">
        <v>0</v>
      </c>
      <c r="Z410" s="55" t="s">
        <v>2146</v>
      </c>
      <c r="AA410" s="55" t="s">
        <v>2138</v>
      </c>
      <c r="AB410" s="269" t="s">
        <v>2152</v>
      </c>
      <c r="AC410" s="101"/>
      <c r="AD410" s="101"/>
      <c r="AE410" s="101"/>
      <c r="AF410" s="101"/>
      <c r="AG410" s="101"/>
      <c r="AH410" s="101"/>
      <c r="AI410" s="101"/>
      <c r="AJ410" s="101" t="s">
        <v>2284</v>
      </c>
      <c r="AK410" s="101"/>
      <c r="AL410" s="101"/>
      <c r="AM410" s="101"/>
      <c r="AN410" s="101"/>
      <c r="AO410" s="101"/>
      <c r="AP410" s="101"/>
      <c r="AQ410" s="101"/>
      <c r="AR410" s="101"/>
      <c r="AS410" s="101"/>
      <c r="AT410" s="101"/>
      <c r="AU410" s="55"/>
      <c r="AV410" s="55"/>
    </row>
    <row r="411" spans="1:48" ht="51" hidden="1" customHeight="1">
      <c r="A411" s="11"/>
      <c r="B411" s="11"/>
      <c r="C411" s="180" t="s">
        <v>1749</v>
      </c>
      <c r="D411" s="10">
        <v>41200</v>
      </c>
      <c r="E411" s="9" t="s">
        <v>1008</v>
      </c>
      <c r="F411" s="9">
        <v>0</v>
      </c>
      <c r="G411" s="73">
        <v>3</v>
      </c>
      <c r="H411" s="73" t="s">
        <v>2278</v>
      </c>
      <c r="I411" s="107"/>
      <c r="J411" s="235">
        <v>40816</v>
      </c>
      <c r="K411" s="254">
        <v>40809</v>
      </c>
      <c r="L411" s="77"/>
      <c r="M411" s="76"/>
      <c r="N411" s="77"/>
      <c r="O411" s="76"/>
      <c r="P411" s="77"/>
      <c r="Q411" s="8" t="s">
        <v>2341</v>
      </c>
      <c r="R411" s="8" t="s">
        <v>357</v>
      </c>
      <c r="S411" s="8" t="s">
        <v>357</v>
      </c>
      <c r="T411" s="8" t="s">
        <v>357</v>
      </c>
      <c r="U411" s="8" t="s">
        <v>357</v>
      </c>
      <c r="V411" s="55"/>
      <c r="W411" s="55">
        <v>0</v>
      </c>
      <c r="X411" s="55">
        <v>0</v>
      </c>
      <c r="Y411" s="55">
        <v>0</v>
      </c>
      <c r="Z411" s="55" t="s">
        <v>2146</v>
      </c>
      <c r="AA411" s="55" t="s">
        <v>2138</v>
      </c>
      <c r="AB411" s="269" t="s">
        <v>2152</v>
      </c>
      <c r="AC411" s="101"/>
      <c r="AD411" s="101"/>
      <c r="AE411" s="101"/>
      <c r="AF411" s="101"/>
      <c r="AG411" s="101"/>
      <c r="AH411" s="101"/>
      <c r="AI411" s="101"/>
      <c r="AJ411" s="101" t="s">
        <v>2284</v>
      </c>
      <c r="AK411" s="101"/>
      <c r="AL411" s="101"/>
      <c r="AM411" s="101"/>
      <c r="AN411" s="101"/>
      <c r="AO411" s="101"/>
      <c r="AP411" s="101"/>
      <c r="AQ411" s="101"/>
      <c r="AR411" s="101"/>
      <c r="AS411" s="101"/>
      <c r="AT411" s="101"/>
      <c r="AU411" s="55"/>
      <c r="AV411" s="55"/>
    </row>
    <row r="412" spans="1:48" ht="51" hidden="1" customHeight="1">
      <c r="A412" s="11"/>
      <c r="B412" s="21" t="s">
        <v>2580</v>
      </c>
      <c r="C412" s="180" t="s">
        <v>1750</v>
      </c>
      <c r="D412" s="10">
        <v>41300</v>
      </c>
      <c r="E412" s="9" t="s">
        <v>1010</v>
      </c>
      <c r="F412" s="9">
        <v>0</v>
      </c>
      <c r="G412" s="73">
        <v>5</v>
      </c>
      <c r="H412" s="175" t="s">
        <v>2281</v>
      </c>
      <c r="I412" s="107"/>
      <c r="J412" s="235">
        <v>40816</v>
      </c>
      <c r="K412" s="254">
        <v>40809</v>
      </c>
      <c r="L412" s="77"/>
      <c r="M412" s="76"/>
      <c r="N412" s="77"/>
      <c r="O412" s="76"/>
      <c r="P412" s="77"/>
      <c r="Q412" s="8" t="s">
        <v>2114</v>
      </c>
      <c r="R412" s="8" t="s">
        <v>357</v>
      </c>
      <c r="S412" s="8" t="s">
        <v>357</v>
      </c>
      <c r="T412" s="8" t="s">
        <v>357</v>
      </c>
      <c r="U412" s="8" t="s">
        <v>357</v>
      </c>
      <c r="V412" s="55"/>
      <c r="W412" s="55">
        <v>3</v>
      </c>
      <c r="X412" s="55">
        <v>0</v>
      </c>
      <c r="Y412" s="55">
        <v>3</v>
      </c>
      <c r="Z412" s="55" t="s">
        <v>2146</v>
      </c>
      <c r="AA412" s="55" t="s">
        <v>2138</v>
      </c>
      <c r="AB412" s="269" t="s">
        <v>2152</v>
      </c>
      <c r="AC412" s="101"/>
      <c r="AD412" s="101"/>
      <c r="AE412" s="101"/>
      <c r="AF412" s="101"/>
      <c r="AG412" s="101"/>
      <c r="AH412" s="101"/>
      <c r="AI412" s="101"/>
      <c r="AJ412" s="101" t="s">
        <v>2284</v>
      </c>
      <c r="AK412" s="101"/>
      <c r="AL412" s="101"/>
      <c r="AM412" s="101"/>
      <c r="AN412" s="101"/>
      <c r="AO412" s="101"/>
      <c r="AP412" s="101"/>
      <c r="AQ412" s="101"/>
      <c r="AR412" s="101"/>
      <c r="AS412" s="101"/>
      <c r="AT412" s="101"/>
      <c r="AU412" s="55"/>
      <c r="AV412" s="55"/>
    </row>
    <row r="413" spans="1:48" ht="38.25" hidden="1" customHeight="1">
      <c r="A413" s="11"/>
      <c r="B413" s="21" t="s">
        <v>2552</v>
      </c>
      <c r="C413" s="180" t="s">
        <v>1751</v>
      </c>
      <c r="D413" s="10">
        <v>41400</v>
      </c>
      <c r="E413" s="9" t="s">
        <v>1011</v>
      </c>
      <c r="F413" s="9" t="s">
        <v>65</v>
      </c>
      <c r="G413" s="73">
        <v>5</v>
      </c>
      <c r="H413" s="73" t="s">
        <v>2278</v>
      </c>
      <c r="I413" s="107"/>
      <c r="J413" s="235"/>
      <c r="K413" s="251">
        <v>40809</v>
      </c>
      <c r="L413" s="77"/>
      <c r="M413" s="76"/>
      <c r="N413" s="77"/>
      <c r="O413" s="76"/>
      <c r="P413" s="77"/>
      <c r="Q413" s="8" t="s">
        <v>2179</v>
      </c>
      <c r="R413" s="8">
        <v>0</v>
      </c>
      <c r="S413" s="8">
        <v>0</v>
      </c>
      <c r="T413" s="8">
        <v>0</v>
      </c>
      <c r="U413" s="8">
        <v>0</v>
      </c>
      <c r="V413" s="55"/>
      <c r="W413" s="55">
        <v>0</v>
      </c>
      <c r="X413" s="55">
        <v>0</v>
      </c>
      <c r="Y413" s="55">
        <v>0</v>
      </c>
      <c r="Z413" s="55" t="s">
        <v>2146</v>
      </c>
      <c r="AA413" s="55" t="s">
        <v>2142</v>
      </c>
      <c r="AB413" s="269" t="s">
        <v>2179</v>
      </c>
      <c r="AC413" s="101"/>
      <c r="AD413" s="101"/>
      <c r="AE413" s="101"/>
      <c r="AF413" s="101"/>
      <c r="AG413" s="101"/>
      <c r="AH413" s="101"/>
      <c r="AI413" s="101"/>
      <c r="AJ413" s="101" t="s">
        <v>2284</v>
      </c>
      <c r="AK413" s="101"/>
      <c r="AL413" s="101"/>
      <c r="AM413" s="101"/>
      <c r="AN413" s="101"/>
      <c r="AO413" s="101"/>
      <c r="AP413" s="101"/>
      <c r="AQ413" s="101"/>
      <c r="AR413" s="101"/>
      <c r="AS413" s="101"/>
      <c r="AT413" s="101"/>
      <c r="AU413" s="55"/>
      <c r="AV413" s="55"/>
    </row>
    <row r="414" spans="1:48" ht="51" hidden="1" customHeight="1">
      <c r="A414" s="11"/>
      <c r="B414" s="21" t="s">
        <v>2551</v>
      </c>
      <c r="C414" s="180" t="s">
        <v>1752</v>
      </c>
      <c r="D414" s="10">
        <v>41500</v>
      </c>
      <c r="E414" s="9" t="s">
        <v>1012</v>
      </c>
      <c r="F414" s="9">
        <v>0</v>
      </c>
      <c r="G414" s="73">
        <v>3</v>
      </c>
      <c r="H414" s="175" t="s">
        <v>2281</v>
      </c>
      <c r="I414" s="107"/>
      <c r="J414" s="248">
        <v>40816</v>
      </c>
      <c r="K414" s="254">
        <v>40809</v>
      </c>
      <c r="L414" s="77"/>
      <c r="M414" s="76"/>
      <c r="N414" s="77"/>
      <c r="O414" s="76"/>
      <c r="P414" s="77"/>
      <c r="Q414" s="8" t="s">
        <v>2114</v>
      </c>
      <c r="R414" s="8" t="s">
        <v>1013</v>
      </c>
      <c r="S414" s="8" t="s">
        <v>357</v>
      </c>
      <c r="T414" s="8" t="s">
        <v>357</v>
      </c>
      <c r="U414" s="8" t="s">
        <v>357</v>
      </c>
      <c r="V414" s="55"/>
      <c r="W414" s="55">
        <v>3</v>
      </c>
      <c r="X414" s="55">
        <v>0</v>
      </c>
      <c r="Y414" s="55">
        <v>3</v>
      </c>
      <c r="Z414" s="55" t="s">
        <v>2146</v>
      </c>
      <c r="AA414" s="176" t="s">
        <v>2142</v>
      </c>
      <c r="AB414" s="269" t="s">
        <v>2152</v>
      </c>
      <c r="AC414" s="101"/>
      <c r="AD414" s="101"/>
      <c r="AE414" s="101"/>
      <c r="AF414" s="101"/>
      <c r="AG414" s="101"/>
      <c r="AH414" s="101"/>
      <c r="AI414" s="101"/>
      <c r="AJ414" s="101" t="s">
        <v>2284</v>
      </c>
      <c r="AK414" s="101"/>
      <c r="AL414" s="101"/>
      <c r="AM414" s="101"/>
      <c r="AN414" s="101"/>
      <c r="AO414" s="101"/>
      <c r="AP414" s="101"/>
      <c r="AQ414" s="101"/>
      <c r="AR414" s="101"/>
      <c r="AS414" s="101"/>
      <c r="AT414" s="101"/>
      <c r="AU414" s="55"/>
      <c r="AV414" s="55"/>
    </row>
    <row r="415" spans="1:48" ht="25.5" hidden="1" customHeight="1">
      <c r="A415" s="11"/>
      <c r="B415" s="11"/>
      <c r="C415" s="180" t="s">
        <v>1753</v>
      </c>
      <c r="D415" s="10">
        <v>41600</v>
      </c>
      <c r="E415" s="9" t="s">
        <v>1014</v>
      </c>
      <c r="F415" s="9">
        <v>0</v>
      </c>
      <c r="G415" s="73">
        <v>3</v>
      </c>
      <c r="H415" s="73" t="s">
        <v>2278</v>
      </c>
      <c r="I415" s="107"/>
      <c r="J415" s="235">
        <v>40816</v>
      </c>
      <c r="K415" s="254">
        <v>40809</v>
      </c>
      <c r="L415" s="77"/>
      <c r="M415" s="76"/>
      <c r="N415" s="77"/>
      <c r="O415" s="76"/>
      <c r="P415" s="77"/>
      <c r="Q415" s="8" t="s">
        <v>2341</v>
      </c>
      <c r="R415" s="8" t="s">
        <v>357</v>
      </c>
      <c r="S415" s="8" t="s">
        <v>357</v>
      </c>
      <c r="T415" s="8" t="s">
        <v>357</v>
      </c>
      <c r="U415" s="8" t="s">
        <v>357</v>
      </c>
      <c r="V415" s="55"/>
      <c r="W415" s="55">
        <v>0</v>
      </c>
      <c r="X415" s="55">
        <v>0</v>
      </c>
      <c r="Y415" s="55">
        <v>0</v>
      </c>
      <c r="Z415" s="55" t="s">
        <v>2146</v>
      </c>
      <c r="AA415" s="55" t="s">
        <v>2138</v>
      </c>
      <c r="AB415" s="269" t="s">
        <v>2152</v>
      </c>
      <c r="AC415" s="101"/>
      <c r="AD415" s="101"/>
      <c r="AE415" s="101"/>
      <c r="AF415" s="101"/>
      <c r="AG415" s="101"/>
      <c r="AH415" s="101"/>
      <c r="AI415" s="101"/>
      <c r="AJ415" s="101" t="s">
        <v>2284</v>
      </c>
      <c r="AK415" s="101"/>
      <c r="AL415" s="101"/>
      <c r="AM415" s="101"/>
      <c r="AN415" s="101"/>
      <c r="AO415" s="101"/>
      <c r="AP415" s="101"/>
      <c r="AQ415" s="101"/>
      <c r="AR415" s="101"/>
      <c r="AS415" s="101"/>
      <c r="AT415" s="101"/>
      <c r="AU415" s="55"/>
      <c r="AV415" s="55"/>
    </row>
    <row r="416" spans="1:48" ht="25.5" hidden="1" customHeight="1">
      <c r="A416" s="11"/>
      <c r="B416" s="11"/>
      <c r="C416" s="180" t="s">
        <v>1754</v>
      </c>
      <c r="D416" s="10">
        <v>41700</v>
      </c>
      <c r="E416" s="9" t="s">
        <v>1015</v>
      </c>
      <c r="F416" s="9">
        <v>0</v>
      </c>
      <c r="G416" s="73">
        <v>3</v>
      </c>
      <c r="H416" s="175" t="s">
        <v>2281</v>
      </c>
      <c r="I416" s="107"/>
      <c r="J416" s="235">
        <v>40816</v>
      </c>
      <c r="K416" s="254">
        <v>40809</v>
      </c>
      <c r="L416" s="77"/>
      <c r="M416" s="76"/>
      <c r="N416" s="77"/>
      <c r="O416" s="76"/>
      <c r="P416" s="77"/>
      <c r="Q416" s="8" t="s">
        <v>2114</v>
      </c>
      <c r="R416" s="8" t="s">
        <v>1016</v>
      </c>
      <c r="S416" s="8" t="s">
        <v>357</v>
      </c>
      <c r="T416" s="8" t="s">
        <v>357</v>
      </c>
      <c r="U416" s="8" t="s">
        <v>357</v>
      </c>
      <c r="V416" s="55"/>
      <c r="W416" s="55">
        <v>3</v>
      </c>
      <c r="X416" s="55">
        <v>0</v>
      </c>
      <c r="Y416" s="55">
        <v>3</v>
      </c>
      <c r="Z416" s="55" t="s">
        <v>2146</v>
      </c>
      <c r="AA416" s="55" t="s">
        <v>2138</v>
      </c>
      <c r="AB416" s="269" t="s">
        <v>2152</v>
      </c>
      <c r="AC416" s="101"/>
      <c r="AD416" s="101"/>
      <c r="AE416" s="101"/>
      <c r="AF416" s="101"/>
      <c r="AG416" s="101"/>
      <c r="AH416" s="101"/>
      <c r="AI416" s="101"/>
      <c r="AJ416" s="101" t="s">
        <v>2284</v>
      </c>
      <c r="AK416" s="101"/>
      <c r="AL416" s="101"/>
      <c r="AM416" s="101"/>
      <c r="AN416" s="101"/>
      <c r="AO416" s="101"/>
      <c r="AP416" s="101"/>
      <c r="AQ416" s="101"/>
      <c r="AR416" s="101"/>
      <c r="AS416" s="101"/>
      <c r="AT416" s="101"/>
      <c r="AU416" s="55"/>
      <c r="AV416" s="55"/>
    </row>
    <row r="417" spans="1:48" ht="25.5" hidden="1" customHeight="1">
      <c r="A417" s="11"/>
      <c r="B417" s="11"/>
      <c r="C417" s="180" t="s">
        <v>1755</v>
      </c>
      <c r="D417" s="10">
        <v>41800</v>
      </c>
      <c r="E417" s="9" t="s">
        <v>1017</v>
      </c>
      <c r="F417" s="9" t="s">
        <v>1018</v>
      </c>
      <c r="G417" s="73">
        <v>4</v>
      </c>
      <c r="H417" s="73" t="s">
        <v>2278</v>
      </c>
      <c r="I417" s="107"/>
      <c r="J417" s="235">
        <v>40816</v>
      </c>
      <c r="K417" s="254">
        <v>40809</v>
      </c>
      <c r="L417" s="77"/>
      <c r="M417" s="76"/>
      <c r="N417" s="77"/>
      <c r="O417" s="76"/>
      <c r="P417" s="77"/>
      <c r="Q417" s="8" t="s">
        <v>2341</v>
      </c>
      <c r="R417" s="8" t="s">
        <v>357</v>
      </c>
      <c r="S417" s="8" t="s">
        <v>357</v>
      </c>
      <c r="T417" s="8" t="s">
        <v>357</v>
      </c>
      <c r="U417" s="8" t="s">
        <v>357</v>
      </c>
      <c r="V417" s="55"/>
      <c r="W417" s="55">
        <v>0</v>
      </c>
      <c r="X417" s="55">
        <v>0</v>
      </c>
      <c r="Y417" s="55">
        <v>0</v>
      </c>
      <c r="Z417" s="55" t="s">
        <v>2146</v>
      </c>
      <c r="AA417" s="55" t="s">
        <v>2138</v>
      </c>
      <c r="AB417" s="269" t="s">
        <v>2152</v>
      </c>
      <c r="AC417" s="101"/>
      <c r="AD417" s="101"/>
      <c r="AE417" s="101"/>
      <c r="AF417" s="101"/>
      <c r="AG417" s="101"/>
      <c r="AH417" s="101"/>
      <c r="AI417" s="101"/>
      <c r="AJ417" s="101" t="s">
        <v>2284</v>
      </c>
      <c r="AK417" s="101"/>
      <c r="AL417" s="101"/>
      <c r="AM417" s="101"/>
      <c r="AN417" s="101"/>
      <c r="AO417" s="101"/>
      <c r="AP417" s="101"/>
      <c r="AQ417" s="101"/>
      <c r="AR417" s="101"/>
      <c r="AS417" s="101"/>
      <c r="AT417" s="101"/>
      <c r="AU417" s="55"/>
      <c r="AV417" s="55"/>
    </row>
    <row r="418" spans="1:48" ht="38.25" hidden="1" customHeight="1">
      <c r="A418" s="11"/>
      <c r="B418" s="21" t="s">
        <v>2537</v>
      </c>
      <c r="C418" s="180" t="s">
        <v>1756</v>
      </c>
      <c r="D418" s="10">
        <v>41900</v>
      </c>
      <c r="E418" s="9" t="s">
        <v>1019</v>
      </c>
      <c r="F418" s="9">
        <v>0</v>
      </c>
      <c r="G418" s="73">
        <v>5</v>
      </c>
      <c r="H418" s="175" t="s">
        <v>2281</v>
      </c>
      <c r="I418" s="107"/>
      <c r="J418" s="248">
        <v>40816</v>
      </c>
      <c r="K418" s="254">
        <v>40809</v>
      </c>
      <c r="L418" s="77"/>
      <c r="M418" s="76"/>
      <c r="N418" s="77"/>
      <c r="O418" s="76"/>
      <c r="P418" s="77"/>
      <c r="Q418" s="8" t="s">
        <v>2114</v>
      </c>
      <c r="R418" s="8">
        <v>0</v>
      </c>
      <c r="S418" s="8">
        <v>0</v>
      </c>
      <c r="T418" s="8">
        <v>0</v>
      </c>
      <c r="U418" s="8">
        <v>0</v>
      </c>
      <c r="V418" s="55"/>
      <c r="W418" s="55">
        <v>4</v>
      </c>
      <c r="X418" s="55">
        <v>0</v>
      </c>
      <c r="Y418" s="55">
        <v>4</v>
      </c>
      <c r="Z418" s="55" t="s">
        <v>2147</v>
      </c>
      <c r="AA418" s="55" t="s">
        <v>2142</v>
      </c>
      <c r="AB418" s="269" t="s">
        <v>2152</v>
      </c>
      <c r="AC418" s="101"/>
      <c r="AD418" s="101"/>
      <c r="AE418" s="101"/>
      <c r="AF418" s="101"/>
      <c r="AG418" s="101"/>
      <c r="AH418" s="101"/>
      <c r="AI418" s="101"/>
      <c r="AJ418" s="101" t="s">
        <v>2284</v>
      </c>
      <c r="AK418" s="101"/>
      <c r="AL418" s="101"/>
      <c r="AM418" s="101"/>
      <c r="AN418" s="101"/>
      <c r="AO418" s="101"/>
      <c r="AP418" s="101"/>
      <c r="AQ418" s="101"/>
      <c r="AR418" s="101"/>
      <c r="AS418" s="101"/>
      <c r="AT418" s="101"/>
      <c r="AU418" s="55"/>
      <c r="AV418" s="55"/>
    </row>
    <row r="419" spans="1:48" ht="25.5" hidden="1" customHeight="1">
      <c r="A419" s="11"/>
      <c r="B419" s="21" t="s">
        <v>2537</v>
      </c>
      <c r="C419" s="180" t="s">
        <v>1757</v>
      </c>
      <c r="D419" s="10">
        <v>42000</v>
      </c>
      <c r="E419" s="9" t="s">
        <v>1021</v>
      </c>
      <c r="F419" s="9" t="s">
        <v>1022</v>
      </c>
      <c r="G419" s="73">
        <v>3</v>
      </c>
      <c r="H419" s="175" t="s">
        <v>2278</v>
      </c>
      <c r="I419" s="107"/>
      <c r="J419" s="248">
        <v>40816</v>
      </c>
      <c r="K419" s="254">
        <v>40809</v>
      </c>
      <c r="L419" s="77"/>
      <c r="M419" s="76"/>
      <c r="N419" s="77"/>
      <c r="O419" s="76"/>
      <c r="P419" s="77"/>
      <c r="Q419" s="8" t="s">
        <v>2114</v>
      </c>
      <c r="R419" s="8" t="s">
        <v>1023</v>
      </c>
      <c r="S419" s="8" t="s">
        <v>357</v>
      </c>
      <c r="T419" s="8">
        <v>0</v>
      </c>
      <c r="U419" s="8">
        <v>0</v>
      </c>
      <c r="V419" s="55"/>
      <c r="W419" s="55">
        <v>3</v>
      </c>
      <c r="X419" s="55">
        <v>0</v>
      </c>
      <c r="Y419" s="55">
        <v>3</v>
      </c>
      <c r="Z419" s="55" t="s">
        <v>2147</v>
      </c>
      <c r="AA419" s="55" t="s">
        <v>2142</v>
      </c>
      <c r="AB419" s="269" t="s">
        <v>2152</v>
      </c>
      <c r="AC419" s="101"/>
      <c r="AD419" s="101"/>
      <c r="AE419" s="101"/>
      <c r="AF419" s="101"/>
      <c r="AG419" s="101"/>
      <c r="AH419" s="101"/>
      <c r="AI419" s="101"/>
      <c r="AJ419" s="101" t="s">
        <v>2284</v>
      </c>
      <c r="AK419" s="101"/>
      <c r="AL419" s="101"/>
      <c r="AM419" s="101"/>
      <c r="AN419" s="101"/>
      <c r="AO419" s="101"/>
      <c r="AP419" s="101"/>
      <c r="AQ419" s="101"/>
      <c r="AR419" s="101"/>
      <c r="AS419" s="101"/>
      <c r="AT419" s="101"/>
      <c r="AU419" s="55"/>
      <c r="AV419" s="55"/>
    </row>
    <row r="420" spans="1:48" ht="25.5" hidden="1" customHeight="1">
      <c r="A420" s="11"/>
      <c r="B420" s="21" t="s">
        <v>2537</v>
      </c>
      <c r="C420" s="180" t="s">
        <v>1758</v>
      </c>
      <c r="D420" s="10">
        <v>42100</v>
      </c>
      <c r="E420" s="9" t="s">
        <v>1024</v>
      </c>
      <c r="F420" s="9" t="s">
        <v>1024</v>
      </c>
      <c r="G420" s="73">
        <v>1</v>
      </c>
      <c r="H420" s="175" t="s">
        <v>2278</v>
      </c>
      <c r="I420" s="107"/>
      <c r="J420" s="235">
        <v>40816</v>
      </c>
      <c r="K420" s="254">
        <v>40809</v>
      </c>
      <c r="L420" s="77"/>
      <c r="M420" s="76"/>
      <c r="N420" s="77"/>
      <c r="O420" s="76"/>
      <c r="P420" s="77"/>
      <c r="Q420" s="8" t="s">
        <v>2114</v>
      </c>
      <c r="R420" s="8" t="s">
        <v>1025</v>
      </c>
      <c r="S420" s="8" t="s">
        <v>357</v>
      </c>
      <c r="T420" s="8">
        <v>0</v>
      </c>
      <c r="U420" s="8">
        <v>0</v>
      </c>
      <c r="V420" s="55"/>
      <c r="W420" s="55">
        <v>2</v>
      </c>
      <c r="X420" s="55">
        <v>0</v>
      </c>
      <c r="Y420" s="55">
        <v>2</v>
      </c>
      <c r="Z420" s="55" t="s">
        <v>2147</v>
      </c>
      <c r="AA420" s="55" t="s">
        <v>2142</v>
      </c>
      <c r="AB420" s="269" t="s">
        <v>2152</v>
      </c>
      <c r="AC420" s="101"/>
      <c r="AD420" s="101"/>
      <c r="AE420" s="101"/>
      <c r="AF420" s="101"/>
      <c r="AG420" s="101"/>
      <c r="AH420" s="101"/>
      <c r="AI420" s="101"/>
      <c r="AJ420" s="101" t="s">
        <v>2284</v>
      </c>
      <c r="AK420" s="101"/>
      <c r="AL420" s="101"/>
      <c r="AM420" s="101"/>
      <c r="AN420" s="101"/>
      <c r="AO420" s="101"/>
      <c r="AP420" s="101"/>
      <c r="AQ420" s="101"/>
      <c r="AR420" s="101"/>
      <c r="AS420" s="101"/>
      <c r="AT420" s="101"/>
      <c r="AU420" s="55"/>
      <c r="AV420" s="55"/>
    </row>
    <row r="421" spans="1:48" ht="25.5" hidden="1" customHeight="1">
      <c r="A421" s="11"/>
      <c r="B421" s="11"/>
      <c r="C421" s="180" t="s">
        <v>1759</v>
      </c>
      <c r="D421" s="10">
        <v>42200</v>
      </c>
      <c r="E421" s="9" t="s">
        <v>1026</v>
      </c>
      <c r="F421" s="9" t="s">
        <v>1026</v>
      </c>
      <c r="G421" s="73">
        <v>2</v>
      </c>
      <c r="H421" s="175" t="s">
        <v>2280</v>
      </c>
      <c r="I421" s="107"/>
      <c r="J421" s="248">
        <v>40816</v>
      </c>
      <c r="K421" s="254">
        <v>40809</v>
      </c>
      <c r="L421" s="77"/>
      <c r="M421" s="76"/>
      <c r="N421" s="77"/>
      <c r="O421" s="76"/>
      <c r="P421" s="77"/>
      <c r="Q421" s="8" t="s">
        <v>2114</v>
      </c>
      <c r="R421" s="8" t="s">
        <v>1025</v>
      </c>
      <c r="S421" s="8" t="s">
        <v>357</v>
      </c>
      <c r="T421" s="8">
        <v>0</v>
      </c>
      <c r="U421" s="8">
        <v>0</v>
      </c>
      <c r="V421" s="55"/>
      <c r="W421" s="55">
        <v>1.5</v>
      </c>
      <c r="X421" s="55">
        <v>0</v>
      </c>
      <c r="Y421" s="55">
        <v>1.5</v>
      </c>
      <c r="Z421" s="55" t="s">
        <v>2147</v>
      </c>
      <c r="AA421" s="55" t="s">
        <v>2142</v>
      </c>
      <c r="AB421" s="269" t="s">
        <v>2152</v>
      </c>
      <c r="AC421" s="101"/>
      <c r="AD421" s="101"/>
      <c r="AE421" s="101"/>
      <c r="AF421" s="101"/>
      <c r="AG421" s="101"/>
      <c r="AH421" s="101"/>
      <c r="AI421" s="101"/>
      <c r="AJ421" s="101" t="s">
        <v>2284</v>
      </c>
      <c r="AK421" s="101"/>
      <c r="AL421" s="101"/>
      <c r="AM421" s="101"/>
      <c r="AN421" s="101"/>
      <c r="AO421" s="101"/>
      <c r="AP421" s="101"/>
      <c r="AQ421" s="101"/>
      <c r="AR421" s="101"/>
      <c r="AS421" s="101"/>
      <c r="AT421" s="101"/>
      <c r="AU421" s="55"/>
      <c r="AV421" s="55"/>
    </row>
    <row r="422" spans="1:48" ht="25.5" hidden="1" customHeight="1">
      <c r="A422" s="11"/>
      <c r="B422" s="21" t="s">
        <v>2542</v>
      </c>
      <c r="C422" s="180" t="s">
        <v>1760</v>
      </c>
      <c r="D422" s="10">
        <v>42300</v>
      </c>
      <c r="E422" s="9" t="s">
        <v>1027</v>
      </c>
      <c r="F422" s="9" t="s">
        <v>1027</v>
      </c>
      <c r="G422" s="73">
        <v>2.5</v>
      </c>
      <c r="H422" s="175" t="s">
        <v>2280</v>
      </c>
      <c r="I422" s="107"/>
      <c r="J422" s="235">
        <v>40816</v>
      </c>
      <c r="K422" s="254">
        <v>40809</v>
      </c>
      <c r="L422" s="77"/>
      <c r="M422" s="76"/>
      <c r="N422" s="77"/>
      <c r="O422" s="76"/>
      <c r="P422" s="77"/>
      <c r="Q422" s="8" t="s">
        <v>2114</v>
      </c>
      <c r="R422" s="8" t="s">
        <v>1025</v>
      </c>
      <c r="S422" s="8" t="s">
        <v>357</v>
      </c>
      <c r="T422" s="8">
        <v>0</v>
      </c>
      <c r="U422" s="8">
        <v>0</v>
      </c>
      <c r="V422" s="55"/>
      <c r="W422" s="55">
        <v>2.75</v>
      </c>
      <c r="X422" s="55">
        <v>0</v>
      </c>
      <c r="Y422" s="55">
        <v>2.75</v>
      </c>
      <c r="Z422" s="55" t="s">
        <v>2147</v>
      </c>
      <c r="AA422" s="55" t="s">
        <v>2142</v>
      </c>
      <c r="AB422" s="269" t="s">
        <v>2152</v>
      </c>
      <c r="AC422" s="101"/>
      <c r="AD422" s="101"/>
      <c r="AE422" s="101"/>
      <c r="AF422" s="101"/>
      <c r="AG422" s="101"/>
      <c r="AH422" s="101"/>
      <c r="AI422" s="101"/>
      <c r="AJ422" s="101" t="s">
        <v>2284</v>
      </c>
      <c r="AK422" s="101"/>
      <c r="AL422" s="101"/>
      <c r="AM422" s="101"/>
      <c r="AN422" s="101"/>
      <c r="AO422" s="101"/>
      <c r="AP422" s="101"/>
      <c r="AQ422" s="101"/>
      <c r="AR422" s="101"/>
      <c r="AS422" s="101"/>
      <c r="AT422" s="101"/>
      <c r="AU422" s="55"/>
      <c r="AV422" s="55"/>
    </row>
    <row r="423" spans="1:48" ht="25.5" hidden="1" customHeight="1">
      <c r="A423" s="11"/>
      <c r="B423" s="21" t="s">
        <v>2542</v>
      </c>
      <c r="C423" s="180" t="s">
        <v>1761</v>
      </c>
      <c r="D423" s="10">
        <v>42400</v>
      </c>
      <c r="E423" s="9" t="s">
        <v>1028</v>
      </c>
      <c r="F423" s="9" t="s">
        <v>1028</v>
      </c>
      <c r="G423" s="73">
        <v>2.5</v>
      </c>
      <c r="H423" s="175" t="s">
        <v>2280</v>
      </c>
      <c r="I423" s="107"/>
      <c r="J423" s="235">
        <v>40816</v>
      </c>
      <c r="K423" s="254">
        <v>40809</v>
      </c>
      <c r="L423" s="77"/>
      <c r="M423" s="76"/>
      <c r="N423" s="77"/>
      <c r="O423" s="76"/>
      <c r="P423" s="77"/>
      <c r="Q423" s="8" t="s">
        <v>2114</v>
      </c>
      <c r="R423" s="8" t="s">
        <v>1025</v>
      </c>
      <c r="S423" s="8" t="s">
        <v>357</v>
      </c>
      <c r="T423" s="8">
        <v>0</v>
      </c>
      <c r="U423" s="8">
        <v>0</v>
      </c>
      <c r="V423" s="55"/>
      <c r="W423" s="55">
        <v>2.75</v>
      </c>
      <c r="X423" s="55">
        <v>0</v>
      </c>
      <c r="Y423" s="55">
        <v>2.75</v>
      </c>
      <c r="Z423" s="55" t="s">
        <v>2147</v>
      </c>
      <c r="AA423" s="55" t="s">
        <v>2142</v>
      </c>
      <c r="AB423" s="269" t="s">
        <v>2152</v>
      </c>
      <c r="AC423" s="101"/>
      <c r="AD423" s="101"/>
      <c r="AE423" s="101"/>
      <c r="AF423" s="101"/>
      <c r="AG423" s="101"/>
      <c r="AH423" s="101"/>
      <c r="AI423" s="101"/>
      <c r="AJ423" s="101" t="s">
        <v>2284</v>
      </c>
      <c r="AK423" s="101"/>
      <c r="AL423" s="101"/>
      <c r="AM423" s="101"/>
      <c r="AN423" s="101"/>
      <c r="AO423" s="101"/>
      <c r="AP423" s="101"/>
      <c r="AQ423" s="101"/>
      <c r="AR423" s="101"/>
      <c r="AS423" s="101"/>
      <c r="AT423" s="101"/>
      <c r="AU423" s="55"/>
      <c r="AV423" s="55"/>
    </row>
    <row r="424" spans="1:48" ht="25.5" hidden="1" customHeight="1">
      <c r="A424" s="11"/>
      <c r="B424" s="21" t="s">
        <v>2539</v>
      </c>
      <c r="C424" s="180" t="s">
        <v>1762</v>
      </c>
      <c r="D424" s="10">
        <v>42500</v>
      </c>
      <c r="E424" s="9" t="s">
        <v>1029</v>
      </c>
      <c r="F424" s="9" t="s">
        <v>1029</v>
      </c>
      <c r="G424" s="73">
        <v>2.5</v>
      </c>
      <c r="H424" s="175" t="s">
        <v>2278</v>
      </c>
      <c r="I424" s="107"/>
      <c r="J424" s="235">
        <v>40816</v>
      </c>
      <c r="K424" s="254">
        <v>40809</v>
      </c>
      <c r="L424" s="77"/>
      <c r="M424" s="76"/>
      <c r="N424" s="77"/>
      <c r="O424" s="76"/>
      <c r="P424" s="77"/>
      <c r="Q424" s="8" t="s">
        <v>2114</v>
      </c>
      <c r="R424" s="8" t="s">
        <v>1025</v>
      </c>
      <c r="S424" s="8" t="s">
        <v>357</v>
      </c>
      <c r="T424" s="8">
        <v>0</v>
      </c>
      <c r="U424" s="8">
        <v>0</v>
      </c>
      <c r="V424" s="55"/>
      <c r="W424" s="55">
        <v>2.75</v>
      </c>
      <c r="X424" s="55">
        <v>0</v>
      </c>
      <c r="Y424" s="55">
        <v>2.75</v>
      </c>
      <c r="Z424" s="55" t="s">
        <v>2147</v>
      </c>
      <c r="AA424" s="55" t="s">
        <v>2142</v>
      </c>
      <c r="AB424" s="269" t="s">
        <v>2152</v>
      </c>
      <c r="AC424" s="101"/>
      <c r="AD424" s="101"/>
      <c r="AE424" s="101"/>
      <c r="AF424" s="101"/>
      <c r="AG424" s="101"/>
      <c r="AH424" s="101"/>
      <c r="AI424" s="101"/>
      <c r="AJ424" s="101" t="s">
        <v>2284</v>
      </c>
      <c r="AK424" s="101"/>
      <c r="AL424" s="101"/>
      <c r="AM424" s="101"/>
      <c r="AN424" s="101"/>
      <c r="AO424" s="101"/>
      <c r="AP424" s="101"/>
      <c r="AQ424" s="101"/>
      <c r="AR424" s="101"/>
      <c r="AS424" s="101"/>
      <c r="AT424" s="101"/>
      <c r="AU424" s="55"/>
      <c r="AV424" s="55"/>
    </row>
    <row r="425" spans="1:48" ht="25.5" hidden="1" customHeight="1">
      <c r="A425" s="11"/>
      <c r="B425" s="21" t="s">
        <v>2540</v>
      </c>
      <c r="C425" s="180" t="s">
        <v>1763</v>
      </c>
      <c r="D425" s="10">
        <v>42600</v>
      </c>
      <c r="E425" s="9" t="s">
        <v>1009</v>
      </c>
      <c r="F425" s="9" t="s">
        <v>1009</v>
      </c>
      <c r="G425" s="73">
        <v>1</v>
      </c>
      <c r="H425" s="175" t="s">
        <v>2278</v>
      </c>
      <c r="I425" s="107"/>
      <c r="J425" s="235">
        <v>40816</v>
      </c>
      <c r="K425" s="254">
        <v>40809</v>
      </c>
      <c r="L425" s="77"/>
      <c r="M425" s="76"/>
      <c r="N425" s="77"/>
      <c r="O425" s="76"/>
      <c r="P425" s="77"/>
      <c r="Q425" s="8" t="s">
        <v>2114</v>
      </c>
      <c r="R425" s="8" t="s">
        <v>1025</v>
      </c>
      <c r="S425" s="8" t="s">
        <v>357</v>
      </c>
      <c r="T425" s="8">
        <v>0</v>
      </c>
      <c r="U425" s="8">
        <v>0</v>
      </c>
      <c r="V425" s="55"/>
      <c r="W425" s="55">
        <v>2</v>
      </c>
      <c r="X425" s="55">
        <v>0</v>
      </c>
      <c r="Y425" s="55">
        <v>2</v>
      </c>
      <c r="Z425" s="55" t="s">
        <v>2147</v>
      </c>
      <c r="AA425" s="55" t="s">
        <v>2142</v>
      </c>
      <c r="AB425" s="269" t="s">
        <v>2152</v>
      </c>
      <c r="AC425" s="101"/>
      <c r="AD425" s="101"/>
      <c r="AE425" s="101"/>
      <c r="AF425" s="101"/>
      <c r="AG425" s="101"/>
      <c r="AH425" s="101"/>
      <c r="AI425" s="101"/>
      <c r="AJ425" s="101" t="s">
        <v>2284</v>
      </c>
      <c r="AK425" s="101"/>
      <c r="AL425" s="101"/>
      <c r="AM425" s="101"/>
      <c r="AN425" s="101"/>
      <c r="AO425" s="101"/>
      <c r="AP425" s="101"/>
      <c r="AQ425" s="101"/>
      <c r="AR425" s="101"/>
      <c r="AS425" s="101"/>
      <c r="AT425" s="101"/>
      <c r="AU425" s="55"/>
      <c r="AV425" s="55"/>
    </row>
    <row r="426" spans="1:48" ht="25.5" hidden="1" customHeight="1">
      <c r="A426" s="11"/>
      <c r="B426" s="21" t="s">
        <v>2536</v>
      </c>
      <c r="C426" s="180" t="s">
        <v>1764</v>
      </c>
      <c r="D426" s="10">
        <v>42700</v>
      </c>
      <c r="E426" s="9" t="s">
        <v>1030</v>
      </c>
      <c r="F426" s="9" t="s">
        <v>65</v>
      </c>
      <c r="G426" s="73">
        <v>2</v>
      </c>
      <c r="H426" s="175" t="s">
        <v>2280</v>
      </c>
      <c r="I426" s="107"/>
      <c r="J426" s="235"/>
      <c r="K426" s="251">
        <v>40809</v>
      </c>
      <c r="L426" s="77"/>
      <c r="M426" s="76"/>
      <c r="N426" s="77"/>
      <c r="O426" s="76"/>
      <c r="P426" s="77"/>
      <c r="Q426" s="8" t="s">
        <v>2179</v>
      </c>
      <c r="R426" s="8">
        <v>0</v>
      </c>
      <c r="S426" s="8">
        <v>0</v>
      </c>
      <c r="T426" s="8">
        <v>0</v>
      </c>
      <c r="U426" s="8">
        <v>0</v>
      </c>
      <c r="V426" s="55"/>
      <c r="W426" s="55">
        <v>1.5</v>
      </c>
      <c r="X426" s="55">
        <v>0</v>
      </c>
      <c r="Y426" s="55">
        <v>1.5</v>
      </c>
      <c r="Z426" s="55" t="s">
        <v>2147</v>
      </c>
      <c r="AA426" s="55" t="s">
        <v>2142</v>
      </c>
      <c r="AB426" s="269" t="s">
        <v>2179</v>
      </c>
      <c r="AC426" s="101"/>
      <c r="AD426" s="101"/>
      <c r="AE426" s="101"/>
      <c r="AF426" s="101"/>
      <c r="AG426" s="101"/>
      <c r="AH426" s="101"/>
      <c r="AI426" s="101"/>
      <c r="AJ426" s="101" t="s">
        <v>2284</v>
      </c>
      <c r="AK426" s="101"/>
      <c r="AL426" s="101"/>
      <c r="AM426" s="101"/>
      <c r="AN426" s="101"/>
      <c r="AO426" s="101"/>
      <c r="AP426" s="101"/>
      <c r="AQ426" s="101"/>
      <c r="AR426" s="101"/>
      <c r="AS426" s="101"/>
      <c r="AT426" s="101"/>
      <c r="AU426" s="55"/>
      <c r="AV426" s="55"/>
    </row>
    <row r="427" spans="1:48" ht="25.5" hidden="1" customHeight="1">
      <c r="A427" s="11"/>
      <c r="B427" s="21" t="s">
        <v>2536</v>
      </c>
      <c r="C427" s="180" t="s">
        <v>1765</v>
      </c>
      <c r="D427" s="10">
        <v>42800</v>
      </c>
      <c r="E427" s="9" t="s">
        <v>1031</v>
      </c>
      <c r="F427" s="9" t="s">
        <v>65</v>
      </c>
      <c r="G427" s="73">
        <v>2</v>
      </c>
      <c r="H427" s="175" t="s">
        <v>2280</v>
      </c>
      <c r="I427" s="107"/>
      <c r="J427" s="235"/>
      <c r="K427" s="251">
        <v>40809</v>
      </c>
      <c r="L427" s="77"/>
      <c r="M427" s="76"/>
      <c r="N427" s="77"/>
      <c r="O427" s="76"/>
      <c r="P427" s="77"/>
      <c r="Q427" s="8" t="s">
        <v>2179</v>
      </c>
      <c r="R427" s="8">
        <v>0</v>
      </c>
      <c r="S427" s="8">
        <v>0</v>
      </c>
      <c r="T427" s="8">
        <v>0</v>
      </c>
      <c r="U427" s="8">
        <v>0</v>
      </c>
      <c r="V427" s="55"/>
      <c r="W427" s="55">
        <v>1.5</v>
      </c>
      <c r="X427" s="55">
        <v>0</v>
      </c>
      <c r="Y427" s="55">
        <v>1.5</v>
      </c>
      <c r="Z427" s="55" t="s">
        <v>2147</v>
      </c>
      <c r="AA427" s="55" t="s">
        <v>2142</v>
      </c>
      <c r="AB427" s="269" t="s">
        <v>2179</v>
      </c>
      <c r="AC427" s="101"/>
      <c r="AD427" s="101"/>
      <c r="AE427" s="101"/>
      <c r="AF427" s="101"/>
      <c r="AG427" s="101"/>
      <c r="AH427" s="101"/>
      <c r="AI427" s="101"/>
      <c r="AJ427" s="101" t="s">
        <v>2284</v>
      </c>
      <c r="AK427" s="101"/>
      <c r="AL427" s="101"/>
      <c r="AM427" s="101"/>
      <c r="AN427" s="101"/>
      <c r="AO427" s="101"/>
      <c r="AP427" s="101"/>
      <c r="AQ427" s="101"/>
      <c r="AR427" s="101"/>
      <c r="AS427" s="101"/>
      <c r="AT427" s="101"/>
      <c r="AU427" s="55"/>
      <c r="AV427" s="55"/>
    </row>
    <row r="428" spans="1:48" ht="38.25" hidden="1" customHeight="1">
      <c r="A428" s="11"/>
      <c r="B428" s="11"/>
      <c r="C428" s="180" t="s">
        <v>1766</v>
      </c>
      <c r="D428" s="10">
        <v>42900</v>
      </c>
      <c r="E428" s="9" t="s">
        <v>1033</v>
      </c>
      <c r="F428" s="9" t="s">
        <v>1033</v>
      </c>
      <c r="G428" s="73">
        <v>1</v>
      </c>
      <c r="H428" s="174" t="s">
        <v>2278</v>
      </c>
      <c r="I428" s="107"/>
      <c r="J428" s="235">
        <v>40816</v>
      </c>
      <c r="K428" s="254">
        <v>40816</v>
      </c>
      <c r="L428" s="77"/>
      <c r="M428" s="76"/>
      <c r="N428" s="77"/>
      <c r="O428" s="76"/>
      <c r="P428" s="77"/>
      <c r="Q428" s="8" t="s">
        <v>2341</v>
      </c>
      <c r="R428" s="8" t="s">
        <v>357</v>
      </c>
      <c r="S428" s="8" t="s">
        <v>357</v>
      </c>
      <c r="T428" s="8" t="s">
        <v>357</v>
      </c>
      <c r="U428" s="8" t="s">
        <v>357</v>
      </c>
      <c r="V428" s="55"/>
      <c r="W428" s="55">
        <v>0</v>
      </c>
      <c r="X428" s="55">
        <v>0</v>
      </c>
      <c r="Y428" s="55">
        <v>0</v>
      </c>
      <c r="Z428" s="55" t="s">
        <v>2146</v>
      </c>
      <c r="AA428" s="55" t="s">
        <v>2138</v>
      </c>
      <c r="AB428" s="269" t="s">
        <v>2152</v>
      </c>
      <c r="AC428" s="101"/>
      <c r="AD428" s="101"/>
      <c r="AE428" s="101"/>
      <c r="AF428" s="101"/>
      <c r="AG428" s="101"/>
      <c r="AH428" s="101"/>
      <c r="AI428" s="101"/>
      <c r="AJ428" s="101" t="s">
        <v>2284</v>
      </c>
      <c r="AK428" s="101"/>
      <c r="AL428" s="101"/>
      <c r="AM428" s="101"/>
      <c r="AN428" s="101"/>
      <c r="AO428" s="101"/>
      <c r="AP428" s="101"/>
      <c r="AQ428" s="101"/>
      <c r="AR428" s="101"/>
      <c r="AS428" s="101"/>
      <c r="AT428" s="101"/>
      <c r="AU428" s="55"/>
      <c r="AV428" s="55"/>
    </row>
    <row r="429" spans="1:48" ht="51" hidden="1" customHeight="1">
      <c r="A429" s="11"/>
      <c r="B429" s="21" t="s">
        <v>2554</v>
      </c>
      <c r="C429" s="180" t="s">
        <v>1767</v>
      </c>
      <c r="D429" s="10">
        <v>43000</v>
      </c>
      <c r="E429" s="9" t="s">
        <v>1035</v>
      </c>
      <c r="F429" s="9" t="s">
        <v>2553</v>
      </c>
      <c r="G429" s="73">
        <v>1</v>
      </c>
      <c r="H429" s="175" t="s">
        <v>2278</v>
      </c>
      <c r="I429" s="107"/>
      <c r="J429" s="235">
        <v>40816</v>
      </c>
      <c r="K429" s="254">
        <v>40816</v>
      </c>
      <c r="L429" s="77"/>
      <c r="M429" s="76"/>
      <c r="N429" s="77"/>
      <c r="O429" s="76"/>
      <c r="P429" s="77"/>
      <c r="Q429" s="8" t="s">
        <v>2114</v>
      </c>
      <c r="R429" s="8">
        <v>0</v>
      </c>
      <c r="S429" s="8">
        <v>0</v>
      </c>
      <c r="T429" s="8">
        <v>0</v>
      </c>
      <c r="U429" s="8">
        <v>0</v>
      </c>
      <c r="V429" s="55"/>
      <c r="W429" s="55">
        <v>1</v>
      </c>
      <c r="X429" s="55">
        <v>0</v>
      </c>
      <c r="Y429" s="55">
        <v>1</v>
      </c>
      <c r="Z429" s="55" t="s">
        <v>2146</v>
      </c>
      <c r="AA429" s="55" t="s">
        <v>2142</v>
      </c>
      <c r="AB429" s="269" t="s">
        <v>2152</v>
      </c>
      <c r="AC429" s="101"/>
      <c r="AD429" s="101"/>
      <c r="AE429" s="101"/>
      <c r="AF429" s="101"/>
      <c r="AG429" s="101"/>
      <c r="AH429" s="101"/>
      <c r="AI429" s="101"/>
      <c r="AJ429" s="101"/>
      <c r="AK429" s="101"/>
      <c r="AL429" s="101"/>
      <c r="AM429" s="101"/>
      <c r="AN429" s="101"/>
      <c r="AO429" s="101"/>
      <c r="AP429" s="101"/>
      <c r="AQ429" s="101"/>
      <c r="AR429" s="101" t="s">
        <v>2284</v>
      </c>
      <c r="AS429" s="101"/>
      <c r="AT429" s="101"/>
      <c r="AU429" s="55"/>
      <c r="AV429" s="55"/>
    </row>
    <row r="430" spans="1:48" ht="51" hidden="1" customHeight="1">
      <c r="A430" s="11"/>
      <c r="B430" s="21" t="s">
        <v>2555</v>
      </c>
      <c r="C430" s="180" t="s">
        <v>1768</v>
      </c>
      <c r="D430" s="10">
        <v>43100</v>
      </c>
      <c r="E430" s="9" t="s">
        <v>1036</v>
      </c>
      <c r="F430" s="9" t="s">
        <v>1038</v>
      </c>
      <c r="G430" s="73">
        <v>1</v>
      </c>
      <c r="H430" s="174" t="s">
        <v>2278</v>
      </c>
      <c r="I430" s="107"/>
      <c r="J430" s="235">
        <v>40816</v>
      </c>
      <c r="K430" s="254">
        <v>40816</v>
      </c>
      <c r="L430" s="77"/>
      <c r="M430" s="76"/>
      <c r="N430" s="77"/>
      <c r="O430" s="76"/>
      <c r="P430" s="77"/>
      <c r="Q430" s="8" t="s">
        <v>2114</v>
      </c>
      <c r="R430" s="8">
        <v>0</v>
      </c>
      <c r="S430" s="8">
        <v>0</v>
      </c>
      <c r="T430" s="8">
        <v>0</v>
      </c>
      <c r="U430" s="8">
        <v>0</v>
      </c>
      <c r="V430" s="55"/>
      <c r="W430" s="55">
        <v>1</v>
      </c>
      <c r="X430" s="55">
        <v>0</v>
      </c>
      <c r="Y430" s="55">
        <v>1</v>
      </c>
      <c r="Z430" s="55" t="s">
        <v>2146</v>
      </c>
      <c r="AA430" s="55" t="s">
        <v>2142</v>
      </c>
      <c r="AB430" s="269" t="s">
        <v>2152</v>
      </c>
      <c r="AC430" s="101"/>
      <c r="AD430" s="101"/>
      <c r="AE430" s="101"/>
      <c r="AF430" s="101"/>
      <c r="AG430" s="101"/>
      <c r="AH430" s="101"/>
      <c r="AI430" s="101"/>
      <c r="AJ430" s="101"/>
      <c r="AK430" s="101"/>
      <c r="AL430" s="101"/>
      <c r="AM430" s="101"/>
      <c r="AN430" s="101"/>
      <c r="AO430" s="101"/>
      <c r="AP430" s="101"/>
      <c r="AQ430" s="101"/>
      <c r="AR430" s="101" t="s">
        <v>2284</v>
      </c>
      <c r="AS430" s="101"/>
      <c r="AT430" s="101"/>
      <c r="AU430" s="55"/>
      <c r="AV430" s="55"/>
    </row>
    <row r="431" spans="1:48" ht="89.25" hidden="1" customHeight="1">
      <c r="A431" s="11"/>
      <c r="B431" s="21" t="s">
        <v>2556</v>
      </c>
      <c r="C431" s="180" t="s">
        <v>1769</v>
      </c>
      <c r="D431" s="10">
        <v>43200</v>
      </c>
      <c r="E431" s="9" t="s">
        <v>1037</v>
      </c>
      <c r="F431" s="9" t="s">
        <v>65</v>
      </c>
      <c r="G431" s="73">
        <v>1</v>
      </c>
      <c r="H431" s="174" t="s">
        <v>2278</v>
      </c>
      <c r="I431" s="107"/>
      <c r="J431" s="235"/>
      <c r="K431" s="251">
        <v>40816</v>
      </c>
      <c r="L431" s="77"/>
      <c r="M431" s="76"/>
      <c r="N431" s="77"/>
      <c r="O431" s="76"/>
      <c r="P431" s="77"/>
      <c r="Q431" s="8" t="s">
        <v>2179</v>
      </c>
      <c r="R431" s="8" t="s">
        <v>357</v>
      </c>
      <c r="S431" s="8" t="s">
        <v>357</v>
      </c>
      <c r="T431" s="8" t="s">
        <v>357</v>
      </c>
      <c r="U431" s="8" t="s">
        <v>357</v>
      </c>
      <c r="V431" s="55"/>
      <c r="W431" s="55">
        <v>0</v>
      </c>
      <c r="X431" s="55">
        <v>0</v>
      </c>
      <c r="Y431" s="55">
        <v>0</v>
      </c>
      <c r="Z431" s="55" t="s">
        <v>2146</v>
      </c>
      <c r="AA431" s="55" t="s">
        <v>2138</v>
      </c>
      <c r="AB431" s="269" t="s">
        <v>2179</v>
      </c>
      <c r="AC431" s="101"/>
      <c r="AD431" s="101"/>
      <c r="AE431" s="101"/>
      <c r="AF431" s="101"/>
      <c r="AG431" s="101"/>
      <c r="AH431" s="101"/>
      <c r="AI431" s="101"/>
      <c r="AJ431" s="101" t="s">
        <v>2284</v>
      </c>
      <c r="AK431" s="101"/>
      <c r="AL431" s="101"/>
      <c r="AM431" s="101"/>
      <c r="AN431" s="101"/>
      <c r="AO431" s="101"/>
      <c r="AP431" s="101"/>
      <c r="AQ431" s="101"/>
      <c r="AR431" s="101"/>
      <c r="AS431" s="101"/>
      <c r="AT431" s="101"/>
      <c r="AU431" s="55"/>
      <c r="AV431" s="55"/>
    </row>
    <row r="432" spans="1:48" ht="76.5" hidden="1" customHeight="1">
      <c r="A432" s="11"/>
      <c r="B432" s="21" t="s">
        <v>2557</v>
      </c>
      <c r="C432" s="180" t="s">
        <v>1770</v>
      </c>
      <c r="D432" s="10">
        <v>43300</v>
      </c>
      <c r="E432" s="9" t="s">
        <v>1038</v>
      </c>
      <c r="F432" s="9" t="s">
        <v>65</v>
      </c>
      <c r="G432" s="73">
        <v>2</v>
      </c>
      <c r="H432" s="174" t="s">
        <v>2278</v>
      </c>
      <c r="I432" s="107"/>
      <c r="J432" s="235"/>
      <c r="K432" s="251">
        <v>40816</v>
      </c>
      <c r="L432" s="77"/>
      <c r="M432" s="76"/>
      <c r="N432" s="77"/>
      <c r="O432" s="76"/>
      <c r="P432" s="77"/>
      <c r="Q432" s="8" t="s">
        <v>2179</v>
      </c>
      <c r="R432" s="8" t="s">
        <v>357</v>
      </c>
      <c r="S432" s="8" t="s">
        <v>357</v>
      </c>
      <c r="T432" s="8" t="s">
        <v>357</v>
      </c>
      <c r="U432" s="8" t="s">
        <v>357</v>
      </c>
      <c r="V432" s="55"/>
      <c r="W432" s="55">
        <v>0</v>
      </c>
      <c r="X432" s="55">
        <v>0</v>
      </c>
      <c r="Y432" s="55">
        <v>0</v>
      </c>
      <c r="Z432" s="55" t="s">
        <v>2146</v>
      </c>
      <c r="AA432" s="55" t="s">
        <v>2138</v>
      </c>
      <c r="AB432" s="269" t="s">
        <v>2179</v>
      </c>
      <c r="AC432" s="101"/>
      <c r="AD432" s="101"/>
      <c r="AE432" s="101"/>
      <c r="AF432" s="101"/>
      <c r="AG432" s="101"/>
      <c r="AH432" s="101"/>
      <c r="AI432" s="101"/>
      <c r="AJ432" s="101" t="s">
        <v>2284</v>
      </c>
      <c r="AK432" s="101"/>
      <c r="AL432" s="101"/>
      <c r="AM432" s="101"/>
      <c r="AN432" s="101"/>
      <c r="AO432" s="101"/>
      <c r="AP432" s="101"/>
      <c r="AQ432" s="101"/>
      <c r="AR432" s="101"/>
      <c r="AS432" s="101"/>
      <c r="AT432" s="101"/>
      <c r="AU432" s="55"/>
      <c r="AV432" s="55"/>
    </row>
    <row r="433" spans="1:48" ht="25.5" hidden="1" customHeight="1">
      <c r="A433" s="11"/>
      <c r="B433" s="11"/>
      <c r="C433" s="180" t="s">
        <v>1771</v>
      </c>
      <c r="D433" s="10">
        <v>43400</v>
      </c>
      <c r="E433" s="9" t="s">
        <v>1040</v>
      </c>
      <c r="F433" s="9" t="s">
        <v>1040</v>
      </c>
      <c r="G433" s="73">
        <v>1</v>
      </c>
      <c r="H433" s="174" t="s">
        <v>2280</v>
      </c>
      <c r="I433" s="107"/>
      <c r="J433" s="235">
        <v>40816</v>
      </c>
      <c r="K433" s="254">
        <v>40816</v>
      </c>
      <c r="L433" s="77"/>
      <c r="M433" s="76"/>
      <c r="N433" s="77"/>
      <c r="O433" s="76"/>
      <c r="P433" s="77"/>
      <c r="Q433" s="8" t="s">
        <v>2341</v>
      </c>
      <c r="R433" s="8" t="s">
        <v>357</v>
      </c>
      <c r="S433" s="8" t="s">
        <v>357</v>
      </c>
      <c r="T433" s="8" t="s">
        <v>357</v>
      </c>
      <c r="U433" s="8" t="s">
        <v>357</v>
      </c>
      <c r="V433" s="55"/>
      <c r="W433" s="55">
        <v>0</v>
      </c>
      <c r="X433" s="55">
        <v>0</v>
      </c>
      <c r="Y433" s="55">
        <v>0</v>
      </c>
      <c r="Z433" s="55" t="s">
        <v>2147</v>
      </c>
      <c r="AA433" s="55" t="s">
        <v>2138</v>
      </c>
      <c r="AB433" s="269" t="s">
        <v>2152</v>
      </c>
      <c r="AC433" s="101"/>
      <c r="AD433" s="101"/>
      <c r="AE433" s="101"/>
      <c r="AF433" s="101"/>
      <c r="AG433" s="101"/>
      <c r="AH433" s="101"/>
      <c r="AI433" s="101"/>
      <c r="AJ433" s="101" t="s">
        <v>2284</v>
      </c>
      <c r="AK433" s="101"/>
      <c r="AL433" s="101"/>
      <c r="AM433" s="101"/>
      <c r="AN433" s="101"/>
      <c r="AO433" s="101"/>
      <c r="AP433" s="101"/>
      <c r="AQ433" s="101"/>
      <c r="AR433" s="101"/>
      <c r="AS433" s="101"/>
      <c r="AT433" s="101"/>
      <c r="AU433" s="55"/>
      <c r="AV433" s="55"/>
    </row>
    <row r="434" spans="1:48" ht="51" hidden="1" customHeight="1">
      <c r="A434" s="11"/>
      <c r="B434" s="11"/>
      <c r="C434" s="180" t="s">
        <v>1772</v>
      </c>
      <c r="D434" s="10">
        <v>43500</v>
      </c>
      <c r="E434" s="9" t="s">
        <v>1042</v>
      </c>
      <c r="F434" s="9" t="s">
        <v>1042</v>
      </c>
      <c r="G434" s="73">
        <v>8</v>
      </c>
      <c r="H434" s="174" t="s">
        <v>2281</v>
      </c>
      <c r="I434" s="107"/>
      <c r="J434" s="235">
        <v>40816</v>
      </c>
      <c r="K434" s="254">
        <v>40816</v>
      </c>
      <c r="L434" s="77"/>
      <c r="M434" s="76"/>
      <c r="N434" s="77"/>
      <c r="O434" s="76"/>
      <c r="P434" s="77"/>
      <c r="Q434" s="8" t="s">
        <v>2341</v>
      </c>
      <c r="R434" s="8" t="s">
        <v>357</v>
      </c>
      <c r="S434" s="8" t="s">
        <v>357</v>
      </c>
      <c r="T434" s="8" t="s">
        <v>357</v>
      </c>
      <c r="U434" s="8" t="s">
        <v>357</v>
      </c>
      <c r="V434" s="55"/>
      <c r="W434" s="55">
        <v>0</v>
      </c>
      <c r="X434" s="55">
        <v>0</v>
      </c>
      <c r="Y434" s="55">
        <v>0</v>
      </c>
      <c r="Z434" s="55" t="s">
        <v>2144</v>
      </c>
      <c r="AA434" s="55" t="s">
        <v>2138</v>
      </c>
      <c r="AB434" s="269" t="s">
        <v>2152</v>
      </c>
      <c r="AC434" s="101"/>
      <c r="AD434" s="101"/>
      <c r="AE434" s="101"/>
      <c r="AF434" s="101"/>
      <c r="AG434" s="101"/>
      <c r="AH434" s="101" t="s">
        <v>2284</v>
      </c>
      <c r="AI434" s="101"/>
      <c r="AJ434" s="101"/>
      <c r="AK434" s="101"/>
      <c r="AL434" s="101"/>
      <c r="AM434" s="101"/>
      <c r="AN434" s="101"/>
      <c r="AO434" s="101"/>
      <c r="AP434" s="101"/>
      <c r="AQ434" s="101"/>
      <c r="AR434" s="101"/>
      <c r="AS434" s="101"/>
      <c r="AT434" s="101"/>
      <c r="AU434" s="55"/>
      <c r="AV434" s="55"/>
    </row>
    <row r="435" spans="1:48" ht="25.5" customHeight="1">
      <c r="A435" s="21" t="s">
        <v>2158</v>
      </c>
      <c r="B435" s="11"/>
      <c r="C435" s="185"/>
      <c r="D435" s="10">
        <v>43600</v>
      </c>
      <c r="E435" s="69"/>
      <c r="F435" s="69"/>
      <c r="G435" s="73">
        <v>3</v>
      </c>
      <c r="H435" s="73" t="s">
        <v>2278</v>
      </c>
      <c r="I435" s="107"/>
      <c r="J435" s="81"/>
      <c r="K435" s="251">
        <v>40781</v>
      </c>
      <c r="L435" s="77"/>
      <c r="M435" s="76"/>
      <c r="N435" s="77"/>
      <c r="O435" s="76"/>
      <c r="P435" s="77"/>
      <c r="Q435" s="269"/>
      <c r="R435" s="8" t="s">
        <v>1045</v>
      </c>
      <c r="S435" s="8" t="s">
        <v>357</v>
      </c>
      <c r="T435" s="8" t="s">
        <v>357</v>
      </c>
      <c r="U435" s="8" t="s">
        <v>357</v>
      </c>
      <c r="V435" s="232"/>
      <c r="W435" s="55">
        <v>2</v>
      </c>
      <c r="X435" s="55">
        <v>0</v>
      </c>
      <c r="Y435" s="269"/>
      <c r="Z435" s="269"/>
      <c r="AA435" s="269"/>
      <c r="AB435" s="269"/>
      <c r="AC435" s="101"/>
      <c r="AD435" s="101"/>
      <c r="AE435" s="101"/>
      <c r="AF435" s="101"/>
      <c r="AG435" s="101"/>
      <c r="AH435" s="101"/>
      <c r="AI435" s="101"/>
      <c r="AJ435" s="101" t="s">
        <v>2284</v>
      </c>
      <c r="AK435" s="101"/>
      <c r="AL435" s="101"/>
      <c r="AM435" s="101"/>
      <c r="AN435" s="101"/>
      <c r="AO435" s="101"/>
      <c r="AP435" s="101"/>
      <c r="AQ435" s="101"/>
      <c r="AR435" s="101"/>
      <c r="AS435" s="101"/>
      <c r="AT435" s="101"/>
      <c r="AU435" s="55"/>
      <c r="AV435" s="55"/>
    </row>
    <row r="436" spans="1:48" ht="25.5" hidden="1" customHeight="1">
      <c r="A436" s="11"/>
      <c r="B436" s="11"/>
      <c r="C436" s="180" t="s">
        <v>1774</v>
      </c>
      <c r="D436" s="10">
        <v>43700</v>
      </c>
      <c r="E436" s="9" t="s">
        <v>1046</v>
      </c>
      <c r="F436" s="9" t="s">
        <v>1046</v>
      </c>
      <c r="G436" s="73">
        <v>2</v>
      </c>
      <c r="H436" s="73" t="s">
        <v>2278</v>
      </c>
      <c r="I436" s="107"/>
      <c r="J436" s="235">
        <v>40816</v>
      </c>
      <c r="K436" s="254">
        <v>40816</v>
      </c>
      <c r="L436" s="77"/>
      <c r="M436" s="76"/>
      <c r="N436" s="77"/>
      <c r="O436" s="76"/>
      <c r="P436" s="77"/>
      <c r="Q436" s="8" t="s">
        <v>2341</v>
      </c>
      <c r="R436" s="8" t="s">
        <v>357</v>
      </c>
      <c r="S436" s="8" t="s">
        <v>357</v>
      </c>
      <c r="T436" s="8" t="s">
        <v>357</v>
      </c>
      <c r="U436" s="8" t="s">
        <v>357</v>
      </c>
      <c r="V436" s="55"/>
      <c r="W436" s="55">
        <v>0</v>
      </c>
      <c r="X436" s="55">
        <v>0</v>
      </c>
      <c r="Y436" s="55">
        <v>0</v>
      </c>
      <c r="Z436" s="55" t="s">
        <v>2146</v>
      </c>
      <c r="AA436" s="55" t="s">
        <v>2138</v>
      </c>
      <c r="AB436" s="269" t="s">
        <v>2152</v>
      </c>
      <c r="AC436" s="101"/>
      <c r="AD436" s="101"/>
      <c r="AE436" s="101"/>
      <c r="AF436" s="101"/>
      <c r="AG436" s="101"/>
      <c r="AH436" s="101"/>
      <c r="AI436" s="101"/>
      <c r="AJ436" s="101" t="s">
        <v>2284</v>
      </c>
      <c r="AK436" s="101"/>
      <c r="AL436" s="101"/>
      <c r="AM436" s="101"/>
      <c r="AN436" s="101"/>
      <c r="AO436" s="101"/>
      <c r="AP436" s="101"/>
      <c r="AQ436" s="101"/>
      <c r="AR436" s="101"/>
      <c r="AS436" s="101"/>
      <c r="AT436" s="101"/>
      <c r="AU436" s="55"/>
      <c r="AV436" s="55"/>
    </row>
    <row r="437" spans="1:48" ht="25.5" hidden="1" customHeight="1">
      <c r="A437" s="11"/>
      <c r="B437" s="11"/>
      <c r="C437" s="180" t="s">
        <v>1775</v>
      </c>
      <c r="D437" s="10">
        <v>43800</v>
      </c>
      <c r="E437" s="9" t="s">
        <v>1047</v>
      </c>
      <c r="F437" s="9" t="s">
        <v>1047</v>
      </c>
      <c r="G437" s="73">
        <v>4</v>
      </c>
      <c r="H437" s="174" t="s">
        <v>2278</v>
      </c>
      <c r="I437" s="107"/>
      <c r="J437" s="235">
        <v>40816</v>
      </c>
      <c r="K437" s="254">
        <v>40816</v>
      </c>
      <c r="L437" s="77"/>
      <c r="M437" s="76"/>
      <c r="N437" s="77"/>
      <c r="O437" s="76"/>
      <c r="P437" s="77"/>
      <c r="Q437" s="8" t="s">
        <v>2341</v>
      </c>
      <c r="R437" s="8" t="s">
        <v>357</v>
      </c>
      <c r="S437" s="8" t="s">
        <v>357</v>
      </c>
      <c r="T437" s="8" t="s">
        <v>357</v>
      </c>
      <c r="U437" s="8" t="s">
        <v>357</v>
      </c>
      <c r="V437" s="55"/>
      <c r="W437" s="55">
        <v>0</v>
      </c>
      <c r="X437" s="55">
        <v>0</v>
      </c>
      <c r="Y437" s="55">
        <v>0</v>
      </c>
      <c r="Z437" s="55" t="s">
        <v>2146</v>
      </c>
      <c r="AA437" s="55" t="s">
        <v>2138</v>
      </c>
      <c r="AB437" s="269" t="s">
        <v>2152</v>
      </c>
      <c r="AC437" s="101"/>
      <c r="AD437" s="101"/>
      <c r="AE437" s="101"/>
      <c r="AF437" s="101"/>
      <c r="AG437" s="101"/>
      <c r="AH437" s="101"/>
      <c r="AI437" s="101"/>
      <c r="AJ437" s="101" t="s">
        <v>2284</v>
      </c>
      <c r="AK437" s="101"/>
      <c r="AL437" s="101"/>
      <c r="AM437" s="101"/>
      <c r="AN437" s="101"/>
      <c r="AO437" s="101"/>
      <c r="AP437" s="101"/>
      <c r="AQ437" s="101"/>
      <c r="AR437" s="101"/>
      <c r="AS437" s="101"/>
      <c r="AT437" s="101"/>
      <c r="AU437" s="55"/>
      <c r="AV437" s="55"/>
    </row>
    <row r="438" spans="1:48" ht="25.5" hidden="1" customHeight="1">
      <c r="A438" s="11"/>
      <c r="B438" s="11"/>
      <c r="C438" s="180" t="s">
        <v>1776</v>
      </c>
      <c r="D438" s="10">
        <v>43900</v>
      </c>
      <c r="E438" s="9" t="s">
        <v>1048</v>
      </c>
      <c r="F438" s="9" t="s">
        <v>1048</v>
      </c>
      <c r="G438" s="73">
        <v>2</v>
      </c>
      <c r="H438" s="175" t="s">
        <v>2278</v>
      </c>
      <c r="I438" s="107"/>
      <c r="J438" s="235">
        <v>40816</v>
      </c>
      <c r="K438" s="254">
        <v>40816</v>
      </c>
      <c r="L438" s="77"/>
      <c r="M438" s="76"/>
      <c r="N438" s="77"/>
      <c r="O438" s="76"/>
      <c r="P438" s="77"/>
      <c r="Q438" s="8" t="s">
        <v>2341</v>
      </c>
      <c r="R438" s="8" t="s">
        <v>357</v>
      </c>
      <c r="S438" s="8" t="s">
        <v>357</v>
      </c>
      <c r="T438" s="8" t="s">
        <v>357</v>
      </c>
      <c r="U438" s="8" t="s">
        <v>357</v>
      </c>
      <c r="V438" s="55"/>
      <c r="W438" s="55">
        <v>0</v>
      </c>
      <c r="X438" s="55">
        <v>0</v>
      </c>
      <c r="Y438" s="55">
        <v>0</v>
      </c>
      <c r="Z438" s="55" t="s">
        <v>2146</v>
      </c>
      <c r="AA438" s="55" t="s">
        <v>2138</v>
      </c>
      <c r="AB438" s="269" t="s">
        <v>2152</v>
      </c>
      <c r="AC438" s="101"/>
      <c r="AD438" s="101"/>
      <c r="AE438" s="101"/>
      <c r="AF438" s="101"/>
      <c r="AG438" s="101"/>
      <c r="AH438" s="101"/>
      <c r="AI438" s="101"/>
      <c r="AJ438" s="101" t="s">
        <v>2284</v>
      </c>
      <c r="AK438" s="101"/>
      <c r="AL438" s="101"/>
      <c r="AM438" s="101"/>
      <c r="AN438" s="101"/>
      <c r="AO438" s="101"/>
      <c r="AP438" s="101"/>
      <c r="AQ438" s="101"/>
      <c r="AR438" s="101"/>
      <c r="AS438" s="101"/>
      <c r="AT438" s="101"/>
      <c r="AU438" s="55"/>
      <c r="AV438" s="55"/>
    </row>
    <row r="439" spans="1:48" ht="127.5" hidden="1" customHeight="1">
      <c r="A439" s="11"/>
      <c r="B439" s="11"/>
      <c r="C439" s="180" t="s">
        <v>1777</v>
      </c>
      <c r="D439" s="10">
        <v>44000</v>
      </c>
      <c r="E439" s="9" t="s">
        <v>1050</v>
      </c>
      <c r="F439" s="9" t="s">
        <v>1050</v>
      </c>
      <c r="G439" s="73">
        <v>6</v>
      </c>
      <c r="H439" s="175" t="s">
        <v>2278</v>
      </c>
      <c r="I439" s="107"/>
      <c r="J439" s="235">
        <v>40816</v>
      </c>
      <c r="K439" s="254">
        <v>40816</v>
      </c>
      <c r="L439" s="77"/>
      <c r="M439" s="76"/>
      <c r="N439" s="77"/>
      <c r="O439" s="76"/>
      <c r="P439" s="77"/>
      <c r="Q439" s="8" t="s">
        <v>2114</v>
      </c>
      <c r="R439" s="8" t="s">
        <v>1051</v>
      </c>
      <c r="S439" s="8" t="s">
        <v>1052</v>
      </c>
      <c r="T439" s="8">
        <v>0</v>
      </c>
      <c r="U439" s="8">
        <v>0</v>
      </c>
      <c r="V439" s="55"/>
      <c r="W439" s="55">
        <v>5</v>
      </c>
      <c r="X439" s="55">
        <v>5</v>
      </c>
      <c r="Y439" s="55">
        <v>10</v>
      </c>
      <c r="Z439" s="55" t="s">
        <v>2146</v>
      </c>
      <c r="AA439" s="55" t="s">
        <v>2142</v>
      </c>
      <c r="AB439" s="269" t="s">
        <v>2152</v>
      </c>
      <c r="AC439" s="101"/>
      <c r="AD439" s="101"/>
      <c r="AE439" s="101"/>
      <c r="AF439" s="101"/>
      <c r="AG439" s="101"/>
      <c r="AH439" s="101"/>
      <c r="AI439" s="101"/>
      <c r="AJ439" s="101" t="s">
        <v>2284</v>
      </c>
      <c r="AK439" s="101"/>
      <c r="AL439" s="101"/>
      <c r="AM439" s="101"/>
      <c r="AN439" s="101"/>
      <c r="AO439" s="101"/>
      <c r="AP439" s="101"/>
      <c r="AQ439" s="101"/>
      <c r="AR439" s="101"/>
      <c r="AS439" s="101"/>
      <c r="AT439" s="101"/>
      <c r="AU439" s="55"/>
      <c r="AV439" s="55"/>
    </row>
    <row r="440" spans="1:48" ht="25.5" hidden="1" customHeight="1">
      <c r="A440" s="11"/>
      <c r="B440" s="11"/>
      <c r="C440" s="180" t="s">
        <v>1778</v>
      </c>
      <c r="D440" s="10">
        <v>44100</v>
      </c>
      <c r="E440" s="9">
        <v>0</v>
      </c>
      <c r="F440" s="9" t="s">
        <v>1054</v>
      </c>
      <c r="G440" s="73">
        <v>5</v>
      </c>
      <c r="H440" s="175" t="s">
        <v>2278</v>
      </c>
      <c r="I440" s="107"/>
      <c r="J440" s="235">
        <v>40816</v>
      </c>
      <c r="K440" s="254">
        <v>40816</v>
      </c>
      <c r="L440" s="77"/>
      <c r="M440" s="76"/>
      <c r="N440" s="77"/>
      <c r="O440" s="76"/>
      <c r="P440" s="77"/>
      <c r="Q440" s="8" t="s">
        <v>2341</v>
      </c>
      <c r="R440" s="8" t="s">
        <v>357</v>
      </c>
      <c r="S440" s="8" t="s">
        <v>357</v>
      </c>
      <c r="T440" s="8" t="s">
        <v>357</v>
      </c>
      <c r="U440" s="8" t="s">
        <v>357</v>
      </c>
      <c r="V440" s="55"/>
      <c r="W440" s="55">
        <v>0</v>
      </c>
      <c r="X440" s="55">
        <v>0</v>
      </c>
      <c r="Y440" s="55">
        <v>0</v>
      </c>
      <c r="Z440" s="55" t="s">
        <v>2146</v>
      </c>
      <c r="AA440" s="55" t="s">
        <v>2138</v>
      </c>
      <c r="AB440" s="269" t="s">
        <v>2152</v>
      </c>
      <c r="AC440" s="101"/>
      <c r="AD440" s="101"/>
      <c r="AE440" s="101"/>
      <c r="AF440" s="101"/>
      <c r="AG440" s="101"/>
      <c r="AH440" s="101"/>
      <c r="AI440" s="101"/>
      <c r="AJ440" s="101" t="s">
        <v>2284</v>
      </c>
      <c r="AK440" s="101"/>
      <c r="AL440" s="101"/>
      <c r="AM440" s="101"/>
      <c r="AN440" s="101"/>
      <c r="AO440" s="101"/>
      <c r="AP440" s="101"/>
      <c r="AQ440" s="101"/>
      <c r="AR440" s="101"/>
      <c r="AS440" s="101"/>
      <c r="AT440" s="101"/>
      <c r="AU440" s="55"/>
      <c r="AV440" s="55"/>
    </row>
    <row r="441" spans="1:48" ht="38.25" hidden="1" customHeight="1">
      <c r="A441" s="11"/>
      <c r="B441" s="11"/>
      <c r="C441" s="180" t="s">
        <v>1779</v>
      </c>
      <c r="D441" s="10">
        <v>44200</v>
      </c>
      <c r="E441" s="9" t="s">
        <v>1056</v>
      </c>
      <c r="F441" s="9" t="s">
        <v>1056</v>
      </c>
      <c r="G441" s="73">
        <v>6</v>
      </c>
      <c r="H441" s="175" t="s">
        <v>2278</v>
      </c>
      <c r="I441" s="107"/>
      <c r="J441" s="235">
        <v>40816</v>
      </c>
      <c r="K441" s="254">
        <v>40844</v>
      </c>
      <c r="L441" s="77"/>
      <c r="M441" s="76"/>
      <c r="N441" s="77"/>
      <c r="O441" s="76"/>
      <c r="P441" s="77"/>
      <c r="Q441" s="8" t="s">
        <v>2114</v>
      </c>
      <c r="R441" s="8" t="s">
        <v>1057</v>
      </c>
      <c r="S441" s="8" t="s">
        <v>357</v>
      </c>
      <c r="T441" s="8" t="s">
        <v>357</v>
      </c>
      <c r="U441" s="8" t="s">
        <v>357</v>
      </c>
      <c r="V441" s="55"/>
      <c r="W441" s="55">
        <v>5</v>
      </c>
      <c r="X441" s="55">
        <v>0</v>
      </c>
      <c r="Y441" s="55">
        <v>5</v>
      </c>
      <c r="Z441" s="55" t="s">
        <v>2146</v>
      </c>
      <c r="AA441" s="55" t="s">
        <v>2142</v>
      </c>
      <c r="AB441" s="269" t="s">
        <v>2152</v>
      </c>
      <c r="AC441" s="101"/>
      <c r="AD441" s="101"/>
      <c r="AE441" s="101"/>
      <c r="AF441" s="101"/>
      <c r="AG441" s="101"/>
      <c r="AH441" s="101"/>
      <c r="AI441" s="101"/>
      <c r="AJ441" s="101"/>
      <c r="AK441" s="101"/>
      <c r="AL441" s="101"/>
      <c r="AM441" s="101" t="s">
        <v>2284</v>
      </c>
      <c r="AN441" s="101"/>
      <c r="AO441" s="101"/>
      <c r="AP441" s="101"/>
      <c r="AQ441" s="101"/>
      <c r="AR441" s="101"/>
      <c r="AS441" s="101"/>
      <c r="AT441" s="101"/>
      <c r="AU441" s="55"/>
      <c r="AV441" s="55"/>
    </row>
    <row r="442" spans="1:48" ht="25.5" hidden="1" customHeight="1">
      <c r="A442" s="11"/>
      <c r="B442" s="11"/>
      <c r="C442" s="180" t="s">
        <v>1780</v>
      </c>
      <c r="D442" s="10">
        <v>44300</v>
      </c>
      <c r="E442" s="9" t="s">
        <v>1059</v>
      </c>
      <c r="F442" s="9" t="s">
        <v>1059</v>
      </c>
      <c r="G442" s="73">
        <v>2</v>
      </c>
      <c r="H442" s="175" t="s">
        <v>2278</v>
      </c>
      <c r="I442" s="107"/>
      <c r="J442" s="235">
        <v>40816</v>
      </c>
      <c r="K442" s="254">
        <v>40844</v>
      </c>
      <c r="L442" s="77"/>
      <c r="M442" s="76"/>
      <c r="N442" s="77"/>
      <c r="O442" s="76"/>
      <c r="P442" s="77"/>
      <c r="Q442" s="8" t="s">
        <v>2114</v>
      </c>
      <c r="R442" s="8" t="s">
        <v>1060</v>
      </c>
      <c r="S442" s="8" t="s">
        <v>357</v>
      </c>
      <c r="T442" s="8" t="s">
        <v>357</v>
      </c>
      <c r="U442" s="8" t="s">
        <v>357</v>
      </c>
      <c r="V442" s="55"/>
      <c r="W442" s="55">
        <v>2</v>
      </c>
      <c r="X442" s="55">
        <v>0</v>
      </c>
      <c r="Y442" s="55">
        <v>2</v>
      </c>
      <c r="Z442" s="55" t="s">
        <v>2153</v>
      </c>
      <c r="AA442" s="55" t="s">
        <v>2142</v>
      </c>
      <c r="AB442" s="269" t="s">
        <v>2152</v>
      </c>
      <c r="AC442" s="101"/>
      <c r="AD442" s="101"/>
      <c r="AE442" s="101"/>
      <c r="AF442" s="101"/>
      <c r="AG442" s="101"/>
      <c r="AH442" s="101"/>
      <c r="AI442" s="101"/>
      <c r="AJ442" s="101"/>
      <c r="AK442" s="101"/>
      <c r="AL442" s="101"/>
      <c r="AM442" s="101" t="s">
        <v>2284</v>
      </c>
      <c r="AN442" s="101"/>
      <c r="AO442" s="101"/>
      <c r="AP442" s="101"/>
      <c r="AQ442" s="101"/>
      <c r="AR442" s="101"/>
      <c r="AS442" s="101"/>
      <c r="AT442" s="101"/>
      <c r="AU442" s="55"/>
      <c r="AV442" s="55"/>
    </row>
    <row r="443" spans="1:48" ht="51" hidden="1" customHeight="1">
      <c r="A443" s="11"/>
      <c r="B443" s="11"/>
      <c r="C443" s="180" t="s">
        <v>1781</v>
      </c>
      <c r="D443" s="10">
        <v>44400</v>
      </c>
      <c r="E443" s="9" t="s">
        <v>1061</v>
      </c>
      <c r="F443" s="9" t="s">
        <v>1061</v>
      </c>
      <c r="G443" s="73">
        <v>2</v>
      </c>
      <c r="H443" s="175" t="s">
        <v>2278</v>
      </c>
      <c r="I443" s="107"/>
      <c r="J443" s="235">
        <v>40816</v>
      </c>
      <c r="K443" s="254">
        <v>40844</v>
      </c>
      <c r="L443" s="77"/>
      <c r="M443" s="76"/>
      <c r="N443" s="77"/>
      <c r="O443" s="76"/>
      <c r="P443" s="77"/>
      <c r="Q443" s="8" t="s">
        <v>2341</v>
      </c>
      <c r="R443" s="8" t="s">
        <v>357</v>
      </c>
      <c r="S443" s="8" t="s">
        <v>357</v>
      </c>
      <c r="T443" s="8" t="s">
        <v>357</v>
      </c>
      <c r="U443" s="8" t="s">
        <v>357</v>
      </c>
      <c r="V443" s="55"/>
      <c r="W443" s="55">
        <v>0</v>
      </c>
      <c r="X443" s="55">
        <v>0</v>
      </c>
      <c r="Y443" s="55">
        <v>0</v>
      </c>
      <c r="Z443" s="55" t="s">
        <v>2146</v>
      </c>
      <c r="AA443" s="55" t="s">
        <v>2138</v>
      </c>
      <c r="AB443" s="269" t="s">
        <v>2152</v>
      </c>
      <c r="AC443" s="101"/>
      <c r="AD443" s="101"/>
      <c r="AE443" s="101"/>
      <c r="AF443" s="101"/>
      <c r="AG443" s="101"/>
      <c r="AH443" s="101"/>
      <c r="AI443" s="101"/>
      <c r="AJ443" s="101"/>
      <c r="AK443" s="101"/>
      <c r="AL443" s="101"/>
      <c r="AM443" s="101" t="s">
        <v>2284</v>
      </c>
      <c r="AN443" s="101"/>
      <c r="AO443" s="101"/>
      <c r="AP443" s="101"/>
      <c r="AQ443" s="101"/>
      <c r="AR443" s="101"/>
      <c r="AS443" s="101"/>
      <c r="AT443" s="101"/>
      <c r="AU443" s="55"/>
      <c r="AV443" s="55"/>
    </row>
    <row r="444" spans="1:48" ht="38.25" hidden="1" customHeight="1">
      <c r="A444" s="11"/>
      <c r="B444" s="11"/>
      <c r="C444" s="180" t="s">
        <v>1782</v>
      </c>
      <c r="D444" s="10">
        <v>44500</v>
      </c>
      <c r="E444" s="9" t="s">
        <v>1063</v>
      </c>
      <c r="F444" s="9" t="s">
        <v>1063</v>
      </c>
      <c r="G444" s="73">
        <v>4</v>
      </c>
      <c r="H444" s="175" t="s">
        <v>2278</v>
      </c>
      <c r="I444" s="107"/>
      <c r="J444" s="235">
        <v>40816</v>
      </c>
      <c r="K444" s="254">
        <v>40844</v>
      </c>
      <c r="L444" s="77"/>
      <c r="M444" s="76"/>
      <c r="N444" s="77"/>
      <c r="O444" s="76"/>
      <c r="P444" s="77"/>
      <c r="Q444" s="8" t="s">
        <v>2341</v>
      </c>
      <c r="R444" s="8" t="s">
        <v>357</v>
      </c>
      <c r="S444" s="8" t="s">
        <v>357</v>
      </c>
      <c r="T444" s="8" t="s">
        <v>357</v>
      </c>
      <c r="U444" s="8" t="s">
        <v>357</v>
      </c>
      <c r="V444" s="55"/>
      <c r="W444" s="55">
        <v>0</v>
      </c>
      <c r="X444" s="55">
        <v>0</v>
      </c>
      <c r="Y444" s="55">
        <v>0</v>
      </c>
      <c r="Z444" s="55" t="s">
        <v>2146</v>
      </c>
      <c r="AA444" s="55" t="s">
        <v>2138</v>
      </c>
      <c r="AB444" s="269" t="s">
        <v>2152</v>
      </c>
      <c r="AC444" s="101"/>
      <c r="AD444" s="101"/>
      <c r="AE444" s="101"/>
      <c r="AF444" s="101"/>
      <c r="AG444" s="101"/>
      <c r="AH444" s="101"/>
      <c r="AI444" s="101"/>
      <c r="AJ444" s="101"/>
      <c r="AK444" s="101"/>
      <c r="AL444" s="101"/>
      <c r="AM444" s="101" t="s">
        <v>2284</v>
      </c>
      <c r="AN444" s="101"/>
      <c r="AO444" s="101"/>
      <c r="AP444" s="101"/>
      <c r="AQ444" s="101"/>
      <c r="AR444" s="101"/>
      <c r="AS444" s="101"/>
      <c r="AT444" s="101"/>
      <c r="AU444" s="55"/>
      <c r="AV444" s="55"/>
    </row>
    <row r="445" spans="1:48" ht="25.5" hidden="1" customHeight="1">
      <c r="A445" s="11"/>
      <c r="B445" s="11"/>
      <c r="C445" s="180" t="s">
        <v>1783</v>
      </c>
      <c r="D445" s="10">
        <v>44600</v>
      </c>
      <c r="E445" s="9" t="s">
        <v>1065</v>
      </c>
      <c r="F445" s="9" t="s">
        <v>1065</v>
      </c>
      <c r="G445" s="73">
        <v>2</v>
      </c>
      <c r="H445" s="174" t="s">
        <v>2280</v>
      </c>
      <c r="I445" s="107"/>
      <c r="J445" s="235">
        <v>40816</v>
      </c>
      <c r="K445" s="254">
        <v>40844</v>
      </c>
      <c r="L445" s="77"/>
      <c r="M445" s="76"/>
      <c r="N445" s="77"/>
      <c r="O445" s="76"/>
      <c r="P445" s="77"/>
      <c r="Q445" s="8" t="s">
        <v>2341</v>
      </c>
      <c r="R445" s="8" t="s">
        <v>357</v>
      </c>
      <c r="S445" s="8" t="s">
        <v>357</v>
      </c>
      <c r="T445" s="8" t="s">
        <v>357</v>
      </c>
      <c r="U445" s="8" t="s">
        <v>357</v>
      </c>
      <c r="V445" s="55"/>
      <c r="W445" s="55">
        <v>0</v>
      </c>
      <c r="X445" s="55">
        <v>0</v>
      </c>
      <c r="Y445" s="55">
        <v>0</v>
      </c>
      <c r="Z445" s="55" t="s">
        <v>2147</v>
      </c>
      <c r="AA445" s="55" t="s">
        <v>2138</v>
      </c>
      <c r="AB445" s="269" t="s">
        <v>2152</v>
      </c>
      <c r="AC445" s="101"/>
      <c r="AD445" s="101"/>
      <c r="AE445" s="101"/>
      <c r="AF445" s="101"/>
      <c r="AG445" s="101"/>
      <c r="AH445" s="101"/>
      <c r="AI445" s="101"/>
      <c r="AJ445" s="101"/>
      <c r="AK445" s="101"/>
      <c r="AL445" s="101"/>
      <c r="AM445" s="101" t="s">
        <v>2284</v>
      </c>
      <c r="AN445" s="101"/>
      <c r="AO445" s="101"/>
      <c r="AP445" s="101"/>
      <c r="AQ445" s="101"/>
      <c r="AR445" s="101"/>
      <c r="AS445" s="101"/>
      <c r="AT445" s="101"/>
      <c r="AU445" s="55"/>
      <c r="AV445" s="55"/>
    </row>
    <row r="446" spans="1:48" ht="38.25" hidden="1" customHeight="1">
      <c r="A446" s="11"/>
      <c r="B446" s="11"/>
      <c r="C446" s="180" t="s">
        <v>1784</v>
      </c>
      <c r="D446" s="10">
        <v>44700</v>
      </c>
      <c r="E446" s="9" t="s">
        <v>1067</v>
      </c>
      <c r="F446" s="9" t="s">
        <v>1067</v>
      </c>
      <c r="G446" s="73">
        <v>6</v>
      </c>
      <c r="H446" s="175" t="s">
        <v>2281</v>
      </c>
      <c r="I446" s="107"/>
      <c r="J446" s="235">
        <v>40816</v>
      </c>
      <c r="K446" s="254">
        <v>40844</v>
      </c>
      <c r="L446" s="77"/>
      <c r="M446" s="76"/>
      <c r="N446" s="77"/>
      <c r="O446" s="76"/>
      <c r="P446" s="77"/>
      <c r="Q446" s="8" t="s">
        <v>2341</v>
      </c>
      <c r="R446" s="8" t="s">
        <v>357</v>
      </c>
      <c r="S446" s="8" t="s">
        <v>357</v>
      </c>
      <c r="T446" s="8" t="s">
        <v>357</v>
      </c>
      <c r="U446" s="8" t="s">
        <v>357</v>
      </c>
      <c r="V446" s="55"/>
      <c r="W446" s="55">
        <v>0</v>
      </c>
      <c r="X446" s="55">
        <v>0</v>
      </c>
      <c r="Y446" s="55">
        <v>0</v>
      </c>
      <c r="Z446" s="55" t="s">
        <v>2146</v>
      </c>
      <c r="AA446" s="55" t="s">
        <v>2138</v>
      </c>
      <c r="AB446" s="269" t="s">
        <v>2152</v>
      </c>
      <c r="AC446" s="101"/>
      <c r="AD446" s="101"/>
      <c r="AE446" s="101"/>
      <c r="AF446" s="101"/>
      <c r="AG446" s="101"/>
      <c r="AH446" s="101"/>
      <c r="AI446" s="101"/>
      <c r="AJ446" s="101" t="s">
        <v>2284</v>
      </c>
      <c r="AK446" s="101"/>
      <c r="AL446" s="101"/>
      <c r="AM446" s="101"/>
      <c r="AN446" s="101"/>
      <c r="AO446" s="101"/>
      <c r="AP446" s="101"/>
      <c r="AQ446" s="101"/>
      <c r="AR446" s="101"/>
      <c r="AS446" s="101"/>
      <c r="AT446" s="101"/>
      <c r="AU446" s="55"/>
      <c r="AV446" s="55"/>
    </row>
    <row r="447" spans="1:48" ht="51" hidden="1" customHeight="1">
      <c r="A447" s="11"/>
      <c r="B447" s="21" t="s">
        <v>2535</v>
      </c>
      <c r="C447" s="180" t="s">
        <v>1785</v>
      </c>
      <c r="D447" s="10">
        <v>44800</v>
      </c>
      <c r="E447" s="9" t="s">
        <v>1068</v>
      </c>
      <c r="F447" s="9" t="s">
        <v>1068</v>
      </c>
      <c r="G447" s="73">
        <v>8</v>
      </c>
      <c r="H447" s="175" t="s">
        <v>2281</v>
      </c>
      <c r="I447" s="107"/>
      <c r="J447" s="248">
        <v>40816</v>
      </c>
      <c r="K447" s="254">
        <v>40830</v>
      </c>
      <c r="L447" s="77"/>
      <c r="M447" s="76"/>
      <c r="N447" s="77"/>
      <c r="O447" s="76"/>
      <c r="P447" s="77"/>
      <c r="Q447" s="8" t="s">
        <v>2114</v>
      </c>
      <c r="R447" s="8" t="s">
        <v>1069</v>
      </c>
      <c r="S447" s="8" t="s">
        <v>357</v>
      </c>
      <c r="T447" s="8" t="s">
        <v>357</v>
      </c>
      <c r="U447" s="8" t="s">
        <v>357</v>
      </c>
      <c r="V447" s="55"/>
      <c r="W447" s="55">
        <v>5</v>
      </c>
      <c r="X447" s="55">
        <v>0</v>
      </c>
      <c r="Y447" s="55">
        <v>5</v>
      </c>
      <c r="Z447" s="55" t="s">
        <v>2146</v>
      </c>
      <c r="AA447" s="55" t="s">
        <v>2142</v>
      </c>
      <c r="AB447" s="269" t="s">
        <v>2152</v>
      </c>
      <c r="AC447" s="101"/>
      <c r="AD447" s="101"/>
      <c r="AE447" s="101"/>
      <c r="AF447" s="101"/>
      <c r="AG447" s="101"/>
      <c r="AH447" s="101"/>
      <c r="AI447" s="101"/>
      <c r="AJ447" s="101" t="s">
        <v>2284</v>
      </c>
      <c r="AK447" s="101"/>
      <c r="AL447" s="101"/>
      <c r="AM447" s="101"/>
      <c r="AN447" s="101"/>
      <c r="AO447" s="101"/>
      <c r="AP447" s="101"/>
      <c r="AQ447" s="101"/>
      <c r="AR447" s="101"/>
      <c r="AS447" s="101"/>
      <c r="AT447" s="101"/>
      <c r="AU447" s="55"/>
      <c r="AV447" s="55"/>
    </row>
    <row r="448" spans="1:48" ht="38.25" hidden="1" customHeight="1">
      <c r="A448" s="11"/>
      <c r="B448" s="11"/>
      <c r="C448" s="180" t="s">
        <v>1786</v>
      </c>
      <c r="D448" s="10">
        <v>44900</v>
      </c>
      <c r="E448" s="9" t="s">
        <v>1071</v>
      </c>
      <c r="F448" s="9" t="s">
        <v>1071</v>
      </c>
      <c r="G448" s="73">
        <v>5</v>
      </c>
      <c r="H448" s="175" t="s">
        <v>2278</v>
      </c>
      <c r="I448" s="107"/>
      <c r="J448" s="248">
        <v>40816</v>
      </c>
      <c r="K448" s="254">
        <v>40844</v>
      </c>
      <c r="L448" s="77"/>
      <c r="M448" s="76"/>
      <c r="N448" s="77"/>
      <c r="O448" s="76"/>
      <c r="P448" s="77"/>
      <c r="Q448" s="8" t="s">
        <v>2114</v>
      </c>
      <c r="R448" s="8" t="s">
        <v>1072</v>
      </c>
      <c r="S448" s="8" t="s">
        <v>357</v>
      </c>
      <c r="T448" s="8" t="s">
        <v>357</v>
      </c>
      <c r="U448" s="8" t="s">
        <v>357</v>
      </c>
      <c r="V448" s="55"/>
      <c r="W448" s="55">
        <v>5</v>
      </c>
      <c r="X448" s="55">
        <v>0</v>
      </c>
      <c r="Y448" s="55">
        <v>5</v>
      </c>
      <c r="Z448" s="55" t="s">
        <v>2146</v>
      </c>
      <c r="AA448" s="55" t="s">
        <v>2142</v>
      </c>
      <c r="AB448" s="269" t="s">
        <v>2152</v>
      </c>
      <c r="AC448" s="101"/>
      <c r="AD448" s="101"/>
      <c r="AE448" s="101"/>
      <c r="AF448" s="101"/>
      <c r="AG448" s="101"/>
      <c r="AH448" s="101"/>
      <c r="AI448" s="101"/>
      <c r="AJ448" s="101"/>
      <c r="AK448" s="101"/>
      <c r="AL448" s="101"/>
      <c r="AM448" s="101" t="s">
        <v>2284</v>
      </c>
      <c r="AN448" s="101"/>
      <c r="AO448" s="101"/>
      <c r="AP448" s="101"/>
      <c r="AQ448" s="101"/>
      <c r="AR448" s="101"/>
      <c r="AS448" s="101"/>
      <c r="AT448" s="101"/>
      <c r="AU448" s="55"/>
      <c r="AV448" s="55"/>
    </row>
    <row r="449" spans="1:48" ht="38.25" hidden="1" customHeight="1">
      <c r="A449" s="11"/>
      <c r="B449" s="11"/>
      <c r="C449" s="180" t="s">
        <v>1787</v>
      </c>
      <c r="D449" s="10">
        <v>45000</v>
      </c>
      <c r="E449" s="9" t="s">
        <v>1074</v>
      </c>
      <c r="F449" s="9" t="s">
        <v>1075</v>
      </c>
      <c r="G449" s="73">
        <v>4</v>
      </c>
      <c r="H449" s="175" t="s">
        <v>2281</v>
      </c>
      <c r="I449" s="107"/>
      <c r="J449" s="235">
        <v>40816</v>
      </c>
      <c r="K449" s="254">
        <v>40844</v>
      </c>
      <c r="L449" s="77"/>
      <c r="M449" s="76"/>
      <c r="N449" s="77"/>
      <c r="O449" s="76"/>
      <c r="P449" s="77"/>
      <c r="Q449" s="8" t="s">
        <v>2341</v>
      </c>
      <c r="R449" s="8" t="s">
        <v>357</v>
      </c>
      <c r="S449" s="8" t="s">
        <v>357</v>
      </c>
      <c r="T449" s="8" t="s">
        <v>357</v>
      </c>
      <c r="U449" s="8" t="s">
        <v>357</v>
      </c>
      <c r="V449" s="55"/>
      <c r="W449" s="55">
        <v>0</v>
      </c>
      <c r="X449" s="55">
        <v>0</v>
      </c>
      <c r="Y449" s="55">
        <v>0</v>
      </c>
      <c r="Z449" s="55" t="s">
        <v>2153</v>
      </c>
      <c r="AA449" s="55" t="s">
        <v>2138</v>
      </c>
      <c r="AB449" s="269" t="s">
        <v>2152</v>
      </c>
      <c r="AC449" s="101"/>
      <c r="AD449" s="101"/>
      <c r="AE449" s="101"/>
      <c r="AF449" s="101"/>
      <c r="AG449" s="101"/>
      <c r="AH449" s="101"/>
      <c r="AI449" s="101"/>
      <c r="AJ449" s="101"/>
      <c r="AK449" s="101"/>
      <c r="AL449" s="101"/>
      <c r="AM449" s="101" t="s">
        <v>2284</v>
      </c>
      <c r="AN449" s="101"/>
      <c r="AO449" s="101"/>
      <c r="AP449" s="101"/>
      <c r="AQ449" s="101"/>
      <c r="AR449" s="101"/>
      <c r="AS449" s="101"/>
      <c r="AT449" s="101"/>
      <c r="AU449" s="55"/>
      <c r="AV449" s="55"/>
    </row>
    <row r="450" spans="1:48" ht="25.5" hidden="1" customHeight="1">
      <c r="A450" s="11"/>
      <c r="B450" s="11"/>
      <c r="C450" s="180" t="s">
        <v>1788</v>
      </c>
      <c r="D450" s="10">
        <v>45100</v>
      </c>
      <c r="E450" s="9" t="s">
        <v>1077</v>
      </c>
      <c r="F450" s="9" t="s">
        <v>1077</v>
      </c>
      <c r="G450" s="73">
        <v>2.5</v>
      </c>
      <c r="H450" s="175" t="s">
        <v>2280</v>
      </c>
      <c r="I450" s="107"/>
      <c r="J450" s="235">
        <v>40816</v>
      </c>
      <c r="K450" s="254">
        <v>40844</v>
      </c>
      <c r="L450" s="77"/>
      <c r="M450" s="76"/>
      <c r="N450" s="77"/>
      <c r="O450" s="76"/>
      <c r="P450" s="77"/>
      <c r="Q450" s="8" t="s">
        <v>2114</v>
      </c>
      <c r="R450" s="8" t="s">
        <v>1078</v>
      </c>
      <c r="S450" s="8" t="s">
        <v>357</v>
      </c>
      <c r="T450" s="8">
        <v>0</v>
      </c>
      <c r="U450" s="8">
        <v>0</v>
      </c>
      <c r="V450" s="55"/>
      <c r="W450" s="55">
        <v>2.75</v>
      </c>
      <c r="X450" s="55">
        <v>0</v>
      </c>
      <c r="Y450" s="55">
        <v>2.75</v>
      </c>
      <c r="Z450" s="55" t="s">
        <v>2147</v>
      </c>
      <c r="AA450" s="55" t="s">
        <v>2142</v>
      </c>
      <c r="AB450" s="269" t="s">
        <v>2152</v>
      </c>
      <c r="AC450" s="101"/>
      <c r="AD450" s="101"/>
      <c r="AE450" s="101"/>
      <c r="AF450" s="101"/>
      <c r="AG450" s="101"/>
      <c r="AH450" s="101"/>
      <c r="AI450" s="101"/>
      <c r="AJ450" s="101"/>
      <c r="AK450" s="101"/>
      <c r="AL450" s="101"/>
      <c r="AM450" s="101" t="s">
        <v>2284</v>
      </c>
      <c r="AN450" s="101"/>
      <c r="AO450" s="101"/>
      <c r="AP450" s="101"/>
      <c r="AQ450" s="101"/>
      <c r="AR450" s="101"/>
      <c r="AS450" s="101"/>
      <c r="AT450" s="101"/>
      <c r="AU450" s="55"/>
      <c r="AV450" s="55"/>
    </row>
    <row r="451" spans="1:48" ht="25.5" hidden="1" customHeight="1">
      <c r="A451" s="11"/>
      <c r="B451" s="11"/>
      <c r="C451" s="180" t="s">
        <v>1789</v>
      </c>
      <c r="D451" s="10">
        <v>45200</v>
      </c>
      <c r="E451" s="9" t="s">
        <v>1079</v>
      </c>
      <c r="F451" s="9" t="s">
        <v>1079</v>
      </c>
      <c r="G451" s="73">
        <v>4</v>
      </c>
      <c r="H451" s="175" t="s">
        <v>2280</v>
      </c>
      <c r="I451" s="107"/>
      <c r="J451" s="235">
        <v>40816</v>
      </c>
      <c r="K451" s="254">
        <v>40844</v>
      </c>
      <c r="L451" s="77"/>
      <c r="M451" s="76"/>
      <c r="N451" s="77"/>
      <c r="O451" s="76"/>
      <c r="P451" s="77"/>
      <c r="Q451" s="8" t="s">
        <v>2114</v>
      </c>
      <c r="R451" s="8" t="s">
        <v>1078</v>
      </c>
      <c r="S451" s="8" t="s">
        <v>357</v>
      </c>
      <c r="T451" s="8">
        <v>0</v>
      </c>
      <c r="U451" s="8">
        <v>0</v>
      </c>
      <c r="V451" s="55"/>
      <c r="W451" s="55">
        <v>3.5</v>
      </c>
      <c r="X451" s="55">
        <v>0</v>
      </c>
      <c r="Y451" s="55">
        <v>3.5</v>
      </c>
      <c r="Z451" s="55" t="s">
        <v>2147</v>
      </c>
      <c r="AA451" s="55" t="s">
        <v>2142</v>
      </c>
      <c r="AB451" s="269" t="s">
        <v>2152</v>
      </c>
      <c r="AC451" s="101"/>
      <c r="AD451" s="101"/>
      <c r="AE451" s="101"/>
      <c r="AF451" s="101"/>
      <c r="AG451" s="101"/>
      <c r="AH451" s="101"/>
      <c r="AI451" s="101"/>
      <c r="AJ451" s="101"/>
      <c r="AK451" s="101"/>
      <c r="AL451" s="101"/>
      <c r="AM451" s="101" t="s">
        <v>2284</v>
      </c>
      <c r="AN451" s="101"/>
      <c r="AO451" s="101"/>
      <c r="AP451" s="101"/>
      <c r="AQ451" s="101"/>
      <c r="AR451" s="101"/>
      <c r="AS451" s="101"/>
      <c r="AT451" s="101"/>
      <c r="AU451" s="55"/>
      <c r="AV451" s="55"/>
    </row>
    <row r="452" spans="1:48" ht="25.5" hidden="1" customHeight="1">
      <c r="A452" s="11"/>
      <c r="B452" s="21" t="s">
        <v>2543</v>
      </c>
      <c r="C452" s="180" t="s">
        <v>1790</v>
      </c>
      <c r="D452" s="10">
        <v>45300</v>
      </c>
      <c r="E452" s="9" t="s">
        <v>1080</v>
      </c>
      <c r="F452" s="9" t="s">
        <v>1080</v>
      </c>
      <c r="G452" s="73">
        <v>3</v>
      </c>
      <c r="H452" s="175" t="s">
        <v>2280</v>
      </c>
      <c r="I452" s="107"/>
      <c r="J452" s="235">
        <v>40816</v>
      </c>
      <c r="K452" s="254">
        <v>40844</v>
      </c>
      <c r="L452" s="77"/>
      <c r="M452" s="76"/>
      <c r="N452" s="77"/>
      <c r="O452" s="76"/>
      <c r="P452" s="77"/>
      <c r="Q452" s="8" t="s">
        <v>2114</v>
      </c>
      <c r="R452" s="8" t="s">
        <v>1078</v>
      </c>
      <c r="S452" s="8" t="s">
        <v>357</v>
      </c>
      <c r="T452" s="8">
        <v>0</v>
      </c>
      <c r="U452" s="8">
        <v>0</v>
      </c>
      <c r="V452" s="55"/>
      <c r="W452" s="55">
        <v>3</v>
      </c>
      <c r="X452" s="55">
        <v>0</v>
      </c>
      <c r="Y452" s="55">
        <v>3</v>
      </c>
      <c r="Z452" s="55" t="s">
        <v>2147</v>
      </c>
      <c r="AA452" s="55" t="s">
        <v>2142</v>
      </c>
      <c r="AB452" s="269" t="s">
        <v>2152</v>
      </c>
      <c r="AC452" s="101"/>
      <c r="AD452" s="101"/>
      <c r="AE452" s="101"/>
      <c r="AF452" s="101"/>
      <c r="AG452" s="101"/>
      <c r="AH452" s="101"/>
      <c r="AI452" s="101"/>
      <c r="AJ452" s="101"/>
      <c r="AK452" s="101"/>
      <c r="AL452" s="101"/>
      <c r="AM452" s="101" t="s">
        <v>2284</v>
      </c>
      <c r="AN452" s="101"/>
      <c r="AO452" s="101"/>
      <c r="AP452" s="101"/>
      <c r="AQ452" s="101"/>
      <c r="AR452" s="101"/>
      <c r="AS452" s="101"/>
      <c r="AT452" s="101"/>
      <c r="AU452" s="55"/>
      <c r="AV452" s="55"/>
    </row>
    <row r="453" spans="1:48" ht="25.5" hidden="1" customHeight="1">
      <c r="A453" s="11"/>
      <c r="B453" s="21" t="s">
        <v>2543</v>
      </c>
      <c r="C453" s="180" t="s">
        <v>1791</v>
      </c>
      <c r="D453" s="10">
        <v>45400</v>
      </c>
      <c r="E453" s="9" t="s">
        <v>1081</v>
      </c>
      <c r="F453" s="9" t="s">
        <v>1081</v>
      </c>
      <c r="G453" s="73">
        <v>3</v>
      </c>
      <c r="H453" s="174" t="s">
        <v>2280</v>
      </c>
      <c r="I453" s="107"/>
      <c r="J453" s="248">
        <v>40816</v>
      </c>
      <c r="K453" s="254">
        <v>40851</v>
      </c>
      <c r="L453" s="77"/>
      <c r="M453" s="76"/>
      <c r="N453" s="77"/>
      <c r="O453" s="76"/>
      <c r="P453" s="77"/>
      <c r="Q453" s="8" t="s">
        <v>2114</v>
      </c>
      <c r="R453" s="8" t="s">
        <v>1078</v>
      </c>
      <c r="S453" s="8" t="s">
        <v>357</v>
      </c>
      <c r="T453" s="8">
        <v>0</v>
      </c>
      <c r="U453" s="8">
        <v>0</v>
      </c>
      <c r="V453" s="55"/>
      <c r="W453" s="55">
        <v>3</v>
      </c>
      <c r="X453" s="55">
        <v>0</v>
      </c>
      <c r="Y453" s="55">
        <v>3</v>
      </c>
      <c r="Z453" s="55" t="s">
        <v>2147</v>
      </c>
      <c r="AA453" s="55" t="s">
        <v>2142</v>
      </c>
      <c r="AB453" s="269" t="s">
        <v>2152</v>
      </c>
      <c r="AC453" s="101"/>
      <c r="AD453" s="101"/>
      <c r="AE453" s="101"/>
      <c r="AF453" s="101"/>
      <c r="AG453" s="101"/>
      <c r="AH453" s="101"/>
      <c r="AI453" s="101"/>
      <c r="AJ453" s="101"/>
      <c r="AK453" s="101"/>
      <c r="AL453" s="101"/>
      <c r="AM453" s="101" t="s">
        <v>2284</v>
      </c>
      <c r="AN453" s="101"/>
      <c r="AO453" s="101"/>
      <c r="AP453" s="101"/>
      <c r="AQ453" s="101"/>
      <c r="AR453" s="101"/>
      <c r="AS453" s="101"/>
      <c r="AT453" s="101"/>
      <c r="AU453" s="55"/>
      <c r="AV453" s="55"/>
    </row>
    <row r="454" spans="1:48" ht="25.5" hidden="1" customHeight="1">
      <c r="A454" s="11"/>
      <c r="B454" s="11"/>
      <c r="C454" s="180" t="s">
        <v>1792</v>
      </c>
      <c r="D454" s="10">
        <v>45500</v>
      </c>
      <c r="E454" s="9" t="s">
        <v>1082</v>
      </c>
      <c r="F454" s="9" t="s">
        <v>1082</v>
      </c>
      <c r="G454" s="73">
        <v>2.5</v>
      </c>
      <c r="H454" s="174" t="s">
        <v>2280</v>
      </c>
      <c r="I454" s="107"/>
      <c r="J454" s="248">
        <v>40816</v>
      </c>
      <c r="K454" s="254">
        <v>40851</v>
      </c>
      <c r="L454" s="77"/>
      <c r="M454" s="76"/>
      <c r="N454" s="77"/>
      <c r="O454" s="76"/>
      <c r="P454" s="77"/>
      <c r="Q454" s="8" t="s">
        <v>2114</v>
      </c>
      <c r="R454" s="8" t="s">
        <v>1078</v>
      </c>
      <c r="S454" s="8" t="s">
        <v>357</v>
      </c>
      <c r="T454" s="8">
        <v>0</v>
      </c>
      <c r="U454" s="8">
        <v>0</v>
      </c>
      <c r="V454" s="55"/>
      <c r="W454" s="55">
        <v>2.75</v>
      </c>
      <c r="X454" s="55">
        <v>0</v>
      </c>
      <c r="Y454" s="55">
        <v>2.75</v>
      </c>
      <c r="Z454" s="55" t="s">
        <v>2147</v>
      </c>
      <c r="AA454" s="55" t="s">
        <v>2142</v>
      </c>
      <c r="AB454" s="269" t="s">
        <v>2152</v>
      </c>
      <c r="AC454" s="101"/>
      <c r="AD454" s="101"/>
      <c r="AE454" s="101"/>
      <c r="AF454" s="101"/>
      <c r="AG454" s="101"/>
      <c r="AH454" s="101"/>
      <c r="AI454" s="101"/>
      <c r="AJ454" s="101"/>
      <c r="AK454" s="101"/>
      <c r="AL454" s="101"/>
      <c r="AM454" s="101" t="s">
        <v>2284</v>
      </c>
      <c r="AN454" s="101"/>
      <c r="AO454" s="101"/>
      <c r="AP454" s="101"/>
      <c r="AQ454" s="101"/>
      <c r="AR454" s="101"/>
      <c r="AS454" s="101"/>
      <c r="AT454" s="101"/>
      <c r="AU454" s="55"/>
      <c r="AV454" s="55"/>
    </row>
    <row r="455" spans="1:48" ht="38.25" hidden="1" customHeight="1">
      <c r="A455" s="11"/>
      <c r="B455" s="11"/>
      <c r="C455" s="180" t="s">
        <v>1793</v>
      </c>
      <c r="D455" s="10">
        <v>45600</v>
      </c>
      <c r="E455" s="9" t="s">
        <v>1084</v>
      </c>
      <c r="F455" s="9" t="s">
        <v>1085</v>
      </c>
      <c r="G455" s="73">
        <v>5</v>
      </c>
      <c r="H455" s="174" t="s">
        <v>2278</v>
      </c>
      <c r="I455" s="107"/>
      <c r="J455" s="235">
        <v>40816</v>
      </c>
      <c r="K455" s="254">
        <v>40844</v>
      </c>
      <c r="L455" s="77"/>
      <c r="M455" s="76"/>
      <c r="N455" s="77"/>
      <c r="O455" s="76"/>
      <c r="P455" s="77"/>
      <c r="Q455" s="8" t="s">
        <v>2341</v>
      </c>
      <c r="R455" s="8" t="s">
        <v>357</v>
      </c>
      <c r="S455" s="8" t="s">
        <v>357</v>
      </c>
      <c r="T455" s="8" t="s">
        <v>357</v>
      </c>
      <c r="U455" s="8" t="s">
        <v>357</v>
      </c>
      <c r="V455" s="55"/>
      <c r="W455" s="55">
        <v>0</v>
      </c>
      <c r="X455" s="55">
        <v>0</v>
      </c>
      <c r="Y455" s="55">
        <v>0</v>
      </c>
      <c r="Z455" s="55" t="s">
        <v>2146</v>
      </c>
      <c r="AA455" s="55" t="s">
        <v>2138</v>
      </c>
      <c r="AB455" s="269" t="s">
        <v>2152</v>
      </c>
      <c r="AC455" s="101"/>
      <c r="AD455" s="101"/>
      <c r="AE455" s="101"/>
      <c r="AF455" s="101"/>
      <c r="AG455" s="101"/>
      <c r="AH455" s="101"/>
      <c r="AI455" s="101"/>
      <c r="AJ455" s="101" t="s">
        <v>2284</v>
      </c>
      <c r="AK455" s="101"/>
      <c r="AL455" s="101"/>
      <c r="AM455" s="101"/>
      <c r="AN455" s="101"/>
      <c r="AO455" s="101"/>
      <c r="AP455" s="101"/>
      <c r="AQ455" s="101"/>
      <c r="AR455" s="101"/>
      <c r="AS455" s="101"/>
      <c r="AT455" s="101"/>
      <c r="AU455" s="55"/>
      <c r="AV455" s="55"/>
    </row>
    <row r="456" spans="1:48" ht="25.5" customHeight="1">
      <c r="A456" s="21" t="s">
        <v>2158</v>
      </c>
      <c r="B456" s="11"/>
      <c r="C456" s="185"/>
      <c r="D456" s="10">
        <v>45700</v>
      </c>
      <c r="E456" s="69"/>
      <c r="F456" s="69"/>
      <c r="G456" s="73">
        <v>6</v>
      </c>
      <c r="H456" s="73" t="s">
        <v>2278</v>
      </c>
      <c r="I456" s="107"/>
      <c r="J456" s="81"/>
      <c r="K456" s="251">
        <v>40760</v>
      </c>
      <c r="L456" s="77"/>
      <c r="M456" s="76"/>
      <c r="N456" s="77"/>
      <c r="O456" s="76"/>
      <c r="P456" s="77"/>
      <c r="Q456" s="269"/>
      <c r="R456" s="8" t="s">
        <v>1089</v>
      </c>
      <c r="S456" s="8" t="s">
        <v>357</v>
      </c>
      <c r="T456" s="8">
        <v>0</v>
      </c>
      <c r="U456" s="8">
        <v>0</v>
      </c>
      <c r="V456" s="232"/>
      <c r="W456" s="55">
        <v>5</v>
      </c>
      <c r="X456" s="55">
        <v>0</v>
      </c>
      <c r="Y456" s="269"/>
      <c r="Z456" s="269"/>
      <c r="AA456" s="269"/>
      <c r="AB456" s="269"/>
      <c r="AC456" s="101"/>
      <c r="AD456" s="101"/>
      <c r="AE456" s="101"/>
      <c r="AF456" s="101"/>
      <c r="AG456" s="101"/>
      <c r="AH456" s="101"/>
      <c r="AI456" s="101"/>
      <c r="AJ456" s="101"/>
      <c r="AK456" s="101"/>
      <c r="AL456" s="101"/>
      <c r="AM456" s="101"/>
      <c r="AN456" s="101"/>
      <c r="AO456" s="101"/>
      <c r="AP456" s="101"/>
      <c r="AQ456" s="101"/>
      <c r="AR456" s="101" t="s">
        <v>2284</v>
      </c>
      <c r="AS456" s="101"/>
      <c r="AT456" s="101"/>
      <c r="AU456" s="55"/>
      <c r="AV456" s="55"/>
    </row>
    <row r="457" spans="1:48" ht="114.75" customHeight="1">
      <c r="A457" s="21" t="s">
        <v>2158</v>
      </c>
      <c r="B457" s="11"/>
      <c r="C457" s="185"/>
      <c r="D457" s="10">
        <v>45800</v>
      </c>
      <c r="E457" s="69"/>
      <c r="F457" s="69"/>
      <c r="G457" s="101">
        <v>1</v>
      </c>
      <c r="H457" s="101" t="s">
        <v>2278</v>
      </c>
      <c r="I457" s="81"/>
      <c r="J457" s="81"/>
      <c r="K457" s="255">
        <v>40767</v>
      </c>
      <c r="L457" s="77"/>
      <c r="M457" s="76"/>
      <c r="N457" s="77"/>
      <c r="O457" s="76"/>
      <c r="P457" s="77"/>
      <c r="Q457" s="269"/>
      <c r="R457" s="55" t="s">
        <v>357</v>
      </c>
      <c r="S457" s="55" t="s">
        <v>357</v>
      </c>
      <c r="T457" s="55" t="s">
        <v>357</v>
      </c>
      <c r="U457" s="55" t="s">
        <v>357</v>
      </c>
      <c r="V457" s="269"/>
      <c r="W457" s="55">
        <v>0</v>
      </c>
      <c r="X457" s="55">
        <v>0</v>
      </c>
      <c r="Y457" s="269"/>
      <c r="Z457" s="269"/>
      <c r="AA457" s="269"/>
      <c r="AB457" s="269"/>
      <c r="AC457" s="101"/>
      <c r="AD457" s="101"/>
      <c r="AE457" s="101"/>
      <c r="AF457" s="101"/>
      <c r="AG457" s="101"/>
      <c r="AH457" s="101"/>
      <c r="AI457" s="101"/>
      <c r="AJ457" s="101"/>
      <c r="AK457" s="101"/>
      <c r="AL457" s="101"/>
      <c r="AM457" s="101"/>
      <c r="AN457" s="101"/>
      <c r="AO457" s="101"/>
      <c r="AP457" s="101"/>
      <c r="AQ457" s="101"/>
      <c r="AR457" s="101" t="s">
        <v>2284</v>
      </c>
      <c r="AS457" s="101"/>
      <c r="AT457" s="101"/>
      <c r="AU457" s="55"/>
      <c r="AV457" s="55"/>
    </row>
    <row r="458" spans="1:48" ht="76.5" customHeight="1">
      <c r="A458" s="21" t="s">
        <v>2158</v>
      </c>
      <c r="B458" s="11"/>
      <c r="C458" s="185"/>
      <c r="D458" s="10">
        <v>45900</v>
      </c>
      <c r="E458" s="69"/>
      <c r="F458" s="69"/>
      <c r="G458" s="101">
        <v>5</v>
      </c>
      <c r="H458" s="101" t="s">
        <v>2278</v>
      </c>
      <c r="I458" s="81"/>
      <c r="J458" s="81"/>
      <c r="K458" s="255">
        <v>40767</v>
      </c>
      <c r="L458" s="77"/>
      <c r="M458" s="76"/>
      <c r="N458" s="77"/>
      <c r="O458" s="76"/>
      <c r="P458" s="77"/>
      <c r="Q458" s="269"/>
      <c r="R458" s="55" t="s">
        <v>357</v>
      </c>
      <c r="S458" s="55" t="s">
        <v>357</v>
      </c>
      <c r="T458" s="55" t="s">
        <v>357</v>
      </c>
      <c r="U458" s="55" t="s">
        <v>357</v>
      </c>
      <c r="V458" s="269"/>
      <c r="W458" s="55">
        <v>0</v>
      </c>
      <c r="X458" s="55">
        <v>0</v>
      </c>
      <c r="Y458" s="269"/>
      <c r="Z458" s="269"/>
      <c r="AA458" s="269"/>
      <c r="AB458" s="269"/>
      <c r="AC458" s="101"/>
      <c r="AD458" s="101"/>
      <c r="AE458" s="101"/>
      <c r="AF458" s="101"/>
      <c r="AG458" s="101"/>
      <c r="AH458" s="101"/>
      <c r="AI458" s="101"/>
      <c r="AJ458" s="101"/>
      <c r="AK458" s="101"/>
      <c r="AL458" s="101"/>
      <c r="AM458" s="101"/>
      <c r="AN458" s="101"/>
      <c r="AO458" s="101"/>
      <c r="AP458" s="101"/>
      <c r="AQ458" s="101"/>
      <c r="AR458" s="101" t="s">
        <v>2284</v>
      </c>
      <c r="AS458" s="101"/>
      <c r="AT458" s="101"/>
      <c r="AU458" s="55"/>
      <c r="AV458" s="55"/>
    </row>
    <row r="459" spans="1:48" ht="51" hidden="1" customHeight="1">
      <c r="A459" s="11"/>
      <c r="B459" s="21" t="s">
        <v>2558</v>
      </c>
      <c r="C459" s="180" t="s">
        <v>1797</v>
      </c>
      <c r="D459" s="10">
        <v>46000</v>
      </c>
      <c r="E459" s="9" t="s">
        <v>1093</v>
      </c>
      <c r="F459" s="9">
        <v>0</v>
      </c>
      <c r="G459" s="73">
        <v>1</v>
      </c>
      <c r="H459" s="174" t="s">
        <v>2278</v>
      </c>
      <c r="I459" s="107"/>
      <c r="J459" s="235"/>
      <c r="K459" s="251">
        <v>40725</v>
      </c>
      <c r="L459" s="77"/>
      <c r="M459" s="76"/>
      <c r="N459" s="77"/>
      <c r="O459" s="76"/>
      <c r="P459" s="77"/>
      <c r="Q459" s="8" t="s">
        <v>2179</v>
      </c>
      <c r="R459" s="8" t="s">
        <v>357</v>
      </c>
      <c r="S459" s="8" t="s">
        <v>357</v>
      </c>
      <c r="T459" s="8" t="s">
        <v>357</v>
      </c>
      <c r="U459" s="8" t="s">
        <v>357</v>
      </c>
      <c r="V459" s="55"/>
      <c r="W459" s="55">
        <v>0</v>
      </c>
      <c r="X459" s="55">
        <v>0</v>
      </c>
      <c r="Y459" s="55">
        <v>0</v>
      </c>
      <c r="Z459" s="55" t="s">
        <v>2146</v>
      </c>
      <c r="AA459" s="55" t="s">
        <v>2138</v>
      </c>
      <c r="AB459" s="269" t="s">
        <v>2179</v>
      </c>
      <c r="AC459" s="101"/>
      <c r="AD459" s="101"/>
      <c r="AE459" s="101"/>
      <c r="AF459" s="101"/>
      <c r="AG459" s="101"/>
      <c r="AH459" s="101"/>
      <c r="AI459" s="101"/>
      <c r="AJ459" s="101"/>
      <c r="AK459" s="101"/>
      <c r="AL459" s="101"/>
      <c r="AM459" s="101"/>
      <c r="AN459" s="101"/>
      <c r="AO459" s="101"/>
      <c r="AP459" s="101"/>
      <c r="AQ459" s="101"/>
      <c r="AR459" s="101" t="s">
        <v>2284</v>
      </c>
      <c r="AS459" s="101"/>
      <c r="AT459" s="101"/>
      <c r="AU459" s="55"/>
      <c r="AV459" s="55"/>
    </row>
    <row r="460" spans="1:48" ht="114.75" customHeight="1">
      <c r="A460" s="21" t="s">
        <v>2158</v>
      </c>
      <c r="B460" s="11"/>
      <c r="C460" s="185"/>
      <c r="D460" s="10">
        <v>46100</v>
      </c>
      <c r="E460" s="69"/>
      <c r="F460" s="69"/>
      <c r="G460" s="73">
        <v>1</v>
      </c>
      <c r="H460" s="73" t="s">
        <v>2278</v>
      </c>
      <c r="I460" s="107"/>
      <c r="J460" s="81"/>
      <c r="K460" s="251">
        <v>40774</v>
      </c>
      <c r="L460" s="77"/>
      <c r="M460" s="76"/>
      <c r="N460" s="77"/>
      <c r="O460" s="76"/>
      <c r="P460" s="77"/>
      <c r="Q460" s="269"/>
      <c r="R460" s="68" t="s">
        <v>2336</v>
      </c>
      <c r="S460" s="8" t="s">
        <v>357</v>
      </c>
      <c r="T460" s="8" t="s">
        <v>357</v>
      </c>
      <c r="U460" s="8" t="s">
        <v>357</v>
      </c>
      <c r="V460" s="206"/>
      <c r="W460" s="55">
        <v>1</v>
      </c>
      <c r="X460" s="55">
        <v>0</v>
      </c>
      <c r="Y460" s="269"/>
      <c r="Z460" s="269"/>
      <c r="AA460" s="269"/>
      <c r="AB460" s="269"/>
      <c r="AC460" s="101"/>
      <c r="AD460" s="101"/>
      <c r="AE460" s="101"/>
      <c r="AF460" s="101"/>
      <c r="AG460" s="101"/>
      <c r="AH460" s="101"/>
      <c r="AI460" s="101"/>
      <c r="AJ460" s="101"/>
      <c r="AK460" s="101"/>
      <c r="AL460" s="101"/>
      <c r="AM460" s="101"/>
      <c r="AN460" s="101"/>
      <c r="AO460" s="101"/>
      <c r="AP460" s="101"/>
      <c r="AQ460" s="101"/>
      <c r="AR460" s="101" t="s">
        <v>2284</v>
      </c>
      <c r="AS460" s="101"/>
      <c r="AT460" s="101"/>
      <c r="AU460" s="55"/>
      <c r="AV460" s="55"/>
    </row>
    <row r="461" spans="1:48" ht="51" customHeight="1">
      <c r="A461" s="21" t="s">
        <v>2158</v>
      </c>
      <c r="B461" s="11"/>
      <c r="C461" s="185"/>
      <c r="D461" s="10">
        <v>46200</v>
      </c>
      <c r="E461" s="69"/>
      <c r="F461" s="69"/>
      <c r="G461" s="101">
        <v>1</v>
      </c>
      <c r="H461" s="101" t="s">
        <v>2278</v>
      </c>
      <c r="I461" s="81"/>
      <c r="J461" s="81"/>
      <c r="K461" s="255">
        <v>40767</v>
      </c>
      <c r="L461" s="77"/>
      <c r="M461" s="76"/>
      <c r="N461" s="77"/>
      <c r="O461" s="76"/>
      <c r="P461" s="77"/>
      <c r="Q461" s="269"/>
      <c r="R461" s="55" t="s">
        <v>357</v>
      </c>
      <c r="S461" s="55" t="s">
        <v>357</v>
      </c>
      <c r="T461" s="55" t="s">
        <v>357</v>
      </c>
      <c r="U461" s="55" t="s">
        <v>357</v>
      </c>
      <c r="V461" s="269"/>
      <c r="W461" s="55">
        <v>0</v>
      </c>
      <c r="X461" s="55">
        <v>0</v>
      </c>
      <c r="Y461" s="269"/>
      <c r="Z461" s="269"/>
      <c r="AA461" s="269"/>
      <c r="AB461" s="269"/>
      <c r="AC461" s="101"/>
      <c r="AD461" s="101"/>
      <c r="AE461" s="101"/>
      <c r="AF461" s="101"/>
      <c r="AG461" s="101"/>
      <c r="AH461" s="101"/>
      <c r="AI461" s="101"/>
      <c r="AJ461" s="101"/>
      <c r="AK461" s="101"/>
      <c r="AL461" s="101"/>
      <c r="AM461" s="101"/>
      <c r="AN461" s="101"/>
      <c r="AO461" s="101"/>
      <c r="AP461" s="101"/>
      <c r="AQ461" s="101"/>
      <c r="AR461" s="101" t="s">
        <v>2284</v>
      </c>
      <c r="AS461" s="101"/>
      <c r="AT461" s="101"/>
      <c r="AU461" s="55"/>
      <c r="AV461" s="55"/>
    </row>
    <row r="462" spans="1:48" ht="51" customHeight="1">
      <c r="A462" s="21" t="s">
        <v>2158</v>
      </c>
      <c r="B462" s="11"/>
      <c r="C462" s="185"/>
      <c r="D462" s="10">
        <v>46300</v>
      </c>
      <c r="E462" s="69"/>
      <c r="F462" s="69"/>
      <c r="G462" s="73">
        <v>1</v>
      </c>
      <c r="H462" s="73" t="s">
        <v>2278</v>
      </c>
      <c r="I462" s="107"/>
      <c r="J462" s="81"/>
      <c r="K462" s="255">
        <v>40767</v>
      </c>
      <c r="L462" s="77"/>
      <c r="M462" s="76"/>
      <c r="N462" s="77"/>
      <c r="O462" s="76"/>
      <c r="P462" s="77"/>
      <c r="Q462" s="269"/>
      <c r="R462" s="8" t="s">
        <v>1097</v>
      </c>
      <c r="S462" s="8" t="s">
        <v>357</v>
      </c>
      <c r="T462" s="8">
        <v>0</v>
      </c>
      <c r="U462" s="8">
        <v>0</v>
      </c>
      <c r="V462" s="232"/>
      <c r="W462" s="55">
        <v>1</v>
      </c>
      <c r="X462" s="55">
        <v>0</v>
      </c>
      <c r="Y462" s="269"/>
      <c r="Z462" s="269"/>
      <c r="AA462" s="269"/>
      <c r="AB462" s="269"/>
      <c r="AC462" s="101"/>
      <c r="AD462" s="101"/>
      <c r="AE462" s="101"/>
      <c r="AF462" s="101"/>
      <c r="AG462" s="101"/>
      <c r="AH462" s="101"/>
      <c r="AI462" s="101"/>
      <c r="AJ462" s="101"/>
      <c r="AK462" s="101"/>
      <c r="AL462" s="101"/>
      <c r="AM462" s="101"/>
      <c r="AN462" s="101"/>
      <c r="AO462" s="101"/>
      <c r="AP462" s="101"/>
      <c r="AQ462" s="101"/>
      <c r="AR462" s="101" t="s">
        <v>2284</v>
      </c>
      <c r="AS462" s="101"/>
      <c r="AT462" s="101"/>
      <c r="AU462" s="55"/>
      <c r="AV462" s="55"/>
    </row>
    <row r="463" spans="1:48" ht="63.75" customHeight="1">
      <c r="A463" s="21" t="s">
        <v>2158</v>
      </c>
      <c r="B463" s="11"/>
      <c r="C463" s="185"/>
      <c r="D463" s="10">
        <v>46400</v>
      </c>
      <c r="E463" s="69"/>
      <c r="F463" s="69"/>
      <c r="G463" s="101">
        <v>1</v>
      </c>
      <c r="H463" s="101" t="s">
        <v>2278</v>
      </c>
      <c r="I463" s="81"/>
      <c r="J463" s="81"/>
      <c r="K463" s="255">
        <v>40767</v>
      </c>
      <c r="L463" s="77"/>
      <c r="M463" s="76"/>
      <c r="N463" s="77"/>
      <c r="O463" s="76"/>
      <c r="P463" s="77"/>
      <c r="Q463" s="269"/>
      <c r="R463" s="55" t="s">
        <v>357</v>
      </c>
      <c r="S463" s="55" t="s">
        <v>357</v>
      </c>
      <c r="T463" s="55" t="s">
        <v>357</v>
      </c>
      <c r="U463" s="55" t="s">
        <v>357</v>
      </c>
      <c r="V463" s="269"/>
      <c r="W463" s="55">
        <v>0</v>
      </c>
      <c r="X463" s="55">
        <v>0</v>
      </c>
      <c r="Y463" s="269"/>
      <c r="Z463" s="269"/>
      <c r="AA463" s="269"/>
      <c r="AB463" s="269"/>
      <c r="AC463" s="101"/>
      <c r="AD463" s="101"/>
      <c r="AE463" s="101"/>
      <c r="AF463" s="101"/>
      <c r="AG463" s="101"/>
      <c r="AH463" s="101"/>
      <c r="AI463" s="101"/>
      <c r="AJ463" s="101"/>
      <c r="AK463" s="101"/>
      <c r="AL463" s="101"/>
      <c r="AM463" s="101"/>
      <c r="AN463" s="101"/>
      <c r="AO463" s="101"/>
      <c r="AP463" s="101"/>
      <c r="AQ463" s="101"/>
      <c r="AR463" s="101" t="s">
        <v>2284</v>
      </c>
      <c r="AS463" s="101"/>
      <c r="AT463" s="101"/>
      <c r="AU463" s="55"/>
      <c r="AV463" s="55"/>
    </row>
    <row r="464" spans="1:48" ht="25.5" customHeight="1">
      <c r="A464" s="21" t="s">
        <v>2158</v>
      </c>
      <c r="B464" s="11"/>
      <c r="C464" s="185"/>
      <c r="D464" s="10">
        <v>46500</v>
      </c>
      <c r="E464" s="69"/>
      <c r="F464" s="69"/>
      <c r="G464" s="101">
        <v>1</v>
      </c>
      <c r="H464" s="101" t="s">
        <v>2278</v>
      </c>
      <c r="I464" s="81"/>
      <c r="J464" s="81"/>
      <c r="K464" s="255">
        <v>40767</v>
      </c>
      <c r="L464" s="77"/>
      <c r="M464" s="76"/>
      <c r="N464" s="77"/>
      <c r="O464" s="76"/>
      <c r="P464" s="77"/>
      <c r="Q464" s="269"/>
      <c r="R464" s="55" t="s">
        <v>357</v>
      </c>
      <c r="S464" s="55" t="s">
        <v>357</v>
      </c>
      <c r="T464" s="55" t="s">
        <v>357</v>
      </c>
      <c r="U464" s="55" t="s">
        <v>357</v>
      </c>
      <c r="V464" s="269"/>
      <c r="W464" s="55">
        <v>0</v>
      </c>
      <c r="X464" s="55">
        <v>0</v>
      </c>
      <c r="Y464" s="269"/>
      <c r="Z464" s="269"/>
      <c r="AA464" s="269"/>
      <c r="AB464" s="269"/>
      <c r="AC464" s="101"/>
      <c r="AD464" s="101"/>
      <c r="AE464" s="101"/>
      <c r="AF464" s="101"/>
      <c r="AG464" s="101"/>
      <c r="AH464" s="101"/>
      <c r="AI464" s="101"/>
      <c r="AJ464" s="101"/>
      <c r="AK464" s="101"/>
      <c r="AL464" s="101"/>
      <c r="AM464" s="101"/>
      <c r="AN464" s="101"/>
      <c r="AO464" s="101"/>
      <c r="AP464" s="101"/>
      <c r="AQ464" s="101"/>
      <c r="AR464" s="101" t="s">
        <v>2284</v>
      </c>
      <c r="AS464" s="101"/>
      <c r="AT464" s="101"/>
      <c r="AU464" s="55"/>
      <c r="AV464" s="55"/>
    </row>
    <row r="465" spans="1:48" ht="38.25" customHeight="1">
      <c r="A465" s="21" t="s">
        <v>2158</v>
      </c>
      <c r="B465" s="11"/>
      <c r="C465" s="185"/>
      <c r="D465" s="10">
        <v>46600</v>
      </c>
      <c r="E465" s="69"/>
      <c r="F465" s="69"/>
      <c r="G465" s="73">
        <v>1</v>
      </c>
      <c r="H465" s="73" t="s">
        <v>2278</v>
      </c>
      <c r="I465" s="107"/>
      <c r="J465" s="81"/>
      <c r="K465" s="255">
        <v>40767</v>
      </c>
      <c r="L465" s="77"/>
      <c r="M465" s="76"/>
      <c r="N465" s="77"/>
      <c r="O465" s="76"/>
      <c r="P465" s="77"/>
      <c r="Q465" s="269"/>
      <c r="R465" s="8" t="s">
        <v>1101</v>
      </c>
      <c r="S465" s="8" t="s">
        <v>357</v>
      </c>
      <c r="T465" s="8" t="s">
        <v>357</v>
      </c>
      <c r="U465" s="8" t="s">
        <v>357</v>
      </c>
      <c r="V465" s="232"/>
      <c r="W465" s="55">
        <v>1</v>
      </c>
      <c r="X465" s="55">
        <v>0</v>
      </c>
      <c r="Y465" s="269"/>
      <c r="Z465" s="269"/>
      <c r="AA465" s="269"/>
      <c r="AB465" s="269"/>
      <c r="AC465" s="101"/>
      <c r="AD465" s="101"/>
      <c r="AE465" s="101"/>
      <c r="AF465" s="101"/>
      <c r="AG465" s="101"/>
      <c r="AH465" s="101"/>
      <c r="AI465" s="101"/>
      <c r="AJ465" s="101"/>
      <c r="AK465" s="101"/>
      <c r="AL465" s="101"/>
      <c r="AM465" s="101"/>
      <c r="AN465" s="101"/>
      <c r="AO465" s="101"/>
      <c r="AP465" s="101"/>
      <c r="AQ465" s="101"/>
      <c r="AR465" s="101" t="s">
        <v>2284</v>
      </c>
      <c r="AS465" s="101"/>
      <c r="AT465" s="101"/>
      <c r="AU465" s="55"/>
      <c r="AV465" s="55"/>
    </row>
    <row r="466" spans="1:48" ht="38.25" customHeight="1">
      <c r="A466" s="21" t="s">
        <v>2158</v>
      </c>
      <c r="B466" s="11"/>
      <c r="C466" s="185"/>
      <c r="D466" s="10">
        <v>46700</v>
      </c>
      <c r="E466" s="69"/>
      <c r="F466" s="69"/>
      <c r="G466" s="101">
        <v>1</v>
      </c>
      <c r="H466" s="101" t="s">
        <v>2278</v>
      </c>
      <c r="I466" s="81"/>
      <c r="J466" s="81"/>
      <c r="K466" s="255">
        <v>40767</v>
      </c>
      <c r="L466" s="77"/>
      <c r="M466" s="76"/>
      <c r="N466" s="77"/>
      <c r="O466" s="76"/>
      <c r="P466" s="77"/>
      <c r="Q466" s="269"/>
      <c r="R466" s="55" t="s">
        <v>357</v>
      </c>
      <c r="S466" s="55" t="s">
        <v>357</v>
      </c>
      <c r="T466" s="55" t="s">
        <v>357</v>
      </c>
      <c r="U466" s="55" t="s">
        <v>357</v>
      </c>
      <c r="V466" s="269"/>
      <c r="W466" s="55">
        <v>0</v>
      </c>
      <c r="X466" s="55">
        <v>0</v>
      </c>
      <c r="Y466" s="269"/>
      <c r="Z466" s="269"/>
      <c r="AA466" s="269"/>
      <c r="AB466" s="269"/>
      <c r="AC466" s="101"/>
      <c r="AD466" s="101"/>
      <c r="AE466" s="101"/>
      <c r="AF466" s="101"/>
      <c r="AG466" s="101"/>
      <c r="AH466" s="101"/>
      <c r="AI466" s="101"/>
      <c r="AJ466" s="101"/>
      <c r="AK466" s="101"/>
      <c r="AL466" s="101"/>
      <c r="AM466" s="101"/>
      <c r="AN466" s="101"/>
      <c r="AO466" s="101"/>
      <c r="AP466" s="101"/>
      <c r="AQ466" s="101"/>
      <c r="AR466" s="101" t="s">
        <v>2284</v>
      </c>
      <c r="AS466" s="101"/>
      <c r="AT466" s="101"/>
      <c r="AU466" s="55"/>
      <c r="AV466" s="55"/>
    </row>
    <row r="467" spans="1:48" ht="102" customHeight="1">
      <c r="A467" s="21" t="s">
        <v>2158</v>
      </c>
      <c r="B467" s="11"/>
      <c r="C467" s="185"/>
      <c r="D467" s="10">
        <v>46800</v>
      </c>
      <c r="E467" s="69"/>
      <c r="F467" s="69"/>
      <c r="G467" s="73">
        <v>5</v>
      </c>
      <c r="H467" s="73" t="s">
        <v>2278</v>
      </c>
      <c r="I467" s="107"/>
      <c r="J467" s="81"/>
      <c r="K467" s="251">
        <v>40774</v>
      </c>
      <c r="L467" s="77"/>
      <c r="M467" s="76"/>
      <c r="N467" s="77"/>
      <c r="O467" s="76"/>
      <c r="P467" s="77"/>
      <c r="Q467" s="269"/>
      <c r="R467" s="8" t="s">
        <v>1104</v>
      </c>
      <c r="S467" s="8" t="s">
        <v>357</v>
      </c>
      <c r="T467" s="8" t="s">
        <v>357</v>
      </c>
      <c r="U467" s="8" t="s">
        <v>357</v>
      </c>
      <c r="V467" s="232"/>
      <c r="W467" s="55">
        <v>3</v>
      </c>
      <c r="X467" s="55">
        <v>0</v>
      </c>
      <c r="Y467" s="269"/>
      <c r="Z467" s="269"/>
      <c r="AA467" s="269"/>
      <c r="AB467" s="269"/>
      <c r="AC467" s="101"/>
      <c r="AD467" s="101"/>
      <c r="AE467" s="101"/>
      <c r="AF467" s="101"/>
      <c r="AG467" s="101"/>
      <c r="AH467" s="101"/>
      <c r="AI467" s="101"/>
      <c r="AJ467" s="101"/>
      <c r="AK467" s="101"/>
      <c r="AL467" s="101"/>
      <c r="AM467" s="101"/>
      <c r="AN467" s="101"/>
      <c r="AO467" s="101"/>
      <c r="AP467" s="101"/>
      <c r="AQ467" s="101"/>
      <c r="AR467" s="101" t="s">
        <v>2284</v>
      </c>
      <c r="AS467" s="101"/>
      <c r="AT467" s="101"/>
      <c r="AU467" s="55"/>
      <c r="AV467" s="55"/>
    </row>
    <row r="468" spans="1:48" ht="25.5" customHeight="1">
      <c r="A468" s="21" t="s">
        <v>2158</v>
      </c>
      <c r="B468" s="11"/>
      <c r="C468" s="185"/>
      <c r="D468" s="10">
        <v>46900</v>
      </c>
      <c r="E468" s="69"/>
      <c r="F468" s="69"/>
      <c r="G468" s="73">
        <v>4</v>
      </c>
      <c r="H468" s="73" t="s">
        <v>2278</v>
      </c>
      <c r="I468" s="107"/>
      <c r="J468" s="81"/>
      <c r="K468" s="255">
        <v>40760</v>
      </c>
      <c r="L468" s="77"/>
      <c r="M468" s="76"/>
      <c r="N468" s="77"/>
      <c r="O468" s="76"/>
      <c r="P468" s="77"/>
      <c r="Q468" s="269"/>
      <c r="R468" s="8" t="s">
        <v>1107</v>
      </c>
      <c r="S468" s="8" t="s">
        <v>357</v>
      </c>
      <c r="T468" s="8" t="s">
        <v>357</v>
      </c>
      <c r="U468" s="8" t="s">
        <v>357</v>
      </c>
      <c r="V468" s="232"/>
      <c r="W468" s="55">
        <v>2</v>
      </c>
      <c r="X468" s="55">
        <v>0</v>
      </c>
      <c r="Y468" s="269"/>
      <c r="Z468" s="269"/>
      <c r="AA468" s="269"/>
      <c r="AB468" s="269"/>
      <c r="AC468" s="101"/>
      <c r="AD468" s="101"/>
      <c r="AE468" s="101" t="s">
        <v>2284</v>
      </c>
      <c r="AF468" s="101"/>
      <c r="AG468" s="101"/>
      <c r="AH468" s="101"/>
      <c r="AI468" s="101"/>
      <c r="AJ468" s="101"/>
      <c r="AK468" s="101"/>
      <c r="AL468" s="101"/>
      <c r="AM468" s="101"/>
      <c r="AN468" s="101"/>
      <c r="AO468" s="101"/>
      <c r="AP468" s="101"/>
      <c r="AQ468" s="101"/>
      <c r="AR468" s="101"/>
      <c r="AS468" s="101"/>
      <c r="AT468" s="101"/>
      <c r="AU468" s="55"/>
      <c r="AV468" s="55"/>
    </row>
    <row r="469" spans="1:48" ht="25.5" customHeight="1">
      <c r="A469" s="21" t="s">
        <v>2158</v>
      </c>
      <c r="B469" s="11"/>
      <c r="C469" s="185"/>
      <c r="D469" s="10">
        <v>47000</v>
      </c>
      <c r="E469" s="69"/>
      <c r="F469" s="69"/>
      <c r="G469" s="73">
        <v>2</v>
      </c>
      <c r="H469" s="73" t="s">
        <v>2278</v>
      </c>
      <c r="I469" s="107"/>
      <c r="J469" s="81"/>
      <c r="K469" s="251">
        <v>40774</v>
      </c>
      <c r="L469" s="77"/>
      <c r="M469" s="76"/>
      <c r="N469" s="77"/>
      <c r="O469" s="76"/>
      <c r="P469" s="77"/>
      <c r="Q469" s="269"/>
      <c r="R469" s="8" t="s">
        <v>1107</v>
      </c>
      <c r="S469" s="8" t="s">
        <v>357</v>
      </c>
      <c r="T469" s="8" t="s">
        <v>357</v>
      </c>
      <c r="U469" s="8" t="s">
        <v>357</v>
      </c>
      <c r="V469" s="232"/>
      <c r="W469" s="55">
        <v>2</v>
      </c>
      <c r="X469" s="55">
        <v>0</v>
      </c>
      <c r="Y469" s="269"/>
      <c r="Z469" s="269"/>
      <c r="AA469" s="269"/>
      <c r="AB469" s="269"/>
      <c r="AC469" s="101"/>
      <c r="AD469" s="101"/>
      <c r="AE469" s="101"/>
      <c r="AF469" s="101"/>
      <c r="AG469" s="101"/>
      <c r="AH469" s="101" t="s">
        <v>2284</v>
      </c>
      <c r="AI469" s="101"/>
      <c r="AJ469" s="101"/>
      <c r="AK469" s="101"/>
      <c r="AL469" s="101"/>
      <c r="AM469" s="101"/>
      <c r="AN469" s="101"/>
      <c r="AO469" s="101"/>
      <c r="AP469" s="101"/>
      <c r="AQ469" s="101"/>
      <c r="AR469" s="101"/>
      <c r="AS469" s="101"/>
      <c r="AT469" s="101"/>
      <c r="AU469" s="55"/>
      <c r="AV469" s="55"/>
    </row>
    <row r="470" spans="1:48" ht="25.5" hidden="1" customHeight="1">
      <c r="A470" s="11"/>
      <c r="B470" s="11"/>
      <c r="C470" s="180" t="s">
        <v>1808</v>
      </c>
      <c r="D470" s="10">
        <v>47100</v>
      </c>
      <c r="E470" s="9" t="s">
        <v>1109</v>
      </c>
      <c r="F470" s="9">
        <v>0</v>
      </c>
      <c r="G470" s="73">
        <v>2</v>
      </c>
      <c r="H470" s="174" t="s">
        <v>2278</v>
      </c>
      <c r="I470" s="107"/>
      <c r="J470" s="235">
        <v>40816</v>
      </c>
      <c r="K470" s="254">
        <v>40795</v>
      </c>
      <c r="L470" s="77"/>
      <c r="M470" s="76"/>
      <c r="N470" s="77"/>
      <c r="O470" s="76"/>
      <c r="P470" s="77"/>
      <c r="Q470" s="8" t="s">
        <v>2114</v>
      </c>
      <c r="R470" s="8" t="s">
        <v>1107</v>
      </c>
      <c r="S470" s="8" t="s">
        <v>357</v>
      </c>
      <c r="T470" s="8" t="s">
        <v>357</v>
      </c>
      <c r="U470" s="8" t="s">
        <v>357</v>
      </c>
      <c r="V470" s="55"/>
      <c r="W470" s="55">
        <v>2</v>
      </c>
      <c r="X470" s="55">
        <v>0</v>
      </c>
      <c r="Y470" s="55">
        <v>2</v>
      </c>
      <c r="Z470" s="55" t="s">
        <v>2146</v>
      </c>
      <c r="AA470" s="55" t="s">
        <v>2142</v>
      </c>
      <c r="AB470" s="269" t="s">
        <v>2152</v>
      </c>
      <c r="AC470" s="101"/>
      <c r="AD470" s="101"/>
      <c r="AE470" s="101"/>
      <c r="AF470" s="101"/>
      <c r="AG470" s="101"/>
      <c r="AH470" s="101"/>
      <c r="AI470" s="101"/>
      <c r="AJ470" s="101"/>
      <c r="AK470" s="101"/>
      <c r="AL470" s="101"/>
      <c r="AM470" s="101"/>
      <c r="AN470" s="101" t="s">
        <v>2284</v>
      </c>
      <c r="AO470" s="101"/>
      <c r="AP470" s="101"/>
      <c r="AQ470" s="101"/>
      <c r="AR470" s="101"/>
      <c r="AS470" s="101"/>
      <c r="AT470" s="101"/>
      <c r="AU470" s="55"/>
      <c r="AV470" s="55"/>
    </row>
    <row r="471" spans="1:48" ht="25.5" customHeight="1">
      <c r="A471" s="21" t="s">
        <v>2158</v>
      </c>
      <c r="B471" s="11"/>
      <c r="C471" s="185"/>
      <c r="D471" s="10">
        <v>47200</v>
      </c>
      <c r="E471" s="69"/>
      <c r="F471" s="69"/>
      <c r="G471" s="73">
        <v>4</v>
      </c>
      <c r="H471" s="73" t="s">
        <v>2278</v>
      </c>
      <c r="I471" s="107"/>
      <c r="J471" s="81"/>
      <c r="K471" s="251">
        <v>40774</v>
      </c>
      <c r="L471" s="77"/>
      <c r="M471" s="76"/>
      <c r="N471" s="77"/>
      <c r="O471" s="76"/>
      <c r="P471" s="77"/>
      <c r="Q471" s="269"/>
      <c r="R471" s="8" t="s">
        <v>1112</v>
      </c>
      <c r="S471" s="8" t="s">
        <v>357</v>
      </c>
      <c r="T471" s="8" t="s">
        <v>357</v>
      </c>
      <c r="U471" s="8" t="s">
        <v>357</v>
      </c>
      <c r="V471" s="232"/>
      <c r="W471" s="55">
        <v>3</v>
      </c>
      <c r="X471" s="55">
        <v>0</v>
      </c>
      <c r="Y471" s="237"/>
      <c r="Z471" s="269"/>
      <c r="AA471" s="269"/>
      <c r="AB471" s="269"/>
      <c r="AC471" s="101"/>
      <c r="AD471" s="101"/>
      <c r="AE471" s="101"/>
      <c r="AF471" s="101"/>
      <c r="AG471" s="101"/>
      <c r="AH471" s="101"/>
      <c r="AI471" s="101"/>
      <c r="AJ471" s="101"/>
      <c r="AK471" s="101"/>
      <c r="AL471" s="101"/>
      <c r="AM471" s="101"/>
      <c r="AN471" s="101"/>
      <c r="AO471" s="101"/>
      <c r="AP471" s="101"/>
      <c r="AQ471" s="101"/>
      <c r="AR471" s="101" t="s">
        <v>2284</v>
      </c>
      <c r="AS471" s="101"/>
      <c r="AT471" s="101"/>
      <c r="AU471" s="55"/>
      <c r="AV471" s="55"/>
    </row>
    <row r="472" spans="1:48" ht="25.5" customHeight="1">
      <c r="A472" s="21" t="s">
        <v>2158</v>
      </c>
      <c r="B472" s="11"/>
      <c r="C472" s="185"/>
      <c r="D472" s="10">
        <v>47300</v>
      </c>
      <c r="E472" s="69"/>
      <c r="F472" s="69"/>
      <c r="G472" s="73">
        <v>5</v>
      </c>
      <c r="H472" s="73" t="s">
        <v>2278</v>
      </c>
      <c r="I472" s="107"/>
      <c r="J472" s="81"/>
      <c r="K472" s="251">
        <v>40774</v>
      </c>
      <c r="L472" s="77"/>
      <c r="M472" s="76"/>
      <c r="N472" s="77"/>
      <c r="O472" s="76"/>
      <c r="P472" s="77"/>
      <c r="Q472" s="269"/>
      <c r="R472" s="8" t="s">
        <v>1112</v>
      </c>
      <c r="S472" s="8" t="s">
        <v>357</v>
      </c>
      <c r="T472" s="8" t="s">
        <v>357</v>
      </c>
      <c r="U472" s="8" t="s">
        <v>357</v>
      </c>
      <c r="V472" s="232"/>
      <c r="W472" s="55">
        <v>5</v>
      </c>
      <c r="X472" s="55">
        <v>0</v>
      </c>
      <c r="Y472" s="237"/>
      <c r="Z472" s="269"/>
      <c r="AA472" s="269"/>
      <c r="AB472" s="269"/>
      <c r="AC472" s="101"/>
      <c r="AD472" s="101"/>
      <c r="AE472" s="101"/>
      <c r="AF472" s="101"/>
      <c r="AG472" s="101"/>
      <c r="AH472" s="101"/>
      <c r="AI472" s="101"/>
      <c r="AJ472" s="101"/>
      <c r="AK472" s="101"/>
      <c r="AL472" s="101"/>
      <c r="AM472" s="101"/>
      <c r="AN472" s="101"/>
      <c r="AO472" s="101"/>
      <c r="AP472" s="101"/>
      <c r="AQ472" s="101"/>
      <c r="AR472" s="101" t="s">
        <v>2284</v>
      </c>
      <c r="AS472" s="101"/>
      <c r="AT472" s="101"/>
      <c r="AU472" s="55"/>
      <c r="AV472" s="55"/>
    </row>
    <row r="473" spans="1:48" ht="25.5" customHeight="1">
      <c r="A473" s="21" t="s">
        <v>2158</v>
      </c>
      <c r="B473" s="11"/>
      <c r="C473" s="185"/>
      <c r="D473" s="10">
        <v>47400</v>
      </c>
      <c r="E473" s="69"/>
      <c r="F473" s="69"/>
      <c r="G473" s="73">
        <v>5</v>
      </c>
      <c r="H473" s="73" t="s">
        <v>2278</v>
      </c>
      <c r="I473" s="107"/>
      <c r="J473" s="81"/>
      <c r="K473" s="251">
        <v>40774</v>
      </c>
      <c r="L473" s="77"/>
      <c r="M473" s="76"/>
      <c r="N473" s="77"/>
      <c r="O473" s="76"/>
      <c r="P473" s="77"/>
      <c r="Q473" s="269"/>
      <c r="R473" s="8" t="s">
        <v>1112</v>
      </c>
      <c r="S473" s="8" t="s">
        <v>357</v>
      </c>
      <c r="T473" s="8" t="s">
        <v>357</v>
      </c>
      <c r="U473" s="8" t="s">
        <v>357</v>
      </c>
      <c r="V473" s="232"/>
      <c r="W473" s="55">
        <v>4</v>
      </c>
      <c r="X473" s="55">
        <v>0</v>
      </c>
      <c r="Y473" s="237"/>
      <c r="Z473" s="269"/>
      <c r="AA473" s="269"/>
      <c r="AB473" s="269"/>
      <c r="AC473" s="101"/>
      <c r="AD473" s="101"/>
      <c r="AE473" s="101"/>
      <c r="AF473" s="101"/>
      <c r="AG473" s="101"/>
      <c r="AH473" s="101"/>
      <c r="AI473" s="101"/>
      <c r="AJ473" s="101"/>
      <c r="AK473" s="101"/>
      <c r="AL473" s="101"/>
      <c r="AM473" s="101"/>
      <c r="AN473" s="101"/>
      <c r="AO473" s="101"/>
      <c r="AP473" s="101"/>
      <c r="AQ473" s="101"/>
      <c r="AR473" s="101" t="s">
        <v>2284</v>
      </c>
      <c r="AS473" s="101"/>
      <c r="AT473" s="101"/>
      <c r="AU473" s="55"/>
      <c r="AV473" s="55"/>
    </row>
    <row r="474" spans="1:48" ht="38.25" customHeight="1">
      <c r="A474" s="21" t="s">
        <v>2158</v>
      </c>
      <c r="B474" s="11"/>
      <c r="C474" s="185"/>
      <c r="D474" s="10">
        <v>47500</v>
      </c>
      <c r="E474" s="69"/>
      <c r="F474" s="69"/>
      <c r="G474" s="101">
        <v>1</v>
      </c>
      <c r="H474" s="101" t="s">
        <v>2278</v>
      </c>
      <c r="I474" s="81"/>
      <c r="J474" s="81"/>
      <c r="K474" s="255">
        <v>40767</v>
      </c>
      <c r="L474" s="77"/>
      <c r="M474" s="76"/>
      <c r="N474" s="77"/>
      <c r="O474" s="76"/>
      <c r="P474" s="77"/>
      <c r="Q474" s="269"/>
      <c r="R474" s="55" t="s">
        <v>357</v>
      </c>
      <c r="S474" s="55" t="s">
        <v>357</v>
      </c>
      <c r="T474" s="55" t="s">
        <v>357</v>
      </c>
      <c r="U474" s="55" t="s">
        <v>357</v>
      </c>
      <c r="V474" s="269"/>
      <c r="W474" s="55">
        <v>0</v>
      </c>
      <c r="X474" s="55">
        <v>0</v>
      </c>
      <c r="Y474" s="269"/>
      <c r="Z474" s="269"/>
      <c r="AA474" s="269"/>
      <c r="AB474" s="269"/>
      <c r="AC474" s="101"/>
      <c r="AD474" s="101"/>
      <c r="AE474" s="101"/>
      <c r="AF474" s="101"/>
      <c r="AG474" s="101"/>
      <c r="AH474" s="101"/>
      <c r="AI474" s="101"/>
      <c r="AJ474" s="101"/>
      <c r="AK474" s="101"/>
      <c r="AL474" s="101"/>
      <c r="AM474" s="101"/>
      <c r="AN474" s="101"/>
      <c r="AO474" s="101"/>
      <c r="AP474" s="101"/>
      <c r="AQ474" s="101"/>
      <c r="AR474" s="101" t="s">
        <v>2284</v>
      </c>
      <c r="AS474" s="101"/>
      <c r="AT474" s="101"/>
      <c r="AU474" s="55"/>
      <c r="AV474" s="55"/>
    </row>
    <row r="475" spans="1:48" ht="25.5" customHeight="1">
      <c r="A475" s="21" t="s">
        <v>2158</v>
      </c>
      <c r="B475" s="11"/>
      <c r="C475" s="185"/>
      <c r="D475" s="10">
        <v>47600</v>
      </c>
      <c r="E475" s="69"/>
      <c r="F475" s="69"/>
      <c r="G475" s="101">
        <v>1</v>
      </c>
      <c r="H475" s="101" t="s">
        <v>2278</v>
      </c>
      <c r="I475" s="81"/>
      <c r="J475" s="81"/>
      <c r="K475" s="255">
        <v>40767</v>
      </c>
      <c r="L475" s="77"/>
      <c r="M475" s="76"/>
      <c r="N475" s="77"/>
      <c r="O475" s="76"/>
      <c r="P475" s="77"/>
      <c r="Q475" s="269"/>
      <c r="R475" s="55" t="s">
        <v>357</v>
      </c>
      <c r="S475" s="55" t="s">
        <v>357</v>
      </c>
      <c r="T475" s="55" t="s">
        <v>357</v>
      </c>
      <c r="U475" s="55" t="s">
        <v>357</v>
      </c>
      <c r="V475" s="269"/>
      <c r="W475" s="55">
        <v>0</v>
      </c>
      <c r="X475" s="55">
        <v>0</v>
      </c>
      <c r="Y475" s="269"/>
      <c r="Z475" s="269"/>
      <c r="AA475" s="269"/>
      <c r="AB475" s="269"/>
      <c r="AC475" s="101"/>
      <c r="AD475" s="101"/>
      <c r="AE475" s="101"/>
      <c r="AF475" s="101"/>
      <c r="AG475" s="101"/>
      <c r="AH475" s="101"/>
      <c r="AI475" s="101"/>
      <c r="AJ475" s="101"/>
      <c r="AK475" s="101"/>
      <c r="AL475" s="101"/>
      <c r="AM475" s="101"/>
      <c r="AN475" s="101"/>
      <c r="AO475" s="101"/>
      <c r="AP475" s="101"/>
      <c r="AQ475" s="101"/>
      <c r="AR475" s="101" t="s">
        <v>2284</v>
      </c>
      <c r="AS475" s="101"/>
      <c r="AT475" s="101"/>
      <c r="AU475" s="55"/>
      <c r="AV475" s="55"/>
    </row>
    <row r="476" spans="1:48" ht="25.5" customHeight="1">
      <c r="A476" s="21" t="s">
        <v>2158</v>
      </c>
      <c r="B476" s="11"/>
      <c r="C476" s="185"/>
      <c r="D476" s="10">
        <v>47700</v>
      </c>
      <c r="E476" s="69"/>
      <c r="F476" s="69"/>
      <c r="G476" s="101">
        <v>1</v>
      </c>
      <c r="H476" s="101" t="s">
        <v>2278</v>
      </c>
      <c r="I476" s="81"/>
      <c r="J476" s="81"/>
      <c r="K476" s="255">
        <v>40767</v>
      </c>
      <c r="L476" s="77"/>
      <c r="M476" s="76"/>
      <c r="N476" s="77"/>
      <c r="O476" s="76"/>
      <c r="P476" s="77"/>
      <c r="Q476" s="269"/>
      <c r="R476" s="55" t="s">
        <v>357</v>
      </c>
      <c r="S476" s="55" t="s">
        <v>357</v>
      </c>
      <c r="T476" s="55" t="s">
        <v>357</v>
      </c>
      <c r="U476" s="55" t="s">
        <v>357</v>
      </c>
      <c r="V476" s="269"/>
      <c r="W476" s="55">
        <v>0</v>
      </c>
      <c r="X476" s="55">
        <v>0</v>
      </c>
      <c r="Y476" s="269"/>
      <c r="Z476" s="269"/>
      <c r="AA476" s="269"/>
      <c r="AB476" s="269"/>
      <c r="AC476" s="101"/>
      <c r="AD476" s="101"/>
      <c r="AE476" s="101" t="s">
        <v>2284</v>
      </c>
      <c r="AF476" s="101"/>
      <c r="AG476" s="101"/>
      <c r="AH476" s="101"/>
      <c r="AI476" s="101"/>
      <c r="AJ476" s="101"/>
      <c r="AK476" s="101"/>
      <c r="AL476" s="101"/>
      <c r="AM476" s="101"/>
      <c r="AN476" s="101"/>
      <c r="AO476" s="101"/>
      <c r="AP476" s="101"/>
      <c r="AQ476" s="101"/>
      <c r="AR476" s="101"/>
      <c r="AS476" s="101"/>
      <c r="AT476" s="101"/>
      <c r="AU476" s="55"/>
      <c r="AV476" s="55"/>
    </row>
    <row r="477" spans="1:48" ht="38.25" customHeight="1">
      <c r="A477" s="21" t="s">
        <v>2158</v>
      </c>
      <c r="B477" s="11"/>
      <c r="C477" s="185"/>
      <c r="D477" s="10">
        <v>47800</v>
      </c>
      <c r="E477" s="69"/>
      <c r="F477" s="69"/>
      <c r="G477" s="101">
        <v>1</v>
      </c>
      <c r="H477" s="101" t="s">
        <v>2278</v>
      </c>
      <c r="I477" s="81"/>
      <c r="J477" s="81"/>
      <c r="K477" s="255">
        <v>40767</v>
      </c>
      <c r="L477" s="77"/>
      <c r="M477" s="76"/>
      <c r="N477" s="77"/>
      <c r="O477" s="76"/>
      <c r="P477" s="77"/>
      <c r="Q477" s="269"/>
      <c r="R477" s="55" t="s">
        <v>357</v>
      </c>
      <c r="S477" s="55" t="s">
        <v>357</v>
      </c>
      <c r="T477" s="55" t="s">
        <v>357</v>
      </c>
      <c r="U477" s="55" t="s">
        <v>357</v>
      </c>
      <c r="V477" s="269"/>
      <c r="W477" s="55">
        <v>0</v>
      </c>
      <c r="X477" s="55">
        <v>0</v>
      </c>
      <c r="Y477" s="269"/>
      <c r="Z477" s="269"/>
      <c r="AA477" s="269"/>
      <c r="AB477" s="269"/>
      <c r="AC477" s="101"/>
      <c r="AD477" s="101"/>
      <c r="AE477" s="101"/>
      <c r="AF477" s="101"/>
      <c r="AG477" s="101"/>
      <c r="AH477" s="101"/>
      <c r="AI477" s="101"/>
      <c r="AJ477" s="101"/>
      <c r="AK477" s="101"/>
      <c r="AL477" s="101"/>
      <c r="AM477" s="101"/>
      <c r="AN477" s="101"/>
      <c r="AO477" s="101"/>
      <c r="AP477" s="101"/>
      <c r="AQ477" s="101"/>
      <c r="AR477" s="101"/>
      <c r="AS477" s="101"/>
      <c r="AT477" s="101"/>
      <c r="AU477" s="55"/>
      <c r="AV477" s="55"/>
    </row>
    <row r="478" spans="1:48" ht="25.5" customHeight="1">
      <c r="A478" s="21" t="s">
        <v>2158</v>
      </c>
      <c r="B478" s="11"/>
      <c r="C478" s="185"/>
      <c r="D478" s="10">
        <v>47900</v>
      </c>
      <c r="E478" s="69"/>
      <c r="F478" s="69"/>
      <c r="G478" s="101">
        <v>1</v>
      </c>
      <c r="H478" s="101" t="s">
        <v>2278</v>
      </c>
      <c r="I478" s="81"/>
      <c r="J478" s="81"/>
      <c r="K478" s="255">
        <v>40767</v>
      </c>
      <c r="L478" s="77"/>
      <c r="M478" s="76"/>
      <c r="N478" s="77"/>
      <c r="O478" s="76"/>
      <c r="P478" s="77"/>
      <c r="Q478" s="269"/>
      <c r="R478" s="55" t="s">
        <v>357</v>
      </c>
      <c r="S478" s="55" t="s">
        <v>357</v>
      </c>
      <c r="T478" s="55" t="s">
        <v>357</v>
      </c>
      <c r="U478" s="55" t="s">
        <v>357</v>
      </c>
      <c r="V478" s="269"/>
      <c r="W478" s="55">
        <v>0</v>
      </c>
      <c r="X478" s="55">
        <v>0</v>
      </c>
      <c r="Y478" s="269"/>
      <c r="Z478" s="269"/>
      <c r="AA478" s="269"/>
      <c r="AB478" s="269"/>
      <c r="AC478" s="101"/>
      <c r="AD478" s="101"/>
      <c r="AE478" s="101"/>
      <c r="AF478" s="101"/>
      <c r="AG478" s="101"/>
      <c r="AH478" s="101"/>
      <c r="AI478" s="101"/>
      <c r="AJ478" s="101"/>
      <c r="AK478" s="101"/>
      <c r="AL478" s="101"/>
      <c r="AM478" s="101"/>
      <c r="AN478" s="101"/>
      <c r="AO478" s="101"/>
      <c r="AP478" s="101"/>
      <c r="AQ478" s="101"/>
      <c r="AR478" s="101" t="s">
        <v>2284</v>
      </c>
      <c r="AS478" s="101"/>
      <c r="AT478" s="101"/>
      <c r="AU478" s="55"/>
      <c r="AV478" s="55"/>
    </row>
    <row r="479" spans="1:48" ht="38.25" customHeight="1">
      <c r="A479" s="21" t="s">
        <v>2158</v>
      </c>
      <c r="B479" s="11"/>
      <c r="C479" s="185"/>
      <c r="D479" s="10">
        <v>48000</v>
      </c>
      <c r="E479" s="69"/>
      <c r="F479" s="69"/>
      <c r="G479" s="101">
        <v>1</v>
      </c>
      <c r="H479" s="101" t="s">
        <v>2278</v>
      </c>
      <c r="I479" s="81"/>
      <c r="J479" s="81"/>
      <c r="K479" s="255">
        <v>40767</v>
      </c>
      <c r="L479" s="77"/>
      <c r="M479" s="76"/>
      <c r="N479" s="77"/>
      <c r="O479" s="76"/>
      <c r="P479" s="77"/>
      <c r="Q479" s="269"/>
      <c r="R479" s="55" t="s">
        <v>357</v>
      </c>
      <c r="S479" s="55" t="s">
        <v>357</v>
      </c>
      <c r="T479" s="55" t="s">
        <v>357</v>
      </c>
      <c r="U479" s="55" t="s">
        <v>357</v>
      </c>
      <c r="V479" s="269"/>
      <c r="W479" s="55">
        <v>0</v>
      </c>
      <c r="X479" s="55">
        <v>0</v>
      </c>
      <c r="Y479" s="269"/>
      <c r="Z479" s="269"/>
      <c r="AA479" s="269"/>
      <c r="AB479" s="269"/>
      <c r="AC479" s="101"/>
      <c r="AD479" s="101"/>
      <c r="AE479" s="101"/>
      <c r="AF479" s="101"/>
      <c r="AG479" s="101"/>
      <c r="AH479" s="101"/>
      <c r="AI479" s="101"/>
      <c r="AJ479" s="101"/>
      <c r="AK479" s="101"/>
      <c r="AL479" s="101"/>
      <c r="AM479" s="101"/>
      <c r="AN479" s="101"/>
      <c r="AO479" s="101"/>
      <c r="AP479" s="101"/>
      <c r="AQ479" s="101"/>
      <c r="AR479" s="101"/>
      <c r="AS479" s="101"/>
      <c r="AT479" s="101"/>
      <c r="AU479" s="55"/>
      <c r="AV479" s="55"/>
    </row>
    <row r="480" spans="1:48" ht="25.5" hidden="1" customHeight="1">
      <c r="A480" s="11"/>
      <c r="B480" s="11"/>
      <c r="C480" s="180" t="s">
        <v>1818</v>
      </c>
      <c r="D480" s="10">
        <v>48100</v>
      </c>
      <c r="E480" s="9" t="s">
        <v>1118</v>
      </c>
      <c r="F480" s="9">
        <v>0</v>
      </c>
      <c r="G480" s="73">
        <v>1</v>
      </c>
      <c r="H480" s="174" t="s">
        <v>2278</v>
      </c>
      <c r="I480" s="107"/>
      <c r="J480" s="235">
        <v>40816</v>
      </c>
      <c r="K480" s="254">
        <v>40795</v>
      </c>
      <c r="L480" s="77"/>
      <c r="M480" s="76"/>
      <c r="N480" s="77"/>
      <c r="O480" s="76"/>
      <c r="P480" s="77"/>
      <c r="Q480" s="8" t="s">
        <v>2341</v>
      </c>
      <c r="R480" s="8" t="s">
        <v>357</v>
      </c>
      <c r="S480" s="8" t="s">
        <v>357</v>
      </c>
      <c r="T480" s="8" t="s">
        <v>357</v>
      </c>
      <c r="U480" s="8" t="s">
        <v>357</v>
      </c>
      <c r="V480" s="55"/>
      <c r="W480" s="55">
        <v>0</v>
      </c>
      <c r="X480" s="55">
        <v>0</v>
      </c>
      <c r="Y480" s="55">
        <v>0</v>
      </c>
      <c r="Z480" s="55" t="s">
        <v>2148</v>
      </c>
      <c r="AA480" s="55" t="s">
        <v>2138</v>
      </c>
      <c r="AB480" s="269" t="s">
        <v>2152</v>
      </c>
      <c r="AC480" s="101"/>
      <c r="AD480" s="101"/>
      <c r="AE480" s="101"/>
      <c r="AF480" s="101"/>
      <c r="AG480" s="101"/>
      <c r="AH480" s="101"/>
      <c r="AI480" s="101"/>
      <c r="AJ480" s="101"/>
      <c r="AK480" s="101"/>
      <c r="AL480" s="101"/>
      <c r="AM480" s="101"/>
      <c r="AN480" s="101"/>
      <c r="AO480" s="101"/>
      <c r="AP480" s="101"/>
      <c r="AQ480" s="101"/>
      <c r="AR480" s="101" t="s">
        <v>2284</v>
      </c>
      <c r="AS480" s="101"/>
      <c r="AT480" s="101"/>
      <c r="AU480" s="55"/>
      <c r="AV480" s="55"/>
    </row>
    <row r="481" spans="1:48" ht="76.5" hidden="1" customHeight="1">
      <c r="A481" s="11"/>
      <c r="B481" s="11"/>
      <c r="C481" s="180" t="s">
        <v>1819</v>
      </c>
      <c r="D481" s="10">
        <v>48200</v>
      </c>
      <c r="E481" s="9" t="s">
        <v>1124</v>
      </c>
      <c r="F481" s="9">
        <v>0</v>
      </c>
      <c r="G481" s="73">
        <v>3</v>
      </c>
      <c r="H481" s="174" t="s">
        <v>2280</v>
      </c>
      <c r="I481" s="107"/>
      <c r="J481" s="235">
        <v>40816</v>
      </c>
      <c r="K481" s="254">
        <v>40795</v>
      </c>
      <c r="L481" s="77"/>
      <c r="M481" s="76"/>
      <c r="N481" s="77"/>
      <c r="O481" s="76"/>
      <c r="P481" s="77"/>
      <c r="Q481" s="8" t="s">
        <v>2341</v>
      </c>
      <c r="R481" s="8" t="s">
        <v>357</v>
      </c>
      <c r="S481" s="8" t="s">
        <v>357</v>
      </c>
      <c r="T481" s="8" t="s">
        <v>357</v>
      </c>
      <c r="U481" s="8" t="s">
        <v>357</v>
      </c>
      <c r="V481" s="55"/>
      <c r="W481" s="55">
        <v>0</v>
      </c>
      <c r="X481" s="55">
        <v>0</v>
      </c>
      <c r="Y481" s="55">
        <v>0</v>
      </c>
      <c r="Z481" s="55" t="s">
        <v>2147</v>
      </c>
      <c r="AA481" s="55" t="s">
        <v>2138</v>
      </c>
      <c r="AB481" s="269" t="s">
        <v>2152</v>
      </c>
      <c r="AC481" s="101"/>
      <c r="AD481" s="101"/>
      <c r="AE481" s="101"/>
      <c r="AF481" s="101"/>
      <c r="AG481" s="101"/>
      <c r="AH481" s="101"/>
      <c r="AI481" s="101"/>
      <c r="AJ481" s="101"/>
      <c r="AK481" s="101"/>
      <c r="AL481" s="101"/>
      <c r="AM481" s="101"/>
      <c r="AN481" s="101"/>
      <c r="AO481" s="101"/>
      <c r="AP481" s="101"/>
      <c r="AQ481" s="101"/>
      <c r="AR481" s="101" t="s">
        <v>2284</v>
      </c>
      <c r="AS481" s="101"/>
      <c r="AT481" s="101"/>
      <c r="AU481" s="55"/>
      <c r="AV481" s="55"/>
    </row>
    <row r="482" spans="1:48" ht="89.25" hidden="1" customHeight="1">
      <c r="A482" s="11"/>
      <c r="B482" s="21"/>
      <c r="C482" s="180" t="s">
        <v>1820</v>
      </c>
      <c r="D482" s="10">
        <v>48300</v>
      </c>
      <c r="E482" s="193" t="s">
        <v>2590</v>
      </c>
      <c r="F482" s="9">
        <v>0</v>
      </c>
      <c r="G482" s="73">
        <v>4</v>
      </c>
      <c r="H482" s="174" t="s">
        <v>2280</v>
      </c>
      <c r="I482" s="107"/>
      <c r="J482" s="235">
        <v>40816</v>
      </c>
      <c r="K482" s="254">
        <v>40795</v>
      </c>
      <c r="L482" s="77"/>
      <c r="M482" s="76"/>
      <c r="N482" s="77"/>
      <c r="O482" s="76"/>
      <c r="P482" s="77"/>
      <c r="Q482" s="8" t="s">
        <v>2341</v>
      </c>
      <c r="R482" s="8" t="s">
        <v>357</v>
      </c>
      <c r="S482" s="8" t="s">
        <v>357</v>
      </c>
      <c r="T482" s="8" t="s">
        <v>357</v>
      </c>
      <c r="U482" s="8" t="s">
        <v>357</v>
      </c>
      <c r="V482" s="55"/>
      <c r="W482" s="55">
        <v>0</v>
      </c>
      <c r="X482" s="55">
        <v>0</v>
      </c>
      <c r="Y482" s="55">
        <v>0</v>
      </c>
      <c r="Z482" s="55" t="s">
        <v>2148</v>
      </c>
      <c r="AA482" s="55" t="s">
        <v>2138</v>
      </c>
      <c r="AB482" s="269" t="s">
        <v>2152</v>
      </c>
      <c r="AC482" s="101"/>
      <c r="AD482" s="101"/>
      <c r="AE482" s="101"/>
      <c r="AF482" s="101"/>
      <c r="AG482" s="101"/>
      <c r="AH482" s="101"/>
      <c r="AI482" s="101"/>
      <c r="AJ482" s="101"/>
      <c r="AK482" s="101"/>
      <c r="AL482" s="101"/>
      <c r="AM482" s="101"/>
      <c r="AN482" s="101"/>
      <c r="AO482" s="101"/>
      <c r="AP482" s="101"/>
      <c r="AQ482" s="101"/>
      <c r="AR482" s="101" t="s">
        <v>2284</v>
      </c>
      <c r="AS482" s="101"/>
      <c r="AT482" s="101"/>
      <c r="AU482" s="55"/>
      <c r="AV482" s="55"/>
    </row>
    <row r="483" spans="1:48" ht="38.25" hidden="1" customHeight="1">
      <c r="A483" s="11"/>
      <c r="B483" s="21" t="s">
        <v>2544</v>
      </c>
      <c r="C483" s="180" t="s">
        <v>1821</v>
      </c>
      <c r="D483" s="10">
        <v>48400</v>
      </c>
      <c r="E483" s="9" t="s">
        <v>1126</v>
      </c>
      <c r="F483" s="9">
        <v>0</v>
      </c>
      <c r="G483" s="73">
        <v>1</v>
      </c>
      <c r="H483" s="174" t="s">
        <v>2279</v>
      </c>
      <c r="I483" s="107"/>
      <c r="J483" s="235"/>
      <c r="K483" s="251">
        <v>40725</v>
      </c>
      <c r="L483" s="77"/>
      <c r="M483" s="76"/>
      <c r="N483" s="77"/>
      <c r="O483" s="76"/>
      <c r="P483" s="77"/>
      <c r="Q483" s="8" t="s">
        <v>2179</v>
      </c>
      <c r="R483" s="8" t="s">
        <v>357</v>
      </c>
      <c r="S483" s="8" t="s">
        <v>357</v>
      </c>
      <c r="T483" s="8" t="s">
        <v>357</v>
      </c>
      <c r="U483" s="8" t="s">
        <v>357</v>
      </c>
      <c r="V483" s="55"/>
      <c r="W483" s="55">
        <v>0</v>
      </c>
      <c r="X483" s="55">
        <v>0</v>
      </c>
      <c r="Y483" s="55">
        <v>0</v>
      </c>
      <c r="Z483" s="55" t="s">
        <v>2147</v>
      </c>
      <c r="AA483" s="55" t="s">
        <v>2138</v>
      </c>
      <c r="AB483" s="269" t="s">
        <v>2179</v>
      </c>
      <c r="AC483" s="101"/>
      <c r="AD483" s="101"/>
      <c r="AE483" s="101"/>
      <c r="AF483" s="101"/>
      <c r="AG483" s="101"/>
      <c r="AH483" s="101"/>
      <c r="AI483" s="101"/>
      <c r="AJ483" s="101"/>
      <c r="AK483" s="101"/>
      <c r="AL483" s="101"/>
      <c r="AM483" s="101"/>
      <c r="AN483" s="101"/>
      <c r="AO483" s="101"/>
      <c r="AP483" s="101"/>
      <c r="AQ483" s="101"/>
      <c r="AR483" s="101" t="s">
        <v>2284</v>
      </c>
      <c r="AS483" s="101"/>
      <c r="AT483" s="101"/>
      <c r="AU483" s="55"/>
      <c r="AV483" s="55"/>
    </row>
    <row r="484" spans="1:48" ht="76.5" hidden="1" customHeight="1">
      <c r="A484" s="11"/>
      <c r="B484" s="11"/>
      <c r="C484" s="180" t="s">
        <v>1822</v>
      </c>
      <c r="D484" s="10">
        <v>48500</v>
      </c>
      <c r="E484" s="9" t="s">
        <v>1128</v>
      </c>
      <c r="F484" s="9" t="s">
        <v>1129</v>
      </c>
      <c r="G484" s="73">
        <v>4</v>
      </c>
      <c r="H484" s="175" t="s">
        <v>2280</v>
      </c>
      <c r="I484" s="107"/>
      <c r="J484" s="235"/>
      <c r="K484" s="251">
        <v>40858</v>
      </c>
      <c r="L484" s="77"/>
      <c r="M484" s="76"/>
      <c r="N484" s="77"/>
      <c r="O484" s="76"/>
      <c r="P484" s="77"/>
      <c r="Q484" s="8" t="s">
        <v>2114</v>
      </c>
      <c r="R484" s="8" t="s">
        <v>1130</v>
      </c>
      <c r="S484" s="8" t="s">
        <v>357</v>
      </c>
      <c r="T484" s="8">
        <v>0</v>
      </c>
      <c r="U484" s="8">
        <v>0</v>
      </c>
      <c r="V484" s="55"/>
      <c r="W484" s="55">
        <v>4</v>
      </c>
      <c r="X484" s="55">
        <v>0</v>
      </c>
      <c r="Y484" s="55">
        <v>4</v>
      </c>
      <c r="Z484" s="55" t="s">
        <v>2147</v>
      </c>
      <c r="AA484" s="55" t="s">
        <v>2142</v>
      </c>
      <c r="AB484" s="269" t="s">
        <v>2154</v>
      </c>
      <c r="AC484" s="101"/>
      <c r="AD484" s="101"/>
      <c r="AE484" s="101"/>
      <c r="AF484" s="101"/>
      <c r="AG484" s="101"/>
      <c r="AH484" s="101"/>
      <c r="AI484" s="101"/>
      <c r="AJ484" s="101"/>
      <c r="AK484" s="101"/>
      <c r="AL484" s="101"/>
      <c r="AM484" s="101"/>
      <c r="AN484" s="101"/>
      <c r="AO484" s="101"/>
      <c r="AP484" s="101"/>
      <c r="AQ484" s="101"/>
      <c r="AR484" s="101" t="s">
        <v>2284</v>
      </c>
      <c r="AS484" s="101"/>
      <c r="AT484" s="101"/>
      <c r="AU484" s="55"/>
      <c r="AV484" s="55"/>
    </row>
    <row r="485" spans="1:48" ht="63.75" hidden="1" customHeight="1">
      <c r="A485" s="11"/>
      <c r="B485" s="11"/>
      <c r="C485" s="180" t="s">
        <v>1823</v>
      </c>
      <c r="D485" s="10">
        <v>48600</v>
      </c>
      <c r="E485" s="9" t="s">
        <v>1131</v>
      </c>
      <c r="F485" s="9" t="s">
        <v>1132</v>
      </c>
      <c r="G485" s="73">
        <v>4</v>
      </c>
      <c r="H485" s="175" t="s">
        <v>2280</v>
      </c>
      <c r="I485" s="107"/>
      <c r="J485" s="235"/>
      <c r="K485" s="251">
        <v>40844</v>
      </c>
      <c r="L485" s="77"/>
      <c r="M485" s="76"/>
      <c r="N485" s="77"/>
      <c r="O485" s="76"/>
      <c r="P485" s="77"/>
      <c r="Q485" s="8" t="s">
        <v>2114</v>
      </c>
      <c r="R485" s="8" t="s">
        <v>1130</v>
      </c>
      <c r="S485" s="8" t="s">
        <v>357</v>
      </c>
      <c r="T485" s="8">
        <v>0</v>
      </c>
      <c r="U485" s="8">
        <v>0</v>
      </c>
      <c r="V485" s="55"/>
      <c r="W485" s="55">
        <v>4</v>
      </c>
      <c r="X485" s="55">
        <v>0</v>
      </c>
      <c r="Y485" s="55">
        <v>4</v>
      </c>
      <c r="Z485" s="55" t="s">
        <v>2147</v>
      </c>
      <c r="AA485" s="55" t="s">
        <v>2142</v>
      </c>
      <c r="AB485" s="269" t="s">
        <v>2154</v>
      </c>
      <c r="AC485" s="101"/>
      <c r="AD485" s="101"/>
      <c r="AE485" s="101"/>
      <c r="AF485" s="101"/>
      <c r="AG485" s="101"/>
      <c r="AH485" s="101"/>
      <c r="AI485" s="101"/>
      <c r="AJ485" s="101"/>
      <c r="AK485" s="101"/>
      <c r="AL485" s="101"/>
      <c r="AM485" s="101"/>
      <c r="AN485" s="101"/>
      <c r="AO485" s="101" t="s">
        <v>2284</v>
      </c>
      <c r="AP485" s="101"/>
      <c r="AQ485" s="101"/>
      <c r="AR485" s="101"/>
      <c r="AS485" s="101"/>
      <c r="AT485" s="101"/>
      <c r="AU485" s="55"/>
      <c r="AV485" s="55"/>
    </row>
    <row r="486" spans="1:48" ht="51" hidden="1" customHeight="1">
      <c r="A486" s="11"/>
      <c r="B486" s="11"/>
      <c r="C486" s="180" t="s">
        <v>1824</v>
      </c>
      <c r="D486" s="10">
        <v>48700</v>
      </c>
      <c r="E486" s="9" t="s">
        <v>1133</v>
      </c>
      <c r="F486" s="9" t="s">
        <v>1134</v>
      </c>
      <c r="G486" s="73">
        <v>5</v>
      </c>
      <c r="H486" s="175" t="s">
        <v>2280</v>
      </c>
      <c r="I486" s="107"/>
      <c r="J486" s="235"/>
      <c r="K486" s="251">
        <v>40823</v>
      </c>
      <c r="L486" s="77"/>
      <c r="M486" s="76"/>
      <c r="N486" s="77"/>
      <c r="O486" s="76"/>
      <c r="P486" s="77"/>
      <c r="Q486" s="8" t="s">
        <v>2114</v>
      </c>
      <c r="R486" s="8" t="s">
        <v>1130</v>
      </c>
      <c r="S486" s="8" t="s">
        <v>357</v>
      </c>
      <c r="T486" s="8">
        <v>0</v>
      </c>
      <c r="U486" s="8">
        <v>0</v>
      </c>
      <c r="V486" s="55"/>
      <c r="W486" s="55">
        <v>4.5</v>
      </c>
      <c r="X486" s="55">
        <v>0</v>
      </c>
      <c r="Y486" s="55">
        <v>4.5</v>
      </c>
      <c r="Z486" s="55" t="s">
        <v>2147</v>
      </c>
      <c r="AA486" s="55" t="s">
        <v>2142</v>
      </c>
      <c r="AB486" s="269" t="s">
        <v>2154</v>
      </c>
      <c r="AC486" s="101"/>
      <c r="AD486" s="101"/>
      <c r="AE486" s="101"/>
      <c r="AF486" s="101"/>
      <c r="AG486" s="101"/>
      <c r="AH486" s="101"/>
      <c r="AI486" s="101"/>
      <c r="AJ486" s="101"/>
      <c r="AK486" s="101"/>
      <c r="AL486" s="101"/>
      <c r="AM486" s="101"/>
      <c r="AN486" s="101"/>
      <c r="AO486" s="101"/>
      <c r="AP486" s="101"/>
      <c r="AQ486" s="101"/>
      <c r="AR486" s="101" t="s">
        <v>2284</v>
      </c>
      <c r="AS486" s="101"/>
      <c r="AT486" s="101"/>
      <c r="AU486" s="55"/>
      <c r="AV486" s="55"/>
    </row>
    <row r="487" spans="1:48" ht="51" hidden="1" customHeight="1">
      <c r="A487" s="11"/>
      <c r="B487" s="11"/>
      <c r="C487" s="180" t="s">
        <v>1825</v>
      </c>
      <c r="D487" s="10">
        <v>48800</v>
      </c>
      <c r="E487" s="9" t="s">
        <v>1135</v>
      </c>
      <c r="F487" s="9" t="s">
        <v>1136</v>
      </c>
      <c r="G487" s="73">
        <v>5</v>
      </c>
      <c r="H487" s="175" t="s">
        <v>2280</v>
      </c>
      <c r="I487" s="107"/>
      <c r="J487" s="235"/>
      <c r="K487" s="251">
        <v>40823</v>
      </c>
      <c r="L487" s="77"/>
      <c r="M487" s="76"/>
      <c r="N487" s="77"/>
      <c r="O487" s="76"/>
      <c r="P487" s="77"/>
      <c r="Q487" s="8" t="s">
        <v>2114</v>
      </c>
      <c r="R487" s="8" t="s">
        <v>1130</v>
      </c>
      <c r="S487" s="8" t="s">
        <v>357</v>
      </c>
      <c r="T487" s="8">
        <v>0</v>
      </c>
      <c r="U487" s="8">
        <v>0</v>
      </c>
      <c r="V487" s="55"/>
      <c r="W487" s="55">
        <v>4.5</v>
      </c>
      <c r="X487" s="55">
        <v>0</v>
      </c>
      <c r="Y487" s="55">
        <v>4.5</v>
      </c>
      <c r="Z487" s="55" t="s">
        <v>2147</v>
      </c>
      <c r="AA487" s="55" t="s">
        <v>2142</v>
      </c>
      <c r="AB487" s="269" t="s">
        <v>2154</v>
      </c>
      <c r="AC487" s="101"/>
      <c r="AD487" s="101"/>
      <c r="AE487" s="101"/>
      <c r="AF487" s="101"/>
      <c r="AG487" s="101"/>
      <c r="AH487" s="101"/>
      <c r="AI487" s="101"/>
      <c r="AJ487" s="101"/>
      <c r="AK487" s="101"/>
      <c r="AL487" s="101"/>
      <c r="AM487" s="101"/>
      <c r="AN487" s="101"/>
      <c r="AO487" s="101"/>
      <c r="AP487" s="101"/>
      <c r="AQ487" s="101"/>
      <c r="AR487" s="101" t="s">
        <v>2284</v>
      </c>
      <c r="AS487" s="101"/>
      <c r="AT487" s="101"/>
      <c r="AU487" s="55"/>
      <c r="AV487" s="55"/>
    </row>
    <row r="488" spans="1:48" ht="51" hidden="1" customHeight="1">
      <c r="A488" s="11"/>
      <c r="B488" s="11"/>
      <c r="C488" s="180" t="s">
        <v>1826</v>
      </c>
      <c r="D488" s="10">
        <v>48900</v>
      </c>
      <c r="E488" s="9" t="s">
        <v>1137</v>
      </c>
      <c r="F488" s="9" t="s">
        <v>1138</v>
      </c>
      <c r="G488" s="73">
        <v>4</v>
      </c>
      <c r="H488" s="175" t="s">
        <v>2280</v>
      </c>
      <c r="I488" s="107"/>
      <c r="J488" s="235"/>
      <c r="K488" s="251">
        <v>40830</v>
      </c>
      <c r="L488" s="77"/>
      <c r="M488" s="76"/>
      <c r="N488" s="77"/>
      <c r="O488" s="76"/>
      <c r="P488" s="77"/>
      <c r="Q488" s="8" t="s">
        <v>2114</v>
      </c>
      <c r="R488" s="8" t="s">
        <v>1130</v>
      </c>
      <c r="S488" s="8" t="s">
        <v>357</v>
      </c>
      <c r="T488" s="8">
        <v>0</v>
      </c>
      <c r="U488" s="8">
        <v>0</v>
      </c>
      <c r="V488" s="55"/>
      <c r="W488" s="55">
        <v>4</v>
      </c>
      <c r="X488" s="55">
        <v>0</v>
      </c>
      <c r="Y488" s="55">
        <v>4</v>
      </c>
      <c r="Z488" s="55" t="s">
        <v>2147</v>
      </c>
      <c r="AA488" s="55" t="s">
        <v>2142</v>
      </c>
      <c r="AB488" s="269" t="s">
        <v>2154</v>
      </c>
      <c r="AC488" s="101"/>
      <c r="AD488" s="101"/>
      <c r="AE488" s="101"/>
      <c r="AF488" s="101"/>
      <c r="AG488" s="101"/>
      <c r="AH488" s="101"/>
      <c r="AI488" s="101"/>
      <c r="AJ488" s="101"/>
      <c r="AK488" s="101"/>
      <c r="AL488" s="101"/>
      <c r="AM488" s="101"/>
      <c r="AN488" s="101"/>
      <c r="AO488" s="101"/>
      <c r="AP488" s="101"/>
      <c r="AQ488" s="101"/>
      <c r="AR488" s="101" t="s">
        <v>2284</v>
      </c>
      <c r="AS488" s="101"/>
      <c r="AT488" s="101"/>
      <c r="AU488" s="55"/>
      <c r="AV488" s="55"/>
    </row>
    <row r="489" spans="1:48" ht="51" hidden="1" customHeight="1">
      <c r="A489" s="11"/>
      <c r="B489" s="11"/>
      <c r="C489" s="180" t="s">
        <v>1827</v>
      </c>
      <c r="D489" s="10">
        <v>49000</v>
      </c>
      <c r="E489" s="9" t="s">
        <v>1139</v>
      </c>
      <c r="F489" s="9" t="s">
        <v>1140</v>
      </c>
      <c r="G489" s="73">
        <v>4</v>
      </c>
      <c r="H489" s="175" t="s">
        <v>2280</v>
      </c>
      <c r="I489" s="107"/>
      <c r="J489" s="235"/>
      <c r="K489" s="251">
        <v>40830</v>
      </c>
      <c r="L489" s="77"/>
      <c r="M489" s="76"/>
      <c r="N489" s="77"/>
      <c r="O489" s="76"/>
      <c r="P489" s="77"/>
      <c r="Q489" s="8" t="s">
        <v>2114</v>
      </c>
      <c r="R489" s="8" t="s">
        <v>1130</v>
      </c>
      <c r="S489" s="8" t="s">
        <v>357</v>
      </c>
      <c r="T489" s="8">
        <v>0</v>
      </c>
      <c r="U489" s="8">
        <v>0</v>
      </c>
      <c r="V489" s="55"/>
      <c r="W489" s="55">
        <v>4</v>
      </c>
      <c r="X489" s="55">
        <v>0</v>
      </c>
      <c r="Y489" s="55">
        <v>4</v>
      </c>
      <c r="Z489" s="55" t="s">
        <v>2147</v>
      </c>
      <c r="AA489" s="55" t="s">
        <v>2142</v>
      </c>
      <c r="AB489" s="269" t="s">
        <v>2154</v>
      </c>
      <c r="AC489" s="101"/>
      <c r="AD489" s="101"/>
      <c r="AE489" s="101"/>
      <c r="AF489" s="101"/>
      <c r="AG489" s="101"/>
      <c r="AH489" s="101"/>
      <c r="AI489" s="101"/>
      <c r="AJ489" s="101"/>
      <c r="AK489" s="101"/>
      <c r="AL489" s="101"/>
      <c r="AM489" s="101"/>
      <c r="AN489" s="101"/>
      <c r="AO489" s="101"/>
      <c r="AP489" s="101"/>
      <c r="AQ489" s="101"/>
      <c r="AR489" s="101" t="s">
        <v>2284</v>
      </c>
      <c r="AS489" s="101"/>
      <c r="AT489" s="101"/>
      <c r="AU489" s="55"/>
      <c r="AV489" s="55"/>
    </row>
    <row r="490" spans="1:48" ht="51" hidden="1" customHeight="1">
      <c r="A490" s="11"/>
      <c r="B490" s="11"/>
      <c r="C490" s="180" t="s">
        <v>1828</v>
      </c>
      <c r="D490" s="10">
        <v>49100</v>
      </c>
      <c r="E490" s="9" t="s">
        <v>1141</v>
      </c>
      <c r="F490" s="9" t="s">
        <v>1142</v>
      </c>
      <c r="G490" s="73">
        <v>4</v>
      </c>
      <c r="H490" s="175" t="s">
        <v>2280</v>
      </c>
      <c r="I490" s="107"/>
      <c r="J490" s="235"/>
      <c r="K490" s="251">
        <v>40830</v>
      </c>
      <c r="L490" s="77"/>
      <c r="M490" s="76"/>
      <c r="N490" s="77"/>
      <c r="O490" s="76"/>
      <c r="P490" s="77"/>
      <c r="Q490" s="8" t="s">
        <v>2114</v>
      </c>
      <c r="R490" s="8" t="s">
        <v>1130</v>
      </c>
      <c r="S490" s="8" t="s">
        <v>357</v>
      </c>
      <c r="T490" s="8">
        <v>0</v>
      </c>
      <c r="U490" s="8">
        <v>0</v>
      </c>
      <c r="V490" s="55"/>
      <c r="W490" s="55">
        <v>4</v>
      </c>
      <c r="X490" s="55">
        <v>0</v>
      </c>
      <c r="Y490" s="55">
        <v>4</v>
      </c>
      <c r="Z490" s="55" t="s">
        <v>2147</v>
      </c>
      <c r="AA490" s="55" t="s">
        <v>2142</v>
      </c>
      <c r="AB490" s="269" t="s">
        <v>2154</v>
      </c>
      <c r="AC490" s="101"/>
      <c r="AD490" s="101"/>
      <c r="AE490" s="101"/>
      <c r="AF490" s="101"/>
      <c r="AG490" s="101"/>
      <c r="AH490" s="101"/>
      <c r="AI490" s="101"/>
      <c r="AJ490" s="101"/>
      <c r="AK490" s="101"/>
      <c r="AL490" s="101"/>
      <c r="AM490" s="101"/>
      <c r="AN490" s="101"/>
      <c r="AO490" s="101"/>
      <c r="AP490" s="101"/>
      <c r="AQ490" s="101"/>
      <c r="AR490" s="101" t="s">
        <v>2284</v>
      </c>
      <c r="AS490" s="101"/>
      <c r="AT490" s="101"/>
      <c r="AU490" s="55"/>
      <c r="AV490" s="55"/>
    </row>
    <row r="491" spans="1:48" ht="63.75" hidden="1" customHeight="1">
      <c r="A491" s="11"/>
      <c r="B491" s="11"/>
      <c r="C491" s="180" t="s">
        <v>1829</v>
      </c>
      <c r="D491" s="10">
        <v>49200</v>
      </c>
      <c r="E491" s="9" t="s">
        <v>1143</v>
      </c>
      <c r="F491" s="9" t="s">
        <v>1144</v>
      </c>
      <c r="G491" s="73">
        <v>4</v>
      </c>
      <c r="H491" s="175" t="s">
        <v>2280</v>
      </c>
      <c r="I491" s="107"/>
      <c r="J491" s="235"/>
      <c r="K491" s="251">
        <v>40830</v>
      </c>
      <c r="L491" s="77"/>
      <c r="M491" s="76"/>
      <c r="N491" s="77"/>
      <c r="O491" s="76"/>
      <c r="P491" s="77"/>
      <c r="Q491" s="8" t="s">
        <v>2114</v>
      </c>
      <c r="R491" s="8" t="s">
        <v>1130</v>
      </c>
      <c r="S491" s="8" t="s">
        <v>357</v>
      </c>
      <c r="T491" s="8">
        <v>0</v>
      </c>
      <c r="U491" s="8">
        <v>0</v>
      </c>
      <c r="V491" s="55"/>
      <c r="W491" s="55">
        <v>4</v>
      </c>
      <c r="X491" s="55">
        <v>0</v>
      </c>
      <c r="Y491" s="55">
        <v>4</v>
      </c>
      <c r="Z491" s="55" t="s">
        <v>2147</v>
      </c>
      <c r="AA491" s="55" t="s">
        <v>2142</v>
      </c>
      <c r="AB491" s="269" t="s">
        <v>2154</v>
      </c>
      <c r="AC491" s="101"/>
      <c r="AD491" s="101"/>
      <c r="AE491" s="101"/>
      <c r="AF491" s="101"/>
      <c r="AG491" s="101"/>
      <c r="AH491" s="101"/>
      <c r="AI491" s="101"/>
      <c r="AJ491" s="101"/>
      <c r="AK491" s="101"/>
      <c r="AL491" s="101"/>
      <c r="AM491" s="101"/>
      <c r="AN491" s="101"/>
      <c r="AO491" s="101"/>
      <c r="AP491" s="101"/>
      <c r="AQ491" s="101"/>
      <c r="AR491" s="101" t="s">
        <v>2284</v>
      </c>
      <c r="AS491" s="101"/>
      <c r="AT491" s="101"/>
      <c r="AU491" s="55"/>
      <c r="AV491" s="55"/>
    </row>
    <row r="492" spans="1:48" ht="51" hidden="1" customHeight="1">
      <c r="A492" s="11"/>
      <c r="B492" s="11"/>
      <c r="C492" s="180" t="s">
        <v>1830</v>
      </c>
      <c r="D492" s="10">
        <v>49300</v>
      </c>
      <c r="E492" s="9" t="s">
        <v>1145</v>
      </c>
      <c r="F492" s="9" t="s">
        <v>1146</v>
      </c>
      <c r="G492" s="73">
        <v>5</v>
      </c>
      <c r="H492" s="175" t="s">
        <v>2280</v>
      </c>
      <c r="I492" s="107"/>
      <c r="J492" s="235"/>
      <c r="K492" s="251">
        <v>40865</v>
      </c>
      <c r="L492" s="77"/>
      <c r="M492" s="76"/>
      <c r="N492" s="77"/>
      <c r="O492" s="76"/>
      <c r="P492" s="77"/>
      <c r="Q492" s="8" t="s">
        <v>2114</v>
      </c>
      <c r="R492" s="8" t="s">
        <v>1130</v>
      </c>
      <c r="S492" s="8" t="s">
        <v>357</v>
      </c>
      <c r="T492" s="8">
        <v>0</v>
      </c>
      <c r="U492" s="8">
        <v>0</v>
      </c>
      <c r="V492" s="55"/>
      <c r="W492" s="55">
        <v>4.5</v>
      </c>
      <c r="X492" s="55">
        <v>0</v>
      </c>
      <c r="Y492" s="55">
        <v>4.5</v>
      </c>
      <c r="Z492" s="55" t="s">
        <v>2147</v>
      </c>
      <c r="AA492" s="55" t="s">
        <v>2142</v>
      </c>
      <c r="AB492" s="269" t="s">
        <v>2154</v>
      </c>
      <c r="AC492" s="101"/>
      <c r="AD492" s="101"/>
      <c r="AE492" s="101"/>
      <c r="AF492" s="101"/>
      <c r="AG492" s="101"/>
      <c r="AH492" s="101"/>
      <c r="AI492" s="101"/>
      <c r="AJ492" s="101"/>
      <c r="AK492" s="101"/>
      <c r="AL492" s="101"/>
      <c r="AM492" s="101"/>
      <c r="AN492" s="101"/>
      <c r="AO492" s="101"/>
      <c r="AP492" s="101"/>
      <c r="AQ492" s="101"/>
      <c r="AR492" s="101" t="s">
        <v>2284</v>
      </c>
      <c r="AS492" s="101"/>
      <c r="AT492" s="101"/>
      <c r="AU492" s="55"/>
      <c r="AV492" s="55"/>
    </row>
    <row r="493" spans="1:48" ht="51" hidden="1" customHeight="1">
      <c r="A493" s="11"/>
      <c r="B493" s="11"/>
      <c r="C493" s="180" t="s">
        <v>1831</v>
      </c>
      <c r="D493" s="10">
        <v>49400</v>
      </c>
      <c r="E493" s="9" t="s">
        <v>1147</v>
      </c>
      <c r="F493" s="9" t="s">
        <v>1148</v>
      </c>
      <c r="G493" s="73">
        <v>5</v>
      </c>
      <c r="H493" s="175" t="s">
        <v>2280</v>
      </c>
      <c r="I493" s="107"/>
      <c r="J493" s="248">
        <v>40816</v>
      </c>
      <c r="K493" s="254">
        <v>40851</v>
      </c>
      <c r="L493" s="77"/>
      <c r="M493" s="76"/>
      <c r="N493" s="77"/>
      <c r="O493" s="76"/>
      <c r="P493" s="77"/>
      <c r="Q493" s="8" t="s">
        <v>2114</v>
      </c>
      <c r="R493" s="8" t="s">
        <v>1130</v>
      </c>
      <c r="S493" s="8" t="s">
        <v>357</v>
      </c>
      <c r="T493" s="8">
        <v>0</v>
      </c>
      <c r="U493" s="8">
        <v>0</v>
      </c>
      <c r="V493" s="55"/>
      <c r="W493" s="55">
        <v>4.5</v>
      </c>
      <c r="X493" s="55">
        <v>0</v>
      </c>
      <c r="Y493" s="55">
        <v>4.5</v>
      </c>
      <c r="Z493" s="55" t="s">
        <v>2147</v>
      </c>
      <c r="AA493" s="55" t="s">
        <v>2142</v>
      </c>
      <c r="AB493" s="269" t="s">
        <v>2152</v>
      </c>
      <c r="AC493" s="101"/>
      <c r="AD493" s="101"/>
      <c r="AE493" s="101"/>
      <c r="AF493" s="101"/>
      <c r="AG493" s="101"/>
      <c r="AH493" s="101"/>
      <c r="AI493" s="101"/>
      <c r="AJ493" s="101"/>
      <c r="AK493" s="101"/>
      <c r="AL493" s="101"/>
      <c r="AM493" s="101"/>
      <c r="AN493" s="101"/>
      <c r="AO493" s="101"/>
      <c r="AP493" s="101"/>
      <c r="AQ493" s="101"/>
      <c r="AR493" s="101" t="s">
        <v>2284</v>
      </c>
      <c r="AS493" s="101"/>
      <c r="AT493" s="101"/>
      <c r="AU493" s="55"/>
      <c r="AV493" s="55"/>
    </row>
    <row r="494" spans="1:48" ht="51" hidden="1" customHeight="1">
      <c r="A494" s="11"/>
      <c r="B494" s="11"/>
      <c r="C494" s="180" t="s">
        <v>1832</v>
      </c>
      <c r="D494" s="10">
        <v>49500</v>
      </c>
      <c r="E494" s="9" t="s">
        <v>1149</v>
      </c>
      <c r="F494" s="9" t="s">
        <v>1150</v>
      </c>
      <c r="G494" s="73">
        <v>3</v>
      </c>
      <c r="H494" s="175" t="s">
        <v>2280</v>
      </c>
      <c r="I494" s="107"/>
      <c r="J494" s="248">
        <v>40816</v>
      </c>
      <c r="K494" s="254">
        <v>40837</v>
      </c>
      <c r="L494" s="77"/>
      <c r="M494" s="76"/>
      <c r="N494" s="77"/>
      <c r="O494" s="76"/>
      <c r="P494" s="77"/>
      <c r="Q494" s="8" t="s">
        <v>2114</v>
      </c>
      <c r="R494" s="8" t="s">
        <v>1130</v>
      </c>
      <c r="S494" s="8" t="s">
        <v>357</v>
      </c>
      <c r="T494" s="8">
        <v>0</v>
      </c>
      <c r="U494" s="8">
        <v>0</v>
      </c>
      <c r="V494" s="55"/>
      <c r="W494" s="55">
        <v>3.5</v>
      </c>
      <c r="X494" s="55">
        <v>0</v>
      </c>
      <c r="Y494" s="55">
        <v>3.5</v>
      </c>
      <c r="Z494" s="55" t="s">
        <v>2147</v>
      </c>
      <c r="AA494" s="55" t="s">
        <v>2142</v>
      </c>
      <c r="AB494" s="269" t="s">
        <v>2152</v>
      </c>
      <c r="AC494" s="101"/>
      <c r="AD494" s="101"/>
      <c r="AE494" s="101"/>
      <c r="AF494" s="101"/>
      <c r="AG494" s="101"/>
      <c r="AH494" s="101"/>
      <c r="AI494" s="101"/>
      <c r="AJ494" s="101"/>
      <c r="AK494" s="101"/>
      <c r="AL494" s="101"/>
      <c r="AM494" s="101"/>
      <c r="AN494" s="101"/>
      <c r="AO494" s="101"/>
      <c r="AP494" s="101"/>
      <c r="AQ494" s="101"/>
      <c r="AR494" s="101" t="s">
        <v>2284</v>
      </c>
      <c r="AS494" s="101"/>
      <c r="AT494" s="101"/>
      <c r="AU494" s="55" t="s">
        <v>2428</v>
      </c>
      <c r="AV494" s="55" t="s">
        <v>2427</v>
      </c>
    </row>
    <row r="495" spans="1:48" ht="63.75" hidden="1" customHeight="1">
      <c r="A495" s="11"/>
      <c r="B495" s="21" t="s">
        <v>2538</v>
      </c>
      <c r="C495" s="180" t="s">
        <v>2042</v>
      </c>
      <c r="D495" s="10">
        <v>49600</v>
      </c>
      <c r="E495" s="9" t="s">
        <v>1151</v>
      </c>
      <c r="F495" s="9" t="s">
        <v>1152</v>
      </c>
      <c r="G495" s="73">
        <v>3</v>
      </c>
      <c r="H495" s="175" t="s">
        <v>2280</v>
      </c>
      <c r="I495" s="107"/>
      <c r="J495" s="248">
        <v>40816</v>
      </c>
      <c r="K495" s="254">
        <v>40837</v>
      </c>
      <c r="L495" s="77"/>
      <c r="M495" s="76"/>
      <c r="N495" s="77"/>
      <c r="O495" s="76"/>
      <c r="P495" s="77"/>
      <c r="Q495" s="8" t="s">
        <v>2114</v>
      </c>
      <c r="R495" s="8" t="s">
        <v>1130</v>
      </c>
      <c r="S495" s="8" t="s">
        <v>357</v>
      </c>
      <c r="T495" s="8">
        <v>0</v>
      </c>
      <c r="U495" s="8">
        <v>0</v>
      </c>
      <c r="V495" s="55"/>
      <c r="W495" s="55">
        <v>3.5</v>
      </c>
      <c r="X495" s="55">
        <v>0</v>
      </c>
      <c r="Y495" s="55">
        <v>3.5</v>
      </c>
      <c r="Z495" s="55" t="s">
        <v>2147</v>
      </c>
      <c r="AA495" s="55" t="s">
        <v>2142</v>
      </c>
      <c r="AB495" s="269" t="s">
        <v>2152</v>
      </c>
      <c r="AC495" s="101"/>
      <c r="AD495" s="101"/>
      <c r="AE495" s="101"/>
      <c r="AF495" s="101"/>
      <c r="AG495" s="101"/>
      <c r="AH495" s="101"/>
      <c r="AI495" s="101"/>
      <c r="AJ495" s="101"/>
      <c r="AK495" s="101"/>
      <c r="AL495" s="101"/>
      <c r="AM495" s="101"/>
      <c r="AN495" s="101"/>
      <c r="AO495" s="101"/>
      <c r="AP495" s="101"/>
      <c r="AQ495" s="101"/>
      <c r="AR495" s="101" t="s">
        <v>2284</v>
      </c>
      <c r="AS495" s="101"/>
      <c r="AT495" s="101"/>
      <c r="AU495" s="55" t="s">
        <v>2428</v>
      </c>
      <c r="AV495" s="55" t="s">
        <v>2427</v>
      </c>
    </row>
    <row r="496" spans="1:48" ht="63.75" hidden="1" customHeight="1">
      <c r="A496" s="11"/>
      <c r="B496" s="11"/>
      <c r="C496" s="180" t="s">
        <v>1833</v>
      </c>
      <c r="D496" s="10">
        <v>49700</v>
      </c>
      <c r="E496" s="9" t="s">
        <v>1153</v>
      </c>
      <c r="F496" s="9" t="s">
        <v>1154</v>
      </c>
      <c r="G496" s="73">
        <v>1.5</v>
      </c>
      <c r="H496" s="175" t="s">
        <v>2280</v>
      </c>
      <c r="I496" s="107"/>
      <c r="J496" s="235"/>
      <c r="K496" s="251">
        <v>40837</v>
      </c>
      <c r="L496" s="77"/>
      <c r="M496" s="76"/>
      <c r="N496" s="77"/>
      <c r="O496" s="76"/>
      <c r="P496" s="77"/>
      <c r="Q496" s="8" t="s">
        <v>2114</v>
      </c>
      <c r="R496" s="8" t="s">
        <v>1130</v>
      </c>
      <c r="S496" s="8" t="s">
        <v>357</v>
      </c>
      <c r="T496" s="8">
        <v>0</v>
      </c>
      <c r="U496" s="8">
        <v>0</v>
      </c>
      <c r="V496" s="55"/>
      <c r="W496" s="55">
        <v>2.75</v>
      </c>
      <c r="X496" s="55">
        <v>0</v>
      </c>
      <c r="Y496" s="55">
        <v>2.75</v>
      </c>
      <c r="Z496" s="55" t="s">
        <v>2147</v>
      </c>
      <c r="AA496" s="55" t="s">
        <v>2142</v>
      </c>
      <c r="AB496" s="269" t="s">
        <v>2154</v>
      </c>
      <c r="AC496" s="101"/>
      <c r="AD496" s="101"/>
      <c r="AE496" s="101"/>
      <c r="AF496" s="101"/>
      <c r="AG496" s="101"/>
      <c r="AH496" s="101"/>
      <c r="AI496" s="101"/>
      <c r="AJ496" s="101"/>
      <c r="AK496" s="101"/>
      <c r="AL496" s="101"/>
      <c r="AM496" s="101"/>
      <c r="AN496" s="101"/>
      <c r="AO496" s="101"/>
      <c r="AP496" s="101"/>
      <c r="AQ496" s="101"/>
      <c r="AR496" s="101" t="s">
        <v>2284</v>
      </c>
      <c r="AS496" s="101"/>
      <c r="AT496" s="101"/>
      <c r="AU496" s="55"/>
      <c r="AV496" s="55"/>
    </row>
    <row r="497" spans="1:48" ht="63.75" hidden="1" customHeight="1">
      <c r="A497" s="11"/>
      <c r="B497" s="11"/>
      <c r="C497" s="180" t="s">
        <v>1834</v>
      </c>
      <c r="D497" s="10">
        <v>49800</v>
      </c>
      <c r="E497" s="9" t="s">
        <v>1155</v>
      </c>
      <c r="F497" s="9" t="s">
        <v>1156</v>
      </c>
      <c r="G497" s="73">
        <v>6</v>
      </c>
      <c r="H497" s="175" t="s">
        <v>2280</v>
      </c>
      <c r="I497" s="107"/>
      <c r="J497" s="235"/>
      <c r="K497" s="251">
        <v>40837</v>
      </c>
      <c r="L497" s="77"/>
      <c r="M497" s="76"/>
      <c r="N497" s="77"/>
      <c r="O497" s="76"/>
      <c r="P497" s="77"/>
      <c r="Q497" s="8" t="s">
        <v>2114</v>
      </c>
      <c r="R497" s="8" t="s">
        <v>1130</v>
      </c>
      <c r="S497" s="8" t="s">
        <v>357</v>
      </c>
      <c r="T497" s="8">
        <v>0</v>
      </c>
      <c r="U497" s="8">
        <v>0</v>
      </c>
      <c r="V497" s="55"/>
      <c r="W497" s="55">
        <v>5</v>
      </c>
      <c r="X497" s="55">
        <v>0</v>
      </c>
      <c r="Y497" s="55">
        <v>5</v>
      </c>
      <c r="Z497" s="55" t="s">
        <v>2147</v>
      </c>
      <c r="AA497" s="55" t="s">
        <v>2142</v>
      </c>
      <c r="AB497" s="269" t="s">
        <v>2154</v>
      </c>
      <c r="AC497" s="101"/>
      <c r="AD497" s="101"/>
      <c r="AE497" s="101"/>
      <c r="AF497" s="101"/>
      <c r="AG497" s="101"/>
      <c r="AH497" s="101"/>
      <c r="AI497" s="101"/>
      <c r="AJ497" s="101"/>
      <c r="AK497" s="101"/>
      <c r="AL497" s="101"/>
      <c r="AM497" s="101"/>
      <c r="AN497" s="101"/>
      <c r="AO497" s="101"/>
      <c r="AP497" s="101"/>
      <c r="AQ497" s="101"/>
      <c r="AR497" s="101" t="s">
        <v>2284</v>
      </c>
      <c r="AS497" s="101"/>
      <c r="AT497" s="101"/>
      <c r="AU497" s="55"/>
      <c r="AV497" s="55"/>
    </row>
    <row r="498" spans="1:48" ht="25.5" hidden="1" customHeight="1">
      <c r="A498" s="11"/>
      <c r="B498" s="11"/>
      <c r="C498" s="180" t="s">
        <v>1835</v>
      </c>
      <c r="D498" s="10">
        <v>49900</v>
      </c>
      <c r="E498" s="9" t="s">
        <v>1157</v>
      </c>
      <c r="F498" s="9" t="s">
        <v>65</v>
      </c>
      <c r="G498" s="73">
        <v>2</v>
      </c>
      <c r="H498" s="175" t="s">
        <v>2280</v>
      </c>
      <c r="I498" s="107"/>
      <c r="J498" s="235"/>
      <c r="K498" s="251">
        <v>40837</v>
      </c>
      <c r="L498" s="77"/>
      <c r="M498" s="76"/>
      <c r="N498" s="77"/>
      <c r="O498" s="76"/>
      <c r="P498" s="77"/>
      <c r="Q498" s="8" t="s">
        <v>2114</v>
      </c>
      <c r="R498" s="8">
        <v>0</v>
      </c>
      <c r="S498" s="8">
        <v>0</v>
      </c>
      <c r="T498" s="8">
        <v>0</v>
      </c>
      <c r="U498" s="8">
        <v>0</v>
      </c>
      <c r="V498" s="55"/>
      <c r="W498" s="55">
        <v>2</v>
      </c>
      <c r="X498" s="55">
        <v>0</v>
      </c>
      <c r="Y498" s="55">
        <v>2</v>
      </c>
      <c r="Z498" s="55" t="s">
        <v>2147</v>
      </c>
      <c r="AA498" s="55" t="s">
        <v>2142</v>
      </c>
      <c r="AB498" s="269" t="s">
        <v>2154</v>
      </c>
      <c r="AC498" s="101"/>
      <c r="AD498" s="101"/>
      <c r="AE498" s="101"/>
      <c r="AF498" s="101"/>
      <c r="AG498" s="101"/>
      <c r="AH498" s="101"/>
      <c r="AI498" s="101"/>
      <c r="AJ498" s="101"/>
      <c r="AK498" s="101"/>
      <c r="AL498" s="101"/>
      <c r="AM498" s="101"/>
      <c r="AN498" s="101"/>
      <c r="AO498" s="101"/>
      <c r="AP498" s="101"/>
      <c r="AQ498" s="101"/>
      <c r="AR498" s="101" t="s">
        <v>2284</v>
      </c>
      <c r="AS498" s="101"/>
      <c r="AT498" s="101"/>
      <c r="AU498" s="55"/>
      <c r="AV498" s="55"/>
    </row>
    <row r="499" spans="1:48" ht="51" customHeight="1">
      <c r="A499" s="21" t="s">
        <v>2158</v>
      </c>
      <c r="B499" s="11"/>
      <c r="C499" s="185"/>
      <c r="D499" s="10">
        <v>50000</v>
      </c>
      <c r="E499" s="69"/>
      <c r="F499" s="69"/>
      <c r="G499" s="73">
        <v>2</v>
      </c>
      <c r="H499" s="73" t="s">
        <v>2278</v>
      </c>
      <c r="I499" s="107"/>
      <c r="J499" s="81"/>
      <c r="K499" s="255">
        <v>40767</v>
      </c>
      <c r="L499" s="77"/>
      <c r="M499" s="76"/>
      <c r="N499" s="77"/>
      <c r="O499" s="76"/>
      <c r="P499" s="77"/>
      <c r="Q499" s="269"/>
      <c r="R499" s="8" t="s">
        <v>1160</v>
      </c>
      <c r="S499" s="8" t="s">
        <v>357</v>
      </c>
      <c r="T499" s="8" t="s">
        <v>357</v>
      </c>
      <c r="U499" s="8" t="s">
        <v>357</v>
      </c>
      <c r="V499" s="232"/>
      <c r="W499" s="55">
        <v>2</v>
      </c>
      <c r="X499" s="55">
        <v>0</v>
      </c>
      <c r="Y499" s="269"/>
      <c r="Z499" s="269"/>
      <c r="AA499" s="269"/>
      <c r="AB499" s="269"/>
      <c r="AC499" s="101"/>
      <c r="AD499" s="101"/>
      <c r="AE499" s="101" t="s">
        <v>2284</v>
      </c>
      <c r="AF499" s="101"/>
      <c r="AG499" s="101"/>
      <c r="AH499" s="101"/>
      <c r="AI499" s="101"/>
      <c r="AJ499" s="101"/>
      <c r="AK499" s="101"/>
      <c r="AL499" s="101"/>
      <c r="AM499" s="101"/>
      <c r="AN499" s="101"/>
      <c r="AO499" s="101"/>
      <c r="AP499" s="101"/>
      <c r="AQ499" s="101"/>
      <c r="AR499" s="101"/>
      <c r="AS499" s="101"/>
      <c r="AT499" s="101"/>
      <c r="AU499" s="55"/>
      <c r="AV499" s="55"/>
    </row>
    <row r="500" spans="1:48" ht="51" customHeight="1">
      <c r="A500" s="21" t="s">
        <v>2158</v>
      </c>
      <c r="B500" s="11"/>
      <c r="C500" s="185"/>
      <c r="D500" s="10">
        <v>50100</v>
      </c>
      <c r="E500" s="69"/>
      <c r="F500" s="69"/>
      <c r="G500" s="73">
        <v>2</v>
      </c>
      <c r="H500" s="73" t="s">
        <v>2278</v>
      </c>
      <c r="I500" s="107"/>
      <c r="J500" s="81"/>
      <c r="K500" s="255">
        <v>40767</v>
      </c>
      <c r="L500" s="77"/>
      <c r="M500" s="76"/>
      <c r="N500" s="77"/>
      <c r="O500" s="76"/>
      <c r="P500" s="77"/>
      <c r="Q500" s="269"/>
      <c r="R500" s="8" t="s">
        <v>1160</v>
      </c>
      <c r="S500" s="8" t="s">
        <v>357</v>
      </c>
      <c r="T500" s="8" t="s">
        <v>357</v>
      </c>
      <c r="U500" s="8" t="s">
        <v>357</v>
      </c>
      <c r="V500" s="232"/>
      <c r="W500" s="55">
        <v>2</v>
      </c>
      <c r="X500" s="55">
        <v>0</v>
      </c>
      <c r="Y500" s="269"/>
      <c r="Z500" s="269"/>
      <c r="AA500" s="269"/>
      <c r="AB500" s="269"/>
      <c r="AC500" s="101"/>
      <c r="AD500" s="101"/>
      <c r="AE500" s="101" t="s">
        <v>2284</v>
      </c>
      <c r="AF500" s="101"/>
      <c r="AG500" s="101"/>
      <c r="AH500" s="101"/>
      <c r="AI500" s="101"/>
      <c r="AJ500" s="101"/>
      <c r="AK500" s="101"/>
      <c r="AL500" s="101"/>
      <c r="AM500" s="101"/>
      <c r="AN500" s="101"/>
      <c r="AO500" s="101"/>
      <c r="AP500" s="101"/>
      <c r="AQ500" s="101"/>
      <c r="AR500" s="101"/>
      <c r="AS500" s="101"/>
      <c r="AT500" s="101"/>
      <c r="AU500" s="55"/>
      <c r="AV500" s="55"/>
    </row>
    <row r="501" spans="1:48" ht="51" customHeight="1">
      <c r="A501" s="21" t="s">
        <v>2158</v>
      </c>
      <c r="B501" s="11"/>
      <c r="C501" s="185"/>
      <c r="D501" s="10">
        <v>50200</v>
      </c>
      <c r="E501" s="69"/>
      <c r="F501" s="69"/>
      <c r="G501" s="101">
        <v>1</v>
      </c>
      <c r="H501" s="101" t="s">
        <v>2278</v>
      </c>
      <c r="I501" s="81"/>
      <c r="J501" s="81"/>
      <c r="K501" s="255">
        <v>40767</v>
      </c>
      <c r="L501" s="77"/>
      <c r="M501" s="76"/>
      <c r="N501" s="77"/>
      <c r="O501" s="76"/>
      <c r="P501" s="77"/>
      <c r="Q501" s="269"/>
      <c r="R501" s="55" t="s">
        <v>357</v>
      </c>
      <c r="S501" s="55" t="s">
        <v>357</v>
      </c>
      <c r="T501" s="55" t="s">
        <v>357</v>
      </c>
      <c r="U501" s="55" t="s">
        <v>357</v>
      </c>
      <c r="V501" s="269"/>
      <c r="W501" s="55">
        <v>0</v>
      </c>
      <c r="X501" s="55">
        <v>0</v>
      </c>
      <c r="Y501" s="269"/>
      <c r="Z501" s="269"/>
      <c r="AA501" s="269"/>
      <c r="AB501" s="269"/>
      <c r="AC501" s="101"/>
      <c r="AD501" s="101"/>
      <c r="AE501" s="101"/>
      <c r="AF501" s="101"/>
      <c r="AG501" s="101"/>
      <c r="AH501" s="101"/>
      <c r="AI501" s="101"/>
      <c r="AJ501" s="101"/>
      <c r="AK501" s="101"/>
      <c r="AL501" s="101"/>
      <c r="AM501" s="101"/>
      <c r="AN501" s="101"/>
      <c r="AO501" s="101"/>
      <c r="AP501" s="101"/>
      <c r="AQ501" s="101"/>
      <c r="AR501" s="101" t="s">
        <v>2284</v>
      </c>
      <c r="AS501" s="101"/>
      <c r="AT501" s="101"/>
      <c r="AU501" s="55"/>
      <c r="AV501" s="55"/>
    </row>
    <row r="502" spans="1:48" ht="51" customHeight="1">
      <c r="A502" s="21" t="s">
        <v>2158</v>
      </c>
      <c r="B502" s="11"/>
      <c r="C502" s="185"/>
      <c r="D502" s="10">
        <v>50300</v>
      </c>
      <c r="E502" s="69"/>
      <c r="F502" s="69"/>
      <c r="G502" s="101">
        <v>1</v>
      </c>
      <c r="H502" s="101" t="s">
        <v>2278</v>
      </c>
      <c r="I502" s="81"/>
      <c r="J502" s="81"/>
      <c r="K502" s="255">
        <v>40767</v>
      </c>
      <c r="L502" s="77"/>
      <c r="M502" s="76"/>
      <c r="N502" s="77"/>
      <c r="O502" s="76"/>
      <c r="P502" s="77"/>
      <c r="Q502" s="269"/>
      <c r="R502" s="55" t="s">
        <v>357</v>
      </c>
      <c r="S502" s="55" t="s">
        <v>357</v>
      </c>
      <c r="T502" s="55" t="s">
        <v>357</v>
      </c>
      <c r="U502" s="55" t="s">
        <v>357</v>
      </c>
      <c r="V502" s="269"/>
      <c r="W502" s="55">
        <v>0</v>
      </c>
      <c r="X502" s="55">
        <v>0</v>
      </c>
      <c r="Y502" s="269"/>
      <c r="Z502" s="269"/>
      <c r="AA502" s="269"/>
      <c r="AB502" s="269"/>
      <c r="AC502" s="101"/>
      <c r="AD502" s="101"/>
      <c r="AE502" s="101"/>
      <c r="AF502" s="101"/>
      <c r="AG502" s="101"/>
      <c r="AH502" s="101"/>
      <c r="AI502" s="101"/>
      <c r="AJ502" s="101"/>
      <c r="AK502" s="101"/>
      <c r="AL502" s="101"/>
      <c r="AM502" s="101"/>
      <c r="AN502" s="101"/>
      <c r="AO502" s="101"/>
      <c r="AP502" s="101"/>
      <c r="AQ502" s="101"/>
      <c r="AR502" s="101" t="s">
        <v>2284</v>
      </c>
      <c r="AS502" s="101"/>
      <c r="AT502" s="101"/>
      <c r="AU502" s="55"/>
      <c r="AV502" s="55"/>
    </row>
    <row r="503" spans="1:48" ht="51" hidden="1" customHeight="1">
      <c r="A503" s="126" t="s">
        <v>2158</v>
      </c>
      <c r="B503" s="42"/>
      <c r="C503" s="180" t="s">
        <v>1840</v>
      </c>
      <c r="D503" s="34">
        <v>50400</v>
      </c>
      <c r="E503" s="9" t="s">
        <v>1164</v>
      </c>
      <c r="F503" s="9" t="s">
        <v>1164</v>
      </c>
      <c r="G503" s="79">
        <v>2</v>
      </c>
      <c r="H503" s="79" t="s">
        <v>2278</v>
      </c>
      <c r="I503" s="77"/>
      <c r="J503" s="236"/>
      <c r="K503" s="252">
        <v>40781</v>
      </c>
      <c r="L503" s="77"/>
      <c r="M503" s="77"/>
      <c r="N503" s="77"/>
      <c r="O503" s="77"/>
      <c r="P503" s="77"/>
      <c r="Q503" s="56" t="s">
        <v>2179</v>
      </c>
      <c r="R503" s="56" t="s">
        <v>357</v>
      </c>
      <c r="S503" s="56" t="s">
        <v>357</v>
      </c>
      <c r="T503" s="56" t="s">
        <v>357</v>
      </c>
      <c r="U503" s="56" t="s">
        <v>357</v>
      </c>
      <c r="V503" s="56"/>
      <c r="W503" s="56">
        <v>0</v>
      </c>
      <c r="X503" s="56">
        <v>0</v>
      </c>
      <c r="Y503" s="56">
        <v>0</v>
      </c>
      <c r="Z503" s="56">
        <v>0</v>
      </c>
      <c r="AA503" s="56" t="s">
        <v>2138</v>
      </c>
      <c r="AB503" s="270" t="s">
        <v>2179</v>
      </c>
      <c r="AC503" s="79"/>
      <c r="AD503" s="79"/>
      <c r="AE503" s="79"/>
      <c r="AF503" s="79"/>
      <c r="AG503" s="79"/>
      <c r="AH503" s="79"/>
      <c r="AI503" s="79"/>
      <c r="AJ503" s="79"/>
      <c r="AK503" s="79"/>
      <c r="AL503" s="79"/>
      <c r="AM503" s="79"/>
      <c r="AN503" s="79"/>
      <c r="AO503" s="79"/>
      <c r="AP503" s="79"/>
      <c r="AQ503" s="79"/>
      <c r="AR503" s="79"/>
      <c r="AS503" s="79"/>
      <c r="AT503" s="79"/>
      <c r="AU503" s="55"/>
      <c r="AV503" s="55"/>
    </row>
    <row r="504" spans="1:48" ht="76.5" customHeight="1">
      <c r="A504" s="21" t="s">
        <v>2158</v>
      </c>
      <c r="B504" s="11"/>
      <c r="C504" s="185"/>
      <c r="D504" s="10">
        <v>50500</v>
      </c>
      <c r="E504" s="69"/>
      <c r="F504" s="69"/>
      <c r="G504" s="101">
        <v>8</v>
      </c>
      <c r="H504" s="101" t="s">
        <v>2278</v>
      </c>
      <c r="I504" s="81"/>
      <c r="J504" s="81"/>
      <c r="K504" s="255">
        <v>40767</v>
      </c>
      <c r="L504" s="77"/>
      <c r="M504" s="76"/>
      <c r="N504" s="77"/>
      <c r="O504" s="76"/>
      <c r="P504" s="77"/>
      <c r="Q504" s="269"/>
      <c r="R504" s="55" t="s">
        <v>357</v>
      </c>
      <c r="S504" s="55" t="s">
        <v>357</v>
      </c>
      <c r="T504" s="55" t="s">
        <v>357</v>
      </c>
      <c r="U504" s="55" t="s">
        <v>357</v>
      </c>
      <c r="V504" s="269"/>
      <c r="W504" s="55">
        <v>0</v>
      </c>
      <c r="X504" s="55">
        <v>0</v>
      </c>
      <c r="Y504" s="269"/>
      <c r="Z504" s="269"/>
      <c r="AA504" s="269"/>
      <c r="AB504" s="269"/>
      <c r="AC504" s="101"/>
      <c r="AD504" s="101"/>
      <c r="AE504" s="101"/>
      <c r="AF504" s="101"/>
      <c r="AG504" s="101"/>
      <c r="AH504" s="101"/>
      <c r="AI504" s="101"/>
      <c r="AJ504" s="101"/>
      <c r="AK504" s="101"/>
      <c r="AL504" s="101"/>
      <c r="AM504" s="101"/>
      <c r="AN504" s="101"/>
      <c r="AO504" s="101"/>
      <c r="AP504" s="101"/>
      <c r="AQ504" s="101"/>
      <c r="AR504" s="101" t="s">
        <v>2284</v>
      </c>
      <c r="AS504" s="101"/>
      <c r="AT504" s="101"/>
      <c r="AU504" s="55"/>
      <c r="AV504" s="55"/>
    </row>
    <row r="505" spans="1:48" ht="63.75" customHeight="1">
      <c r="A505" s="21" t="s">
        <v>2158</v>
      </c>
      <c r="B505" s="11"/>
      <c r="C505" s="185"/>
      <c r="D505" s="10">
        <v>50600</v>
      </c>
      <c r="E505" s="69"/>
      <c r="F505" s="69"/>
      <c r="G505" s="73">
        <v>2</v>
      </c>
      <c r="H505" s="73" t="s">
        <v>2278</v>
      </c>
      <c r="I505" s="107"/>
      <c r="J505" s="81"/>
      <c r="K505" s="251">
        <v>40781</v>
      </c>
      <c r="L505" s="77"/>
      <c r="M505" s="76"/>
      <c r="N505" s="77"/>
      <c r="O505" s="76"/>
      <c r="P505" s="77"/>
      <c r="Q505" s="269"/>
      <c r="R505" s="55" t="s">
        <v>2337</v>
      </c>
      <c r="S505" s="8" t="s">
        <v>357</v>
      </c>
      <c r="T505" s="8" t="s">
        <v>357</v>
      </c>
      <c r="U505" s="8" t="s">
        <v>357</v>
      </c>
      <c r="V505" s="232"/>
      <c r="W505" s="55">
        <v>1</v>
      </c>
      <c r="X505" s="55">
        <v>0</v>
      </c>
      <c r="Y505" s="269"/>
      <c r="Z505" s="269"/>
      <c r="AA505" s="269"/>
      <c r="AB505" s="269"/>
      <c r="AC505" s="101"/>
      <c r="AD505" s="101"/>
      <c r="AE505" s="101"/>
      <c r="AF505" s="101"/>
      <c r="AG505" s="101"/>
      <c r="AH505" s="101" t="s">
        <v>2284</v>
      </c>
      <c r="AI505" s="101"/>
      <c r="AJ505" s="101"/>
      <c r="AK505" s="101"/>
      <c r="AL505" s="101"/>
      <c r="AM505" s="101"/>
      <c r="AN505" s="101"/>
      <c r="AO505" s="101"/>
      <c r="AP505" s="101"/>
      <c r="AQ505" s="101"/>
      <c r="AR505" s="101"/>
      <c r="AS505" s="101"/>
      <c r="AT505" s="101"/>
      <c r="AU505" s="55"/>
      <c r="AV505" s="55"/>
    </row>
    <row r="506" spans="1:48" ht="63.75" customHeight="1">
      <c r="A506" s="21" t="s">
        <v>2158</v>
      </c>
      <c r="B506" s="11"/>
      <c r="C506" s="185"/>
      <c r="D506" s="10">
        <v>50700</v>
      </c>
      <c r="E506" s="69"/>
      <c r="F506" s="69"/>
      <c r="G506" s="73">
        <v>2</v>
      </c>
      <c r="H506" s="73" t="s">
        <v>2278</v>
      </c>
      <c r="I506" s="107"/>
      <c r="J506" s="81"/>
      <c r="K506" s="251">
        <v>40781</v>
      </c>
      <c r="L506" s="77"/>
      <c r="M506" s="76"/>
      <c r="N506" s="77"/>
      <c r="O506" s="76"/>
      <c r="P506" s="77"/>
      <c r="Q506" s="269"/>
      <c r="R506" s="55" t="s">
        <v>2337</v>
      </c>
      <c r="S506" s="8" t="s">
        <v>357</v>
      </c>
      <c r="T506" s="8" t="s">
        <v>357</v>
      </c>
      <c r="U506" s="8" t="s">
        <v>357</v>
      </c>
      <c r="V506" s="232"/>
      <c r="W506" s="55">
        <v>1</v>
      </c>
      <c r="X506" s="55">
        <v>0</v>
      </c>
      <c r="Y506" s="269"/>
      <c r="Z506" s="269"/>
      <c r="AA506" s="269"/>
      <c r="AB506" s="269"/>
      <c r="AC506" s="101"/>
      <c r="AD506" s="101"/>
      <c r="AE506" s="101"/>
      <c r="AF506" s="101"/>
      <c r="AG506" s="101"/>
      <c r="AH506" s="101" t="s">
        <v>2284</v>
      </c>
      <c r="AI506" s="101"/>
      <c r="AJ506" s="101"/>
      <c r="AK506" s="101"/>
      <c r="AL506" s="101"/>
      <c r="AM506" s="101"/>
      <c r="AN506" s="101"/>
      <c r="AO506" s="101"/>
      <c r="AP506" s="101"/>
      <c r="AQ506" s="101"/>
      <c r="AR506" s="101"/>
      <c r="AS506" s="101"/>
      <c r="AT506" s="101"/>
      <c r="AU506" s="55"/>
      <c r="AV506" s="55"/>
    </row>
    <row r="507" spans="1:48" ht="89.25" hidden="1" customHeight="1">
      <c r="A507" s="11"/>
      <c r="B507" s="11"/>
      <c r="C507" s="180" t="s">
        <v>1844</v>
      </c>
      <c r="D507" s="10">
        <v>50800</v>
      </c>
      <c r="E507" s="9" t="s">
        <v>1170</v>
      </c>
      <c r="F507" s="9" t="s">
        <v>1170</v>
      </c>
      <c r="G507" s="73">
        <v>9</v>
      </c>
      <c r="H507" s="174" t="s">
        <v>2278</v>
      </c>
      <c r="I507" s="107"/>
      <c r="J507" s="235">
        <v>40816</v>
      </c>
      <c r="K507" s="254">
        <v>40851</v>
      </c>
      <c r="L507" s="77"/>
      <c r="M507" s="76"/>
      <c r="N507" s="77"/>
      <c r="O507" s="76"/>
      <c r="P507" s="77"/>
      <c r="Q507" s="8" t="s">
        <v>2114</v>
      </c>
      <c r="R507" s="8" t="s">
        <v>1171</v>
      </c>
      <c r="S507" s="8" t="s">
        <v>357</v>
      </c>
      <c r="T507" s="8">
        <v>0</v>
      </c>
      <c r="U507" s="8">
        <v>0</v>
      </c>
      <c r="V507" s="55"/>
      <c r="W507" s="55">
        <v>5</v>
      </c>
      <c r="X507" s="55">
        <v>0</v>
      </c>
      <c r="Y507" s="55">
        <v>5</v>
      </c>
      <c r="Z507" s="55" t="s">
        <v>2148</v>
      </c>
      <c r="AA507" s="55" t="s">
        <v>2142</v>
      </c>
      <c r="AB507" s="269" t="s">
        <v>2152</v>
      </c>
      <c r="AC507" s="101"/>
      <c r="AD507" s="101"/>
      <c r="AE507" s="101"/>
      <c r="AF507" s="101"/>
      <c r="AG507" s="101"/>
      <c r="AH507" s="101" t="s">
        <v>2284</v>
      </c>
      <c r="AI507" s="101"/>
      <c r="AJ507" s="101"/>
      <c r="AK507" s="101"/>
      <c r="AL507" s="101"/>
      <c r="AM507" s="101"/>
      <c r="AN507" s="101"/>
      <c r="AO507" s="101"/>
      <c r="AP507" s="101"/>
      <c r="AQ507" s="101"/>
      <c r="AR507" s="101"/>
      <c r="AS507" s="101"/>
      <c r="AT507" s="101"/>
      <c r="AU507" s="55"/>
      <c r="AV507" s="55"/>
    </row>
    <row r="508" spans="1:48" ht="25.5" hidden="1" customHeight="1">
      <c r="A508" s="11"/>
      <c r="B508" s="11"/>
      <c r="C508" s="180" t="s">
        <v>1845</v>
      </c>
      <c r="D508" s="10">
        <v>50900</v>
      </c>
      <c r="E508" s="9" t="s">
        <v>1173</v>
      </c>
      <c r="F508" s="9" t="s">
        <v>1173</v>
      </c>
      <c r="G508" s="73">
        <v>1</v>
      </c>
      <c r="H508" s="174" t="s">
        <v>2278</v>
      </c>
      <c r="I508" s="107"/>
      <c r="J508" s="235">
        <v>40816</v>
      </c>
      <c r="K508" s="254">
        <v>40851</v>
      </c>
      <c r="L508" s="77"/>
      <c r="M508" s="76"/>
      <c r="N508" s="77"/>
      <c r="O508" s="76"/>
      <c r="P508" s="77"/>
      <c r="Q508" s="8" t="s">
        <v>2341</v>
      </c>
      <c r="R508" s="8" t="s">
        <v>357</v>
      </c>
      <c r="S508" s="8" t="s">
        <v>357</v>
      </c>
      <c r="T508" s="8" t="s">
        <v>357</v>
      </c>
      <c r="U508" s="8" t="s">
        <v>357</v>
      </c>
      <c r="V508" s="55"/>
      <c r="W508" s="55">
        <v>0</v>
      </c>
      <c r="X508" s="55">
        <v>0</v>
      </c>
      <c r="Y508" s="55">
        <v>0</v>
      </c>
      <c r="Z508" s="55" t="s">
        <v>2148</v>
      </c>
      <c r="AA508" s="55" t="s">
        <v>2138</v>
      </c>
      <c r="AB508" s="269" t="s">
        <v>2152</v>
      </c>
      <c r="AC508" s="101"/>
      <c r="AD508" s="101"/>
      <c r="AE508" s="101"/>
      <c r="AF508" s="101"/>
      <c r="AG508" s="101"/>
      <c r="AH508" s="101"/>
      <c r="AI508" s="101"/>
      <c r="AJ508" s="101"/>
      <c r="AK508" s="101"/>
      <c r="AL508" s="101"/>
      <c r="AM508" s="101"/>
      <c r="AN508" s="101"/>
      <c r="AO508" s="101"/>
      <c r="AP508" s="101"/>
      <c r="AQ508" s="101"/>
      <c r="AR508" s="101" t="s">
        <v>2284</v>
      </c>
      <c r="AS508" s="101"/>
      <c r="AT508" s="101"/>
      <c r="AU508" s="55"/>
      <c r="AV508" s="55"/>
    </row>
    <row r="509" spans="1:48" ht="25.5" hidden="1" customHeight="1">
      <c r="A509" s="11"/>
      <c r="B509" s="11"/>
      <c r="C509" s="180" t="s">
        <v>1846</v>
      </c>
      <c r="D509" s="10">
        <v>51000</v>
      </c>
      <c r="E509" s="9" t="s">
        <v>1174</v>
      </c>
      <c r="F509" s="9" t="s">
        <v>1174</v>
      </c>
      <c r="G509" s="73">
        <v>1</v>
      </c>
      <c r="H509" s="174" t="s">
        <v>2278</v>
      </c>
      <c r="I509" s="107"/>
      <c r="J509" s="235">
        <v>40816</v>
      </c>
      <c r="K509" s="254">
        <v>40851</v>
      </c>
      <c r="L509" s="77"/>
      <c r="M509" s="76"/>
      <c r="N509" s="77"/>
      <c r="O509" s="76"/>
      <c r="P509" s="77"/>
      <c r="Q509" s="8" t="s">
        <v>2341</v>
      </c>
      <c r="R509" s="8" t="s">
        <v>357</v>
      </c>
      <c r="S509" s="8" t="s">
        <v>357</v>
      </c>
      <c r="T509" s="8" t="s">
        <v>357</v>
      </c>
      <c r="U509" s="8" t="s">
        <v>357</v>
      </c>
      <c r="V509" s="55"/>
      <c r="W509" s="55">
        <v>0</v>
      </c>
      <c r="X509" s="55">
        <v>0</v>
      </c>
      <c r="Y509" s="55">
        <v>0</v>
      </c>
      <c r="Z509" s="55" t="s">
        <v>2148</v>
      </c>
      <c r="AA509" s="55" t="s">
        <v>2138</v>
      </c>
      <c r="AB509" s="269" t="s">
        <v>2152</v>
      </c>
      <c r="AC509" s="101"/>
      <c r="AD509" s="101"/>
      <c r="AE509" s="101"/>
      <c r="AF509" s="101"/>
      <c r="AG509" s="101"/>
      <c r="AH509" s="101"/>
      <c r="AI509" s="101"/>
      <c r="AJ509" s="101"/>
      <c r="AK509" s="101"/>
      <c r="AL509" s="101"/>
      <c r="AM509" s="101"/>
      <c r="AN509" s="101"/>
      <c r="AO509" s="101"/>
      <c r="AP509" s="101"/>
      <c r="AQ509" s="101"/>
      <c r="AR509" s="101" t="s">
        <v>2284</v>
      </c>
      <c r="AS509" s="101"/>
      <c r="AT509" s="101"/>
      <c r="AU509" s="55"/>
      <c r="AV509" s="55"/>
    </row>
    <row r="510" spans="1:48" ht="25.5" hidden="1" customHeight="1">
      <c r="A510" s="11"/>
      <c r="B510" s="11"/>
      <c r="C510" s="180" t="s">
        <v>1847</v>
      </c>
      <c r="D510" s="10">
        <v>51100</v>
      </c>
      <c r="E510" s="9" t="s">
        <v>1175</v>
      </c>
      <c r="F510" s="9" t="s">
        <v>1175</v>
      </c>
      <c r="G510" s="73">
        <v>1</v>
      </c>
      <c r="H510" s="174" t="s">
        <v>2278</v>
      </c>
      <c r="I510" s="107"/>
      <c r="J510" s="235">
        <v>40816</v>
      </c>
      <c r="K510" s="254">
        <v>40851</v>
      </c>
      <c r="L510" s="77"/>
      <c r="M510" s="76"/>
      <c r="N510" s="77"/>
      <c r="O510" s="76"/>
      <c r="P510" s="77"/>
      <c r="Q510" s="8" t="s">
        <v>2341</v>
      </c>
      <c r="R510" s="8" t="s">
        <v>357</v>
      </c>
      <c r="S510" s="8" t="s">
        <v>357</v>
      </c>
      <c r="T510" s="8" t="s">
        <v>357</v>
      </c>
      <c r="U510" s="8" t="s">
        <v>357</v>
      </c>
      <c r="V510" s="55"/>
      <c r="W510" s="55">
        <v>0</v>
      </c>
      <c r="X510" s="55">
        <v>0</v>
      </c>
      <c r="Y510" s="55">
        <v>0</v>
      </c>
      <c r="Z510" s="55" t="s">
        <v>2148</v>
      </c>
      <c r="AA510" s="55" t="s">
        <v>2138</v>
      </c>
      <c r="AB510" s="269" t="s">
        <v>2152</v>
      </c>
      <c r="AC510" s="101"/>
      <c r="AD510" s="101"/>
      <c r="AE510" s="101"/>
      <c r="AF510" s="101"/>
      <c r="AG510" s="101"/>
      <c r="AH510" s="101"/>
      <c r="AI510" s="101"/>
      <c r="AJ510" s="101"/>
      <c r="AK510" s="101"/>
      <c r="AL510" s="101"/>
      <c r="AM510" s="101"/>
      <c r="AN510" s="101"/>
      <c r="AO510" s="101"/>
      <c r="AP510" s="101"/>
      <c r="AQ510" s="101"/>
      <c r="AR510" s="101" t="s">
        <v>2284</v>
      </c>
      <c r="AS510" s="101"/>
      <c r="AT510" s="101"/>
      <c r="AU510" s="55"/>
      <c r="AV510" s="55"/>
    </row>
    <row r="511" spans="1:48" ht="38.25" hidden="1" customHeight="1">
      <c r="A511" s="21" t="s">
        <v>2248</v>
      </c>
      <c r="B511" s="11"/>
      <c r="C511" s="188" t="s">
        <v>1848</v>
      </c>
      <c r="D511" s="70">
        <v>51200</v>
      </c>
      <c r="E511" s="71" t="s">
        <v>1177</v>
      </c>
      <c r="F511" s="71" t="s">
        <v>1177</v>
      </c>
      <c r="G511" s="105">
        <v>9</v>
      </c>
      <c r="H511" s="174" t="s">
        <v>2278</v>
      </c>
      <c r="I511" s="139"/>
      <c r="J511" s="235">
        <v>40816</v>
      </c>
      <c r="K511" s="254">
        <v>40788</v>
      </c>
      <c r="L511" s="77"/>
      <c r="M511" s="76"/>
      <c r="N511" s="77"/>
      <c r="O511" s="76"/>
      <c r="P511" s="77"/>
      <c r="Q511" s="72" t="s">
        <v>2114</v>
      </c>
      <c r="R511" s="72" t="s">
        <v>1178</v>
      </c>
      <c r="S511" s="72" t="s">
        <v>1179</v>
      </c>
      <c r="T511" s="72" t="s">
        <v>357</v>
      </c>
      <c r="U511" s="72" t="s">
        <v>357</v>
      </c>
      <c r="V511" s="72"/>
      <c r="W511" s="72">
        <v>5</v>
      </c>
      <c r="X511" s="72">
        <v>3</v>
      </c>
      <c r="Y511" s="72">
        <v>8</v>
      </c>
      <c r="Z511" s="72" t="s">
        <v>2146</v>
      </c>
      <c r="AA511" s="72" t="s">
        <v>2142</v>
      </c>
      <c r="AB511" s="274" t="s">
        <v>2152</v>
      </c>
      <c r="AC511" s="105"/>
      <c r="AD511" s="105"/>
      <c r="AE511" s="105"/>
      <c r="AF511" s="105"/>
      <c r="AG511" s="105"/>
      <c r="AH511" s="105"/>
      <c r="AI511" s="105"/>
      <c r="AJ511" s="101" t="s">
        <v>2284</v>
      </c>
      <c r="AK511" s="105"/>
      <c r="AL511" s="105"/>
      <c r="AM511" s="105"/>
      <c r="AN511" s="105"/>
      <c r="AO511" s="105"/>
      <c r="AP511" s="105"/>
      <c r="AQ511" s="105"/>
      <c r="AR511" s="105"/>
      <c r="AS511" s="105"/>
      <c r="AT511" s="105"/>
      <c r="AU511" s="55"/>
      <c r="AV511" s="55"/>
    </row>
    <row r="512" spans="1:48" ht="114.75" hidden="1" customHeight="1">
      <c r="A512" s="11"/>
      <c r="B512" s="11"/>
      <c r="C512" s="180" t="s">
        <v>1849</v>
      </c>
      <c r="D512" s="10">
        <v>51300</v>
      </c>
      <c r="E512" s="9" t="s">
        <v>1180</v>
      </c>
      <c r="F512" s="9" t="s">
        <v>1180</v>
      </c>
      <c r="G512" s="73">
        <v>9</v>
      </c>
      <c r="H512" s="174" t="s">
        <v>2278</v>
      </c>
      <c r="I512" s="107"/>
      <c r="J512" s="235">
        <v>40816</v>
      </c>
      <c r="K512" s="254">
        <v>40851</v>
      </c>
      <c r="L512" s="77"/>
      <c r="M512" s="76"/>
      <c r="N512" s="77"/>
      <c r="O512" s="76"/>
      <c r="P512" s="77"/>
      <c r="Q512" s="8" t="s">
        <v>2114</v>
      </c>
      <c r="R512" s="8" t="s">
        <v>1181</v>
      </c>
      <c r="S512" s="8" t="s">
        <v>357</v>
      </c>
      <c r="T512" s="8" t="s">
        <v>357</v>
      </c>
      <c r="U512" s="8" t="s">
        <v>357</v>
      </c>
      <c r="V512" s="55"/>
      <c r="W512" s="55">
        <v>8</v>
      </c>
      <c r="X512" s="55">
        <v>0</v>
      </c>
      <c r="Y512" s="55">
        <v>8</v>
      </c>
      <c r="Z512" s="55" t="s">
        <v>2146</v>
      </c>
      <c r="AA512" s="55" t="s">
        <v>2142</v>
      </c>
      <c r="AB512" s="269" t="s">
        <v>2152</v>
      </c>
      <c r="AC512" s="101"/>
      <c r="AD512" s="101"/>
      <c r="AE512" s="101"/>
      <c r="AF512" s="101"/>
      <c r="AG512" s="101"/>
      <c r="AH512" s="101"/>
      <c r="AI512" s="101"/>
      <c r="AJ512" s="101" t="s">
        <v>2284</v>
      </c>
      <c r="AK512" s="101"/>
      <c r="AL512" s="101"/>
      <c r="AM512" s="101"/>
      <c r="AN512" s="101"/>
      <c r="AO512" s="101"/>
      <c r="AP512" s="101"/>
      <c r="AQ512" s="101"/>
      <c r="AR512" s="101"/>
      <c r="AS512" s="101"/>
      <c r="AT512" s="101"/>
      <c r="AU512" s="55"/>
      <c r="AV512" s="55"/>
    </row>
    <row r="513" spans="1:48" ht="38.25" hidden="1" customHeight="1">
      <c r="A513" s="11"/>
      <c r="B513" s="11"/>
      <c r="C513" s="180" t="s">
        <v>1850</v>
      </c>
      <c r="D513" s="10">
        <v>51400</v>
      </c>
      <c r="E513" s="9" t="s">
        <v>1183</v>
      </c>
      <c r="F513" s="9" t="s">
        <v>1183</v>
      </c>
      <c r="G513" s="73">
        <v>4</v>
      </c>
      <c r="H513" s="174" t="s">
        <v>2278</v>
      </c>
      <c r="I513" s="107"/>
      <c r="J513" s="235">
        <v>40816</v>
      </c>
      <c r="K513" s="254">
        <v>40851</v>
      </c>
      <c r="L513" s="77"/>
      <c r="M513" s="76"/>
      <c r="N513" s="77"/>
      <c r="O513" s="76"/>
      <c r="P513" s="77"/>
      <c r="Q513" s="8" t="s">
        <v>2341</v>
      </c>
      <c r="R513" s="8" t="s">
        <v>357</v>
      </c>
      <c r="S513" s="8" t="s">
        <v>357</v>
      </c>
      <c r="T513" s="8" t="s">
        <v>357</v>
      </c>
      <c r="U513" s="8" t="s">
        <v>357</v>
      </c>
      <c r="V513" s="55"/>
      <c r="W513" s="55">
        <v>0</v>
      </c>
      <c r="X513" s="55">
        <v>0</v>
      </c>
      <c r="Y513" s="55">
        <v>0</v>
      </c>
      <c r="Z513" s="55" t="s">
        <v>2144</v>
      </c>
      <c r="AA513" s="55" t="s">
        <v>2138</v>
      </c>
      <c r="AB513" s="269" t="s">
        <v>2152</v>
      </c>
      <c r="AC513" s="101"/>
      <c r="AD513" s="101"/>
      <c r="AE513" s="101"/>
      <c r="AF513" s="101"/>
      <c r="AG513" s="101"/>
      <c r="AH513" s="101"/>
      <c r="AI513" s="101"/>
      <c r="AJ513" s="101"/>
      <c r="AK513" s="101"/>
      <c r="AL513" s="101"/>
      <c r="AM513" s="101"/>
      <c r="AN513" s="101"/>
      <c r="AO513" s="101"/>
      <c r="AP513" s="101"/>
      <c r="AQ513" s="101"/>
      <c r="AR513" s="101" t="s">
        <v>2284</v>
      </c>
      <c r="AS513" s="101"/>
      <c r="AT513" s="101"/>
      <c r="AU513" s="55"/>
      <c r="AV513" s="55"/>
    </row>
    <row r="514" spans="1:48" ht="25.5" hidden="1" customHeight="1">
      <c r="A514" s="11"/>
      <c r="B514" s="11"/>
      <c r="C514" s="180" t="s">
        <v>1851</v>
      </c>
      <c r="D514" s="10">
        <v>51500</v>
      </c>
      <c r="E514" s="9" t="s">
        <v>2060</v>
      </c>
      <c r="F514" s="9" t="s">
        <v>1185</v>
      </c>
      <c r="G514" s="73">
        <v>10</v>
      </c>
      <c r="H514" s="175" t="s">
        <v>2278</v>
      </c>
      <c r="I514" s="107"/>
      <c r="J514" s="235"/>
      <c r="K514" s="251">
        <v>40851</v>
      </c>
      <c r="L514" s="77"/>
      <c r="M514" s="76"/>
      <c r="N514" s="77"/>
      <c r="O514" s="76"/>
      <c r="P514" s="77"/>
      <c r="Q514" s="8" t="s">
        <v>2114</v>
      </c>
      <c r="R514" s="8" t="s">
        <v>357</v>
      </c>
      <c r="S514" s="8" t="s">
        <v>357</v>
      </c>
      <c r="T514" s="8" t="s">
        <v>357</v>
      </c>
      <c r="U514" s="8" t="s">
        <v>357</v>
      </c>
      <c r="V514" s="55"/>
      <c r="W514" s="55">
        <v>0</v>
      </c>
      <c r="X514" s="55">
        <v>0</v>
      </c>
      <c r="Y514" s="55">
        <v>0</v>
      </c>
      <c r="Z514" s="55" t="s">
        <v>2136</v>
      </c>
      <c r="AA514" s="55" t="s">
        <v>2138</v>
      </c>
      <c r="AB514" s="269" t="s">
        <v>2154</v>
      </c>
      <c r="AC514" s="101"/>
      <c r="AD514" s="101"/>
      <c r="AE514" s="101"/>
      <c r="AF514" s="101"/>
      <c r="AG514" s="101"/>
      <c r="AH514" s="101"/>
      <c r="AI514" s="101"/>
      <c r="AJ514" s="101"/>
      <c r="AK514" s="101"/>
      <c r="AL514" s="101"/>
      <c r="AM514" s="101"/>
      <c r="AN514" s="101"/>
      <c r="AO514" s="101"/>
      <c r="AP514" s="101"/>
      <c r="AQ514" s="101"/>
      <c r="AR514" s="101" t="s">
        <v>2284</v>
      </c>
      <c r="AS514" s="101"/>
      <c r="AT514" s="101"/>
      <c r="AU514" s="55"/>
      <c r="AV514" s="55"/>
    </row>
    <row r="515" spans="1:48" ht="25.5" hidden="1" customHeight="1">
      <c r="A515" s="11"/>
      <c r="B515" s="11"/>
      <c r="C515" s="180" t="s">
        <v>1852</v>
      </c>
      <c r="D515" s="10">
        <v>51600</v>
      </c>
      <c r="E515" s="9" t="s">
        <v>2061</v>
      </c>
      <c r="F515" s="9" t="s">
        <v>1186</v>
      </c>
      <c r="G515" s="73">
        <v>10</v>
      </c>
      <c r="H515" s="175" t="s">
        <v>2278</v>
      </c>
      <c r="I515" s="107"/>
      <c r="J515" s="235"/>
      <c r="K515" s="251">
        <v>40851</v>
      </c>
      <c r="L515" s="77"/>
      <c r="M515" s="76"/>
      <c r="N515" s="77"/>
      <c r="O515" s="76"/>
      <c r="P515" s="77"/>
      <c r="Q515" s="8" t="s">
        <v>2114</v>
      </c>
      <c r="R515" s="8" t="s">
        <v>357</v>
      </c>
      <c r="S515" s="8" t="s">
        <v>357</v>
      </c>
      <c r="T515" s="8" t="s">
        <v>357</v>
      </c>
      <c r="U515" s="8" t="s">
        <v>357</v>
      </c>
      <c r="V515" s="55"/>
      <c r="W515" s="55">
        <v>0</v>
      </c>
      <c r="X515" s="55">
        <v>0</v>
      </c>
      <c r="Y515" s="55">
        <v>0</v>
      </c>
      <c r="Z515" s="55" t="s">
        <v>2136</v>
      </c>
      <c r="AA515" s="55" t="s">
        <v>2138</v>
      </c>
      <c r="AB515" s="269" t="s">
        <v>2154</v>
      </c>
      <c r="AC515" s="101"/>
      <c r="AD515" s="101"/>
      <c r="AE515" s="101"/>
      <c r="AF515" s="101"/>
      <c r="AG515" s="101"/>
      <c r="AH515" s="101"/>
      <c r="AI515" s="101"/>
      <c r="AJ515" s="101"/>
      <c r="AK515" s="101"/>
      <c r="AL515" s="101"/>
      <c r="AM515" s="101"/>
      <c r="AN515" s="101"/>
      <c r="AO515" s="101"/>
      <c r="AP515" s="101"/>
      <c r="AQ515" s="101"/>
      <c r="AR515" s="101" t="s">
        <v>2284</v>
      </c>
      <c r="AS515" s="101"/>
      <c r="AT515" s="101"/>
      <c r="AU515" s="55"/>
      <c r="AV515" s="55"/>
    </row>
    <row r="516" spans="1:48" ht="51" hidden="1" customHeight="1">
      <c r="A516" s="11"/>
      <c r="B516" s="11"/>
      <c r="C516" s="189" t="s">
        <v>2058</v>
      </c>
      <c r="D516" s="10">
        <v>51650</v>
      </c>
      <c r="E516" s="8" t="s">
        <v>1484</v>
      </c>
      <c r="F516" s="8" t="s">
        <v>2059</v>
      </c>
      <c r="G516" s="73">
        <v>5</v>
      </c>
      <c r="H516" s="175" t="s">
        <v>2278</v>
      </c>
      <c r="I516" s="107"/>
      <c r="J516" s="238"/>
      <c r="K516" s="259">
        <v>40844</v>
      </c>
      <c r="L516" s="107"/>
      <c r="M516" s="107"/>
      <c r="N516" s="107"/>
      <c r="O516" s="107"/>
      <c r="P516" s="107"/>
      <c r="Q516" s="8" t="s">
        <v>2114</v>
      </c>
      <c r="R516" s="55" t="s">
        <v>1468</v>
      </c>
      <c r="S516" s="55" t="s">
        <v>357</v>
      </c>
      <c r="T516" s="55" t="s">
        <v>357</v>
      </c>
      <c r="U516" s="55" t="s">
        <v>357</v>
      </c>
      <c r="V516" s="55" t="s">
        <v>2054</v>
      </c>
      <c r="W516" s="55">
        <v>5</v>
      </c>
      <c r="X516" s="55">
        <v>0</v>
      </c>
      <c r="Y516" s="55">
        <v>5</v>
      </c>
      <c r="Z516" s="55" t="s">
        <v>2136</v>
      </c>
      <c r="AA516" s="55" t="s">
        <v>2157</v>
      </c>
      <c r="AB516" s="269" t="s">
        <v>2154</v>
      </c>
      <c r="AC516" s="101"/>
      <c r="AD516" s="101"/>
      <c r="AE516" s="101"/>
      <c r="AF516" s="101"/>
      <c r="AG516" s="101"/>
      <c r="AH516" s="101"/>
      <c r="AI516" s="101"/>
      <c r="AJ516" s="101"/>
      <c r="AK516" s="101"/>
      <c r="AL516" s="101"/>
      <c r="AM516" s="101"/>
      <c r="AN516" s="101"/>
      <c r="AO516" s="101"/>
      <c r="AP516" s="101"/>
      <c r="AQ516" s="101"/>
      <c r="AR516" s="101"/>
      <c r="AS516" s="101"/>
      <c r="AT516" s="101"/>
      <c r="AU516" s="55"/>
      <c r="AV516" s="55"/>
    </row>
    <row r="517" spans="1:48" ht="51" customHeight="1">
      <c r="A517" s="21" t="s">
        <v>2158</v>
      </c>
      <c r="B517" s="11"/>
      <c r="C517" s="185"/>
      <c r="D517" s="10">
        <v>51700</v>
      </c>
      <c r="E517" s="69"/>
      <c r="F517" s="69"/>
      <c r="G517" s="101">
        <v>1</v>
      </c>
      <c r="H517" s="101" t="s">
        <v>2278</v>
      </c>
      <c r="I517" s="81"/>
      <c r="J517" s="81"/>
      <c r="K517" s="255">
        <v>40781</v>
      </c>
      <c r="L517" s="77"/>
      <c r="M517" s="76"/>
      <c r="N517" s="77"/>
      <c r="O517" s="76"/>
      <c r="P517" s="77"/>
      <c r="Q517" s="269"/>
      <c r="R517" s="55" t="s">
        <v>357</v>
      </c>
      <c r="S517" s="55" t="s">
        <v>357</v>
      </c>
      <c r="T517" s="55" t="s">
        <v>357</v>
      </c>
      <c r="U517" s="55" t="s">
        <v>357</v>
      </c>
      <c r="V517" s="269"/>
      <c r="W517" s="55">
        <v>0</v>
      </c>
      <c r="X517" s="55">
        <v>0</v>
      </c>
      <c r="Y517" s="269"/>
      <c r="Z517" s="269"/>
      <c r="AA517" s="269"/>
      <c r="AB517" s="269"/>
      <c r="AC517" s="101"/>
      <c r="AD517" s="101"/>
      <c r="AE517" s="101"/>
      <c r="AF517" s="101"/>
      <c r="AG517" s="101"/>
      <c r="AH517" s="101"/>
      <c r="AI517" s="101"/>
      <c r="AJ517" s="101"/>
      <c r="AK517" s="101"/>
      <c r="AL517" s="101"/>
      <c r="AM517" s="101"/>
      <c r="AN517" s="101"/>
      <c r="AO517" s="101"/>
      <c r="AP517" s="101"/>
      <c r="AQ517" s="101"/>
      <c r="AR517" s="101" t="s">
        <v>2284</v>
      </c>
      <c r="AS517" s="101"/>
      <c r="AT517" s="101"/>
      <c r="AU517" s="55"/>
      <c r="AV517" s="55"/>
    </row>
    <row r="518" spans="1:48" ht="51" customHeight="1">
      <c r="A518" s="21" t="s">
        <v>2158</v>
      </c>
      <c r="B518" s="11"/>
      <c r="C518" s="185"/>
      <c r="D518" s="10">
        <v>51800</v>
      </c>
      <c r="E518" s="69"/>
      <c r="F518" s="69"/>
      <c r="G518" s="101">
        <v>1</v>
      </c>
      <c r="H518" s="101" t="s">
        <v>2278</v>
      </c>
      <c r="I518" s="81"/>
      <c r="J518" s="81"/>
      <c r="K518" s="255">
        <v>40781</v>
      </c>
      <c r="L518" s="77"/>
      <c r="M518" s="76"/>
      <c r="N518" s="77"/>
      <c r="O518" s="76"/>
      <c r="P518" s="77"/>
      <c r="Q518" s="269"/>
      <c r="R518" s="55" t="s">
        <v>357</v>
      </c>
      <c r="S518" s="55" t="s">
        <v>357</v>
      </c>
      <c r="T518" s="55" t="s">
        <v>357</v>
      </c>
      <c r="U518" s="55" t="s">
        <v>357</v>
      </c>
      <c r="V518" s="269"/>
      <c r="W518" s="55">
        <v>0</v>
      </c>
      <c r="X518" s="55">
        <v>0</v>
      </c>
      <c r="Y518" s="269"/>
      <c r="Z518" s="269"/>
      <c r="AA518" s="269"/>
      <c r="AB518" s="269"/>
      <c r="AC518" s="101"/>
      <c r="AD518" s="101"/>
      <c r="AE518" s="101"/>
      <c r="AF518" s="101"/>
      <c r="AG518" s="101"/>
      <c r="AH518" s="101"/>
      <c r="AI518" s="101"/>
      <c r="AJ518" s="101"/>
      <c r="AK518" s="101"/>
      <c r="AL518" s="101"/>
      <c r="AM518" s="101"/>
      <c r="AN518" s="101"/>
      <c r="AO518" s="101"/>
      <c r="AP518" s="101"/>
      <c r="AQ518" s="101"/>
      <c r="AR518" s="101" t="s">
        <v>2284</v>
      </c>
      <c r="AS518" s="101"/>
      <c r="AT518" s="101"/>
      <c r="AU518" s="55"/>
      <c r="AV518" s="55"/>
    </row>
    <row r="519" spans="1:48" ht="38.25" customHeight="1">
      <c r="A519" s="21" t="s">
        <v>2158</v>
      </c>
      <c r="B519" s="11"/>
      <c r="C519" s="185"/>
      <c r="D519" s="10">
        <v>51900</v>
      </c>
      <c r="E519" s="69"/>
      <c r="F519" s="69"/>
      <c r="G519" s="101">
        <v>1</v>
      </c>
      <c r="H519" s="101" t="s">
        <v>2278</v>
      </c>
      <c r="I519" s="81"/>
      <c r="J519" s="81"/>
      <c r="K519" s="255">
        <v>40781</v>
      </c>
      <c r="L519" s="77"/>
      <c r="M519" s="76"/>
      <c r="N519" s="77"/>
      <c r="O519" s="76"/>
      <c r="P519" s="77"/>
      <c r="Q519" s="269"/>
      <c r="R519" s="55" t="s">
        <v>357</v>
      </c>
      <c r="S519" s="55" t="s">
        <v>357</v>
      </c>
      <c r="T519" s="55" t="s">
        <v>357</v>
      </c>
      <c r="U519" s="55" t="s">
        <v>357</v>
      </c>
      <c r="V519" s="269"/>
      <c r="W519" s="55">
        <v>0</v>
      </c>
      <c r="X519" s="55">
        <v>0</v>
      </c>
      <c r="Y519" s="269"/>
      <c r="Z519" s="269"/>
      <c r="AA519" s="269"/>
      <c r="AB519" s="269"/>
      <c r="AC519" s="101"/>
      <c r="AD519" s="101"/>
      <c r="AE519" s="101"/>
      <c r="AF519" s="101"/>
      <c r="AG519" s="101"/>
      <c r="AH519" s="101"/>
      <c r="AI519" s="101"/>
      <c r="AJ519" s="101"/>
      <c r="AK519" s="101"/>
      <c r="AL519" s="101"/>
      <c r="AM519" s="101"/>
      <c r="AN519" s="101"/>
      <c r="AO519" s="101"/>
      <c r="AP519" s="101"/>
      <c r="AQ519" s="101"/>
      <c r="AR519" s="101" t="s">
        <v>2284</v>
      </c>
      <c r="AS519" s="101"/>
      <c r="AT519" s="101"/>
      <c r="AU519" s="55"/>
      <c r="AV519" s="55"/>
    </row>
    <row r="520" spans="1:48" ht="25.5" hidden="1" customHeight="1">
      <c r="A520" s="11"/>
      <c r="B520" s="11"/>
      <c r="C520" s="180" t="s">
        <v>1856</v>
      </c>
      <c r="D520" s="10">
        <v>52000</v>
      </c>
      <c r="E520" s="9" t="s">
        <v>1192</v>
      </c>
      <c r="F520" s="9" t="s">
        <v>1192</v>
      </c>
      <c r="G520" s="73">
        <v>1</v>
      </c>
      <c r="H520" s="175" t="s">
        <v>2278</v>
      </c>
      <c r="I520" s="107"/>
      <c r="J520" s="235">
        <v>40816</v>
      </c>
      <c r="K520" s="254">
        <v>40858</v>
      </c>
      <c r="L520" s="77"/>
      <c r="M520" s="76"/>
      <c r="N520" s="77"/>
      <c r="O520" s="76"/>
      <c r="P520" s="77"/>
      <c r="Q520" s="8" t="s">
        <v>2341</v>
      </c>
      <c r="R520" s="8" t="s">
        <v>357</v>
      </c>
      <c r="S520" s="8" t="s">
        <v>357</v>
      </c>
      <c r="T520" s="8" t="s">
        <v>357</v>
      </c>
      <c r="U520" s="8" t="s">
        <v>357</v>
      </c>
      <c r="V520" s="55"/>
      <c r="W520" s="55">
        <v>0</v>
      </c>
      <c r="X520" s="55">
        <v>0</v>
      </c>
      <c r="Y520" s="55">
        <v>0</v>
      </c>
      <c r="Z520" s="55" t="s">
        <v>2153</v>
      </c>
      <c r="AA520" s="55" t="s">
        <v>2138</v>
      </c>
      <c r="AB520" s="269" t="s">
        <v>2152</v>
      </c>
      <c r="AC520" s="101"/>
      <c r="AD520" s="101"/>
      <c r="AE520" s="101"/>
      <c r="AF520" s="101"/>
      <c r="AG520" s="101"/>
      <c r="AH520" s="101"/>
      <c r="AI520" s="101"/>
      <c r="AJ520" s="101"/>
      <c r="AK520" s="101"/>
      <c r="AL520" s="101"/>
      <c r="AM520" s="101"/>
      <c r="AN520" s="101"/>
      <c r="AO520" s="101"/>
      <c r="AP520" s="101"/>
      <c r="AQ520" s="101"/>
      <c r="AR520" s="101" t="s">
        <v>2284</v>
      </c>
      <c r="AS520" s="101"/>
      <c r="AT520" s="101"/>
      <c r="AU520" s="55"/>
      <c r="AV520" s="55"/>
    </row>
    <row r="521" spans="1:48" ht="25.5" hidden="1" customHeight="1">
      <c r="A521" s="11"/>
      <c r="B521" s="11"/>
      <c r="C521" s="180" t="s">
        <v>1857</v>
      </c>
      <c r="D521" s="10">
        <v>52100</v>
      </c>
      <c r="E521" s="9" t="s">
        <v>1193</v>
      </c>
      <c r="F521" s="9" t="s">
        <v>1193</v>
      </c>
      <c r="G521" s="73">
        <v>1</v>
      </c>
      <c r="H521" s="175" t="s">
        <v>2278</v>
      </c>
      <c r="I521" s="107"/>
      <c r="J521" s="235">
        <v>40816</v>
      </c>
      <c r="K521" s="254">
        <v>40858</v>
      </c>
      <c r="L521" s="77"/>
      <c r="M521" s="76"/>
      <c r="N521" s="77"/>
      <c r="O521" s="76"/>
      <c r="P521" s="77"/>
      <c r="Q521" s="8" t="s">
        <v>2341</v>
      </c>
      <c r="R521" s="8" t="s">
        <v>357</v>
      </c>
      <c r="S521" s="8" t="s">
        <v>357</v>
      </c>
      <c r="T521" s="8" t="s">
        <v>357</v>
      </c>
      <c r="U521" s="8" t="s">
        <v>357</v>
      </c>
      <c r="V521" s="55"/>
      <c r="W521" s="55">
        <v>0</v>
      </c>
      <c r="X521" s="55">
        <v>0</v>
      </c>
      <c r="Y521" s="55">
        <v>0</v>
      </c>
      <c r="Z521" s="55" t="s">
        <v>2153</v>
      </c>
      <c r="AA521" s="55" t="s">
        <v>2138</v>
      </c>
      <c r="AB521" s="269" t="s">
        <v>2152</v>
      </c>
      <c r="AC521" s="101"/>
      <c r="AD521" s="101"/>
      <c r="AE521" s="101"/>
      <c r="AF521" s="101"/>
      <c r="AG521" s="101"/>
      <c r="AH521" s="101"/>
      <c r="AI521" s="101"/>
      <c r="AJ521" s="101"/>
      <c r="AK521" s="101"/>
      <c r="AL521" s="101"/>
      <c r="AM521" s="101"/>
      <c r="AN521" s="101"/>
      <c r="AO521" s="101"/>
      <c r="AP521" s="101"/>
      <c r="AQ521" s="101"/>
      <c r="AR521" s="101" t="s">
        <v>2284</v>
      </c>
      <c r="AS521" s="101"/>
      <c r="AT521" s="101"/>
      <c r="AU521" s="55"/>
      <c r="AV521" s="55"/>
    </row>
    <row r="522" spans="1:48" ht="25.5" hidden="1" customHeight="1">
      <c r="A522" s="11"/>
      <c r="B522" s="11"/>
      <c r="C522" s="180" t="s">
        <v>1858</v>
      </c>
      <c r="D522" s="10">
        <v>52200</v>
      </c>
      <c r="E522" s="9" t="s">
        <v>1194</v>
      </c>
      <c r="F522" s="9" t="s">
        <v>1194</v>
      </c>
      <c r="G522" s="73">
        <v>1</v>
      </c>
      <c r="H522" s="175" t="s">
        <v>2278</v>
      </c>
      <c r="I522" s="107"/>
      <c r="J522" s="235">
        <v>40816</v>
      </c>
      <c r="K522" s="254">
        <v>40858</v>
      </c>
      <c r="L522" s="77"/>
      <c r="M522" s="76"/>
      <c r="N522" s="77"/>
      <c r="O522" s="76"/>
      <c r="P522" s="77"/>
      <c r="Q522" s="8" t="s">
        <v>2341</v>
      </c>
      <c r="R522" s="8" t="s">
        <v>357</v>
      </c>
      <c r="S522" s="8" t="s">
        <v>357</v>
      </c>
      <c r="T522" s="8" t="s">
        <v>357</v>
      </c>
      <c r="U522" s="8" t="s">
        <v>357</v>
      </c>
      <c r="V522" s="55"/>
      <c r="W522" s="55">
        <v>0</v>
      </c>
      <c r="X522" s="55">
        <v>0</v>
      </c>
      <c r="Y522" s="55">
        <v>0</v>
      </c>
      <c r="Z522" s="55" t="s">
        <v>2144</v>
      </c>
      <c r="AA522" s="55" t="s">
        <v>2138</v>
      </c>
      <c r="AB522" s="269" t="s">
        <v>2152</v>
      </c>
      <c r="AC522" s="101"/>
      <c r="AD522" s="101"/>
      <c r="AE522" s="101"/>
      <c r="AF522" s="101"/>
      <c r="AG522" s="101"/>
      <c r="AH522" s="101"/>
      <c r="AI522" s="101"/>
      <c r="AJ522" s="101"/>
      <c r="AK522" s="101"/>
      <c r="AL522" s="101"/>
      <c r="AM522" s="101"/>
      <c r="AN522" s="101"/>
      <c r="AO522" s="101"/>
      <c r="AP522" s="101"/>
      <c r="AQ522" s="101"/>
      <c r="AR522" s="101" t="s">
        <v>2284</v>
      </c>
      <c r="AS522" s="101"/>
      <c r="AT522" s="101"/>
      <c r="AU522" s="55"/>
      <c r="AV522" s="55"/>
    </row>
    <row r="523" spans="1:48" ht="25.5" hidden="1" customHeight="1">
      <c r="A523" s="11"/>
      <c r="B523" s="11"/>
      <c r="C523" s="180" t="s">
        <v>1859</v>
      </c>
      <c r="D523" s="10">
        <v>52300</v>
      </c>
      <c r="E523" s="9" t="s">
        <v>1195</v>
      </c>
      <c r="F523" s="9" t="s">
        <v>1195</v>
      </c>
      <c r="G523" s="73">
        <v>1</v>
      </c>
      <c r="H523" s="175" t="s">
        <v>2278</v>
      </c>
      <c r="I523" s="107"/>
      <c r="J523" s="235">
        <v>40816</v>
      </c>
      <c r="K523" s="254">
        <v>40858</v>
      </c>
      <c r="L523" s="77"/>
      <c r="M523" s="76"/>
      <c r="N523" s="77"/>
      <c r="O523" s="76"/>
      <c r="P523" s="77"/>
      <c r="Q523" s="8" t="s">
        <v>2341</v>
      </c>
      <c r="R523" s="8" t="s">
        <v>357</v>
      </c>
      <c r="S523" s="8" t="s">
        <v>357</v>
      </c>
      <c r="T523" s="8" t="s">
        <v>357</v>
      </c>
      <c r="U523" s="8" t="s">
        <v>357</v>
      </c>
      <c r="V523" s="55"/>
      <c r="W523" s="55">
        <v>0</v>
      </c>
      <c r="X523" s="55">
        <v>0</v>
      </c>
      <c r="Y523" s="55">
        <v>0</v>
      </c>
      <c r="Z523" s="55" t="s">
        <v>2144</v>
      </c>
      <c r="AA523" s="55" t="s">
        <v>2138</v>
      </c>
      <c r="AB523" s="269" t="s">
        <v>2152</v>
      </c>
      <c r="AC523" s="101"/>
      <c r="AD523" s="101"/>
      <c r="AE523" s="101"/>
      <c r="AF523" s="101"/>
      <c r="AG523" s="101"/>
      <c r="AH523" s="101"/>
      <c r="AI523" s="101"/>
      <c r="AJ523" s="101"/>
      <c r="AK523" s="101"/>
      <c r="AL523" s="101"/>
      <c r="AM523" s="101"/>
      <c r="AN523" s="101"/>
      <c r="AO523" s="101"/>
      <c r="AP523" s="101"/>
      <c r="AQ523" s="101"/>
      <c r="AR523" s="101" t="s">
        <v>2284</v>
      </c>
      <c r="AS523" s="101"/>
      <c r="AT523" s="101"/>
      <c r="AU523" s="55"/>
      <c r="AV523" s="55"/>
    </row>
    <row r="524" spans="1:48" ht="25.5" hidden="1" customHeight="1">
      <c r="A524" s="11"/>
      <c r="B524" s="11"/>
      <c r="C524" s="180" t="s">
        <v>1860</v>
      </c>
      <c r="D524" s="10">
        <v>52400</v>
      </c>
      <c r="E524" s="9" t="s">
        <v>1196</v>
      </c>
      <c r="F524" s="9" t="s">
        <v>1196</v>
      </c>
      <c r="G524" s="73">
        <v>1</v>
      </c>
      <c r="H524" s="175" t="s">
        <v>2278</v>
      </c>
      <c r="I524" s="107"/>
      <c r="J524" s="235">
        <v>40816</v>
      </c>
      <c r="K524" s="254">
        <v>40858</v>
      </c>
      <c r="L524" s="77"/>
      <c r="M524" s="76"/>
      <c r="N524" s="77"/>
      <c r="O524" s="76"/>
      <c r="P524" s="77"/>
      <c r="Q524" s="8" t="s">
        <v>2341</v>
      </c>
      <c r="R524" s="8" t="s">
        <v>357</v>
      </c>
      <c r="S524" s="8" t="s">
        <v>357</v>
      </c>
      <c r="T524" s="8" t="s">
        <v>357</v>
      </c>
      <c r="U524" s="8" t="s">
        <v>357</v>
      </c>
      <c r="V524" s="55"/>
      <c r="W524" s="55">
        <v>0</v>
      </c>
      <c r="X524" s="55">
        <v>0</v>
      </c>
      <c r="Y524" s="55">
        <v>0</v>
      </c>
      <c r="Z524" s="55" t="s">
        <v>2153</v>
      </c>
      <c r="AA524" s="55" t="s">
        <v>2138</v>
      </c>
      <c r="AB524" s="269" t="s">
        <v>2152</v>
      </c>
      <c r="AC524" s="101"/>
      <c r="AD524" s="101"/>
      <c r="AE524" s="101"/>
      <c r="AF524" s="101"/>
      <c r="AG524" s="101"/>
      <c r="AH524" s="101"/>
      <c r="AI524" s="101"/>
      <c r="AJ524" s="101"/>
      <c r="AK524" s="101"/>
      <c r="AL524" s="101"/>
      <c r="AM524" s="101"/>
      <c r="AN524" s="101"/>
      <c r="AO524" s="101"/>
      <c r="AP524" s="101"/>
      <c r="AQ524" s="101"/>
      <c r="AR524" s="101" t="s">
        <v>2284</v>
      </c>
      <c r="AS524" s="101"/>
      <c r="AT524" s="101"/>
      <c r="AU524" s="55"/>
      <c r="AV524" s="55"/>
    </row>
    <row r="525" spans="1:48" ht="25.5" hidden="1" customHeight="1">
      <c r="A525" s="11"/>
      <c r="B525" s="11"/>
      <c r="C525" s="180" t="s">
        <v>1861</v>
      </c>
      <c r="D525" s="10">
        <v>52500</v>
      </c>
      <c r="E525" s="9" t="s">
        <v>1197</v>
      </c>
      <c r="F525" s="9" t="s">
        <v>1197</v>
      </c>
      <c r="G525" s="73">
        <v>1</v>
      </c>
      <c r="H525" s="175" t="s">
        <v>2278</v>
      </c>
      <c r="I525" s="107"/>
      <c r="J525" s="235">
        <v>40816</v>
      </c>
      <c r="K525" s="254">
        <v>40858</v>
      </c>
      <c r="L525" s="77"/>
      <c r="M525" s="76"/>
      <c r="N525" s="77"/>
      <c r="O525" s="76"/>
      <c r="P525" s="77"/>
      <c r="Q525" s="8" t="s">
        <v>2341</v>
      </c>
      <c r="R525" s="8" t="s">
        <v>357</v>
      </c>
      <c r="S525" s="8" t="s">
        <v>357</v>
      </c>
      <c r="T525" s="8" t="s">
        <v>357</v>
      </c>
      <c r="U525" s="8" t="s">
        <v>357</v>
      </c>
      <c r="V525" s="55"/>
      <c r="W525" s="55">
        <v>0</v>
      </c>
      <c r="X525" s="55">
        <v>0</v>
      </c>
      <c r="Y525" s="55">
        <v>0</v>
      </c>
      <c r="Z525" s="55" t="s">
        <v>2153</v>
      </c>
      <c r="AA525" s="55" t="s">
        <v>2138</v>
      </c>
      <c r="AB525" s="269" t="s">
        <v>2152</v>
      </c>
      <c r="AC525" s="101"/>
      <c r="AD525" s="101"/>
      <c r="AE525" s="101"/>
      <c r="AF525" s="101"/>
      <c r="AG525" s="101"/>
      <c r="AH525" s="101"/>
      <c r="AI525" s="101"/>
      <c r="AJ525" s="101"/>
      <c r="AK525" s="101"/>
      <c r="AL525" s="101"/>
      <c r="AM525" s="101"/>
      <c r="AN525" s="101"/>
      <c r="AO525" s="101"/>
      <c r="AP525" s="101"/>
      <c r="AQ525" s="101"/>
      <c r="AR525" s="101" t="s">
        <v>2284</v>
      </c>
      <c r="AS525" s="101"/>
      <c r="AT525" s="101"/>
      <c r="AU525" s="55"/>
      <c r="AV525" s="55"/>
    </row>
    <row r="526" spans="1:48" ht="25.5" hidden="1" customHeight="1">
      <c r="A526" s="11"/>
      <c r="B526" s="11"/>
      <c r="C526" s="180" t="s">
        <v>1862</v>
      </c>
      <c r="D526" s="10">
        <v>52600</v>
      </c>
      <c r="E526" s="9" t="s">
        <v>1199</v>
      </c>
      <c r="F526" s="9" t="s">
        <v>1199</v>
      </c>
      <c r="G526" s="73">
        <v>1</v>
      </c>
      <c r="H526" s="175" t="s">
        <v>2278</v>
      </c>
      <c r="I526" s="107"/>
      <c r="J526" s="248">
        <v>40816</v>
      </c>
      <c r="K526" s="254">
        <v>40858</v>
      </c>
      <c r="L526" s="77"/>
      <c r="M526" s="76"/>
      <c r="N526" s="77"/>
      <c r="O526" s="76"/>
      <c r="P526" s="77"/>
      <c r="Q526" s="8" t="s">
        <v>2341</v>
      </c>
      <c r="R526" s="8" t="s">
        <v>357</v>
      </c>
      <c r="S526" s="8" t="s">
        <v>357</v>
      </c>
      <c r="T526" s="8" t="s">
        <v>357</v>
      </c>
      <c r="U526" s="8" t="s">
        <v>357</v>
      </c>
      <c r="V526" s="55"/>
      <c r="W526" s="55">
        <v>0</v>
      </c>
      <c r="X526" s="55">
        <v>0</v>
      </c>
      <c r="Y526" s="55">
        <v>0</v>
      </c>
      <c r="Z526" s="55" t="s">
        <v>2153</v>
      </c>
      <c r="AA526" s="55" t="s">
        <v>2138</v>
      </c>
      <c r="AB526" s="269" t="s">
        <v>2152</v>
      </c>
      <c r="AC526" s="101"/>
      <c r="AD526" s="101"/>
      <c r="AE526" s="101"/>
      <c r="AF526" s="101"/>
      <c r="AG526" s="101"/>
      <c r="AH526" s="101"/>
      <c r="AI526" s="101"/>
      <c r="AJ526" s="101"/>
      <c r="AK526" s="101"/>
      <c r="AL526" s="101"/>
      <c r="AM526" s="101"/>
      <c r="AN526" s="101"/>
      <c r="AO526" s="101"/>
      <c r="AP526" s="101"/>
      <c r="AQ526" s="101"/>
      <c r="AR526" s="101" t="s">
        <v>2284</v>
      </c>
      <c r="AS526" s="101"/>
      <c r="AT526" s="101"/>
      <c r="AU526" s="55"/>
      <c r="AV526" s="55"/>
    </row>
    <row r="527" spans="1:48" ht="25.5" hidden="1" customHeight="1">
      <c r="A527" s="11"/>
      <c r="B527" s="11"/>
      <c r="C527" s="180" t="s">
        <v>1863</v>
      </c>
      <c r="D527" s="10">
        <v>52700</v>
      </c>
      <c r="E527" s="9" t="s">
        <v>1200</v>
      </c>
      <c r="F527" s="9" t="s">
        <v>1200</v>
      </c>
      <c r="G527" s="73">
        <v>1</v>
      </c>
      <c r="H527" s="175" t="s">
        <v>2278</v>
      </c>
      <c r="I527" s="107"/>
      <c r="J527" s="248">
        <v>40816</v>
      </c>
      <c r="K527" s="254">
        <v>40858</v>
      </c>
      <c r="L527" s="77"/>
      <c r="M527" s="76"/>
      <c r="N527" s="77"/>
      <c r="O527" s="76"/>
      <c r="P527" s="77"/>
      <c r="Q527" s="8" t="s">
        <v>2341</v>
      </c>
      <c r="R527" s="8" t="s">
        <v>357</v>
      </c>
      <c r="S527" s="8" t="s">
        <v>357</v>
      </c>
      <c r="T527" s="8" t="s">
        <v>357</v>
      </c>
      <c r="U527" s="8" t="s">
        <v>357</v>
      </c>
      <c r="V527" s="55"/>
      <c r="W527" s="55">
        <v>0</v>
      </c>
      <c r="X527" s="55">
        <v>0</v>
      </c>
      <c r="Y527" s="55">
        <v>0</v>
      </c>
      <c r="Z527" s="55" t="s">
        <v>2153</v>
      </c>
      <c r="AA527" s="55" t="s">
        <v>2138</v>
      </c>
      <c r="AB527" s="269" t="s">
        <v>2152</v>
      </c>
      <c r="AC527" s="101"/>
      <c r="AD527" s="101"/>
      <c r="AE527" s="101"/>
      <c r="AF527" s="101"/>
      <c r="AG527" s="101"/>
      <c r="AH527" s="101"/>
      <c r="AI527" s="101"/>
      <c r="AJ527" s="101"/>
      <c r="AK527" s="101"/>
      <c r="AL527" s="101"/>
      <c r="AM527" s="101"/>
      <c r="AN527" s="101"/>
      <c r="AO527" s="101"/>
      <c r="AP527" s="101"/>
      <c r="AQ527" s="101"/>
      <c r="AR527" s="101" t="s">
        <v>2284</v>
      </c>
      <c r="AS527" s="101"/>
      <c r="AT527" s="101"/>
      <c r="AU527" s="55"/>
      <c r="AV527" s="55"/>
    </row>
    <row r="528" spans="1:48" ht="25.5" hidden="1" customHeight="1">
      <c r="A528" s="11"/>
      <c r="B528" s="11"/>
      <c r="C528" s="180" t="s">
        <v>1864</v>
      </c>
      <c r="D528" s="10">
        <v>52800</v>
      </c>
      <c r="E528" s="9" t="s">
        <v>1199</v>
      </c>
      <c r="F528" s="9" t="s">
        <v>1199</v>
      </c>
      <c r="G528" s="73">
        <v>1</v>
      </c>
      <c r="H528" s="175" t="s">
        <v>2278</v>
      </c>
      <c r="I528" s="107"/>
      <c r="J528" s="248">
        <v>40816</v>
      </c>
      <c r="K528" s="254">
        <v>40858</v>
      </c>
      <c r="L528" s="77"/>
      <c r="M528" s="76"/>
      <c r="N528" s="77"/>
      <c r="O528" s="76"/>
      <c r="P528" s="77"/>
      <c r="Q528" s="8" t="s">
        <v>2341</v>
      </c>
      <c r="R528" s="8" t="s">
        <v>357</v>
      </c>
      <c r="S528" s="8" t="s">
        <v>357</v>
      </c>
      <c r="T528" s="8" t="s">
        <v>357</v>
      </c>
      <c r="U528" s="8" t="s">
        <v>357</v>
      </c>
      <c r="V528" s="55"/>
      <c r="W528" s="55">
        <v>0</v>
      </c>
      <c r="X528" s="55">
        <v>0</v>
      </c>
      <c r="Y528" s="55">
        <v>0</v>
      </c>
      <c r="Z528" s="55" t="s">
        <v>2153</v>
      </c>
      <c r="AA528" s="55" t="s">
        <v>2138</v>
      </c>
      <c r="AB528" s="269" t="s">
        <v>2152</v>
      </c>
      <c r="AC528" s="101"/>
      <c r="AD528" s="101"/>
      <c r="AE528" s="101"/>
      <c r="AF528" s="101"/>
      <c r="AG528" s="101"/>
      <c r="AH528" s="101"/>
      <c r="AI528" s="101"/>
      <c r="AJ528" s="101"/>
      <c r="AK528" s="101"/>
      <c r="AL528" s="101"/>
      <c r="AM528" s="101"/>
      <c r="AN528" s="101"/>
      <c r="AO528" s="101"/>
      <c r="AP528" s="101"/>
      <c r="AQ528" s="101"/>
      <c r="AR528" s="101" t="s">
        <v>2284</v>
      </c>
      <c r="AS528" s="101"/>
      <c r="AT528" s="101"/>
      <c r="AU528" s="55"/>
      <c r="AV528" s="55"/>
    </row>
    <row r="529" spans="1:48" ht="25.5" hidden="1" customHeight="1">
      <c r="A529" s="11"/>
      <c r="B529" s="11"/>
      <c r="C529" s="180" t="s">
        <v>1865</v>
      </c>
      <c r="D529" s="10">
        <v>52900</v>
      </c>
      <c r="E529" s="9" t="s">
        <v>1200</v>
      </c>
      <c r="F529" s="9" t="s">
        <v>1200</v>
      </c>
      <c r="G529" s="73">
        <v>1</v>
      </c>
      <c r="H529" s="175" t="s">
        <v>2278</v>
      </c>
      <c r="I529" s="107"/>
      <c r="J529" s="248">
        <v>40816</v>
      </c>
      <c r="K529" s="254">
        <v>40858</v>
      </c>
      <c r="L529" s="77"/>
      <c r="M529" s="76"/>
      <c r="N529" s="77"/>
      <c r="O529" s="76"/>
      <c r="P529" s="77"/>
      <c r="Q529" s="8" t="s">
        <v>2341</v>
      </c>
      <c r="R529" s="8" t="s">
        <v>357</v>
      </c>
      <c r="S529" s="8" t="s">
        <v>357</v>
      </c>
      <c r="T529" s="8" t="s">
        <v>357</v>
      </c>
      <c r="U529" s="8" t="s">
        <v>357</v>
      </c>
      <c r="V529" s="55"/>
      <c r="W529" s="55">
        <v>0</v>
      </c>
      <c r="X529" s="55">
        <v>0</v>
      </c>
      <c r="Y529" s="55">
        <v>0</v>
      </c>
      <c r="Z529" s="55" t="s">
        <v>2153</v>
      </c>
      <c r="AA529" s="55" t="s">
        <v>2138</v>
      </c>
      <c r="AB529" s="269" t="s">
        <v>2152</v>
      </c>
      <c r="AC529" s="101"/>
      <c r="AD529" s="101"/>
      <c r="AE529" s="101"/>
      <c r="AF529" s="101"/>
      <c r="AG529" s="101"/>
      <c r="AH529" s="101"/>
      <c r="AI529" s="101"/>
      <c r="AJ529" s="101"/>
      <c r="AK529" s="101"/>
      <c r="AL529" s="101"/>
      <c r="AM529" s="101"/>
      <c r="AN529" s="101"/>
      <c r="AO529" s="101"/>
      <c r="AP529" s="101"/>
      <c r="AQ529" s="101"/>
      <c r="AR529" s="101" t="s">
        <v>2284</v>
      </c>
      <c r="AS529" s="101"/>
      <c r="AT529" s="101"/>
      <c r="AU529" s="55"/>
      <c r="AV529" s="55"/>
    </row>
    <row r="530" spans="1:48" ht="25.5" hidden="1" customHeight="1">
      <c r="A530" s="11"/>
      <c r="B530" s="11"/>
      <c r="C530" s="180" t="s">
        <v>1866</v>
      </c>
      <c r="D530" s="10">
        <v>53000</v>
      </c>
      <c r="E530" s="9" t="s">
        <v>1203</v>
      </c>
      <c r="F530" s="9" t="s">
        <v>1203</v>
      </c>
      <c r="G530" s="73">
        <v>10</v>
      </c>
      <c r="H530" s="175" t="s">
        <v>2278</v>
      </c>
      <c r="I530" s="107"/>
      <c r="J530" s="248">
        <v>40816</v>
      </c>
      <c r="K530" s="254">
        <v>40858</v>
      </c>
      <c r="L530" s="77"/>
      <c r="M530" s="76"/>
      <c r="N530" s="77"/>
      <c r="O530" s="76"/>
      <c r="P530" s="77"/>
      <c r="Q530" s="8" t="s">
        <v>2341</v>
      </c>
      <c r="R530" s="8" t="s">
        <v>357</v>
      </c>
      <c r="S530" s="8" t="s">
        <v>357</v>
      </c>
      <c r="T530" s="8" t="s">
        <v>357</v>
      </c>
      <c r="U530" s="8" t="s">
        <v>357</v>
      </c>
      <c r="V530" s="55"/>
      <c r="W530" s="55">
        <v>0</v>
      </c>
      <c r="X530" s="55">
        <v>0</v>
      </c>
      <c r="Y530" s="55">
        <v>0</v>
      </c>
      <c r="Z530" s="55" t="s">
        <v>2153</v>
      </c>
      <c r="AA530" s="55" t="s">
        <v>2138</v>
      </c>
      <c r="AB530" s="269" t="s">
        <v>2152</v>
      </c>
      <c r="AC530" s="101"/>
      <c r="AD530" s="101"/>
      <c r="AE530" s="101"/>
      <c r="AF530" s="101"/>
      <c r="AG530" s="101"/>
      <c r="AH530" s="101"/>
      <c r="AI530" s="101"/>
      <c r="AJ530" s="101"/>
      <c r="AK530" s="101"/>
      <c r="AL530" s="101"/>
      <c r="AM530" s="101"/>
      <c r="AN530" s="101"/>
      <c r="AO530" s="101"/>
      <c r="AP530" s="101"/>
      <c r="AQ530" s="101"/>
      <c r="AR530" s="101" t="s">
        <v>2284</v>
      </c>
      <c r="AS530" s="101"/>
      <c r="AT530" s="101"/>
      <c r="AU530" s="55"/>
      <c r="AV530" s="55"/>
    </row>
    <row r="531" spans="1:48" ht="51" customHeight="1">
      <c r="A531" s="21" t="s">
        <v>2158</v>
      </c>
      <c r="B531" s="11"/>
      <c r="C531" s="185"/>
      <c r="D531" s="10">
        <v>53100</v>
      </c>
      <c r="E531" s="69"/>
      <c r="F531" s="69"/>
      <c r="G531" s="101">
        <v>1</v>
      </c>
      <c r="H531" s="101" t="s">
        <v>2278</v>
      </c>
      <c r="I531" s="81"/>
      <c r="J531" s="81"/>
      <c r="K531" s="255">
        <v>40781</v>
      </c>
      <c r="L531" s="77"/>
      <c r="M531" s="76"/>
      <c r="N531" s="77"/>
      <c r="O531" s="76"/>
      <c r="P531" s="77"/>
      <c r="Q531" s="269"/>
      <c r="R531" s="55" t="s">
        <v>357</v>
      </c>
      <c r="S531" s="55" t="s">
        <v>357</v>
      </c>
      <c r="T531" s="55" t="s">
        <v>357</v>
      </c>
      <c r="U531" s="55" t="s">
        <v>357</v>
      </c>
      <c r="V531" s="269"/>
      <c r="W531" s="55">
        <v>0</v>
      </c>
      <c r="X531" s="55">
        <v>0</v>
      </c>
      <c r="Y531" s="269"/>
      <c r="Z531" s="269"/>
      <c r="AA531" s="269"/>
      <c r="AB531" s="269"/>
      <c r="AC531" s="101"/>
      <c r="AD531" s="101"/>
      <c r="AE531" s="101"/>
      <c r="AF531" s="101"/>
      <c r="AG531" s="101"/>
      <c r="AH531" s="101"/>
      <c r="AI531" s="101"/>
      <c r="AJ531" s="101"/>
      <c r="AK531" s="101"/>
      <c r="AL531" s="101"/>
      <c r="AM531" s="101"/>
      <c r="AN531" s="101"/>
      <c r="AO531" s="101"/>
      <c r="AP531" s="101"/>
      <c r="AQ531" s="101"/>
      <c r="AR531" s="101" t="s">
        <v>2284</v>
      </c>
      <c r="AS531" s="101"/>
      <c r="AT531" s="101"/>
      <c r="AU531" s="55"/>
      <c r="AV531" s="55"/>
    </row>
    <row r="532" spans="1:48" ht="38.25" customHeight="1">
      <c r="A532" s="21" t="s">
        <v>2158</v>
      </c>
      <c r="B532" s="11"/>
      <c r="C532" s="185"/>
      <c r="D532" s="10">
        <v>53200</v>
      </c>
      <c r="E532" s="69"/>
      <c r="F532" s="69"/>
      <c r="G532" s="101">
        <v>1</v>
      </c>
      <c r="H532" s="101" t="s">
        <v>2278</v>
      </c>
      <c r="I532" s="81"/>
      <c r="J532" s="81"/>
      <c r="K532" s="255">
        <v>40781</v>
      </c>
      <c r="L532" s="77"/>
      <c r="M532" s="76"/>
      <c r="N532" s="77"/>
      <c r="O532" s="76"/>
      <c r="P532" s="77"/>
      <c r="Q532" s="269"/>
      <c r="R532" s="55">
        <v>0</v>
      </c>
      <c r="S532" s="55">
        <v>0</v>
      </c>
      <c r="T532" s="55">
        <v>0</v>
      </c>
      <c r="U532" s="55">
        <v>0</v>
      </c>
      <c r="V532" s="232"/>
      <c r="W532" s="55">
        <v>2</v>
      </c>
      <c r="X532" s="55">
        <v>0</v>
      </c>
      <c r="Y532" s="269"/>
      <c r="Z532" s="269"/>
      <c r="AA532" s="269"/>
      <c r="AB532" s="269"/>
      <c r="AC532" s="101"/>
      <c r="AD532" s="101"/>
      <c r="AE532" s="101" t="s">
        <v>2284</v>
      </c>
      <c r="AF532" s="101"/>
      <c r="AG532" s="101"/>
      <c r="AH532" s="101"/>
      <c r="AI532" s="101"/>
      <c r="AJ532" s="101"/>
      <c r="AK532" s="101"/>
      <c r="AL532" s="101"/>
      <c r="AM532" s="101"/>
      <c r="AN532" s="101"/>
      <c r="AO532" s="101"/>
      <c r="AP532" s="101"/>
      <c r="AQ532" s="101"/>
      <c r="AR532" s="101"/>
      <c r="AS532" s="101"/>
      <c r="AT532" s="101"/>
      <c r="AU532" s="55"/>
      <c r="AV532" s="55"/>
    </row>
    <row r="533" spans="1:48" ht="38.25" customHeight="1">
      <c r="A533" s="21" t="s">
        <v>2158</v>
      </c>
      <c r="B533" s="11"/>
      <c r="C533" s="185"/>
      <c r="D533" s="10">
        <v>53300</v>
      </c>
      <c r="E533" s="69"/>
      <c r="F533" s="69"/>
      <c r="G533" s="101">
        <v>1</v>
      </c>
      <c r="H533" s="101" t="s">
        <v>2278</v>
      </c>
      <c r="I533" s="81"/>
      <c r="J533" s="81"/>
      <c r="K533" s="255">
        <v>40781</v>
      </c>
      <c r="L533" s="77"/>
      <c r="M533" s="76"/>
      <c r="N533" s="77"/>
      <c r="O533" s="76"/>
      <c r="P533" s="77"/>
      <c r="Q533" s="269"/>
      <c r="R533" s="55" t="s">
        <v>357</v>
      </c>
      <c r="S533" s="55" t="s">
        <v>357</v>
      </c>
      <c r="T533" s="55" t="s">
        <v>357</v>
      </c>
      <c r="U533" s="55" t="s">
        <v>357</v>
      </c>
      <c r="V533" s="269"/>
      <c r="W533" s="55">
        <v>0</v>
      </c>
      <c r="X533" s="55">
        <v>0</v>
      </c>
      <c r="Y533" s="269"/>
      <c r="Z533" s="269"/>
      <c r="AA533" s="269"/>
      <c r="AB533" s="269"/>
      <c r="AC533" s="101"/>
      <c r="AD533" s="101"/>
      <c r="AE533" s="101"/>
      <c r="AF533" s="101"/>
      <c r="AG533" s="101"/>
      <c r="AH533" s="101"/>
      <c r="AI533" s="101"/>
      <c r="AJ533" s="101"/>
      <c r="AK533" s="101"/>
      <c r="AL533" s="101"/>
      <c r="AM533" s="101"/>
      <c r="AN533" s="101"/>
      <c r="AO533" s="101"/>
      <c r="AP533" s="101"/>
      <c r="AQ533" s="101"/>
      <c r="AR533" s="101" t="s">
        <v>2284</v>
      </c>
      <c r="AS533" s="101"/>
      <c r="AT533" s="101"/>
      <c r="AU533" s="55"/>
      <c r="AV533" s="55"/>
    </row>
    <row r="534" spans="1:48" ht="89.25" customHeight="1">
      <c r="A534" s="21" t="s">
        <v>2158</v>
      </c>
      <c r="B534" s="11"/>
      <c r="C534" s="185"/>
      <c r="D534" s="10">
        <v>53400</v>
      </c>
      <c r="E534" s="69"/>
      <c r="F534" s="69"/>
      <c r="G534" s="101">
        <v>5</v>
      </c>
      <c r="H534" s="101" t="s">
        <v>2278</v>
      </c>
      <c r="I534" s="81"/>
      <c r="J534" s="81"/>
      <c r="K534" s="255">
        <v>40781</v>
      </c>
      <c r="L534" s="77"/>
      <c r="M534" s="76"/>
      <c r="N534" s="77"/>
      <c r="O534" s="76"/>
      <c r="P534" s="77"/>
      <c r="Q534" s="269"/>
      <c r="R534" s="55" t="s">
        <v>357</v>
      </c>
      <c r="S534" s="55" t="s">
        <v>357</v>
      </c>
      <c r="T534" s="55" t="s">
        <v>357</v>
      </c>
      <c r="U534" s="55" t="s">
        <v>357</v>
      </c>
      <c r="V534" s="269"/>
      <c r="W534" s="55">
        <v>0</v>
      </c>
      <c r="X534" s="55">
        <v>0</v>
      </c>
      <c r="Y534" s="269"/>
      <c r="Z534" s="269"/>
      <c r="AA534" s="269"/>
      <c r="AB534" s="269"/>
      <c r="AC534" s="101"/>
      <c r="AD534" s="101"/>
      <c r="AE534" s="101"/>
      <c r="AF534" s="101"/>
      <c r="AG534" s="101"/>
      <c r="AH534" s="101"/>
      <c r="AI534" s="101"/>
      <c r="AJ534" s="101"/>
      <c r="AK534" s="101"/>
      <c r="AL534" s="101"/>
      <c r="AM534" s="101"/>
      <c r="AN534" s="101"/>
      <c r="AO534" s="101"/>
      <c r="AP534" s="101"/>
      <c r="AQ534" s="101"/>
      <c r="AR534" s="101" t="s">
        <v>2284</v>
      </c>
      <c r="AS534" s="101"/>
      <c r="AT534" s="101"/>
      <c r="AU534" s="55"/>
      <c r="AV534" s="55"/>
    </row>
    <row r="535" spans="1:48" ht="25.5" hidden="1" customHeight="1">
      <c r="A535" s="126" t="s">
        <v>2158</v>
      </c>
      <c r="B535" s="42"/>
      <c r="C535" s="180" t="s">
        <v>1871</v>
      </c>
      <c r="D535" s="34">
        <v>53500</v>
      </c>
      <c r="E535" s="9" t="s">
        <v>1209</v>
      </c>
      <c r="F535" s="9" t="s">
        <v>1209</v>
      </c>
      <c r="G535" s="79">
        <v>0</v>
      </c>
      <c r="H535" s="175" t="s">
        <v>2278</v>
      </c>
      <c r="I535" s="77"/>
      <c r="J535" s="236"/>
      <c r="K535" s="252">
        <v>40781</v>
      </c>
      <c r="L535" s="77"/>
      <c r="M535" s="77"/>
      <c r="N535" s="77"/>
      <c r="O535" s="77"/>
      <c r="P535" s="77"/>
      <c r="Q535" s="56" t="s">
        <v>2179</v>
      </c>
      <c r="R535" s="56" t="s">
        <v>357</v>
      </c>
      <c r="S535" s="56" t="s">
        <v>357</v>
      </c>
      <c r="T535" s="56" t="s">
        <v>357</v>
      </c>
      <c r="U535" s="56" t="s">
        <v>357</v>
      </c>
      <c r="V535" s="56"/>
      <c r="W535" s="56">
        <v>0</v>
      </c>
      <c r="X535" s="56">
        <v>0</v>
      </c>
      <c r="Y535" s="56">
        <v>0</v>
      </c>
      <c r="Z535" s="56">
        <v>0</v>
      </c>
      <c r="AA535" s="56" t="s">
        <v>2138</v>
      </c>
      <c r="AB535" s="270" t="s">
        <v>2179</v>
      </c>
      <c r="AC535" s="79"/>
      <c r="AD535" s="101" t="s">
        <v>2284</v>
      </c>
      <c r="AE535" s="101" t="s">
        <v>2284</v>
      </c>
      <c r="AF535" s="79"/>
      <c r="AG535" s="79"/>
      <c r="AH535" s="79"/>
      <c r="AI535" s="79"/>
      <c r="AJ535" s="79"/>
      <c r="AK535" s="79"/>
      <c r="AL535" s="79"/>
      <c r="AM535" s="79"/>
      <c r="AN535" s="79"/>
      <c r="AO535" s="79"/>
      <c r="AP535" s="79"/>
      <c r="AQ535" s="79"/>
      <c r="AR535" s="79"/>
      <c r="AS535" s="79"/>
      <c r="AT535" s="79"/>
      <c r="AU535" s="55"/>
      <c r="AV535" s="55"/>
    </row>
    <row r="536" spans="1:48" ht="25.5" hidden="1" customHeight="1">
      <c r="A536" s="126" t="s">
        <v>2158</v>
      </c>
      <c r="B536" s="42"/>
      <c r="C536" s="180" t="s">
        <v>1872</v>
      </c>
      <c r="D536" s="34">
        <v>53600</v>
      </c>
      <c r="E536" s="9" t="s">
        <v>1210</v>
      </c>
      <c r="F536" s="9" t="s">
        <v>1210</v>
      </c>
      <c r="G536" s="79">
        <v>0</v>
      </c>
      <c r="H536" s="175" t="s">
        <v>2278</v>
      </c>
      <c r="I536" s="77"/>
      <c r="J536" s="236"/>
      <c r="K536" s="252">
        <v>40781</v>
      </c>
      <c r="L536" s="77"/>
      <c r="M536" s="77"/>
      <c r="N536" s="77"/>
      <c r="O536" s="77"/>
      <c r="P536" s="77"/>
      <c r="Q536" s="56" t="s">
        <v>2179</v>
      </c>
      <c r="R536" s="56" t="s">
        <v>357</v>
      </c>
      <c r="S536" s="56" t="s">
        <v>357</v>
      </c>
      <c r="T536" s="56" t="s">
        <v>357</v>
      </c>
      <c r="U536" s="56" t="s">
        <v>357</v>
      </c>
      <c r="V536" s="56"/>
      <c r="W536" s="56">
        <v>0</v>
      </c>
      <c r="X536" s="56">
        <v>0</v>
      </c>
      <c r="Y536" s="56">
        <v>0</v>
      </c>
      <c r="Z536" s="56">
        <v>0</v>
      </c>
      <c r="AA536" s="56" t="s">
        <v>2138</v>
      </c>
      <c r="AB536" s="270" t="s">
        <v>2179</v>
      </c>
      <c r="AC536" s="79"/>
      <c r="AD536" s="79"/>
      <c r="AE536" s="79"/>
      <c r="AF536" s="79"/>
      <c r="AG536" s="79"/>
      <c r="AH536" s="79"/>
      <c r="AI536" s="79"/>
      <c r="AJ536" s="79"/>
      <c r="AK536" s="79"/>
      <c r="AL536" s="79"/>
      <c r="AM536" s="79"/>
      <c r="AN536" s="79"/>
      <c r="AO536" s="79"/>
      <c r="AP536" s="79"/>
      <c r="AQ536" s="79"/>
      <c r="AR536" s="79"/>
      <c r="AS536" s="79"/>
      <c r="AT536" s="79"/>
      <c r="AU536" s="55"/>
      <c r="AV536" s="55"/>
    </row>
    <row r="537" spans="1:48" ht="25.5" hidden="1" customHeight="1">
      <c r="A537" s="126" t="s">
        <v>2158</v>
      </c>
      <c r="B537" s="42"/>
      <c r="C537" s="180" t="s">
        <v>1873</v>
      </c>
      <c r="D537" s="34">
        <v>53700</v>
      </c>
      <c r="E537" s="9" t="s">
        <v>1211</v>
      </c>
      <c r="F537" s="9" t="s">
        <v>1211</v>
      </c>
      <c r="G537" s="79">
        <v>0</v>
      </c>
      <c r="H537" s="175" t="s">
        <v>2278</v>
      </c>
      <c r="I537" s="77"/>
      <c r="J537" s="236"/>
      <c r="K537" s="252">
        <v>40781</v>
      </c>
      <c r="L537" s="77"/>
      <c r="M537" s="77"/>
      <c r="N537" s="77"/>
      <c r="O537" s="77"/>
      <c r="P537" s="77"/>
      <c r="Q537" s="56" t="s">
        <v>2179</v>
      </c>
      <c r="R537" s="56" t="s">
        <v>357</v>
      </c>
      <c r="S537" s="56" t="s">
        <v>357</v>
      </c>
      <c r="T537" s="56" t="s">
        <v>357</v>
      </c>
      <c r="U537" s="56" t="s">
        <v>357</v>
      </c>
      <c r="V537" s="56"/>
      <c r="W537" s="56">
        <v>0</v>
      </c>
      <c r="X537" s="56">
        <v>0</v>
      </c>
      <c r="Y537" s="56">
        <v>0</v>
      </c>
      <c r="Z537" s="56">
        <v>0</v>
      </c>
      <c r="AA537" s="56" t="s">
        <v>2138</v>
      </c>
      <c r="AB537" s="270" t="s">
        <v>2179</v>
      </c>
      <c r="AC537" s="79"/>
      <c r="AD537" s="101" t="s">
        <v>2284</v>
      </c>
      <c r="AE537" s="101" t="s">
        <v>2284</v>
      </c>
      <c r="AF537" s="79"/>
      <c r="AG537" s="79"/>
      <c r="AH537" s="79"/>
      <c r="AI537" s="79"/>
      <c r="AJ537" s="79"/>
      <c r="AK537" s="79"/>
      <c r="AL537" s="79"/>
      <c r="AM537" s="79"/>
      <c r="AN537" s="79"/>
      <c r="AO537" s="79"/>
      <c r="AP537" s="79"/>
      <c r="AQ537" s="79"/>
      <c r="AR537" s="79"/>
      <c r="AS537" s="79"/>
      <c r="AT537" s="79"/>
      <c r="AU537" s="55"/>
      <c r="AV537" s="55"/>
    </row>
    <row r="538" spans="1:48" ht="25.5" hidden="1" customHeight="1">
      <c r="A538" s="126" t="s">
        <v>2158</v>
      </c>
      <c r="B538" s="42"/>
      <c r="C538" s="180" t="s">
        <v>1874</v>
      </c>
      <c r="D538" s="34">
        <v>53800</v>
      </c>
      <c r="E538" s="9" t="s">
        <v>1212</v>
      </c>
      <c r="F538" s="9" t="s">
        <v>1212</v>
      </c>
      <c r="G538" s="79">
        <v>0</v>
      </c>
      <c r="H538" s="175" t="s">
        <v>2278</v>
      </c>
      <c r="I538" s="77"/>
      <c r="J538" s="236"/>
      <c r="K538" s="252">
        <v>40781</v>
      </c>
      <c r="L538" s="77"/>
      <c r="M538" s="77"/>
      <c r="N538" s="77"/>
      <c r="O538" s="77"/>
      <c r="P538" s="77"/>
      <c r="Q538" s="56" t="s">
        <v>2179</v>
      </c>
      <c r="R538" s="56" t="s">
        <v>357</v>
      </c>
      <c r="S538" s="56" t="s">
        <v>357</v>
      </c>
      <c r="T538" s="56" t="s">
        <v>357</v>
      </c>
      <c r="U538" s="56" t="s">
        <v>357</v>
      </c>
      <c r="V538" s="56"/>
      <c r="W538" s="56">
        <v>0</v>
      </c>
      <c r="X538" s="56">
        <v>0</v>
      </c>
      <c r="Y538" s="56">
        <v>0</v>
      </c>
      <c r="Z538" s="56">
        <v>0</v>
      </c>
      <c r="AA538" s="56" t="s">
        <v>2138</v>
      </c>
      <c r="AB538" s="270" t="s">
        <v>2179</v>
      </c>
      <c r="AC538" s="79"/>
      <c r="AD538" s="79"/>
      <c r="AE538" s="79"/>
      <c r="AF538" s="79"/>
      <c r="AG538" s="79"/>
      <c r="AH538" s="79"/>
      <c r="AI538" s="79"/>
      <c r="AJ538" s="79"/>
      <c r="AK538" s="79"/>
      <c r="AL538" s="79"/>
      <c r="AM538" s="79"/>
      <c r="AN538" s="79"/>
      <c r="AO538" s="79"/>
      <c r="AP538" s="79"/>
      <c r="AQ538" s="79"/>
      <c r="AR538" s="79"/>
      <c r="AS538" s="79"/>
      <c r="AT538" s="79"/>
      <c r="AU538" s="55"/>
      <c r="AV538" s="55"/>
    </row>
    <row r="539" spans="1:48" ht="25.5" hidden="1" customHeight="1">
      <c r="A539" s="126" t="s">
        <v>2158</v>
      </c>
      <c r="B539" s="42"/>
      <c r="C539" s="180" t="s">
        <v>1875</v>
      </c>
      <c r="D539" s="34">
        <v>53900</v>
      </c>
      <c r="E539" s="9" t="s">
        <v>1213</v>
      </c>
      <c r="F539" s="9" t="s">
        <v>1213</v>
      </c>
      <c r="G539" s="79">
        <v>0</v>
      </c>
      <c r="H539" s="175" t="s">
        <v>2278</v>
      </c>
      <c r="I539" s="77"/>
      <c r="J539" s="236"/>
      <c r="K539" s="252">
        <v>40781</v>
      </c>
      <c r="L539" s="77"/>
      <c r="M539" s="77"/>
      <c r="N539" s="77"/>
      <c r="O539" s="77"/>
      <c r="P539" s="77"/>
      <c r="Q539" s="56" t="s">
        <v>2179</v>
      </c>
      <c r="R539" s="56" t="s">
        <v>357</v>
      </c>
      <c r="S539" s="56" t="s">
        <v>357</v>
      </c>
      <c r="T539" s="56" t="s">
        <v>357</v>
      </c>
      <c r="U539" s="56" t="s">
        <v>357</v>
      </c>
      <c r="V539" s="56"/>
      <c r="W539" s="56">
        <v>0</v>
      </c>
      <c r="X539" s="56">
        <v>0</v>
      </c>
      <c r="Y539" s="56">
        <v>0</v>
      </c>
      <c r="Z539" s="56">
        <v>0</v>
      </c>
      <c r="AA539" s="56" t="s">
        <v>2138</v>
      </c>
      <c r="AB539" s="270" t="s">
        <v>2179</v>
      </c>
      <c r="AC539" s="79"/>
      <c r="AD539" s="79"/>
      <c r="AE539" s="79"/>
      <c r="AF539" s="79"/>
      <c r="AG539" s="79"/>
      <c r="AH539" s="79"/>
      <c r="AI539" s="79"/>
      <c r="AJ539" s="79"/>
      <c r="AK539" s="79"/>
      <c r="AL539" s="79"/>
      <c r="AM539" s="79"/>
      <c r="AN539" s="79"/>
      <c r="AO539" s="79"/>
      <c r="AP539" s="79"/>
      <c r="AQ539" s="79"/>
      <c r="AR539" s="79"/>
      <c r="AS539" s="79"/>
      <c r="AT539" s="79"/>
      <c r="AU539" s="55"/>
      <c r="AV539" s="55"/>
    </row>
    <row r="540" spans="1:48" ht="25.5" hidden="1" customHeight="1">
      <c r="A540" s="126" t="s">
        <v>2158</v>
      </c>
      <c r="B540" s="42"/>
      <c r="C540" s="180" t="s">
        <v>1876</v>
      </c>
      <c r="D540" s="34">
        <v>54000</v>
      </c>
      <c r="E540" s="9" t="s">
        <v>1214</v>
      </c>
      <c r="F540" s="9" t="s">
        <v>1214</v>
      </c>
      <c r="G540" s="79">
        <v>0</v>
      </c>
      <c r="H540" s="175" t="s">
        <v>2278</v>
      </c>
      <c r="I540" s="77"/>
      <c r="J540" s="236"/>
      <c r="K540" s="252">
        <v>40781</v>
      </c>
      <c r="L540" s="77"/>
      <c r="M540" s="77"/>
      <c r="N540" s="77"/>
      <c r="O540" s="77"/>
      <c r="P540" s="77"/>
      <c r="Q540" s="56" t="s">
        <v>2179</v>
      </c>
      <c r="R540" s="56" t="s">
        <v>357</v>
      </c>
      <c r="S540" s="56" t="s">
        <v>357</v>
      </c>
      <c r="T540" s="56" t="s">
        <v>357</v>
      </c>
      <c r="U540" s="56" t="s">
        <v>357</v>
      </c>
      <c r="V540" s="56"/>
      <c r="W540" s="56">
        <v>0</v>
      </c>
      <c r="X540" s="56">
        <v>0</v>
      </c>
      <c r="Y540" s="56">
        <v>0</v>
      </c>
      <c r="Z540" s="56">
        <v>0</v>
      </c>
      <c r="AA540" s="56" t="s">
        <v>2138</v>
      </c>
      <c r="AB540" s="270" t="s">
        <v>2179</v>
      </c>
      <c r="AC540" s="79"/>
      <c r="AD540" s="79"/>
      <c r="AE540" s="79"/>
      <c r="AF540" s="79"/>
      <c r="AG540" s="79"/>
      <c r="AH540" s="79"/>
      <c r="AI540" s="79"/>
      <c r="AJ540" s="79"/>
      <c r="AK540" s="79"/>
      <c r="AL540" s="79"/>
      <c r="AM540" s="79"/>
      <c r="AN540" s="79"/>
      <c r="AO540" s="79"/>
      <c r="AP540" s="79"/>
      <c r="AQ540" s="79"/>
      <c r="AR540" s="79"/>
      <c r="AS540" s="79"/>
      <c r="AT540" s="79"/>
      <c r="AU540" s="55"/>
      <c r="AV540" s="55"/>
    </row>
    <row r="541" spans="1:48" ht="25.5" hidden="1" customHeight="1">
      <c r="A541" s="126" t="s">
        <v>2158</v>
      </c>
      <c r="B541" s="42"/>
      <c r="C541" s="180" t="s">
        <v>1877</v>
      </c>
      <c r="D541" s="34">
        <v>54100</v>
      </c>
      <c r="E541" s="9" t="s">
        <v>1215</v>
      </c>
      <c r="F541" s="9" t="s">
        <v>1215</v>
      </c>
      <c r="G541" s="79">
        <v>0</v>
      </c>
      <c r="H541" s="175" t="s">
        <v>2278</v>
      </c>
      <c r="I541" s="77"/>
      <c r="J541" s="236"/>
      <c r="K541" s="252">
        <v>40781</v>
      </c>
      <c r="L541" s="77"/>
      <c r="M541" s="77"/>
      <c r="N541" s="77"/>
      <c r="O541" s="77"/>
      <c r="P541" s="77"/>
      <c r="Q541" s="56" t="s">
        <v>2179</v>
      </c>
      <c r="R541" s="56" t="s">
        <v>357</v>
      </c>
      <c r="S541" s="56" t="s">
        <v>357</v>
      </c>
      <c r="T541" s="56" t="s">
        <v>357</v>
      </c>
      <c r="U541" s="56" t="s">
        <v>357</v>
      </c>
      <c r="V541" s="56"/>
      <c r="W541" s="56">
        <v>0</v>
      </c>
      <c r="X541" s="56">
        <v>0</v>
      </c>
      <c r="Y541" s="56">
        <v>0</v>
      </c>
      <c r="Z541" s="56">
        <v>0</v>
      </c>
      <c r="AA541" s="56" t="s">
        <v>2138</v>
      </c>
      <c r="AB541" s="270" t="s">
        <v>2179</v>
      </c>
      <c r="AC541" s="79"/>
      <c r="AD541" s="79"/>
      <c r="AE541" s="79"/>
      <c r="AF541" s="79"/>
      <c r="AG541" s="79"/>
      <c r="AH541" s="79"/>
      <c r="AI541" s="79"/>
      <c r="AJ541" s="79"/>
      <c r="AK541" s="79"/>
      <c r="AL541" s="79"/>
      <c r="AM541" s="79"/>
      <c r="AN541" s="79"/>
      <c r="AO541" s="79"/>
      <c r="AP541" s="79"/>
      <c r="AQ541" s="79"/>
      <c r="AR541" s="79"/>
      <c r="AS541" s="79"/>
      <c r="AT541" s="79"/>
      <c r="AU541" s="55"/>
      <c r="AV541" s="55"/>
    </row>
    <row r="542" spans="1:48" ht="63.75" hidden="1" customHeight="1">
      <c r="A542" s="11"/>
      <c r="B542" s="11"/>
      <c r="C542" s="180" t="s">
        <v>1878</v>
      </c>
      <c r="D542" s="10">
        <v>54200</v>
      </c>
      <c r="E542" s="9" t="s">
        <v>1216</v>
      </c>
      <c r="F542" s="9" t="s">
        <v>1216</v>
      </c>
      <c r="G542" s="73">
        <v>2</v>
      </c>
      <c r="H542" s="175" t="s">
        <v>2278</v>
      </c>
      <c r="I542" s="107"/>
      <c r="J542" s="248">
        <v>40816</v>
      </c>
      <c r="K542" s="254">
        <v>40858</v>
      </c>
      <c r="L542" s="77"/>
      <c r="M542" s="76"/>
      <c r="N542" s="77"/>
      <c r="O542" s="76"/>
      <c r="P542" s="77"/>
      <c r="Q542" s="8" t="s">
        <v>2341</v>
      </c>
      <c r="R542" s="8" t="s">
        <v>357</v>
      </c>
      <c r="S542" s="8" t="s">
        <v>357</v>
      </c>
      <c r="T542" s="8" t="s">
        <v>357</v>
      </c>
      <c r="U542" s="8" t="s">
        <v>357</v>
      </c>
      <c r="V542" s="55"/>
      <c r="W542" s="55">
        <v>0</v>
      </c>
      <c r="X542" s="55">
        <v>0</v>
      </c>
      <c r="Y542" s="55">
        <v>0</v>
      </c>
      <c r="Z542" s="55" t="s">
        <v>2153</v>
      </c>
      <c r="AA542" s="55" t="s">
        <v>2138</v>
      </c>
      <c r="AB542" s="269" t="s">
        <v>2152</v>
      </c>
      <c r="AC542" s="101"/>
      <c r="AD542" s="101"/>
      <c r="AE542" s="101"/>
      <c r="AF542" s="101"/>
      <c r="AG542" s="101"/>
      <c r="AH542" s="101"/>
      <c r="AI542" s="101"/>
      <c r="AJ542" s="101"/>
      <c r="AK542" s="101"/>
      <c r="AL542" s="101"/>
      <c r="AM542" s="101"/>
      <c r="AN542" s="101"/>
      <c r="AO542" s="101"/>
      <c r="AP542" s="101"/>
      <c r="AQ542" s="101"/>
      <c r="AR542" s="101" t="s">
        <v>2284</v>
      </c>
      <c r="AS542" s="101"/>
      <c r="AT542" s="101"/>
      <c r="AU542" s="55"/>
      <c r="AV542" s="55"/>
    </row>
    <row r="543" spans="1:48" ht="38.25" customHeight="1">
      <c r="A543" s="21" t="s">
        <v>2158</v>
      </c>
      <c r="B543" s="11"/>
      <c r="C543" s="185"/>
      <c r="D543" s="10">
        <v>54300</v>
      </c>
      <c r="E543" s="69"/>
      <c r="F543" s="69"/>
      <c r="G543" s="73">
        <v>1</v>
      </c>
      <c r="H543" s="73" t="s">
        <v>2278</v>
      </c>
      <c r="I543" s="107"/>
      <c r="J543" s="81"/>
      <c r="K543" s="255">
        <v>40767</v>
      </c>
      <c r="L543" s="77"/>
      <c r="M543" s="76"/>
      <c r="N543" s="77"/>
      <c r="O543" s="76"/>
      <c r="P543" s="77"/>
      <c r="Q543" s="269"/>
      <c r="R543" s="68" t="s">
        <v>2338</v>
      </c>
      <c r="S543" s="8" t="s">
        <v>357</v>
      </c>
      <c r="T543" s="8" t="s">
        <v>357</v>
      </c>
      <c r="U543" s="8" t="s">
        <v>357</v>
      </c>
      <c r="V543" s="232"/>
      <c r="W543" s="55">
        <v>3</v>
      </c>
      <c r="X543" s="55">
        <v>0</v>
      </c>
      <c r="Y543" s="237"/>
      <c r="Z543" s="269"/>
      <c r="AA543" s="269"/>
      <c r="AB543" s="269"/>
      <c r="AC543" s="101"/>
      <c r="AD543" s="101"/>
      <c r="AE543" s="101"/>
      <c r="AF543" s="101"/>
      <c r="AG543" s="101"/>
      <c r="AH543" s="101"/>
      <c r="AI543" s="101"/>
      <c r="AJ543" s="101"/>
      <c r="AK543" s="101"/>
      <c r="AL543" s="101"/>
      <c r="AM543" s="101"/>
      <c r="AN543" s="101"/>
      <c r="AO543" s="101"/>
      <c r="AP543" s="101"/>
      <c r="AQ543" s="101"/>
      <c r="AR543" s="101" t="s">
        <v>2284</v>
      </c>
      <c r="AS543" s="101"/>
      <c r="AT543" s="101"/>
      <c r="AU543" s="55"/>
      <c r="AV543" s="55"/>
    </row>
    <row r="544" spans="1:48" ht="63.75" customHeight="1">
      <c r="A544" s="21" t="s">
        <v>2158</v>
      </c>
      <c r="B544" s="11"/>
      <c r="C544" s="185"/>
      <c r="D544" s="10">
        <v>54400</v>
      </c>
      <c r="E544" s="69"/>
      <c r="F544" s="69"/>
      <c r="G544" s="73">
        <v>1</v>
      </c>
      <c r="H544" s="73" t="s">
        <v>2278</v>
      </c>
      <c r="I544" s="107"/>
      <c r="J544" s="81"/>
      <c r="K544" s="255">
        <v>40767</v>
      </c>
      <c r="L544" s="77"/>
      <c r="M544" s="76"/>
      <c r="N544" s="77"/>
      <c r="O544" s="76"/>
      <c r="P544" s="77"/>
      <c r="Q544" s="269"/>
      <c r="R544" s="68" t="s">
        <v>2339</v>
      </c>
      <c r="S544" s="8" t="s">
        <v>357</v>
      </c>
      <c r="T544" s="8" t="s">
        <v>357</v>
      </c>
      <c r="U544" s="8" t="s">
        <v>357</v>
      </c>
      <c r="V544" s="232"/>
      <c r="W544" s="55">
        <v>3</v>
      </c>
      <c r="X544" s="55">
        <v>0</v>
      </c>
      <c r="Y544" s="237"/>
      <c r="Z544" s="269"/>
      <c r="AA544" s="269"/>
      <c r="AB544" s="269"/>
      <c r="AC544" s="101"/>
      <c r="AD544" s="101"/>
      <c r="AE544" s="101"/>
      <c r="AF544" s="101"/>
      <c r="AG544" s="101"/>
      <c r="AH544" s="101"/>
      <c r="AI544" s="101"/>
      <c r="AJ544" s="101"/>
      <c r="AK544" s="101"/>
      <c r="AL544" s="101"/>
      <c r="AM544" s="101"/>
      <c r="AN544" s="101"/>
      <c r="AO544" s="101"/>
      <c r="AP544" s="101"/>
      <c r="AQ544" s="101"/>
      <c r="AR544" s="101" t="s">
        <v>2284</v>
      </c>
      <c r="AS544" s="101"/>
      <c r="AT544" s="101"/>
      <c r="AU544" s="55"/>
      <c r="AV544" s="55"/>
    </row>
    <row r="545" spans="1:48" ht="51" hidden="1" customHeight="1">
      <c r="A545" s="11"/>
      <c r="B545" s="11"/>
      <c r="C545" s="186" t="s">
        <v>1881</v>
      </c>
      <c r="D545" s="125">
        <v>54500</v>
      </c>
      <c r="E545" s="20" t="s">
        <v>1221</v>
      </c>
      <c r="F545" s="20" t="s">
        <v>1222</v>
      </c>
      <c r="G545" s="122">
        <v>17</v>
      </c>
      <c r="H545" s="122" t="s">
        <v>2278</v>
      </c>
      <c r="I545" s="123"/>
      <c r="J545" s="123">
        <v>40816</v>
      </c>
      <c r="K545" s="258">
        <v>40781</v>
      </c>
      <c r="L545" s="77"/>
      <c r="M545" s="76"/>
      <c r="N545" s="77"/>
      <c r="O545" s="76"/>
      <c r="P545" s="77"/>
      <c r="Q545" s="225" t="s">
        <v>2606</v>
      </c>
      <c r="R545" s="14" t="s">
        <v>1223</v>
      </c>
      <c r="S545" s="14" t="s">
        <v>1224</v>
      </c>
      <c r="T545" s="14" t="s">
        <v>1225</v>
      </c>
      <c r="U545" s="14" t="s">
        <v>1226</v>
      </c>
      <c r="V545" s="14"/>
      <c r="W545" s="14">
        <v>0.5</v>
      </c>
      <c r="X545" s="14">
        <v>0</v>
      </c>
      <c r="Y545" s="14">
        <v>0.5</v>
      </c>
      <c r="Z545" s="55" t="s">
        <v>2144</v>
      </c>
      <c r="AA545" s="14" t="s">
        <v>2142</v>
      </c>
      <c r="AB545" s="267" t="s">
        <v>2152</v>
      </c>
      <c r="AC545" s="122"/>
      <c r="AD545" s="122"/>
      <c r="AE545" s="122"/>
      <c r="AF545" s="122"/>
      <c r="AG545" s="122"/>
      <c r="AH545" s="122"/>
      <c r="AI545" s="122"/>
      <c r="AJ545" s="122"/>
      <c r="AK545" s="122"/>
      <c r="AL545" s="122"/>
      <c r="AM545" s="122"/>
      <c r="AN545" s="122"/>
      <c r="AO545" s="122"/>
      <c r="AP545" s="122"/>
      <c r="AQ545" s="122"/>
      <c r="AR545" s="122"/>
      <c r="AS545" s="122"/>
      <c r="AT545" s="122"/>
      <c r="AU545" s="55"/>
      <c r="AV545" s="55"/>
    </row>
    <row r="546" spans="1:48" ht="51" hidden="1" customHeight="1">
      <c r="A546" s="11"/>
      <c r="B546" s="11"/>
      <c r="C546" s="180" t="s">
        <v>1882</v>
      </c>
      <c r="D546" s="10">
        <v>54600</v>
      </c>
      <c r="E546" s="9" t="s">
        <v>1227</v>
      </c>
      <c r="F546" s="9" t="s">
        <v>1228</v>
      </c>
      <c r="G546" s="73">
        <v>9</v>
      </c>
      <c r="H546" s="175" t="s">
        <v>2278</v>
      </c>
      <c r="I546" s="107"/>
      <c r="J546" s="235"/>
      <c r="K546" s="251">
        <v>40823</v>
      </c>
      <c r="L546" s="77"/>
      <c r="M546" s="76"/>
      <c r="N546" s="77"/>
      <c r="O546" s="76"/>
      <c r="P546" s="77"/>
      <c r="Q546" s="8" t="s">
        <v>2114</v>
      </c>
      <c r="R546" s="8" t="s">
        <v>1229</v>
      </c>
      <c r="S546" s="8" t="s">
        <v>357</v>
      </c>
      <c r="T546" s="8">
        <v>0</v>
      </c>
      <c r="U546" s="8">
        <v>0</v>
      </c>
      <c r="V546" s="55"/>
      <c r="W546" s="55">
        <v>3</v>
      </c>
      <c r="X546" s="55">
        <v>0</v>
      </c>
      <c r="Y546" s="55">
        <v>3</v>
      </c>
      <c r="Z546" s="55" t="s">
        <v>2144</v>
      </c>
      <c r="AA546" s="55" t="s">
        <v>2142</v>
      </c>
      <c r="AB546" s="269" t="s">
        <v>2154</v>
      </c>
      <c r="AC546" s="101"/>
      <c r="AD546" s="101"/>
      <c r="AE546" s="101"/>
      <c r="AF546" s="101"/>
      <c r="AG546" s="101"/>
      <c r="AH546" s="101"/>
      <c r="AI546" s="101"/>
      <c r="AJ546" s="101"/>
      <c r="AK546" s="101"/>
      <c r="AL546" s="101"/>
      <c r="AM546" s="101"/>
      <c r="AN546" s="101"/>
      <c r="AO546" s="101"/>
      <c r="AP546" s="101"/>
      <c r="AQ546" s="101"/>
      <c r="AR546" s="101"/>
      <c r="AS546" s="101"/>
      <c r="AT546" s="101"/>
      <c r="AU546" s="55"/>
      <c r="AV546" s="55"/>
    </row>
    <row r="547" spans="1:48" ht="38.25" hidden="1" customHeight="1">
      <c r="A547" s="11"/>
      <c r="B547" s="11"/>
      <c r="C547" s="180" t="s">
        <v>1883</v>
      </c>
      <c r="D547" s="10">
        <v>54700</v>
      </c>
      <c r="E547" s="9" t="s">
        <v>1230</v>
      </c>
      <c r="F547" s="9" t="s">
        <v>65</v>
      </c>
      <c r="G547" s="73">
        <v>2</v>
      </c>
      <c r="H547" s="175" t="s">
        <v>2278</v>
      </c>
      <c r="I547" s="107"/>
      <c r="J547" s="235"/>
      <c r="K547" s="251">
        <v>40823</v>
      </c>
      <c r="L547" s="77"/>
      <c r="M547" s="76"/>
      <c r="N547" s="77"/>
      <c r="O547" s="76"/>
      <c r="P547" s="77"/>
      <c r="Q547" s="8" t="s">
        <v>2114</v>
      </c>
      <c r="R547" s="8">
        <v>0</v>
      </c>
      <c r="S547" s="8">
        <v>0</v>
      </c>
      <c r="T547" s="8">
        <v>0</v>
      </c>
      <c r="U547" s="8">
        <v>0</v>
      </c>
      <c r="V547" s="55"/>
      <c r="W547" s="55">
        <v>1.5</v>
      </c>
      <c r="X547" s="55">
        <v>0</v>
      </c>
      <c r="Y547" s="55">
        <v>1.5</v>
      </c>
      <c r="Z547" s="55" t="s">
        <v>2153</v>
      </c>
      <c r="AA547" s="55" t="s">
        <v>2138</v>
      </c>
      <c r="AB547" s="269" t="s">
        <v>2154</v>
      </c>
      <c r="AC547" s="101"/>
      <c r="AD547" s="101"/>
      <c r="AE547" s="101"/>
      <c r="AF547" s="101"/>
      <c r="AG547" s="101"/>
      <c r="AH547" s="101"/>
      <c r="AI547" s="101"/>
      <c r="AJ547" s="101"/>
      <c r="AK547" s="101"/>
      <c r="AL547" s="101"/>
      <c r="AM547" s="101"/>
      <c r="AN547" s="101"/>
      <c r="AO547" s="101"/>
      <c r="AP547" s="101"/>
      <c r="AQ547" s="101"/>
      <c r="AR547" s="101"/>
      <c r="AS547" s="101"/>
      <c r="AT547" s="101"/>
      <c r="AU547" s="55"/>
      <c r="AV547" s="55"/>
    </row>
    <row r="548" spans="1:48" ht="51" hidden="1" customHeight="1">
      <c r="A548" s="11"/>
      <c r="B548" s="11"/>
      <c r="C548" s="180" t="s">
        <v>1884</v>
      </c>
      <c r="D548" s="10">
        <v>54800</v>
      </c>
      <c r="E548" s="9" t="s">
        <v>1231</v>
      </c>
      <c r="F548" s="9" t="s">
        <v>1232</v>
      </c>
      <c r="G548" s="73">
        <v>18</v>
      </c>
      <c r="H548" s="175" t="s">
        <v>2278</v>
      </c>
      <c r="I548" s="107"/>
      <c r="J548" s="235"/>
      <c r="K548" s="251">
        <v>40823</v>
      </c>
      <c r="L548" s="77"/>
      <c r="M548" s="76"/>
      <c r="N548" s="77"/>
      <c r="O548" s="76"/>
      <c r="P548" s="77"/>
      <c r="Q548" s="8" t="s">
        <v>2114</v>
      </c>
      <c r="R548" s="8" t="s">
        <v>1233</v>
      </c>
      <c r="S548" s="8" t="s">
        <v>1224</v>
      </c>
      <c r="T548" s="8" t="s">
        <v>1225</v>
      </c>
      <c r="U548" s="8" t="s">
        <v>1226</v>
      </c>
      <c r="V548" s="55"/>
      <c r="W548" s="55">
        <v>0.5</v>
      </c>
      <c r="X548" s="55">
        <v>0</v>
      </c>
      <c r="Y548" s="55">
        <v>0.5</v>
      </c>
      <c r="Z548" s="55" t="s">
        <v>2153</v>
      </c>
      <c r="AA548" s="55" t="s">
        <v>2142</v>
      </c>
      <c r="AB548" s="269" t="s">
        <v>2154</v>
      </c>
      <c r="AC548" s="101"/>
      <c r="AD548" s="101"/>
      <c r="AE548" s="101"/>
      <c r="AF548" s="101"/>
      <c r="AG548" s="101"/>
      <c r="AH548" s="101"/>
      <c r="AI548" s="101"/>
      <c r="AJ548" s="101"/>
      <c r="AK548" s="101"/>
      <c r="AL548" s="101"/>
      <c r="AM548" s="101"/>
      <c r="AN548" s="101"/>
      <c r="AO548" s="101"/>
      <c r="AP548" s="101"/>
      <c r="AQ548" s="101"/>
      <c r="AR548" s="101"/>
      <c r="AS548" s="101"/>
      <c r="AT548" s="101"/>
      <c r="AU548" s="55"/>
      <c r="AV548" s="55"/>
    </row>
    <row r="549" spans="1:48" ht="76.5" hidden="1" customHeight="1">
      <c r="A549" s="11"/>
      <c r="B549" s="11"/>
      <c r="C549" s="180" t="s">
        <v>1885</v>
      </c>
      <c r="D549" s="10">
        <v>54900</v>
      </c>
      <c r="E549" s="9" t="s">
        <v>1234</v>
      </c>
      <c r="F549" s="9" t="s">
        <v>1235</v>
      </c>
      <c r="G549" s="73">
        <v>12</v>
      </c>
      <c r="H549" s="175" t="s">
        <v>2278</v>
      </c>
      <c r="I549" s="107"/>
      <c r="J549" s="235"/>
      <c r="K549" s="251">
        <v>40823</v>
      </c>
      <c r="L549" s="77"/>
      <c r="M549" s="76"/>
      <c r="N549" s="77"/>
      <c r="O549" s="76"/>
      <c r="P549" s="77"/>
      <c r="Q549" s="8" t="s">
        <v>2114</v>
      </c>
      <c r="R549" s="8" t="s">
        <v>1233</v>
      </c>
      <c r="S549" s="8" t="s">
        <v>1236</v>
      </c>
      <c r="T549" s="8">
        <v>0</v>
      </c>
      <c r="U549" s="8">
        <v>0</v>
      </c>
      <c r="V549" s="55"/>
      <c r="W549" s="55">
        <v>0.5</v>
      </c>
      <c r="X549" s="55">
        <v>0</v>
      </c>
      <c r="Y549" s="55">
        <v>0.5</v>
      </c>
      <c r="Z549" s="55" t="s">
        <v>2153</v>
      </c>
      <c r="AA549" s="55" t="s">
        <v>2142</v>
      </c>
      <c r="AB549" s="269" t="s">
        <v>2154</v>
      </c>
      <c r="AC549" s="101"/>
      <c r="AD549" s="101"/>
      <c r="AE549" s="101"/>
      <c r="AF549" s="101"/>
      <c r="AG549" s="101"/>
      <c r="AH549" s="101"/>
      <c r="AI549" s="101"/>
      <c r="AJ549" s="101"/>
      <c r="AK549" s="101"/>
      <c r="AL549" s="101"/>
      <c r="AM549" s="101"/>
      <c r="AN549" s="101"/>
      <c r="AO549" s="101"/>
      <c r="AP549" s="101"/>
      <c r="AQ549" s="101"/>
      <c r="AR549" s="101"/>
      <c r="AS549" s="101"/>
      <c r="AT549" s="101"/>
      <c r="AU549" s="55"/>
      <c r="AV549" s="55"/>
    </row>
    <row r="550" spans="1:48" ht="38.25" hidden="1" customHeight="1">
      <c r="A550" s="11"/>
      <c r="B550" s="11"/>
      <c r="C550" s="180" t="s">
        <v>1886</v>
      </c>
      <c r="D550" s="10">
        <v>55000</v>
      </c>
      <c r="E550" s="9" t="s">
        <v>1237</v>
      </c>
      <c r="F550" s="9" t="s">
        <v>1238</v>
      </c>
      <c r="G550" s="73">
        <v>5</v>
      </c>
      <c r="H550" s="174" t="s">
        <v>2279</v>
      </c>
      <c r="I550" s="107"/>
      <c r="J550" s="235">
        <v>40816</v>
      </c>
      <c r="K550" s="254">
        <v>40767</v>
      </c>
      <c r="L550" s="77"/>
      <c r="M550" s="76"/>
      <c r="N550" s="77"/>
      <c r="O550" s="76"/>
      <c r="P550" s="77"/>
      <c r="Q550" s="225" t="s">
        <v>2606</v>
      </c>
      <c r="R550" s="8" t="s">
        <v>1239</v>
      </c>
      <c r="S550" s="8" t="s">
        <v>357</v>
      </c>
      <c r="T550" s="8">
        <v>0</v>
      </c>
      <c r="U550" s="8">
        <v>0</v>
      </c>
      <c r="V550" s="57">
        <v>40767</v>
      </c>
      <c r="W550" s="55">
        <v>10</v>
      </c>
      <c r="X550" s="55">
        <v>0</v>
      </c>
      <c r="Y550" s="237">
        <v>10</v>
      </c>
      <c r="Z550" s="55" t="s">
        <v>2148</v>
      </c>
      <c r="AA550" s="55" t="s">
        <v>2157</v>
      </c>
      <c r="AB550" s="273" t="s">
        <v>2152</v>
      </c>
      <c r="AC550" s="101"/>
      <c r="AD550" s="101"/>
      <c r="AE550" s="101"/>
      <c r="AF550" s="101"/>
      <c r="AG550" s="101"/>
      <c r="AH550" s="101"/>
      <c r="AI550" s="101"/>
      <c r="AJ550" s="101"/>
      <c r="AK550" s="101"/>
      <c r="AL550" s="101"/>
      <c r="AM550" s="101"/>
      <c r="AN550" s="101"/>
      <c r="AO550" s="101"/>
      <c r="AP550" s="101"/>
      <c r="AQ550" s="101"/>
      <c r="AR550" s="101"/>
      <c r="AS550" s="101"/>
      <c r="AT550" s="101"/>
      <c r="AU550" s="55"/>
      <c r="AV550" s="55"/>
    </row>
    <row r="551" spans="1:48" ht="38.25" hidden="1" customHeight="1">
      <c r="A551" s="11"/>
      <c r="B551" s="11"/>
      <c r="C551" s="180" t="s">
        <v>1887</v>
      </c>
      <c r="D551" s="10">
        <v>55100</v>
      </c>
      <c r="E551" s="9" t="s">
        <v>1241</v>
      </c>
      <c r="F551" s="9" t="s">
        <v>1242</v>
      </c>
      <c r="G551" s="73">
        <v>10</v>
      </c>
      <c r="H551" s="175" t="s">
        <v>2278</v>
      </c>
      <c r="I551" s="107"/>
      <c r="J551" s="235"/>
      <c r="K551" s="251">
        <v>40823</v>
      </c>
      <c r="L551" s="77"/>
      <c r="M551" s="76"/>
      <c r="N551" s="77"/>
      <c r="O551" s="76"/>
      <c r="P551" s="77"/>
      <c r="Q551" s="8" t="s">
        <v>2114</v>
      </c>
      <c r="R551" s="8" t="s">
        <v>1239</v>
      </c>
      <c r="S551" s="8" t="s">
        <v>1224</v>
      </c>
      <c r="T551" s="8">
        <v>0</v>
      </c>
      <c r="U551" s="8">
        <v>0</v>
      </c>
      <c r="V551" s="55"/>
      <c r="W551" s="55">
        <v>3</v>
      </c>
      <c r="X551" s="55">
        <v>0</v>
      </c>
      <c r="Y551" s="55">
        <v>3</v>
      </c>
      <c r="Z551" s="55" t="s">
        <v>2144</v>
      </c>
      <c r="AA551" s="55" t="s">
        <v>2142</v>
      </c>
      <c r="AB551" s="269" t="s">
        <v>2154</v>
      </c>
      <c r="AC551" s="101"/>
      <c r="AD551" s="101"/>
      <c r="AE551" s="101"/>
      <c r="AF551" s="101"/>
      <c r="AG551" s="101"/>
      <c r="AH551" s="101"/>
      <c r="AI551" s="101"/>
      <c r="AJ551" s="101"/>
      <c r="AK551" s="101"/>
      <c r="AL551" s="101"/>
      <c r="AM551" s="101"/>
      <c r="AN551" s="101"/>
      <c r="AO551" s="101"/>
      <c r="AP551" s="101"/>
      <c r="AQ551" s="101"/>
      <c r="AR551" s="101"/>
      <c r="AS551" s="101"/>
      <c r="AT551" s="101"/>
      <c r="AU551" s="55"/>
      <c r="AV551" s="55"/>
    </row>
    <row r="552" spans="1:48" ht="51" hidden="1" customHeight="1">
      <c r="A552" s="11"/>
      <c r="B552" s="11"/>
      <c r="C552" s="190" t="s">
        <v>2071</v>
      </c>
      <c r="D552" s="122">
        <v>55100</v>
      </c>
      <c r="E552" s="14" t="s">
        <v>2068</v>
      </c>
      <c r="F552" s="14" t="s">
        <v>2068</v>
      </c>
      <c r="G552" s="122"/>
      <c r="H552" s="122" t="s">
        <v>2278</v>
      </c>
      <c r="I552" s="123"/>
      <c r="J552" s="123">
        <v>40816</v>
      </c>
      <c r="K552" s="258">
        <v>40781</v>
      </c>
      <c r="L552" s="107"/>
      <c r="M552" s="107"/>
      <c r="N552" s="107"/>
      <c r="O552" s="107"/>
      <c r="P552" s="107"/>
      <c r="Q552" s="225" t="s">
        <v>2606</v>
      </c>
      <c r="R552" s="122" t="s">
        <v>2069</v>
      </c>
      <c r="S552" s="122" t="s">
        <v>357</v>
      </c>
      <c r="T552" s="122" t="s">
        <v>2070</v>
      </c>
      <c r="U552" s="14" t="s">
        <v>2070</v>
      </c>
      <c r="V552" s="14" t="s">
        <v>2054</v>
      </c>
      <c r="W552" s="14">
        <v>0</v>
      </c>
      <c r="X552" s="14">
        <v>0</v>
      </c>
      <c r="Y552" s="14">
        <v>0</v>
      </c>
      <c r="Z552" s="55" t="s">
        <v>2153</v>
      </c>
      <c r="AA552" s="14" t="s">
        <v>2142</v>
      </c>
      <c r="AB552" s="267" t="s">
        <v>2152</v>
      </c>
      <c r="AC552" s="122"/>
      <c r="AD552" s="122"/>
      <c r="AE552" s="122"/>
      <c r="AF552" s="122"/>
      <c r="AG552" s="122"/>
      <c r="AH552" s="122"/>
      <c r="AI552" s="122"/>
      <c r="AJ552" s="122"/>
      <c r="AK552" s="122"/>
      <c r="AL552" s="122"/>
      <c r="AM552" s="122"/>
      <c r="AN552" s="122"/>
      <c r="AO552" s="122"/>
      <c r="AP552" s="122"/>
      <c r="AQ552" s="122"/>
      <c r="AR552" s="122"/>
      <c r="AS552" s="122"/>
      <c r="AT552" s="122"/>
      <c r="AU552" s="55"/>
      <c r="AV552" s="55"/>
    </row>
    <row r="553" spans="1:48" ht="51" hidden="1" customHeight="1">
      <c r="A553" s="11"/>
      <c r="B553" s="11"/>
      <c r="C553" s="180" t="s">
        <v>1888</v>
      </c>
      <c r="D553" s="10">
        <v>55200</v>
      </c>
      <c r="E553" s="9" t="s">
        <v>1243</v>
      </c>
      <c r="F553" s="9" t="s">
        <v>1244</v>
      </c>
      <c r="G553" s="73">
        <v>6</v>
      </c>
      <c r="H553" s="175" t="s">
        <v>2278</v>
      </c>
      <c r="I553" s="107"/>
      <c r="J553" s="235"/>
      <c r="K553" s="251">
        <v>40823</v>
      </c>
      <c r="L553" s="77"/>
      <c r="M553" s="76"/>
      <c r="N553" s="77"/>
      <c r="O553" s="76"/>
      <c r="P553" s="77"/>
      <c r="Q553" s="8" t="s">
        <v>2114</v>
      </c>
      <c r="R553" s="8" t="s">
        <v>1245</v>
      </c>
      <c r="S553" s="8" t="s">
        <v>1224</v>
      </c>
      <c r="T553" s="8">
        <v>0</v>
      </c>
      <c r="U553" s="8">
        <v>0</v>
      </c>
      <c r="V553" s="55"/>
      <c r="W553" s="55">
        <v>0.5</v>
      </c>
      <c r="X553" s="55">
        <v>0</v>
      </c>
      <c r="Y553" s="55">
        <v>0.5</v>
      </c>
      <c r="Z553" s="55" t="s">
        <v>2144</v>
      </c>
      <c r="AA553" s="55" t="s">
        <v>2142</v>
      </c>
      <c r="AB553" s="269" t="s">
        <v>2154</v>
      </c>
      <c r="AC553" s="101"/>
      <c r="AD553" s="101"/>
      <c r="AE553" s="101"/>
      <c r="AF553" s="101"/>
      <c r="AG553" s="101"/>
      <c r="AH553" s="101"/>
      <c r="AI553" s="101"/>
      <c r="AJ553" s="101"/>
      <c r="AK553" s="101"/>
      <c r="AL553" s="101"/>
      <c r="AM553" s="101"/>
      <c r="AN553" s="101"/>
      <c r="AO553" s="101"/>
      <c r="AP553" s="101"/>
      <c r="AQ553" s="101"/>
      <c r="AR553" s="101"/>
      <c r="AS553" s="101"/>
      <c r="AT553" s="101"/>
      <c r="AU553" s="55"/>
      <c r="AV553" s="55"/>
    </row>
    <row r="554" spans="1:48" ht="267.75" hidden="1" customHeight="1">
      <c r="A554" s="11"/>
      <c r="B554" s="11"/>
      <c r="C554" s="191" t="s">
        <v>2075</v>
      </c>
      <c r="D554" s="73">
        <v>55200</v>
      </c>
      <c r="E554" s="8" t="s">
        <v>2072</v>
      </c>
      <c r="F554" s="8" t="s">
        <v>2073</v>
      </c>
      <c r="G554" s="73"/>
      <c r="H554" s="175" t="s">
        <v>2278</v>
      </c>
      <c r="I554" s="107"/>
      <c r="J554" s="238"/>
      <c r="K554" s="259">
        <v>40858</v>
      </c>
      <c r="L554" s="107"/>
      <c r="M554" s="107"/>
      <c r="N554" s="107"/>
      <c r="O554" s="107"/>
      <c r="P554" s="107"/>
      <c r="Q554" s="8" t="s">
        <v>2114</v>
      </c>
      <c r="R554" s="55" t="s">
        <v>783</v>
      </c>
      <c r="S554" s="55" t="s">
        <v>357</v>
      </c>
      <c r="T554" s="55" t="s">
        <v>357</v>
      </c>
      <c r="U554" s="55" t="s">
        <v>357</v>
      </c>
      <c r="V554" s="55" t="s">
        <v>2074</v>
      </c>
      <c r="W554" s="55">
        <v>1</v>
      </c>
      <c r="X554" s="55">
        <v>1</v>
      </c>
      <c r="Y554" s="55">
        <v>2</v>
      </c>
      <c r="Z554" s="55" t="s">
        <v>2153</v>
      </c>
      <c r="AA554" s="55" t="s">
        <v>2161</v>
      </c>
      <c r="AB554" s="269" t="s">
        <v>2154</v>
      </c>
      <c r="AC554" s="101"/>
      <c r="AD554" s="101"/>
      <c r="AE554" s="101"/>
      <c r="AF554" s="101"/>
      <c r="AG554" s="101"/>
      <c r="AH554" s="101"/>
      <c r="AI554" s="101"/>
      <c r="AJ554" s="101"/>
      <c r="AK554" s="101"/>
      <c r="AL554" s="101"/>
      <c r="AM554" s="101"/>
      <c r="AN554" s="101"/>
      <c r="AO554" s="101"/>
      <c r="AP554" s="101"/>
      <c r="AQ554" s="101"/>
      <c r="AR554" s="101"/>
      <c r="AS554" s="101"/>
      <c r="AT554" s="101"/>
      <c r="AU554" s="55"/>
      <c r="AV554" s="55"/>
    </row>
    <row r="555" spans="1:48" ht="38.25" hidden="1" customHeight="1">
      <c r="A555" s="11"/>
      <c r="B555" s="11"/>
      <c r="C555" s="180" t="s">
        <v>1889</v>
      </c>
      <c r="D555" s="10">
        <v>55300</v>
      </c>
      <c r="E555" s="9" t="s">
        <v>1246</v>
      </c>
      <c r="F555" s="9" t="s">
        <v>1247</v>
      </c>
      <c r="G555" s="73">
        <v>5</v>
      </c>
      <c r="H555" s="175" t="s">
        <v>2278</v>
      </c>
      <c r="I555" s="107"/>
      <c r="J555" s="235"/>
      <c r="K555" s="251">
        <v>40823</v>
      </c>
      <c r="L555" s="77"/>
      <c r="M555" s="76"/>
      <c r="N555" s="77"/>
      <c r="O555" s="76"/>
      <c r="P555" s="77"/>
      <c r="Q555" s="8" t="s">
        <v>2114</v>
      </c>
      <c r="R555" s="8" t="s">
        <v>1245</v>
      </c>
      <c r="S555" s="8" t="s">
        <v>1224</v>
      </c>
      <c r="T555" s="8">
        <v>0</v>
      </c>
      <c r="U555" s="8">
        <v>0</v>
      </c>
      <c r="V555" s="55"/>
      <c r="W555" s="55">
        <v>3</v>
      </c>
      <c r="X555" s="55">
        <v>0</v>
      </c>
      <c r="Y555" s="55">
        <v>3</v>
      </c>
      <c r="Z555" s="55" t="s">
        <v>2144</v>
      </c>
      <c r="AA555" s="55" t="s">
        <v>2142</v>
      </c>
      <c r="AB555" s="269" t="s">
        <v>2154</v>
      </c>
      <c r="AC555" s="101"/>
      <c r="AD555" s="101"/>
      <c r="AE555" s="101"/>
      <c r="AF555" s="101"/>
      <c r="AG555" s="101"/>
      <c r="AH555" s="101"/>
      <c r="AI555" s="101"/>
      <c r="AJ555" s="101"/>
      <c r="AK555" s="101"/>
      <c r="AL555" s="101"/>
      <c r="AM555" s="101"/>
      <c r="AN555" s="101"/>
      <c r="AO555" s="101"/>
      <c r="AP555" s="101"/>
      <c r="AQ555" s="101"/>
      <c r="AR555" s="101"/>
      <c r="AS555" s="101"/>
      <c r="AT555" s="101"/>
      <c r="AU555" s="55"/>
      <c r="AV555" s="55"/>
    </row>
    <row r="556" spans="1:48" ht="51" hidden="1" customHeight="1">
      <c r="A556" s="11"/>
      <c r="B556" s="11"/>
      <c r="C556" s="180" t="s">
        <v>1890</v>
      </c>
      <c r="D556" s="10">
        <v>55400</v>
      </c>
      <c r="E556" s="9" t="s">
        <v>1248</v>
      </c>
      <c r="F556" s="9" t="s">
        <v>1249</v>
      </c>
      <c r="G556" s="73">
        <v>7</v>
      </c>
      <c r="H556" s="175" t="s">
        <v>2278</v>
      </c>
      <c r="I556" s="107"/>
      <c r="J556" s="235"/>
      <c r="K556" s="251">
        <v>40823</v>
      </c>
      <c r="L556" s="77"/>
      <c r="M556" s="76"/>
      <c r="N556" s="77"/>
      <c r="O556" s="76"/>
      <c r="P556" s="77"/>
      <c r="Q556" s="8" t="s">
        <v>2114</v>
      </c>
      <c r="R556" s="8" t="s">
        <v>1239</v>
      </c>
      <c r="S556" s="8" t="s">
        <v>357</v>
      </c>
      <c r="T556" s="8">
        <v>0</v>
      </c>
      <c r="U556" s="8">
        <v>0</v>
      </c>
      <c r="V556" s="55"/>
      <c r="W556" s="55">
        <v>4</v>
      </c>
      <c r="X556" s="55">
        <v>0</v>
      </c>
      <c r="Y556" s="55">
        <v>4</v>
      </c>
      <c r="Z556" s="55" t="s">
        <v>2144</v>
      </c>
      <c r="AA556" s="55" t="s">
        <v>2142</v>
      </c>
      <c r="AB556" s="269" t="s">
        <v>2154</v>
      </c>
      <c r="AC556" s="101"/>
      <c r="AD556" s="101"/>
      <c r="AE556" s="101"/>
      <c r="AF556" s="101"/>
      <c r="AG556" s="101"/>
      <c r="AH556" s="101"/>
      <c r="AI556" s="101"/>
      <c r="AJ556" s="101"/>
      <c r="AK556" s="101"/>
      <c r="AL556" s="101"/>
      <c r="AM556" s="101"/>
      <c r="AN556" s="101"/>
      <c r="AO556" s="101"/>
      <c r="AP556" s="101"/>
      <c r="AQ556" s="101"/>
      <c r="AR556" s="101"/>
      <c r="AS556" s="101"/>
      <c r="AT556" s="101"/>
      <c r="AU556" s="55"/>
      <c r="AV556" s="55"/>
    </row>
    <row r="557" spans="1:48" ht="51" customHeight="1">
      <c r="A557" s="21" t="s">
        <v>2263</v>
      </c>
      <c r="B557" s="21" t="s">
        <v>2267</v>
      </c>
      <c r="C557" s="185"/>
      <c r="D557" s="10">
        <v>55500</v>
      </c>
      <c r="E557" s="69"/>
      <c r="F557" s="69"/>
      <c r="G557" s="101">
        <v>3</v>
      </c>
      <c r="H557" s="101" t="s">
        <v>2279</v>
      </c>
      <c r="I557" s="81"/>
      <c r="J557" s="81"/>
      <c r="K557" s="255">
        <v>40781</v>
      </c>
      <c r="L557" s="81"/>
      <c r="M557" s="81"/>
      <c r="N557" s="81"/>
      <c r="O557" s="81"/>
      <c r="P557" s="81"/>
      <c r="Q557" s="269"/>
      <c r="R557" s="55">
        <v>0</v>
      </c>
      <c r="S557" s="55">
        <v>0</v>
      </c>
      <c r="T557" s="55">
        <v>0</v>
      </c>
      <c r="U557" s="55">
        <v>0</v>
      </c>
      <c r="V557" s="269"/>
      <c r="W557" s="55">
        <v>3</v>
      </c>
      <c r="X557" s="55">
        <v>0</v>
      </c>
      <c r="Y557" s="269"/>
      <c r="Z557" s="269"/>
      <c r="AA557" s="269"/>
      <c r="AB557" s="269"/>
      <c r="AC557" s="101"/>
      <c r="AD557" s="101"/>
      <c r="AE557" s="101"/>
      <c r="AF557" s="101"/>
      <c r="AG557" s="101"/>
      <c r="AH557" s="101"/>
      <c r="AI557" s="101"/>
      <c r="AJ557" s="101"/>
      <c r="AK557" s="101"/>
      <c r="AL557" s="101"/>
      <c r="AM557" s="101"/>
      <c r="AN557" s="101"/>
      <c r="AO557" s="101"/>
      <c r="AP557" s="101"/>
      <c r="AQ557" s="101"/>
      <c r="AR557" s="101"/>
      <c r="AS557" s="101"/>
      <c r="AT557" s="101"/>
      <c r="AU557" s="55"/>
      <c r="AV557" s="55"/>
    </row>
    <row r="558" spans="1:48" ht="38.25" customHeight="1">
      <c r="A558" s="21" t="s">
        <v>2263</v>
      </c>
      <c r="B558" s="21" t="s">
        <v>2268</v>
      </c>
      <c r="C558" s="185"/>
      <c r="D558" s="10">
        <v>55600</v>
      </c>
      <c r="E558" s="69"/>
      <c r="F558" s="69"/>
      <c r="G558" s="101">
        <v>0</v>
      </c>
      <c r="H558" s="101" t="s">
        <v>2279</v>
      </c>
      <c r="I558" s="81"/>
      <c r="J558" s="81"/>
      <c r="K558" s="255">
        <v>40781</v>
      </c>
      <c r="L558" s="81"/>
      <c r="M558" s="81"/>
      <c r="N558" s="81"/>
      <c r="O558" s="81"/>
      <c r="P558" s="81"/>
      <c r="Q558" s="269"/>
      <c r="R558" s="55">
        <v>0</v>
      </c>
      <c r="S558" s="55">
        <v>0</v>
      </c>
      <c r="T558" s="55">
        <v>0</v>
      </c>
      <c r="U558" s="55">
        <v>0</v>
      </c>
      <c r="V558" s="269"/>
      <c r="W558" s="55">
        <v>0</v>
      </c>
      <c r="X558" s="55">
        <v>0</v>
      </c>
      <c r="Y558" s="269"/>
      <c r="Z558" s="269"/>
      <c r="AA558" s="269"/>
      <c r="AB558" s="269"/>
      <c r="AC558" s="101"/>
      <c r="AD558" s="101"/>
      <c r="AE558" s="101"/>
      <c r="AF558" s="101"/>
      <c r="AG558" s="101"/>
      <c r="AH558" s="101"/>
      <c r="AI558" s="101"/>
      <c r="AJ558" s="101"/>
      <c r="AK558" s="101"/>
      <c r="AL558" s="101"/>
      <c r="AM558" s="101"/>
      <c r="AN558" s="101"/>
      <c r="AO558" s="101"/>
      <c r="AP558" s="101"/>
      <c r="AQ558" s="101"/>
      <c r="AR558" s="101"/>
      <c r="AS558" s="101"/>
      <c r="AT558" s="101"/>
      <c r="AU558" s="55"/>
      <c r="AV558" s="55"/>
    </row>
    <row r="559" spans="1:48" ht="63.75" hidden="1" customHeight="1">
      <c r="A559" s="21" t="s">
        <v>2263</v>
      </c>
      <c r="B559" s="11"/>
      <c r="C559" s="180" t="s">
        <v>1893</v>
      </c>
      <c r="D559" s="10">
        <v>55700</v>
      </c>
      <c r="E559" s="9" t="s">
        <v>1252</v>
      </c>
      <c r="F559" s="9" t="s">
        <v>1253</v>
      </c>
      <c r="G559" s="73">
        <v>2</v>
      </c>
      <c r="H559" s="73" t="s">
        <v>2278</v>
      </c>
      <c r="I559" s="107"/>
      <c r="J559" s="235">
        <v>40816</v>
      </c>
      <c r="K559" s="251">
        <v>40781</v>
      </c>
      <c r="L559" s="77"/>
      <c r="M559" s="76"/>
      <c r="N559" s="77"/>
      <c r="O559" s="76"/>
      <c r="P559" s="77"/>
      <c r="Q559" s="225" t="s">
        <v>2606</v>
      </c>
      <c r="R559" s="8" t="s">
        <v>1254</v>
      </c>
      <c r="S559" s="8" t="s">
        <v>357</v>
      </c>
      <c r="T559" s="8">
        <v>0</v>
      </c>
      <c r="U559" s="8">
        <v>0</v>
      </c>
      <c r="V559" s="57">
        <v>40774</v>
      </c>
      <c r="W559" s="55">
        <v>2</v>
      </c>
      <c r="X559" s="55">
        <v>0</v>
      </c>
      <c r="Y559" s="55">
        <v>2</v>
      </c>
      <c r="Z559" s="55" t="s">
        <v>2148</v>
      </c>
      <c r="AA559" s="55" t="s">
        <v>2138</v>
      </c>
      <c r="AB559" s="269" t="s">
        <v>2152</v>
      </c>
      <c r="AC559" s="101"/>
      <c r="AD559" s="101"/>
      <c r="AE559" s="101"/>
      <c r="AF559" s="101"/>
      <c r="AG559" s="101"/>
      <c r="AH559" s="101"/>
      <c r="AI559" s="101"/>
      <c r="AJ559" s="101"/>
      <c r="AK559" s="101"/>
      <c r="AL559" s="101"/>
      <c r="AM559" s="101"/>
      <c r="AN559" s="101"/>
      <c r="AO559" s="101"/>
      <c r="AP559" s="101"/>
      <c r="AQ559" s="101"/>
      <c r="AR559" s="101"/>
      <c r="AS559" s="101"/>
      <c r="AT559" s="101"/>
      <c r="AU559" s="55"/>
      <c r="AV559" s="55"/>
    </row>
    <row r="560" spans="1:48" ht="102" customHeight="1">
      <c r="A560" s="21" t="s">
        <v>2263</v>
      </c>
      <c r="B560" s="11"/>
      <c r="C560" s="185"/>
      <c r="D560" s="10">
        <v>55800</v>
      </c>
      <c r="E560" s="69"/>
      <c r="F560" s="69"/>
      <c r="G560" s="101">
        <v>12</v>
      </c>
      <c r="H560" s="101" t="s">
        <v>2279</v>
      </c>
      <c r="I560" s="81"/>
      <c r="J560" s="81"/>
      <c r="K560" s="255">
        <v>40781</v>
      </c>
      <c r="L560" s="77"/>
      <c r="M560" s="76"/>
      <c r="N560" s="77"/>
      <c r="O560" s="76"/>
      <c r="P560" s="77"/>
      <c r="Q560" s="269"/>
      <c r="R560" s="55" t="s">
        <v>357</v>
      </c>
      <c r="S560" s="55" t="s">
        <v>357</v>
      </c>
      <c r="T560" s="55" t="s">
        <v>357</v>
      </c>
      <c r="U560" s="55" t="s">
        <v>357</v>
      </c>
      <c r="V560" s="269"/>
      <c r="W560" s="55">
        <v>0</v>
      </c>
      <c r="X560" s="55">
        <v>0</v>
      </c>
      <c r="Y560" s="269"/>
      <c r="Z560" s="269"/>
      <c r="AA560" s="269"/>
      <c r="AB560" s="269"/>
      <c r="AC560" s="101"/>
      <c r="AD560" s="101"/>
      <c r="AE560" s="101"/>
      <c r="AF560" s="101"/>
      <c r="AG560" s="101"/>
      <c r="AH560" s="101"/>
      <c r="AI560" s="101"/>
      <c r="AJ560" s="101"/>
      <c r="AK560" s="101"/>
      <c r="AL560" s="101"/>
      <c r="AM560" s="101"/>
      <c r="AN560" s="101"/>
      <c r="AO560" s="101"/>
      <c r="AP560" s="101"/>
      <c r="AQ560" s="101"/>
      <c r="AR560" s="101"/>
      <c r="AS560" s="101"/>
      <c r="AT560" s="101"/>
      <c r="AU560" s="55"/>
      <c r="AV560" s="55"/>
    </row>
    <row r="561" spans="1:48" ht="76.5" customHeight="1">
      <c r="A561" s="21" t="s">
        <v>2263</v>
      </c>
      <c r="B561" s="11"/>
      <c r="C561" s="185"/>
      <c r="D561" s="10">
        <v>55900</v>
      </c>
      <c r="E561" s="69"/>
      <c r="F561" s="69"/>
      <c r="G561" s="101">
        <v>7</v>
      </c>
      <c r="H561" s="101" t="s">
        <v>2279</v>
      </c>
      <c r="I561" s="81"/>
      <c r="J561" s="81"/>
      <c r="K561" s="255">
        <v>40781</v>
      </c>
      <c r="L561" s="77"/>
      <c r="M561" s="76"/>
      <c r="N561" s="77"/>
      <c r="O561" s="76"/>
      <c r="P561" s="77"/>
      <c r="Q561" s="269"/>
      <c r="R561" s="55" t="s">
        <v>1260</v>
      </c>
      <c r="S561" s="55" t="s">
        <v>357</v>
      </c>
      <c r="T561" s="55">
        <v>0</v>
      </c>
      <c r="U561" s="55">
        <v>0</v>
      </c>
      <c r="V561" s="269"/>
      <c r="W561" s="55">
        <v>5</v>
      </c>
      <c r="X561" s="55">
        <v>0</v>
      </c>
      <c r="Y561" s="269"/>
      <c r="Z561" s="269"/>
      <c r="AA561" s="269"/>
      <c r="AB561" s="269"/>
      <c r="AC561" s="101"/>
      <c r="AD561" s="101"/>
      <c r="AE561" s="101"/>
      <c r="AF561" s="101"/>
      <c r="AG561" s="101"/>
      <c r="AH561" s="101"/>
      <c r="AI561" s="101"/>
      <c r="AJ561" s="101"/>
      <c r="AK561" s="101"/>
      <c r="AL561" s="101"/>
      <c r="AM561" s="101"/>
      <c r="AN561" s="101"/>
      <c r="AO561" s="101"/>
      <c r="AP561" s="101"/>
      <c r="AQ561" s="101"/>
      <c r="AR561" s="101"/>
      <c r="AS561" s="101"/>
      <c r="AT561" s="101"/>
      <c r="AU561" s="55"/>
      <c r="AV561" s="55"/>
    </row>
    <row r="562" spans="1:48" ht="51" customHeight="1">
      <c r="A562" s="21" t="s">
        <v>2263</v>
      </c>
      <c r="B562" s="11"/>
      <c r="C562" s="185"/>
      <c r="D562" s="10">
        <v>56000</v>
      </c>
      <c r="E562" s="69"/>
      <c r="F562" s="69"/>
      <c r="G562" s="101">
        <v>4</v>
      </c>
      <c r="H562" s="101" t="s">
        <v>2279</v>
      </c>
      <c r="I562" s="81"/>
      <c r="J562" s="81"/>
      <c r="K562" s="255">
        <v>40767</v>
      </c>
      <c r="L562" s="77"/>
      <c r="M562" s="76"/>
      <c r="N562" s="77"/>
      <c r="O562" s="76"/>
      <c r="P562" s="77"/>
      <c r="Q562" s="269"/>
      <c r="R562" s="55" t="s">
        <v>1263</v>
      </c>
      <c r="S562" s="55" t="s">
        <v>357</v>
      </c>
      <c r="T562" s="55">
        <v>0</v>
      </c>
      <c r="U562" s="55">
        <v>0</v>
      </c>
      <c r="V562" s="232"/>
      <c r="W562" s="55">
        <v>3</v>
      </c>
      <c r="X562" s="55">
        <v>0</v>
      </c>
      <c r="Y562" s="269"/>
      <c r="Z562" s="269"/>
      <c r="AA562" s="269"/>
      <c r="AB562" s="269"/>
      <c r="AC562" s="101"/>
      <c r="AD562" s="101"/>
      <c r="AE562" s="101"/>
      <c r="AF562" s="101"/>
      <c r="AG562" s="101"/>
      <c r="AH562" s="101"/>
      <c r="AI562" s="101"/>
      <c r="AJ562" s="101"/>
      <c r="AK562" s="101"/>
      <c r="AL562" s="101"/>
      <c r="AM562" s="101"/>
      <c r="AN562" s="101"/>
      <c r="AO562" s="101"/>
      <c r="AP562" s="101"/>
      <c r="AQ562" s="101"/>
      <c r="AR562" s="101"/>
      <c r="AS562" s="101"/>
      <c r="AT562" s="101"/>
      <c r="AU562" s="55"/>
      <c r="AV562" s="55"/>
    </row>
    <row r="563" spans="1:48" ht="63.75" hidden="1" customHeight="1">
      <c r="A563" s="11"/>
      <c r="B563" s="21" t="s">
        <v>2567</v>
      </c>
      <c r="C563" s="180" t="s">
        <v>1897</v>
      </c>
      <c r="D563" s="10">
        <v>56100</v>
      </c>
      <c r="E563" s="9" t="s">
        <v>1264</v>
      </c>
      <c r="F563" s="9" t="s">
        <v>65</v>
      </c>
      <c r="G563" s="73">
        <v>3</v>
      </c>
      <c r="H563" s="175" t="s">
        <v>2278</v>
      </c>
      <c r="I563" s="107"/>
      <c r="J563" s="235"/>
      <c r="K563" s="251">
        <v>40823</v>
      </c>
      <c r="L563" s="77"/>
      <c r="M563" s="76"/>
      <c r="N563" s="77"/>
      <c r="O563" s="76"/>
      <c r="P563" s="77"/>
      <c r="Q563" s="8" t="s">
        <v>2179</v>
      </c>
      <c r="R563" s="8">
        <v>0</v>
      </c>
      <c r="S563" s="8">
        <v>0</v>
      </c>
      <c r="T563" s="8">
        <v>0</v>
      </c>
      <c r="U563" s="8">
        <v>0</v>
      </c>
      <c r="V563" s="55"/>
      <c r="W563" s="55">
        <v>3</v>
      </c>
      <c r="X563" s="55">
        <v>0</v>
      </c>
      <c r="Y563" s="55">
        <v>3</v>
      </c>
      <c r="Z563" s="55" t="s">
        <v>2147</v>
      </c>
      <c r="AA563" s="55" t="s">
        <v>2138</v>
      </c>
      <c r="AB563" s="269" t="s">
        <v>2179</v>
      </c>
      <c r="AC563" s="101"/>
      <c r="AD563" s="101"/>
      <c r="AE563" s="101"/>
      <c r="AF563" s="101"/>
      <c r="AG563" s="101"/>
      <c r="AH563" s="101"/>
      <c r="AI563" s="101"/>
      <c r="AJ563" s="101"/>
      <c r="AK563" s="101"/>
      <c r="AL563" s="101"/>
      <c r="AM563" s="101"/>
      <c r="AN563" s="101"/>
      <c r="AO563" s="101"/>
      <c r="AP563" s="101"/>
      <c r="AQ563" s="101"/>
      <c r="AR563" s="101"/>
      <c r="AS563" s="101"/>
      <c r="AT563" s="101"/>
      <c r="AU563" s="55"/>
      <c r="AV563" s="55"/>
    </row>
    <row r="564" spans="1:48" ht="25.5" customHeight="1">
      <c r="A564" s="21" t="s">
        <v>2263</v>
      </c>
      <c r="B564" s="11"/>
      <c r="C564" s="185"/>
      <c r="D564" s="10">
        <v>56200</v>
      </c>
      <c r="E564" s="69"/>
      <c r="F564" s="69"/>
      <c r="G564" s="73">
        <v>1</v>
      </c>
      <c r="H564" s="73" t="s">
        <v>2279</v>
      </c>
      <c r="I564" s="107"/>
      <c r="J564" s="81"/>
      <c r="K564" s="255">
        <v>40760</v>
      </c>
      <c r="L564" s="77"/>
      <c r="M564" s="76"/>
      <c r="N564" s="77"/>
      <c r="O564" s="76"/>
      <c r="P564" s="77"/>
      <c r="Q564" s="269"/>
      <c r="R564" s="8" t="s">
        <v>1267</v>
      </c>
      <c r="S564" s="8" t="s">
        <v>357</v>
      </c>
      <c r="T564" s="8">
        <v>0</v>
      </c>
      <c r="U564" s="8">
        <v>0</v>
      </c>
      <c r="V564" s="232"/>
      <c r="W564" s="55">
        <v>1</v>
      </c>
      <c r="X564" s="55">
        <v>0</v>
      </c>
      <c r="Y564" s="269"/>
      <c r="Z564" s="269"/>
      <c r="AA564" s="269"/>
      <c r="AB564" s="269"/>
      <c r="AC564" s="101"/>
      <c r="AD564" s="101"/>
      <c r="AE564" s="101"/>
      <c r="AF564" s="101"/>
      <c r="AG564" s="101"/>
      <c r="AH564" s="101"/>
      <c r="AI564" s="101"/>
      <c r="AJ564" s="101"/>
      <c r="AK564" s="101"/>
      <c r="AL564" s="101"/>
      <c r="AM564" s="101"/>
      <c r="AN564" s="101"/>
      <c r="AO564" s="101"/>
      <c r="AP564" s="101"/>
      <c r="AQ564" s="101"/>
      <c r="AR564" s="101"/>
      <c r="AS564" s="101"/>
      <c r="AT564" s="101"/>
      <c r="AU564" s="55"/>
      <c r="AV564" s="55"/>
    </row>
    <row r="565" spans="1:48" ht="63.75" hidden="1" customHeight="1">
      <c r="A565" s="11"/>
      <c r="B565" s="11"/>
      <c r="C565" s="180" t="s">
        <v>1899</v>
      </c>
      <c r="D565" s="10">
        <v>56300</v>
      </c>
      <c r="E565" s="9" t="s">
        <v>1269</v>
      </c>
      <c r="F565" s="9" t="s">
        <v>1270</v>
      </c>
      <c r="G565" s="73">
        <v>6</v>
      </c>
      <c r="H565" s="175" t="s">
        <v>2278</v>
      </c>
      <c r="I565" s="107"/>
      <c r="J565" s="235"/>
      <c r="K565" s="251">
        <v>40823</v>
      </c>
      <c r="L565" s="77"/>
      <c r="M565" s="76"/>
      <c r="N565" s="77"/>
      <c r="O565" s="76"/>
      <c r="P565" s="77"/>
      <c r="Q565" s="8" t="s">
        <v>2114</v>
      </c>
      <c r="R565" s="8" t="s">
        <v>1271</v>
      </c>
      <c r="S565" s="8" t="s">
        <v>1272</v>
      </c>
      <c r="T565" s="8">
        <v>0</v>
      </c>
      <c r="U565" s="8">
        <v>0</v>
      </c>
      <c r="V565" s="55"/>
      <c r="W565" s="55">
        <v>0.5</v>
      </c>
      <c r="X565" s="55">
        <v>0</v>
      </c>
      <c r="Y565" s="55">
        <v>0.5</v>
      </c>
      <c r="Z565" s="55" t="s">
        <v>2153</v>
      </c>
      <c r="AA565" s="55" t="s">
        <v>2142</v>
      </c>
      <c r="AB565" s="269" t="s">
        <v>2154</v>
      </c>
      <c r="AC565" s="101"/>
      <c r="AD565" s="101"/>
      <c r="AE565" s="101"/>
      <c r="AF565" s="101"/>
      <c r="AG565" s="101"/>
      <c r="AH565" s="101"/>
      <c r="AI565" s="101"/>
      <c r="AJ565" s="101"/>
      <c r="AK565" s="101"/>
      <c r="AL565" s="101"/>
      <c r="AM565" s="101"/>
      <c r="AN565" s="101"/>
      <c r="AO565" s="101"/>
      <c r="AP565" s="101"/>
      <c r="AQ565" s="101"/>
      <c r="AR565" s="101"/>
      <c r="AS565" s="101"/>
      <c r="AT565" s="101"/>
      <c r="AU565" s="55"/>
      <c r="AV565" s="55"/>
    </row>
    <row r="566" spans="1:48" ht="38.25" hidden="1" customHeight="1">
      <c r="A566" s="11"/>
      <c r="B566" s="11"/>
      <c r="C566" s="180" t="s">
        <v>1900</v>
      </c>
      <c r="D566" s="10">
        <v>56400</v>
      </c>
      <c r="E566" s="9" t="s">
        <v>1273</v>
      </c>
      <c r="F566" s="9" t="s">
        <v>1274</v>
      </c>
      <c r="G566" s="73">
        <v>6</v>
      </c>
      <c r="H566" s="175" t="s">
        <v>2278</v>
      </c>
      <c r="I566" s="107"/>
      <c r="J566" s="235"/>
      <c r="K566" s="251">
        <v>40816</v>
      </c>
      <c r="L566" s="77"/>
      <c r="M566" s="76"/>
      <c r="N566" s="77"/>
      <c r="O566" s="76"/>
      <c r="P566" s="77"/>
      <c r="Q566" s="8" t="s">
        <v>2114</v>
      </c>
      <c r="R566" s="8" t="s">
        <v>1275</v>
      </c>
      <c r="S566" s="8" t="s">
        <v>1276</v>
      </c>
      <c r="T566" s="8">
        <v>0</v>
      </c>
      <c r="U566" s="8">
        <v>0</v>
      </c>
      <c r="V566" s="55"/>
      <c r="W566" s="55">
        <v>0.5</v>
      </c>
      <c r="X566" s="55">
        <v>0</v>
      </c>
      <c r="Y566" s="55">
        <v>0.5</v>
      </c>
      <c r="Z566" s="55" t="s">
        <v>2153</v>
      </c>
      <c r="AA566" s="55" t="s">
        <v>2142</v>
      </c>
      <c r="AB566" s="269" t="s">
        <v>2154</v>
      </c>
      <c r="AC566" s="101"/>
      <c r="AD566" s="101"/>
      <c r="AE566" s="101"/>
      <c r="AF566" s="101"/>
      <c r="AG566" s="101"/>
      <c r="AH566" s="101"/>
      <c r="AI566" s="101"/>
      <c r="AJ566" s="101"/>
      <c r="AK566" s="101"/>
      <c r="AL566" s="101"/>
      <c r="AM566" s="101"/>
      <c r="AN566" s="101"/>
      <c r="AO566" s="101"/>
      <c r="AP566" s="101"/>
      <c r="AQ566" s="101"/>
      <c r="AR566" s="101"/>
      <c r="AS566" s="101"/>
      <c r="AT566" s="101"/>
      <c r="AU566" s="55"/>
      <c r="AV566" s="55"/>
    </row>
    <row r="567" spans="1:48" ht="38.25" hidden="1" customHeight="1">
      <c r="A567" s="11"/>
      <c r="B567" s="11"/>
      <c r="C567" s="180" t="s">
        <v>1901</v>
      </c>
      <c r="D567" s="10">
        <v>56500</v>
      </c>
      <c r="E567" s="9" t="s">
        <v>1277</v>
      </c>
      <c r="F567" s="9" t="s">
        <v>1278</v>
      </c>
      <c r="G567" s="73">
        <v>6</v>
      </c>
      <c r="H567" s="175" t="s">
        <v>2278</v>
      </c>
      <c r="I567" s="107"/>
      <c r="J567" s="235"/>
      <c r="K567" s="251">
        <v>40816</v>
      </c>
      <c r="L567" s="77"/>
      <c r="M567" s="76"/>
      <c r="N567" s="77"/>
      <c r="O567" s="76"/>
      <c r="P567" s="77"/>
      <c r="Q567" s="8" t="s">
        <v>2114</v>
      </c>
      <c r="R567" s="8" t="s">
        <v>1279</v>
      </c>
      <c r="S567" s="8" t="s">
        <v>357</v>
      </c>
      <c r="T567" s="8">
        <v>0</v>
      </c>
      <c r="U567" s="8">
        <v>0</v>
      </c>
      <c r="V567" s="55"/>
      <c r="W567" s="55">
        <v>0.5</v>
      </c>
      <c r="X567" s="55">
        <v>0</v>
      </c>
      <c r="Y567" s="55">
        <v>0.5</v>
      </c>
      <c r="Z567" s="55" t="s">
        <v>2153</v>
      </c>
      <c r="AA567" s="55" t="s">
        <v>2142</v>
      </c>
      <c r="AB567" s="269" t="s">
        <v>2154</v>
      </c>
      <c r="AC567" s="101"/>
      <c r="AD567" s="101"/>
      <c r="AE567" s="101"/>
      <c r="AF567" s="101"/>
      <c r="AG567" s="101"/>
      <c r="AH567" s="101"/>
      <c r="AI567" s="101"/>
      <c r="AJ567" s="101"/>
      <c r="AK567" s="101"/>
      <c r="AL567" s="101"/>
      <c r="AM567" s="101"/>
      <c r="AN567" s="101"/>
      <c r="AO567" s="101"/>
      <c r="AP567" s="101"/>
      <c r="AQ567" s="101"/>
      <c r="AR567" s="101"/>
      <c r="AS567" s="101"/>
      <c r="AT567" s="101"/>
      <c r="AU567" s="55"/>
      <c r="AV567" s="55"/>
    </row>
    <row r="568" spans="1:48" ht="25.5" customHeight="1">
      <c r="A568" s="21" t="s">
        <v>2158</v>
      </c>
      <c r="B568" s="11"/>
      <c r="C568" s="185"/>
      <c r="D568" s="10">
        <v>56600</v>
      </c>
      <c r="E568" s="69"/>
      <c r="F568" s="69"/>
      <c r="G568" s="101">
        <v>1</v>
      </c>
      <c r="H568" s="101" t="s">
        <v>2278</v>
      </c>
      <c r="I568" s="81"/>
      <c r="J568" s="81"/>
      <c r="K568" s="255">
        <v>40781</v>
      </c>
      <c r="L568" s="77"/>
      <c r="M568" s="76"/>
      <c r="N568" s="77"/>
      <c r="O568" s="76"/>
      <c r="P568" s="77"/>
      <c r="Q568" s="269"/>
      <c r="R568" s="55" t="s">
        <v>357</v>
      </c>
      <c r="S568" s="55" t="s">
        <v>357</v>
      </c>
      <c r="T568" s="55" t="s">
        <v>357</v>
      </c>
      <c r="U568" s="55" t="s">
        <v>357</v>
      </c>
      <c r="V568" s="269"/>
      <c r="W568" s="55">
        <v>0</v>
      </c>
      <c r="X568" s="55">
        <v>0</v>
      </c>
      <c r="Y568" s="269"/>
      <c r="Z568" s="269"/>
      <c r="AA568" s="269"/>
      <c r="AB568" s="269"/>
      <c r="AC568" s="101"/>
      <c r="AD568" s="101"/>
      <c r="AE568" s="101"/>
      <c r="AF568" s="101"/>
      <c r="AG568" s="101"/>
      <c r="AH568" s="101"/>
      <c r="AI568" s="101"/>
      <c r="AJ568" s="101"/>
      <c r="AK568" s="101"/>
      <c r="AL568" s="101"/>
      <c r="AM568" s="101"/>
      <c r="AN568" s="101"/>
      <c r="AO568" s="101"/>
      <c r="AP568" s="101"/>
      <c r="AQ568" s="101"/>
      <c r="AR568" s="101" t="s">
        <v>2284</v>
      </c>
      <c r="AS568" s="101"/>
      <c r="AT568" s="101"/>
      <c r="AU568" s="55"/>
      <c r="AV568" s="55"/>
    </row>
    <row r="569" spans="1:48" ht="51" customHeight="1">
      <c r="A569" s="21" t="s">
        <v>2158</v>
      </c>
      <c r="B569" s="11"/>
      <c r="C569" s="185"/>
      <c r="D569" s="10">
        <v>56700</v>
      </c>
      <c r="E569" s="69"/>
      <c r="F569" s="69"/>
      <c r="G569" s="73">
        <v>10</v>
      </c>
      <c r="H569" s="73" t="s">
        <v>2278</v>
      </c>
      <c r="I569" s="107"/>
      <c r="J569" s="81"/>
      <c r="K569" s="251">
        <v>40781</v>
      </c>
      <c r="L569" s="77"/>
      <c r="M569" s="76"/>
      <c r="N569" s="77"/>
      <c r="O569" s="76"/>
      <c r="P569" s="77"/>
      <c r="Q569" s="269"/>
      <c r="R569" s="8" t="s">
        <v>1283</v>
      </c>
      <c r="S569" s="8" t="s">
        <v>357</v>
      </c>
      <c r="T569" s="8" t="s">
        <v>357</v>
      </c>
      <c r="U569" s="8" t="s">
        <v>357</v>
      </c>
      <c r="V569" s="232"/>
      <c r="W569" s="55">
        <v>1</v>
      </c>
      <c r="X569" s="55">
        <v>0</v>
      </c>
      <c r="Y569" s="269"/>
      <c r="Z569" s="269"/>
      <c r="AA569" s="269"/>
      <c r="AB569" s="269"/>
      <c r="AC569" s="101"/>
      <c r="AD569" s="101"/>
      <c r="AE569" s="101"/>
      <c r="AF569" s="101"/>
      <c r="AG569" s="101"/>
      <c r="AH569" s="101"/>
      <c r="AI569" s="101"/>
      <c r="AJ569" s="101"/>
      <c r="AK569" s="101"/>
      <c r="AL569" s="101"/>
      <c r="AM569" s="101"/>
      <c r="AN569" s="101"/>
      <c r="AO569" s="101"/>
      <c r="AP569" s="101"/>
      <c r="AQ569" s="101"/>
      <c r="AR569" s="101" t="s">
        <v>2284</v>
      </c>
      <c r="AS569" s="101"/>
      <c r="AT569" s="101"/>
      <c r="AU569" s="55"/>
      <c r="AV569" s="55"/>
    </row>
    <row r="570" spans="1:48" ht="63.75" customHeight="1">
      <c r="A570" s="21" t="s">
        <v>2158</v>
      </c>
      <c r="B570" s="11"/>
      <c r="C570" s="185"/>
      <c r="D570" s="10">
        <v>56800</v>
      </c>
      <c r="E570" s="69"/>
      <c r="F570" s="69"/>
      <c r="G570" s="73">
        <v>1</v>
      </c>
      <c r="H570" s="73" t="s">
        <v>2278</v>
      </c>
      <c r="I570" s="107"/>
      <c r="J570" s="81"/>
      <c r="K570" s="255">
        <v>40767</v>
      </c>
      <c r="L570" s="77"/>
      <c r="M570" s="76"/>
      <c r="N570" s="77"/>
      <c r="O570" s="76"/>
      <c r="P570" s="77"/>
      <c r="Q570" s="269"/>
      <c r="R570" s="55" t="s">
        <v>2340</v>
      </c>
      <c r="S570" s="8" t="s">
        <v>357</v>
      </c>
      <c r="T570" s="8" t="s">
        <v>357</v>
      </c>
      <c r="U570" s="8" t="s">
        <v>357</v>
      </c>
      <c r="V570" s="232"/>
      <c r="W570" s="55">
        <v>1</v>
      </c>
      <c r="X570" s="55">
        <v>0</v>
      </c>
      <c r="Y570" s="269"/>
      <c r="Z570" s="269"/>
      <c r="AA570" s="269"/>
      <c r="AB570" s="269"/>
      <c r="AC570" s="101"/>
      <c r="AD570" s="101"/>
      <c r="AE570" s="101"/>
      <c r="AF570" s="101"/>
      <c r="AG570" s="101"/>
      <c r="AH570" s="101"/>
      <c r="AI570" s="101"/>
      <c r="AJ570" s="101"/>
      <c r="AK570" s="101"/>
      <c r="AL570" s="101"/>
      <c r="AM570" s="101"/>
      <c r="AN570" s="101"/>
      <c r="AO570" s="101"/>
      <c r="AP570" s="101"/>
      <c r="AQ570" s="101"/>
      <c r="AR570" s="101" t="s">
        <v>2284</v>
      </c>
      <c r="AS570" s="101"/>
      <c r="AT570" s="101"/>
      <c r="AU570" s="55"/>
      <c r="AV570" s="55"/>
    </row>
    <row r="571" spans="1:48" ht="51" customHeight="1">
      <c r="A571" s="21" t="s">
        <v>2158</v>
      </c>
      <c r="B571" s="11"/>
      <c r="C571" s="185"/>
      <c r="D571" s="10">
        <v>56900</v>
      </c>
      <c r="E571" s="69"/>
      <c r="F571" s="69"/>
      <c r="G571" s="101">
        <v>1</v>
      </c>
      <c r="H571" s="101" t="s">
        <v>2278</v>
      </c>
      <c r="I571" s="81"/>
      <c r="J571" s="81"/>
      <c r="K571" s="255">
        <v>40781</v>
      </c>
      <c r="L571" s="77"/>
      <c r="M571" s="76"/>
      <c r="N571" s="77"/>
      <c r="O571" s="76"/>
      <c r="P571" s="77"/>
      <c r="Q571" s="269"/>
      <c r="R571" s="55" t="s">
        <v>357</v>
      </c>
      <c r="S571" s="55" t="s">
        <v>357</v>
      </c>
      <c r="T571" s="55" t="s">
        <v>357</v>
      </c>
      <c r="U571" s="55" t="s">
        <v>357</v>
      </c>
      <c r="V571" s="269"/>
      <c r="W571" s="55">
        <v>0</v>
      </c>
      <c r="X571" s="55">
        <v>0</v>
      </c>
      <c r="Y571" s="269"/>
      <c r="Z571" s="269"/>
      <c r="AA571" s="269"/>
      <c r="AB571" s="269"/>
      <c r="AC571" s="101"/>
      <c r="AD571" s="101"/>
      <c r="AE571" s="101"/>
      <c r="AF571" s="101"/>
      <c r="AG571" s="101"/>
      <c r="AH571" s="101"/>
      <c r="AI571" s="101"/>
      <c r="AJ571" s="101"/>
      <c r="AK571" s="101"/>
      <c r="AL571" s="101"/>
      <c r="AM571" s="101"/>
      <c r="AN571" s="101"/>
      <c r="AO571" s="101"/>
      <c r="AP571" s="101"/>
      <c r="AQ571" s="101"/>
      <c r="AR571" s="101" t="s">
        <v>2284</v>
      </c>
      <c r="AS571" s="101"/>
      <c r="AT571" s="101"/>
      <c r="AU571" s="55"/>
      <c r="AV571" s="55"/>
    </row>
    <row r="572" spans="1:48" ht="51" customHeight="1">
      <c r="A572" s="21" t="s">
        <v>2158</v>
      </c>
      <c r="B572" s="11"/>
      <c r="C572" s="185"/>
      <c r="D572" s="10">
        <v>57000</v>
      </c>
      <c r="E572" s="69"/>
      <c r="F572" s="69"/>
      <c r="G572" s="101">
        <v>1</v>
      </c>
      <c r="H572" s="101" t="s">
        <v>2278</v>
      </c>
      <c r="I572" s="81"/>
      <c r="J572" s="81"/>
      <c r="K572" s="255">
        <v>40781</v>
      </c>
      <c r="L572" s="77"/>
      <c r="M572" s="76"/>
      <c r="N572" s="77"/>
      <c r="O572" s="76"/>
      <c r="P572" s="77"/>
      <c r="Q572" s="269"/>
      <c r="R572" s="55" t="s">
        <v>357</v>
      </c>
      <c r="S572" s="55" t="s">
        <v>357</v>
      </c>
      <c r="T572" s="55" t="s">
        <v>357</v>
      </c>
      <c r="U572" s="55" t="s">
        <v>357</v>
      </c>
      <c r="V572" s="269"/>
      <c r="W572" s="55">
        <v>0</v>
      </c>
      <c r="X572" s="55">
        <v>0</v>
      </c>
      <c r="Y572" s="269"/>
      <c r="Z572" s="269"/>
      <c r="AA572" s="269"/>
      <c r="AB572" s="269"/>
      <c r="AC572" s="101"/>
      <c r="AD572" s="101"/>
      <c r="AE572" s="101"/>
      <c r="AF572" s="101"/>
      <c r="AG572" s="101"/>
      <c r="AH572" s="101"/>
      <c r="AI572" s="101"/>
      <c r="AJ572" s="101"/>
      <c r="AK572" s="101"/>
      <c r="AL572" s="101"/>
      <c r="AM572" s="101"/>
      <c r="AN572" s="101"/>
      <c r="AO572" s="101"/>
      <c r="AP572" s="101"/>
      <c r="AQ572" s="101"/>
      <c r="AR572" s="101" t="s">
        <v>2284</v>
      </c>
      <c r="AS572" s="101"/>
      <c r="AT572" s="101"/>
      <c r="AU572" s="55"/>
      <c r="AV572" s="55"/>
    </row>
    <row r="573" spans="1:48" ht="38.25" hidden="1" customHeight="1">
      <c r="A573" s="11"/>
      <c r="B573" s="11"/>
      <c r="C573" s="180" t="s">
        <v>1907</v>
      </c>
      <c r="D573" s="10">
        <v>57100</v>
      </c>
      <c r="E573" s="9" t="s">
        <v>1288</v>
      </c>
      <c r="F573" s="9" t="s">
        <v>1289</v>
      </c>
      <c r="G573" s="73">
        <v>5</v>
      </c>
      <c r="H573" s="73" t="s">
        <v>2279</v>
      </c>
      <c r="I573" s="107"/>
      <c r="J573" s="235">
        <v>40816</v>
      </c>
      <c r="K573" s="254">
        <v>40781</v>
      </c>
      <c r="L573" s="77"/>
      <c r="M573" s="76"/>
      <c r="N573" s="77"/>
      <c r="O573" s="76"/>
      <c r="P573" s="77"/>
      <c r="Q573" s="225" t="s">
        <v>2606</v>
      </c>
      <c r="R573" s="8" t="s">
        <v>1290</v>
      </c>
      <c r="S573" s="8" t="s">
        <v>357</v>
      </c>
      <c r="T573" s="8">
        <v>0</v>
      </c>
      <c r="U573" s="8">
        <v>0</v>
      </c>
      <c r="V573" s="55" t="s">
        <v>2473</v>
      </c>
      <c r="W573" s="55">
        <v>2</v>
      </c>
      <c r="X573" s="55">
        <v>0</v>
      </c>
      <c r="Y573" s="55">
        <v>2</v>
      </c>
      <c r="Z573" s="55" t="s">
        <v>2148</v>
      </c>
      <c r="AA573" s="55" t="s">
        <v>2142</v>
      </c>
      <c r="AB573" s="276" t="s">
        <v>2152</v>
      </c>
      <c r="AC573" s="101"/>
      <c r="AD573" s="101"/>
      <c r="AE573" s="101"/>
      <c r="AF573" s="101"/>
      <c r="AG573" s="101"/>
      <c r="AH573" s="101"/>
      <c r="AI573" s="101"/>
      <c r="AJ573" s="101"/>
      <c r="AK573" s="101"/>
      <c r="AL573" s="101"/>
      <c r="AM573" s="101"/>
      <c r="AN573" s="101"/>
      <c r="AO573" s="101"/>
      <c r="AP573" s="101"/>
      <c r="AQ573" s="101"/>
      <c r="AR573" s="101"/>
      <c r="AS573" s="101"/>
      <c r="AT573" s="101"/>
      <c r="AU573" s="55"/>
      <c r="AV573" s="55"/>
    </row>
    <row r="574" spans="1:48" ht="123.75" hidden="1" customHeight="1">
      <c r="A574" s="11"/>
      <c r="B574" s="11"/>
      <c r="C574" s="180" t="s">
        <v>2018</v>
      </c>
      <c r="D574" s="10">
        <v>57200</v>
      </c>
      <c r="E574" s="9" t="s">
        <v>2386</v>
      </c>
      <c r="F574" s="9" t="s">
        <v>2530</v>
      </c>
      <c r="G574" s="73">
        <v>0</v>
      </c>
      <c r="H574" s="73" t="s">
        <v>2279</v>
      </c>
      <c r="I574" s="107"/>
      <c r="J574" s="248">
        <v>40816</v>
      </c>
      <c r="K574" s="254">
        <v>40788</v>
      </c>
      <c r="L574" s="77"/>
      <c r="M574" s="76"/>
      <c r="N574" s="77"/>
      <c r="O574" s="76"/>
      <c r="P574" s="77"/>
      <c r="Q574" s="225" t="s">
        <v>2606</v>
      </c>
      <c r="R574" s="8" t="s">
        <v>1292</v>
      </c>
      <c r="S574" s="8" t="s">
        <v>357</v>
      </c>
      <c r="T574" s="8">
        <v>0</v>
      </c>
      <c r="U574" s="8">
        <v>0</v>
      </c>
      <c r="V574" s="57" t="s">
        <v>2476</v>
      </c>
      <c r="W574" s="55">
        <v>10</v>
      </c>
      <c r="X574" s="55">
        <v>0</v>
      </c>
      <c r="Y574" s="55">
        <v>10</v>
      </c>
      <c r="Z574" s="55" t="s">
        <v>2148</v>
      </c>
      <c r="AA574" s="55" t="s">
        <v>2142</v>
      </c>
      <c r="AB574" s="269" t="s">
        <v>2152</v>
      </c>
      <c r="AC574" s="101"/>
      <c r="AD574" s="101"/>
      <c r="AE574" s="101"/>
      <c r="AF574" s="101"/>
      <c r="AG574" s="101"/>
      <c r="AH574" s="101"/>
      <c r="AI574" s="101"/>
      <c r="AJ574" s="101"/>
      <c r="AK574" s="101"/>
      <c r="AL574" s="101"/>
      <c r="AM574" s="101"/>
      <c r="AN574" s="101"/>
      <c r="AO574" s="101"/>
      <c r="AP574" s="101"/>
      <c r="AQ574" s="101"/>
      <c r="AR574" s="101"/>
      <c r="AS574" s="101"/>
      <c r="AT574" s="101"/>
      <c r="AU574" s="55"/>
      <c r="AV574" s="55"/>
    </row>
    <row r="575" spans="1:48" ht="63.75" hidden="1" customHeight="1">
      <c r="A575" s="21" t="s">
        <v>2051</v>
      </c>
      <c r="B575" s="11"/>
      <c r="C575" s="180" t="s">
        <v>2019</v>
      </c>
      <c r="D575" s="34">
        <v>57300</v>
      </c>
      <c r="E575" s="9" t="s">
        <v>1293</v>
      </c>
      <c r="F575" s="9" t="s">
        <v>65</v>
      </c>
      <c r="G575" s="79">
        <v>2</v>
      </c>
      <c r="H575" s="175" t="s">
        <v>2278</v>
      </c>
      <c r="I575" s="77"/>
      <c r="J575" s="235"/>
      <c r="K575" s="251">
        <v>40781</v>
      </c>
      <c r="L575" s="77"/>
      <c r="M575" s="76"/>
      <c r="N575" s="77"/>
      <c r="O575" s="76"/>
      <c r="P575" s="77"/>
      <c r="Q575" s="72" t="s">
        <v>2179</v>
      </c>
      <c r="R575" s="72">
        <v>0</v>
      </c>
      <c r="S575" s="72">
        <v>0</v>
      </c>
      <c r="T575" s="72">
        <v>0</v>
      </c>
      <c r="U575" s="72">
        <v>0</v>
      </c>
      <c r="V575" s="72"/>
      <c r="W575" s="72">
        <v>2</v>
      </c>
      <c r="X575" s="72">
        <v>0</v>
      </c>
      <c r="Y575" s="72">
        <v>2</v>
      </c>
      <c r="Z575" s="72">
        <v>0</v>
      </c>
      <c r="AA575" s="72" t="s">
        <v>2138</v>
      </c>
      <c r="AB575" s="274" t="s">
        <v>2179</v>
      </c>
      <c r="AC575" s="101"/>
      <c r="AD575" s="101"/>
      <c r="AE575" s="101"/>
      <c r="AF575" s="105"/>
      <c r="AG575" s="105"/>
      <c r="AH575" s="105"/>
      <c r="AI575" s="105"/>
      <c r="AJ575" s="105"/>
      <c r="AK575" s="105"/>
      <c r="AL575" s="105"/>
      <c r="AM575" s="105"/>
      <c r="AN575" s="105"/>
      <c r="AO575" s="105"/>
      <c r="AP575" s="105"/>
      <c r="AQ575" s="105"/>
      <c r="AR575" s="105"/>
      <c r="AS575" s="105"/>
      <c r="AT575" s="105"/>
      <c r="AU575" s="55"/>
      <c r="AV575" s="55"/>
    </row>
    <row r="576" spans="1:48" ht="38.25" hidden="1" customHeight="1">
      <c r="A576" s="11"/>
      <c r="B576" s="11"/>
      <c r="C576" s="180" t="s">
        <v>2020</v>
      </c>
      <c r="D576" s="10">
        <v>57400</v>
      </c>
      <c r="E576" s="9" t="s">
        <v>1294</v>
      </c>
      <c r="F576" s="9" t="s">
        <v>1295</v>
      </c>
      <c r="G576" s="73">
        <v>2</v>
      </c>
      <c r="H576" s="175" t="s">
        <v>2279</v>
      </c>
      <c r="I576" s="107"/>
      <c r="J576" s="235"/>
      <c r="K576" s="251">
        <v>40823</v>
      </c>
      <c r="L576" s="77"/>
      <c r="M576" s="76"/>
      <c r="N576" s="77"/>
      <c r="O576" s="76"/>
      <c r="P576" s="77"/>
      <c r="Q576" s="8" t="s">
        <v>2114</v>
      </c>
      <c r="R576" s="8" t="s">
        <v>357</v>
      </c>
      <c r="S576" s="8" t="s">
        <v>357</v>
      </c>
      <c r="T576" s="8">
        <v>0</v>
      </c>
      <c r="U576" s="8">
        <v>0</v>
      </c>
      <c r="V576" s="55"/>
      <c r="W576" s="55">
        <v>0</v>
      </c>
      <c r="X576" s="55">
        <v>0</v>
      </c>
      <c r="Y576" s="55">
        <v>0</v>
      </c>
      <c r="Z576" s="55" t="s">
        <v>2136</v>
      </c>
      <c r="AA576" s="55" t="s">
        <v>2138</v>
      </c>
      <c r="AB576" s="269" t="s">
        <v>2154</v>
      </c>
      <c r="AC576" s="101"/>
      <c r="AD576" s="101"/>
      <c r="AE576" s="101"/>
      <c r="AF576" s="101"/>
      <c r="AG576" s="101"/>
      <c r="AH576" s="101"/>
      <c r="AI576" s="101"/>
      <c r="AJ576" s="101"/>
      <c r="AK576" s="101"/>
      <c r="AL576" s="101"/>
      <c r="AM576" s="101"/>
      <c r="AN576" s="101"/>
      <c r="AO576" s="101"/>
      <c r="AP576" s="101"/>
      <c r="AQ576" s="101"/>
      <c r="AR576" s="101"/>
      <c r="AS576" s="101"/>
      <c r="AT576" s="101"/>
      <c r="AU576" s="55"/>
      <c r="AV576" s="55"/>
    </row>
    <row r="577" spans="1:48" ht="38.25" hidden="1" customHeight="1">
      <c r="A577" s="11"/>
      <c r="B577" s="11"/>
      <c r="C577" s="180" t="s">
        <v>2021</v>
      </c>
      <c r="D577" s="10">
        <v>57500</v>
      </c>
      <c r="E577" s="9" t="s">
        <v>1296</v>
      </c>
      <c r="F577" s="9" t="s">
        <v>65</v>
      </c>
      <c r="G577" s="73">
        <v>1</v>
      </c>
      <c r="H577" s="175" t="s">
        <v>2279</v>
      </c>
      <c r="I577" s="107"/>
      <c r="J577" s="235"/>
      <c r="K577" s="251">
        <v>40844</v>
      </c>
      <c r="L577" s="77"/>
      <c r="M577" s="76"/>
      <c r="N577" s="77"/>
      <c r="O577" s="76"/>
      <c r="P577" s="77"/>
      <c r="Q577" s="8" t="s">
        <v>2114</v>
      </c>
      <c r="R577" s="8">
        <v>0</v>
      </c>
      <c r="S577" s="8">
        <v>0</v>
      </c>
      <c r="T577" s="8">
        <v>0</v>
      </c>
      <c r="U577" s="8">
        <v>0</v>
      </c>
      <c r="V577" s="55"/>
      <c r="W577" s="55">
        <v>1</v>
      </c>
      <c r="X577" s="55">
        <v>0</v>
      </c>
      <c r="Y577" s="55">
        <v>1</v>
      </c>
      <c r="Z577" s="55" t="s">
        <v>2136</v>
      </c>
      <c r="AA577" s="55" t="s">
        <v>2142</v>
      </c>
      <c r="AB577" s="269" t="s">
        <v>2154</v>
      </c>
      <c r="AC577" s="101"/>
      <c r="AD577" s="101"/>
      <c r="AE577" s="101"/>
      <c r="AF577" s="101"/>
      <c r="AG577" s="101"/>
      <c r="AH577" s="101"/>
      <c r="AI577" s="101"/>
      <c r="AJ577" s="101"/>
      <c r="AK577" s="101"/>
      <c r="AL577" s="101"/>
      <c r="AM577" s="101"/>
      <c r="AN577" s="101"/>
      <c r="AO577" s="101"/>
      <c r="AP577" s="101"/>
      <c r="AQ577" s="101"/>
      <c r="AR577" s="101"/>
      <c r="AS577" s="101"/>
      <c r="AT577" s="101"/>
      <c r="AU577" s="55"/>
      <c r="AV577" s="55"/>
    </row>
    <row r="578" spans="1:48" ht="25.5" hidden="1" customHeight="1">
      <c r="A578" s="11"/>
      <c r="B578" s="11"/>
      <c r="C578" s="180" t="s">
        <v>2022</v>
      </c>
      <c r="D578" s="10">
        <v>57600</v>
      </c>
      <c r="E578" s="9" t="s">
        <v>1297</v>
      </c>
      <c r="F578" s="9" t="s">
        <v>65</v>
      </c>
      <c r="G578" s="73">
        <v>3</v>
      </c>
      <c r="H578" s="175" t="s">
        <v>2279</v>
      </c>
      <c r="I578" s="107"/>
      <c r="J578" s="235"/>
      <c r="K578" s="251">
        <v>40844</v>
      </c>
      <c r="L578" s="77"/>
      <c r="M578" s="76"/>
      <c r="N578" s="77"/>
      <c r="O578" s="76"/>
      <c r="P578" s="77"/>
      <c r="Q578" s="8" t="s">
        <v>2114</v>
      </c>
      <c r="R578" s="8">
        <v>0</v>
      </c>
      <c r="S578" s="8">
        <v>0</v>
      </c>
      <c r="T578" s="8">
        <v>0</v>
      </c>
      <c r="U578" s="8">
        <v>0</v>
      </c>
      <c r="V578" s="55"/>
      <c r="W578" s="55">
        <v>3</v>
      </c>
      <c r="X578" s="55">
        <v>0</v>
      </c>
      <c r="Y578" s="55">
        <v>3</v>
      </c>
      <c r="Z578" s="55" t="s">
        <v>2136</v>
      </c>
      <c r="AA578" s="55" t="s">
        <v>2138</v>
      </c>
      <c r="AB578" s="269" t="s">
        <v>2154</v>
      </c>
      <c r="AC578" s="101"/>
      <c r="AD578" s="101"/>
      <c r="AE578" s="101"/>
      <c r="AF578" s="101"/>
      <c r="AG578" s="101"/>
      <c r="AH578" s="101"/>
      <c r="AI578" s="101"/>
      <c r="AJ578" s="101"/>
      <c r="AK578" s="101"/>
      <c r="AL578" s="101"/>
      <c r="AM578" s="101"/>
      <c r="AN578" s="101"/>
      <c r="AO578" s="101"/>
      <c r="AP578" s="101"/>
      <c r="AQ578" s="101"/>
      <c r="AR578" s="101"/>
      <c r="AS578" s="101"/>
      <c r="AT578" s="101"/>
      <c r="AU578" s="55"/>
      <c r="AV578" s="55"/>
    </row>
    <row r="579" spans="1:48" ht="38.25" hidden="1" customHeight="1">
      <c r="A579" s="11"/>
      <c r="B579" s="11"/>
      <c r="C579" s="180" t="s">
        <v>2023</v>
      </c>
      <c r="D579" s="10">
        <v>57700</v>
      </c>
      <c r="E579" s="9" t="s">
        <v>1298</v>
      </c>
      <c r="F579" s="9" t="s">
        <v>1299</v>
      </c>
      <c r="G579" s="73">
        <v>3</v>
      </c>
      <c r="H579" s="175" t="s">
        <v>2279</v>
      </c>
      <c r="I579" s="107"/>
      <c r="J579" s="235"/>
      <c r="K579" s="251">
        <v>40837</v>
      </c>
      <c r="L579" s="77"/>
      <c r="M579" s="76"/>
      <c r="N579" s="77"/>
      <c r="O579" s="76"/>
      <c r="P579" s="77"/>
      <c r="Q579" s="8" t="s">
        <v>2114</v>
      </c>
      <c r="R579" s="8" t="s">
        <v>357</v>
      </c>
      <c r="S579" s="8" t="s">
        <v>357</v>
      </c>
      <c r="T579" s="8" t="s">
        <v>357</v>
      </c>
      <c r="U579" s="8" t="s">
        <v>357</v>
      </c>
      <c r="V579" s="55"/>
      <c r="W579" s="55">
        <v>0</v>
      </c>
      <c r="X579" s="55">
        <v>0</v>
      </c>
      <c r="Y579" s="55">
        <v>0</v>
      </c>
      <c r="Z579" s="55" t="s">
        <v>2136</v>
      </c>
      <c r="AA579" s="55" t="s">
        <v>2138</v>
      </c>
      <c r="AB579" s="269" t="s">
        <v>2154</v>
      </c>
      <c r="AC579" s="101"/>
      <c r="AD579" s="101"/>
      <c r="AE579" s="101"/>
      <c r="AF579" s="101"/>
      <c r="AG579" s="101"/>
      <c r="AH579" s="101"/>
      <c r="AI579" s="101"/>
      <c r="AJ579" s="101"/>
      <c r="AK579" s="101"/>
      <c r="AL579" s="101"/>
      <c r="AM579" s="101"/>
      <c r="AN579" s="101" t="s">
        <v>2284</v>
      </c>
      <c r="AO579" s="101"/>
      <c r="AP579" s="101"/>
      <c r="AQ579" s="101"/>
      <c r="AR579" s="101"/>
      <c r="AS579" s="101"/>
      <c r="AT579" s="101"/>
      <c r="AU579" s="55"/>
      <c r="AV579" s="55"/>
    </row>
    <row r="580" spans="1:48" ht="51" hidden="1" customHeight="1">
      <c r="A580" s="11"/>
      <c r="B580" s="11"/>
      <c r="C580" s="180" t="s">
        <v>2024</v>
      </c>
      <c r="D580" s="10">
        <v>57800</v>
      </c>
      <c r="E580" s="9" t="s">
        <v>1300</v>
      </c>
      <c r="F580" s="9" t="s">
        <v>65</v>
      </c>
      <c r="G580" s="73">
        <v>3</v>
      </c>
      <c r="H580" s="175" t="s">
        <v>2279</v>
      </c>
      <c r="I580" s="107"/>
      <c r="J580" s="235"/>
      <c r="K580" s="251">
        <v>40837</v>
      </c>
      <c r="L580" s="77"/>
      <c r="M580" s="76"/>
      <c r="N580" s="77"/>
      <c r="O580" s="76"/>
      <c r="P580" s="77"/>
      <c r="Q580" s="8" t="s">
        <v>2114</v>
      </c>
      <c r="R580" s="8">
        <v>0</v>
      </c>
      <c r="S580" s="8">
        <v>0</v>
      </c>
      <c r="T580" s="8">
        <v>0</v>
      </c>
      <c r="U580" s="8">
        <v>0</v>
      </c>
      <c r="V580" s="55"/>
      <c r="W580" s="55">
        <v>3</v>
      </c>
      <c r="X580" s="55">
        <v>0</v>
      </c>
      <c r="Y580" s="55">
        <v>3</v>
      </c>
      <c r="Z580" s="55" t="s">
        <v>2136</v>
      </c>
      <c r="AA580" s="55" t="s">
        <v>2138</v>
      </c>
      <c r="AB580" s="269" t="s">
        <v>2154</v>
      </c>
      <c r="AC580" s="101"/>
      <c r="AD580" s="101"/>
      <c r="AE580" s="101"/>
      <c r="AF580" s="101"/>
      <c r="AG580" s="101"/>
      <c r="AH580" s="101"/>
      <c r="AI580" s="101"/>
      <c r="AJ580" s="101"/>
      <c r="AK580" s="101"/>
      <c r="AL580" s="101"/>
      <c r="AM580" s="101"/>
      <c r="AN580" s="101"/>
      <c r="AO580" s="101"/>
      <c r="AP580" s="101"/>
      <c r="AQ580" s="101"/>
      <c r="AR580" s="101"/>
      <c r="AS580" s="101"/>
      <c r="AT580" s="101"/>
      <c r="AU580" s="55"/>
      <c r="AV580" s="55"/>
    </row>
    <row r="581" spans="1:48" ht="38.25" hidden="1" customHeight="1">
      <c r="A581" s="21" t="s">
        <v>2051</v>
      </c>
      <c r="B581" s="11"/>
      <c r="C581" s="180" t="s">
        <v>2025</v>
      </c>
      <c r="D581" s="34">
        <v>57900</v>
      </c>
      <c r="E581" s="9" t="s">
        <v>1301</v>
      </c>
      <c r="F581" s="9" t="s">
        <v>65</v>
      </c>
      <c r="G581" s="79">
        <v>3</v>
      </c>
      <c r="H581" s="175" t="s">
        <v>2278</v>
      </c>
      <c r="I581" s="77"/>
      <c r="J581" s="235"/>
      <c r="K581" s="251">
        <v>40781</v>
      </c>
      <c r="L581" s="77"/>
      <c r="M581" s="76"/>
      <c r="N581" s="77"/>
      <c r="O581" s="76"/>
      <c r="P581" s="77"/>
      <c r="Q581" s="72" t="s">
        <v>2179</v>
      </c>
      <c r="R581" s="72">
        <v>0</v>
      </c>
      <c r="S581" s="72">
        <v>0</v>
      </c>
      <c r="T581" s="72">
        <v>0</v>
      </c>
      <c r="U581" s="72">
        <v>0</v>
      </c>
      <c r="V581" s="72"/>
      <c r="W581" s="72">
        <v>3</v>
      </c>
      <c r="X581" s="72">
        <v>0</v>
      </c>
      <c r="Y581" s="72">
        <v>3</v>
      </c>
      <c r="Z581" s="72">
        <v>0</v>
      </c>
      <c r="AA581" s="72" t="s">
        <v>2138</v>
      </c>
      <c r="AB581" s="274" t="s">
        <v>2179</v>
      </c>
      <c r="AC581" s="101"/>
      <c r="AD581" s="101"/>
      <c r="AE581" s="101"/>
      <c r="AF581" s="101"/>
      <c r="AG581" s="101"/>
      <c r="AH581" s="101"/>
      <c r="AI581" s="101"/>
      <c r="AJ581" s="101"/>
      <c r="AK581" s="101"/>
      <c r="AL581" s="101"/>
      <c r="AM581" s="101"/>
      <c r="AN581" s="101"/>
      <c r="AO581" s="101"/>
      <c r="AP581" s="101"/>
      <c r="AQ581" s="101"/>
      <c r="AR581" s="101"/>
      <c r="AS581" s="101"/>
      <c r="AT581" s="101"/>
      <c r="AU581" s="55"/>
      <c r="AV581" s="55"/>
    </row>
    <row r="582" spans="1:48" ht="51" hidden="1" customHeight="1">
      <c r="A582" s="11"/>
      <c r="B582" s="11"/>
      <c r="C582" s="180" t="s">
        <v>2026</v>
      </c>
      <c r="D582" s="10">
        <v>58000</v>
      </c>
      <c r="E582" s="9" t="s">
        <v>1302</v>
      </c>
      <c r="F582" s="9" t="s">
        <v>65</v>
      </c>
      <c r="G582" s="73">
        <v>3</v>
      </c>
      <c r="H582" s="175" t="s">
        <v>2279</v>
      </c>
      <c r="I582" s="107"/>
      <c r="J582" s="235"/>
      <c r="K582" s="251">
        <v>40844</v>
      </c>
      <c r="L582" s="77"/>
      <c r="M582" s="76"/>
      <c r="N582" s="77"/>
      <c r="O582" s="76"/>
      <c r="P582" s="77"/>
      <c r="Q582" s="8" t="s">
        <v>2114</v>
      </c>
      <c r="R582" s="8">
        <v>0</v>
      </c>
      <c r="S582" s="8">
        <v>0</v>
      </c>
      <c r="T582" s="8">
        <v>0</v>
      </c>
      <c r="U582" s="8">
        <v>0</v>
      </c>
      <c r="V582" s="55"/>
      <c r="W582" s="55">
        <v>2</v>
      </c>
      <c r="X582" s="55">
        <v>0</v>
      </c>
      <c r="Y582" s="55">
        <v>2</v>
      </c>
      <c r="Z582" s="55" t="s">
        <v>2136</v>
      </c>
      <c r="AA582" s="55" t="s">
        <v>2138</v>
      </c>
      <c r="AB582" s="269" t="s">
        <v>2154</v>
      </c>
      <c r="AC582" s="101"/>
      <c r="AD582" s="101"/>
      <c r="AE582" s="101"/>
      <c r="AF582" s="101"/>
      <c r="AG582" s="101"/>
      <c r="AH582" s="101"/>
      <c r="AI582" s="101"/>
      <c r="AJ582" s="101"/>
      <c r="AK582" s="101"/>
      <c r="AL582" s="101"/>
      <c r="AM582" s="101"/>
      <c r="AN582" s="101"/>
      <c r="AO582" s="101"/>
      <c r="AP582" s="101"/>
      <c r="AQ582" s="101"/>
      <c r="AR582" s="101"/>
      <c r="AS582" s="101"/>
      <c r="AT582" s="101"/>
      <c r="AU582" s="55"/>
      <c r="AV582" s="55"/>
    </row>
    <row r="583" spans="1:48" ht="51" hidden="1" customHeight="1">
      <c r="A583" s="21" t="s">
        <v>2051</v>
      </c>
      <c r="B583" s="11"/>
      <c r="C583" s="180" t="s">
        <v>2027</v>
      </c>
      <c r="D583" s="34">
        <v>58100</v>
      </c>
      <c r="E583" s="9" t="s">
        <v>1303</v>
      </c>
      <c r="F583" s="9" t="s">
        <v>65</v>
      </c>
      <c r="G583" s="79">
        <v>6</v>
      </c>
      <c r="H583" s="175" t="s">
        <v>2278</v>
      </c>
      <c r="I583" s="77"/>
      <c r="J583" s="235"/>
      <c r="K583" s="251">
        <v>40781</v>
      </c>
      <c r="L583" s="77"/>
      <c r="M583" s="76"/>
      <c r="N583" s="77"/>
      <c r="O583" s="76"/>
      <c r="P583" s="77"/>
      <c r="Q583" s="72" t="s">
        <v>2179</v>
      </c>
      <c r="R583" s="72">
        <v>0</v>
      </c>
      <c r="S583" s="72">
        <v>0</v>
      </c>
      <c r="T583" s="72">
        <v>0</v>
      </c>
      <c r="U583" s="72">
        <v>0</v>
      </c>
      <c r="V583" s="72"/>
      <c r="W583" s="72">
        <v>5</v>
      </c>
      <c r="X583" s="72">
        <v>0</v>
      </c>
      <c r="Y583" s="72">
        <v>5</v>
      </c>
      <c r="Z583" s="72">
        <v>0</v>
      </c>
      <c r="AA583" s="72" t="s">
        <v>2142</v>
      </c>
      <c r="AB583" s="274" t="s">
        <v>2179</v>
      </c>
      <c r="AC583" s="101"/>
      <c r="AD583" s="101"/>
      <c r="AE583" s="101"/>
      <c r="AF583" s="101"/>
      <c r="AG583" s="101"/>
      <c r="AH583" s="101"/>
      <c r="AI583" s="101"/>
      <c r="AJ583" s="101"/>
      <c r="AK583" s="101"/>
      <c r="AL583" s="101"/>
      <c r="AM583" s="101"/>
      <c r="AN583" s="101"/>
      <c r="AO583" s="101"/>
      <c r="AP583" s="101"/>
      <c r="AQ583" s="101"/>
      <c r="AR583" s="101"/>
      <c r="AS583" s="101"/>
      <c r="AT583" s="101"/>
      <c r="AU583" s="55"/>
      <c r="AV583" s="55"/>
    </row>
    <row r="584" spans="1:48" ht="38.25" hidden="1" customHeight="1">
      <c r="A584" s="21" t="s">
        <v>2051</v>
      </c>
      <c r="B584" s="11"/>
      <c r="C584" s="180" t="s">
        <v>2028</v>
      </c>
      <c r="D584" s="34">
        <v>58200</v>
      </c>
      <c r="E584" s="9" t="s">
        <v>1304</v>
      </c>
      <c r="F584" s="9" t="s">
        <v>65</v>
      </c>
      <c r="G584" s="79">
        <v>3</v>
      </c>
      <c r="H584" s="175" t="s">
        <v>2278</v>
      </c>
      <c r="I584" s="77"/>
      <c r="J584" s="235"/>
      <c r="K584" s="251">
        <v>40781</v>
      </c>
      <c r="L584" s="77"/>
      <c r="M584" s="76"/>
      <c r="N584" s="77"/>
      <c r="O584" s="76"/>
      <c r="P584" s="77"/>
      <c r="Q584" s="72" t="s">
        <v>2179</v>
      </c>
      <c r="R584" s="72">
        <v>0</v>
      </c>
      <c r="S584" s="72">
        <v>0</v>
      </c>
      <c r="T584" s="72">
        <v>0</v>
      </c>
      <c r="U584" s="72">
        <v>0</v>
      </c>
      <c r="V584" s="72"/>
      <c r="W584" s="72">
        <v>3</v>
      </c>
      <c r="X584" s="72">
        <v>0</v>
      </c>
      <c r="Y584" s="72">
        <v>3</v>
      </c>
      <c r="Z584" s="72">
        <v>0</v>
      </c>
      <c r="AA584" s="72" t="s">
        <v>2157</v>
      </c>
      <c r="AB584" s="274" t="s">
        <v>2179</v>
      </c>
      <c r="AC584" s="101"/>
      <c r="AD584" s="101"/>
      <c r="AE584" s="101"/>
      <c r="AF584" s="101"/>
      <c r="AG584" s="101"/>
      <c r="AH584" s="101"/>
      <c r="AI584" s="101"/>
      <c r="AJ584" s="101"/>
      <c r="AK584" s="101"/>
      <c r="AL584" s="101"/>
      <c r="AM584" s="101"/>
      <c r="AN584" s="101"/>
      <c r="AO584" s="101"/>
      <c r="AP584" s="101"/>
      <c r="AQ584" s="101"/>
      <c r="AR584" s="101"/>
      <c r="AS584" s="101"/>
      <c r="AT584" s="101"/>
      <c r="AU584" s="55"/>
      <c r="AV584" s="55"/>
    </row>
    <row r="585" spans="1:48" ht="140.25" hidden="1" customHeight="1">
      <c r="A585" s="11"/>
      <c r="B585" s="11"/>
      <c r="C585" s="180" t="s">
        <v>1908</v>
      </c>
      <c r="D585" s="10">
        <v>58300</v>
      </c>
      <c r="E585" s="9" t="s">
        <v>2452</v>
      </c>
      <c r="F585" s="9" t="s">
        <v>1307</v>
      </c>
      <c r="G585" s="73">
        <v>5</v>
      </c>
      <c r="H585" s="174" t="s">
        <v>2280</v>
      </c>
      <c r="I585" s="107"/>
      <c r="J585" s="235">
        <v>40816</v>
      </c>
      <c r="K585" s="254">
        <v>40781</v>
      </c>
      <c r="L585" s="77"/>
      <c r="M585" s="76"/>
      <c r="N585" s="77"/>
      <c r="O585" s="76"/>
      <c r="P585" s="77"/>
      <c r="Q585" s="225" t="s">
        <v>2606</v>
      </c>
      <c r="R585" s="8" t="s">
        <v>1308</v>
      </c>
      <c r="S585" s="8" t="s">
        <v>1309</v>
      </c>
      <c r="T585" s="8">
        <v>0</v>
      </c>
      <c r="U585" s="8">
        <v>0</v>
      </c>
      <c r="V585" s="55" t="s">
        <v>2451</v>
      </c>
      <c r="W585" s="55">
        <v>1</v>
      </c>
      <c r="X585" s="55">
        <v>0</v>
      </c>
      <c r="Y585" s="55">
        <v>1</v>
      </c>
      <c r="Z585" s="55" t="s">
        <v>2148</v>
      </c>
      <c r="AA585" s="55" t="s">
        <v>2161</v>
      </c>
      <c r="AB585" s="281" t="s">
        <v>2152</v>
      </c>
      <c r="AC585" s="101"/>
      <c r="AD585" s="101"/>
      <c r="AE585" s="101"/>
      <c r="AF585" s="101"/>
      <c r="AG585" s="101"/>
      <c r="AH585" s="101"/>
      <c r="AI585" s="101"/>
      <c r="AJ585" s="101"/>
      <c r="AK585" s="101"/>
      <c r="AL585" s="101"/>
      <c r="AM585" s="101"/>
      <c r="AN585" s="101"/>
      <c r="AO585" s="101"/>
      <c r="AP585" s="101"/>
      <c r="AQ585" s="101"/>
      <c r="AR585" s="101"/>
      <c r="AS585" s="101"/>
      <c r="AT585" s="101"/>
      <c r="AU585" s="55"/>
      <c r="AV585" s="55"/>
    </row>
    <row r="586" spans="1:48" ht="76.5" hidden="1" customHeight="1">
      <c r="A586" s="11"/>
      <c r="B586" s="11"/>
      <c r="C586" s="180" t="s">
        <v>1909</v>
      </c>
      <c r="D586" s="10">
        <v>58400</v>
      </c>
      <c r="E586" s="9" t="s">
        <v>1310</v>
      </c>
      <c r="F586" s="9" t="s">
        <v>1311</v>
      </c>
      <c r="G586" s="73">
        <v>13</v>
      </c>
      <c r="H586" s="174" t="s">
        <v>2280</v>
      </c>
      <c r="I586" s="107"/>
      <c r="J586" s="235">
        <v>40816</v>
      </c>
      <c r="K586" s="254">
        <v>40781</v>
      </c>
      <c r="L586" s="77"/>
      <c r="M586" s="76"/>
      <c r="N586" s="77"/>
      <c r="O586" s="76"/>
      <c r="P586" s="77"/>
      <c r="Q586" s="225" t="s">
        <v>2606</v>
      </c>
      <c r="R586" s="8" t="s">
        <v>1308</v>
      </c>
      <c r="S586" s="8" t="s">
        <v>1309</v>
      </c>
      <c r="T586" s="8">
        <v>0</v>
      </c>
      <c r="U586" s="8">
        <v>0</v>
      </c>
      <c r="V586" s="55" t="s">
        <v>2450</v>
      </c>
      <c r="W586" s="55">
        <v>1</v>
      </c>
      <c r="X586" s="55">
        <v>0</v>
      </c>
      <c r="Y586" s="55">
        <v>1</v>
      </c>
      <c r="Z586" s="55" t="s">
        <v>2148</v>
      </c>
      <c r="AA586" s="55" t="s">
        <v>2161</v>
      </c>
      <c r="AB586" s="281" t="s">
        <v>2152</v>
      </c>
      <c r="AC586" s="101"/>
      <c r="AD586" s="101"/>
      <c r="AE586" s="101"/>
      <c r="AF586" s="101"/>
      <c r="AG586" s="101"/>
      <c r="AH586" s="101"/>
      <c r="AI586" s="101"/>
      <c r="AJ586" s="101"/>
      <c r="AK586" s="101"/>
      <c r="AL586" s="101"/>
      <c r="AM586" s="101"/>
      <c r="AN586" s="101"/>
      <c r="AO586" s="101"/>
      <c r="AP586" s="101"/>
      <c r="AQ586" s="101"/>
      <c r="AR586" s="101"/>
      <c r="AS586" s="101"/>
      <c r="AT586" s="101"/>
      <c r="AU586" s="55"/>
      <c r="AV586" s="55"/>
    </row>
    <row r="587" spans="1:48" ht="76.5" hidden="1" customHeight="1">
      <c r="A587" s="11"/>
      <c r="B587" s="11"/>
      <c r="C587" s="180" t="s">
        <v>1910</v>
      </c>
      <c r="D587" s="10">
        <v>58500</v>
      </c>
      <c r="E587" s="9" t="s">
        <v>1312</v>
      </c>
      <c r="F587" s="9" t="s">
        <v>1313</v>
      </c>
      <c r="G587" s="73">
        <v>13</v>
      </c>
      <c r="H587" s="174" t="s">
        <v>2280</v>
      </c>
      <c r="I587" s="107"/>
      <c r="J587" s="235">
        <v>40816</v>
      </c>
      <c r="K587" s="254">
        <v>40781</v>
      </c>
      <c r="L587" s="77"/>
      <c r="M587" s="76"/>
      <c r="N587" s="77"/>
      <c r="O587" s="76"/>
      <c r="P587" s="77"/>
      <c r="Q587" s="225" t="s">
        <v>2606</v>
      </c>
      <c r="R587" s="8" t="s">
        <v>1308</v>
      </c>
      <c r="S587" s="8" t="s">
        <v>1309</v>
      </c>
      <c r="T587" s="8">
        <v>0</v>
      </c>
      <c r="U587" s="8">
        <v>0</v>
      </c>
      <c r="V587" s="55" t="s">
        <v>2450</v>
      </c>
      <c r="W587" s="55">
        <v>5</v>
      </c>
      <c r="X587" s="55">
        <v>0</v>
      </c>
      <c r="Y587" s="55">
        <v>5</v>
      </c>
      <c r="Z587" s="55" t="s">
        <v>2148</v>
      </c>
      <c r="AA587" s="55" t="s">
        <v>2161</v>
      </c>
      <c r="AB587" s="281" t="s">
        <v>2152</v>
      </c>
      <c r="AC587" s="101"/>
      <c r="AD587" s="101"/>
      <c r="AE587" s="101"/>
      <c r="AF587" s="101"/>
      <c r="AG587" s="101"/>
      <c r="AH587" s="101"/>
      <c r="AI587" s="101"/>
      <c r="AJ587" s="101"/>
      <c r="AK587" s="101"/>
      <c r="AL587" s="101"/>
      <c r="AM587" s="101"/>
      <c r="AN587" s="101"/>
      <c r="AO587" s="101"/>
      <c r="AP587" s="101"/>
      <c r="AQ587" s="101"/>
      <c r="AR587" s="101"/>
      <c r="AS587" s="101"/>
      <c r="AT587" s="101"/>
      <c r="AU587" s="55"/>
      <c r="AV587" s="55"/>
    </row>
    <row r="588" spans="1:48" ht="76.5" hidden="1" customHeight="1">
      <c r="A588" s="11"/>
      <c r="B588" s="11"/>
      <c r="C588" s="180" t="s">
        <v>1911</v>
      </c>
      <c r="D588" s="10">
        <v>58600</v>
      </c>
      <c r="E588" s="9" t="s">
        <v>1314</v>
      </c>
      <c r="F588" s="9" t="s">
        <v>1315</v>
      </c>
      <c r="G588" s="73">
        <v>10</v>
      </c>
      <c r="H588" s="174" t="s">
        <v>2280</v>
      </c>
      <c r="I588" s="107"/>
      <c r="J588" s="235">
        <v>40816</v>
      </c>
      <c r="K588" s="254">
        <v>40781</v>
      </c>
      <c r="L588" s="77"/>
      <c r="M588" s="76"/>
      <c r="N588" s="77"/>
      <c r="O588" s="76"/>
      <c r="P588" s="77"/>
      <c r="Q588" s="225" t="s">
        <v>2606</v>
      </c>
      <c r="R588" s="8" t="s">
        <v>1308</v>
      </c>
      <c r="S588" s="8" t="s">
        <v>1309</v>
      </c>
      <c r="T588" s="8">
        <v>0</v>
      </c>
      <c r="U588" s="8">
        <v>0</v>
      </c>
      <c r="V588" s="55" t="s">
        <v>2450</v>
      </c>
      <c r="W588" s="55">
        <v>10</v>
      </c>
      <c r="X588" s="55">
        <v>0</v>
      </c>
      <c r="Y588" s="55">
        <v>10</v>
      </c>
      <c r="Z588" s="55" t="s">
        <v>2148</v>
      </c>
      <c r="AA588" s="55" t="s">
        <v>2161</v>
      </c>
      <c r="AB588" s="281" t="s">
        <v>2152</v>
      </c>
      <c r="AC588" s="101"/>
      <c r="AD588" s="101"/>
      <c r="AE588" s="101"/>
      <c r="AF588" s="101"/>
      <c r="AG588" s="101"/>
      <c r="AH588" s="101"/>
      <c r="AI588" s="101"/>
      <c r="AJ588" s="101"/>
      <c r="AK588" s="101"/>
      <c r="AL588" s="101"/>
      <c r="AM588" s="101"/>
      <c r="AN588" s="101"/>
      <c r="AO588" s="101"/>
      <c r="AP588" s="101"/>
      <c r="AQ588" s="101"/>
      <c r="AR588" s="101"/>
      <c r="AS588" s="101"/>
      <c r="AT588" s="101"/>
      <c r="AU588" s="55"/>
      <c r="AV588" s="55"/>
    </row>
    <row r="589" spans="1:48" ht="63.75" hidden="1" customHeight="1">
      <c r="A589" s="11"/>
      <c r="B589" s="21" t="s">
        <v>2547</v>
      </c>
      <c r="C589" s="180" t="s">
        <v>1912</v>
      </c>
      <c r="D589" s="10">
        <v>58700</v>
      </c>
      <c r="E589" s="9" t="s">
        <v>2545</v>
      </c>
      <c r="F589" s="9" t="s">
        <v>2546</v>
      </c>
      <c r="G589" s="73">
        <v>6</v>
      </c>
      <c r="H589" s="174" t="s">
        <v>2280</v>
      </c>
      <c r="I589" s="107"/>
      <c r="J589" s="235">
        <v>40816</v>
      </c>
      <c r="K589" s="254">
        <v>40816</v>
      </c>
      <c r="L589" s="77"/>
      <c r="M589" s="76"/>
      <c r="N589" s="77"/>
      <c r="O589" s="76"/>
      <c r="P589" s="77"/>
      <c r="Q589" s="8" t="s">
        <v>2114</v>
      </c>
      <c r="R589" s="8" t="s">
        <v>1308</v>
      </c>
      <c r="S589" s="8" t="s">
        <v>1309</v>
      </c>
      <c r="T589" s="8">
        <v>0</v>
      </c>
      <c r="U589" s="8">
        <v>0</v>
      </c>
      <c r="V589" s="55"/>
      <c r="W589" s="55">
        <v>1</v>
      </c>
      <c r="X589" s="55">
        <v>0</v>
      </c>
      <c r="Y589" s="55">
        <v>1</v>
      </c>
      <c r="Z589" s="55" t="s">
        <v>2144</v>
      </c>
      <c r="AA589" s="55" t="s">
        <v>2138</v>
      </c>
      <c r="AB589" s="269" t="s">
        <v>2152</v>
      </c>
      <c r="AC589" s="101"/>
      <c r="AD589" s="101"/>
      <c r="AE589" s="101"/>
      <c r="AF589" s="101"/>
      <c r="AG589" s="101"/>
      <c r="AH589" s="101"/>
      <c r="AI589" s="101"/>
      <c r="AJ589" s="101"/>
      <c r="AK589" s="101"/>
      <c r="AL589" s="101"/>
      <c r="AM589" s="101"/>
      <c r="AN589" s="101"/>
      <c r="AO589" s="101"/>
      <c r="AP589" s="101"/>
      <c r="AQ589" s="101"/>
      <c r="AR589" s="101"/>
      <c r="AS589" s="101"/>
      <c r="AT589" s="101"/>
      <c r="AU589" s="55"/>
      <c r="AV589" s="55"/>
    </row>
    <row r="590" spans="1:48" ht="25.5" hidden="1" customHeight="1">
      <c r="A590" s="11"/>
      <c r="B590" s="11"/>
      <c r="C590" s="180" t="s">
        <v>1913</v>
      </c>
      <c r="D590" s="10">
        <v>58800</v>
      </c>
      <c r="E590" s="9" t="s">
        <v>1319</v>
      </c>
      <c r="F590" s="9" t="s">
        <v>1320</v>
      </c>
      <c r="G590" s="73">
        <v>8</v>
      </c>
      <c r="H590" s="175" t="s">
        <v>2280</v>
      </c>
      <c r="I590" s="107"/>
      <c r="J590" s="235"/>
      <c r="K590" s="251">
        <v>40816</v>
      </c>
      <c r="L590" s="77"/>
      <c r="M590" s="76"/>
      <c r="N590" s="77"/>
      <c r="O590" s="76"/>
      <c r="P590" s="77"/>
      <c r="Q590" s="8" t="s">
        <v>2114</v>
      </c>
      <c r="R590" s="8" t="s">
        <v>1321</v>
      </c>
      <c r="S590" s="8" t="s">
        <v>357</v>
      </c>
      <c r="T590" s="8">
        <v>0</v>
      </c>
      <c r="U590" s="8">
        <v>0</v>
      </c>
      <c r="V590" s="55"/>
      <c r="W590" s="55">
        <v>6</v>
      </c>
      <c r="X590" s="55">
        <v>0</v>
      </c>
      <c r="Y590" s="55">
        <v>6</v>
      </c>
      <c r="Z590" s="55" t="s">
        <v>2144</v>
      </c>
      <c r="AA590" s="55" t="s">
        <v>2142</v>
      </c>
      <c r="AB590" s="269" t="s">
        <v>2154</v>
      </c>
      <c r="AC590" s="101"/>
      <c r="AD590" s="101"/>
      <c r="AE590" s="101"/>
      <c r="AF590" s="101"/>
      <c r="AG590" s="101"/>
      <c r="AH590" s="101"/>
      <c r="AI590" s="101"/>
      <c r="AJ590" s="101"/>
      <c r="AK590" s="101"/>
      <c r="AL590" s="101"/>
      <c r="AM590" s="101"/>
      <c r="AN590" s="101"/>
      <c r="AO590" s="101"/>
      <c r="AP590" s="101"/>
      <c r="AQ590" s="101"/>
      <c r="AR590" s="101"/>
      <c r="AS590" s="101"/>
      <c r="AT590" s="101"/>
      <c r="AU590" s="55"/>
      <c r="AV590" s="55"/>
    </row>
    <row r="591" spans="1:48" ht="38.25" customHeight="1">
      <c r="A591" s="126" t="s">
        <v>2234</v>
      </c>
      <c r="B591" s="42"/>
      <c r="C591" s="185"/>
      <c r="D591" s="34">
        <v>58900</v>
      </c>
      <c r="E591" s="69"/>
      <c r="F591" s="69"/>
      <c r="G591" s="79">
        <v>2</v>
      </c>
      <c r="H591" s="79" t="s">
        <v>2280</v>
      </c>
      <c r="I591" s="77"/>
      <c r="J591" s="81"/>
      <c r="K591" s="252">
        <v>40781</v>
      </c>
      <c r="L591" s="77"/>
      <c r="M591" s="77"/>
      <c r="N591" s="77"/>
      <c r="O591" s="77"/>
      <c r="P591" s="77"/>
      <c r="Q591" s="269"/>
      <c r="R591" s="56" t="s">
        <v>357</v>
      </c>
      <c r="S591" s="56" t="s">
        <v>357</v>
      </c>
      <c r="T591" s="56" t="s">
        <v>357</v>
      </c>
      <c r="U591" s="56" t="s">
        <v>357</v>
      </c>
      <c r="V591" s="206"/>
      <c r="W591" s="56">
        <v>0.5</v>
      </c>
      <c r="X591" s="56">
        <v>0</v>
      </c>
      <c r="Y591" s="269"/>
      <c r="Z591" s="269"/>
      <c r="AA591" s="269"/>
      <c r="AB591" s="296"/>
      <c r="AC591" s="79"/>
      <c r="AD591" s="79"/>
      <c r="AE591" s="79"/>
      <c r="AF591" s="79"/>
      <c r="AG591" s="79"/>
      <c r="AH591" s="79"/>
      <c r="AI591" s="79"/>
      <c r="AJ591" s="79"/>
      <c r="AK591" s="79"/>
      <c r="AL591" s="79"/>
      <c r="AM591" s="79"/>
      <c r="AN591" s="79"/>
      <c r="AO591" s="79"/>
      <c r="AP591" s="79"/>
      <c r="AQ591" s="79"/>
      <c r="AR591" s="79"/>
      <c r="AS591" s="79"/>
      <c r="AT591" s="79"/>
      <c r="AU591" s="55"/>
      <c r="AV591" s="55"/>
    </row>
    <row r="592" spans="1:48" ht="38.25" hidden="1" customHeight="1">
      <c r="A592" s="126" t="s">
        <v>2234</v>
      </c>
      <c r="B592" s="42"/>
      <c r="C592" s="180" t="s">
        <v>2029</v>
      </c>
      <c r="D592" s="34">
        <v>59000</v>
      </c>
      <c r="E592" s="9" t="s">
        <v>1323</v>
      </c>
      <c r="F592" s="9" t="s">
        <v>65</v>
      </c>
      <c r="G592" s="79">
        <v>2</v>
      </c>
      <c r="H592" s="175" t="s">
        <v>2278</v>
      </c>
      <c r="I592" s="77"/>
      <c r="J592" s="236"/>
      <c r="K592" s="252">
        <v>40781</v>
      </c>
      <c r="L592" s="77"/>
      <c r="M592" s="77"/>
      <c r="N592" s="77"/>
      <c r="O592" s="77"/>
      <c r="P592" s="77"/>
      <c r="Q592" s="56" t="s">
        <v>2179</v>
      </c>
      <c r="R592" s="56">
        <v>0</v>
      </c>
      <c r="S592" s="56">
        <v>0</v>
      </c>
      <c r="T592" s="56">
        <v>0</v>
      </c>
      <c r="U592" s="56">
        <v>0</v>
      </c>
      <c r="V592" s="56"/>
      <c r="W592" s="56">
        <v>0</v>
      </c>
      <c r="X592" s="56">
        <v>0</v>
      </c>
      <c r="Y592" s="56">
        <v>0</v>
      </c>
      <c r="Z592" s="56">
        <v>0</v>
      </c>
      <c r="AA592" s="56" t="s">
        <v>2157</v>
      </c>
      <c r="AB592" s="270" t="s">
        <v>2179</v>
      </c>
      <c r="AC592" s="79"/>
      <c r="AD592" s="79"/>
      <c r="AE592" s="79"/>
      <c r="AF592" s="79"/>
      <c r="AG592" s="79"/>
      <c r="AH592" s="79"/>
      <c r="AI592" s="79"/>
      <c r="AJ592" s="79"/>
      <c r="AK592" s="79"/>
      <c r="AL592" s="79"/>
      <c r="AM592" s="79"/>
      <c r="AN592" s="79"/>
      <c r="AO592" s="79"/>
      <c r="AP592" s="79"/>
      <c r="AQ592" s="79"/>
      <c r="AR592" s="79"/>
      <c r="AS592" s="79"/>
      <c r="AT592" s="79"/>
      <c r="AU592" s="55"/>
      <c r="AV592" s="55"/>
    </row>
    <row r="593" spans="1:48" ht="38.25" customHeight="1">
      <c r="A593" s="126" t="s">
        <v>2234</v>
      </c>
      <c r="B593" s="42"/>
      <c r="C593" s="185"/>
      <c r="D593" s="34">
        <v>59100</v>
      </c>
      <c r="E593" s="69"/>
      <c r="F593" s="69"/>
      <c r="G593" s="79">
        <v>2</v>
      </c>
      <c r="H593" s="79" t="s">
        <v>2280</v>
      </c>
      <c r="I593" s="77"/>
      <c r="J593" s="81"/>
      <c r="K593" s="252">
        <v>40781</v>
      </c>
      <c r="L593" s="77"/>
      <c r="M593" s="77"/>
      <c r="N593" s="77"/>
      <c r="O593" s="77"/>
      <c r="P593" s="77"/>
      <c r="Q593" s="269"/>
      <c r="R593" s="56" t="s">
        <v>357</v>
      </c>
      <c r="S593" s="56" t="s">
        <v>357</v>
      </c>
      <c r="T593" s="56" t="s">
        <v>357</v>
      </c>
      <c r="U593" s="56" t="s">
        <v>357</v>
      </c>
      <c r="V593" s="206"/>
      <c r="W593" s="56">
        <v>0.5</v>
      </c>
      <c r="X593" s="56">
        <v>0</v>
      </c>
      <c r="Y593" s="269"/>
      <c r="Z593" s="269"/>
      <c r="AA593" s="269"/>
      <c r="AB593" s="296"/>
      <c r="AC593" s="79"/>
      <c r="AD593" s="79"/>
      <c r="AE593" s="79"/>
      <c r="AF593" s="79"/>
      <c r="AG593" s="79"/>
      <c r="AH593" s="79"/>
      <c r="AI593" s="79"/>
      <c r="AJ593" s="79"/>
      <c r="AK593" s="79"/>
      <c r="AL593" s="79"/>
      <c r="AM593" s="79"/>
      <c r="AN593" s="79"/>
      <c r="AO593" s="79"/>
      <c r="AP593" s="79"/>
      <c r="AQ593" s="79"/>
      <c r="AR593" s="79"/>
      <c r="AS593" s="79"/>
      <c r="AT593" s="79"/>
      <c r="AU593" s="55"/>
      <c r="AV593" s="55"/>
    </row>
    <row r="594" spans="1:48" ht="38.25" hidden="1" customHeight="1">
      <c r="A594" s="126" t="s">
        <v>2234</v>
      </c>
      <c r="B594" s="42"/>
      <c r="C594" s="180" t="s">
        <v>2030</v>
      </c>
      <c r="D594" s="34">
        <v>59200</v>
      </c>
      <c r="E594" s="9" t="s">
        <v>1325</v>
      </c>
      <c r="F594" s="9" t="s">
        <v>65</v>
      </c>
      <c r="G594" s="79">
        <v>2</v>
      </c>
      <c r="H594" s="175" t="s">
        <v>2278</v>
      </c>
      <c r="I594" s="77"/>
      <c r="J594" s="236"/>
      <c r="K594" s="252">
        <v>40781</v>
      </c>
      <c r="L594" s="77"/>
      <c r="M594" s="77"/>
      <c r="N594" s="77"/>
      <c r="O594" s="77"/>
      <c r="P594" s="77"/>
      <c r="Q594" s="56" t="s">
        <v>2179</v>
      </c>
      <c r="R594" s="56">
        <v>0</v>
      </c>
      <c r="S594" s="56">
        <v>0</v>
      </c>
      <c r="T594" s="56">
        <v>0</v>
      </c>
      <c r="U594" s="56">
        <v>0</v>
      </c>
      <c r="V594" s="56"/>
      <c r="W594" s="56">
        <v>0</v>
      </c>
      <c r="X594" s="56">
        <v>0</v>
      </c>
      <c r="Y594" s="56">
        <v>0</v>
      </c>
      <c r="Z594" s="56">
        <v>0</v>
      </c>
      <c r="AA594" s="56" t="s">
        <v>2157</v>
      </c>
      <c r="AB594" s="270" t="s">
        <v>2179</v>
      </c>
      <c r="AC594" s="79"/>
      <c r="AD594" s="79"/>
      <c r="AE594" s="79"/>
      <c r="AF594" s="79"/>
      <c r="AG594" s="79"/>
      <c r="AH594" s="79"/>
      <c r="AI594" s="79"/>
      <c r="AJ594" s="79"/>
      <c r="AK594" s="79"/>
      <c r="AL594" s="79"/>
      <c r="AM594" s="79"/>
      <c r="AN594" s="79"/>
      <c r="AO594" s="79"/>
      <c r="AP594" s="79"/>
      <c r="AQ594" s="79"/>
      <c r="AR594" s="79"/>
      <c r="AS594" s="79"/>
      <c r="AT594" s="79"/>
      <c r="AU594" s="55"/>
      <c r="AV594" s="55"/>
    </row>
    <row r="595" spans="1:48" ht="38.25" customHeight="1">
      <c r="A595" s="21" t="s">
        <v>2234</v>
      </c>
      <c r="B595" s="11"/>
      <c r="C595" s="185"/>
      <c r="D595" s="10">
        <v>59300</v>
      </c>
      <c r="E595" s="69"/>
      <c r="F595" s="69"/>
      <c r="G595" s="73">
        <v>7</v>
      </c>
      <c r="H595" s="73" t="s">
        <v>2280</v>
      </c>
      <c r="I595" s="107"/>
      <c r="J595" s="81"/>
      <c r="K595" s="251">
        <v>40781</v>
      </c>
      <c r="L595" s="77"/>
      <c r="M595" s="76"/>
      <c r="N595" s="77"/>
      <c r="O595" s="76"/>
      <c r="P595" s="77"/>
      <c r="Q595" s="269"/>
      <c r="R595" s="8" t="s">
        <v>1329</v>
      </c>
      <c r="S595" s="8" t="s">
        <v>357</v>
      </c>
      <c r="T595" s="8">
        <v>0</v>
      </c>
      <c r="U595" s="8">
        <v>0</v>
      </c>
      <c r="V595" s="206"/>
      <c r="W595" s="55">
        <v>0.5</v>
      </c>
      <c r="X595" s="55">
        <v>0</v>
      </c>
      <c r="Y595" s="269"/>
      <c r="Z595" s="269"/>
      <c r="AA595" s="269"/>
      <c r="AB595" s="296"/>
      <c r="AC595" s="101"/>
      <c r="AD595" s="101"/>
      <c r="AE595" s="101"/>
      <c r="AF595" s="101"/>
      <c r="AG595" s="101"/>
      <c r="AH595" s="101"/>
      <c r="AI595" s="101"/>
      <c r="AJ595" s="101"/>
      <c r="AK595" s="101"/>
      <c r="AL595" s="101"/>
      <c r="AM595" s="101"/>
      <c r="AN595" s="101"/>
      <c r="AO595" s="101"/>
      <c r="AP595" s="101"/>
      <c r="AQ595" s="101"/>
      <c r="AR595" s="101"/>
      <c r="AS595" s="101"/>
      <c r="AT595" s="101"/>
      <c r="AU595" s="55"/>
      <c r="AV595" s="55"/>
    </row>
    <row r="596" spans="1:48" ht="51" customHeight="1">
      <c r="A596" s="126" t="s">
        <v>2234</v>
      </c>
      <c r="B596" s="42"/>
      <c r="C596" s="185"/>
      <c r="D596" s="34">
        <v>59500</v>
      </c>
      <c r="E596" s="69"/>
      <c r="F596" s="69"/>
      <c r="G596" s="79">
        <v>5</v>
      </c>
      <c r="H596" s="79" t="s">
        <v>2280</v>
      </c>
      <c r="I596" s="77"/>
      <c r="J596" s="81"/>
      <c r="K596" s="252">
        <v>40781</v>
      </c>
      <c r="L596" s="77"/>
      <c r="M596" s="77"/>
      <c r="N596" s="77"/>
      <c r="O596" s="77"/>
      <c r="P596" s="77"/>
      <c r="Q596" s="269"/>
      <c r="R596" s="56" t="s">
        <v>357</v>
      </c>
      <c r="S596" s="56" t="s">
        <v>357</v>
      </c>
      <c r="T596" s="56" t="s">
        <v>357</v>
      </c>
      <c r="U596" s="56" t="s">
        <v>357</v>
      </c>
      <c r="V596" s="206"/>
      <c r="W596" s="56">
        <v>0.5</v>
      </c>
      <c r="X596" s="56">
        <v>0</v>
      </c>
      <c r="Y596" s="237"/>
      <c r="Z596" s="269"/>
      <c r="AA596" s="269"/>
      <c r="AB596" s="269"/>
      <c r="AC596" s="79"/>
      <c r="AD596" s="79"/>
      <c r="AE596" s="79"/>
      <c r="AF596" s="79"/>
      <c r="AG596" s="79"/>
      <c r="AH596" s="79"/>
      <c r="AI596" s="79"/>
      <c r="AJ596" s="79"/>
      <c r="AK596" s="79"/>
      <c r="AL596" s="79"/>
      <c r="AM596" s="79"/>
      <c r="AN596" s="79"/>
      <c r="AO596" s="79"/>
      <c r="AP596" s="79"/>
      <c r="AQ596" s="79"/>
      <c r="AR596" s="79"/>
      <c r="AS596" s="79"/>
      <c r="AT596" s="79"/>
      <c r="AU596" s="55"/>
      <c r="AV596" s="55"/>
    </row>
    <row r="597" spans="1:48" ht="51" hidden="1" customHeight="1">
      <c r="A597" s="126" t="s">
        <v>2234</v>
      </c>
      <c r="B597" s="42"/>
      <c r="C597" s="180" t="s">
        <v>2031</v>
      </c>
      <c r="D597" s="34">
        <v>59600</v>
      </c>
      <c r="E597" s="9" t="s">
        <v>1330</v>
      </c>
      <c r="F597" s="9" t="s">
        <v>65</v>
      </c>
      <c r="G597" s="79">
        <v>3</v>
      </c>
      <c r="H597" s="175" t="s">
        <v>2278</v>
      </c>
      <c r="I597" s="77"/>
      <c r="J597" s="236"/>
      <c r="K597" s="252">
        <v>40781</v>
      </c>
      <c r="L597" s="77"/>
      <c r="M597" s="77"/>
      <c r="N597" s="77"/>
      <c r="O597" s="77"/>
      <c r="P597" s="77"/>
      <c r="Q597" s="56" t="s">
        <v>2179</v>
      </c>
      <c r="R597" s="56">
        <v>0</v>
      </c>
      <c r="S597" s="56">
        <v>0</v>
      </c>
      <c r="T597" s="56">
        <v>0</v>
      </c>
      <c r="U597" s="56">
        <v>0</v>
      </c>
      <c r="V597" s="56"/>
      <c r="W597" s="56">
        <v>0</v>
      </c>
      <c r="X597" s="56">
        <v>0</v>
      </c>
      <c r="Y597" s="56">
        <v>0</v>
      </c>
      <c r="Z597" s="56">
        <v>0</v>
      </c>
      <c r="AA597" s="56" t="s">
        <v>2157</v>
      </c>
      <c r="AB597" s="270" t="s">
        <v>2179</v>
      </c>
      <c r="AC597" s="79"/>
      <c r="AD597" s="79"/>
      <c r="AE597" s="79"/>
      <c r="AF597" s="79"/>
      <c r="AG597" s="79"/>
      <c r="AH597" s="79"/>
      <c r="AI597" s="79"/>
      <c r="AJ597" s="79"/>
      <c r="AK597" s="79"/>
      <c r="AL597" s="79"/>
      <c r="AM597" s="79"/>
      <c r="AN597" s="79"/>
      <c r="AO597" s="79"/>
      <c r="AP597" s="79"/>
      <c r="AQ597" s="79"/>
      <c r="AR597" s="79"/>
      <c r="AS597" s="79"/>
      <c r="AT597" s="79"/>
      <c r="AU597" s="55"/>
      <c r="AV597" s="55"/>
    </row>
    <row r="598" spans="1:48" ht="51" customHeight="1">
      <c r="A598" s="126" t="s">
        <v>2234</v>
      </c>
      <c r="B598" s="42"/>
      <c r="C598" s="185"/>
      <c r="D598" s="34">
        <v>59700</v>
      </c>
      <c r="E598" s="69"/>
      <c r="F598" s="69"/>
      <c r="G598" s="79">
        <v>5</v>
      </c>
      <c r="H598" s="79" t="s">
        <v>2280</v>
      </c>
      <c r="I598" s="77"/>
      <c r="J598" s="81"/>
      <c r="K598" s="252">
        <v>40781</v>
      </c>
      <c r="L598" s="77"/>
      <c r="M598" s="77"/>
      <c r="N598" s="77"/>
      <c r="O598" s="77"/>
      <c r="P598" s="77"/>
      <c r="Q598" s="269"/>
      <c r="R598" s="56" t="s">
        <v>357</v>
      </c>
      <c r="S598" s="56" t="s">
        <v>357</v>
      </c>
      <c r="T598" s="56" t="s">
        <v>357</v>
      </c>
      <c r="U598" s="56" t="s">
        <v>357</v>
      </c>
      <c r="V598" s="206"/>
      <c r="W598" s="56">
        <v>0.5</v>
      </c>
      <c r="X598" s="56">
        <v>0</v>
      </c>
      <c r="Y598" s="237"/>
      <c r="Z598" s="269"/>
      <c r="AA598" s="269"/>
      <c r="AB598" s="269"/>
      <c r="AC598" s="79"/>
      <c r="AD598" s="79"/>
      <c r="AE598" s="79"/>
      <c r="AF598" s="79"/>
      <c r="AG598" s="79"/>
      <c r="AH598" s="79"/>
      <c r="AI598" s="79"/>
      <c r="AJ598" s="79"/>
      <c r="AK598" s="79"/>
      <c r="AL598" s="79"/>
      <c r="AM598" s="79"/>
      <c r="AN598" s="79"/>
      <c r="AO598" s="79"/>
      <c r="AP598" s="79"/>
      <c r="AQ598" s="79"/>
      <c r="AR598" s="79"/>
      <c r="AS598" s="79"/>
      <c r="AT598" s="79"/>
      <c r="AU598" s="55"/>
      <c r="AV598" s="55"/>
    </row>
    <row r="599" spans="1:48" ht="51" hidden="1" customHeight="1">
      <c r="A599" s="126" t="s">
        <v>2234</v>
      </c>
      <c r="B599" s="42"/>
      <c r="C599" s="180" t="s">
        <v>2032</v>
      </c>
      <c r="D599" s="34">
        <v>59800</v>
      </c>
      <c r="E599" s="9" t="s">
        <v>1332</v>
      </c>
      <c r="F599" s="9" t="s">
        <v>65</v>
      </c>
      <c r="G599" s="79">
        <v>3</v>
      </c>
      <c r="H599" s="175" t="s">
        <v>2278</v>
      </c>
      <c r="I599" s="77"/>
      <c r="J599" s="236"/>
      <c r="K599" s="252">
        <v>40781</v>
      </c>
      <c r="L599" s="77"/>
      <c r="M599" s="77"/>
      <c r="N599" s="77"/>
      <c r="O599" s="77"/>
      <c r="P599" s="77"/>
      <c r="Q599" s="56" t="s">
        <v>2179</v>
      </c>
      <c r="R599" s="56">
        <v>0</v>
      </c>
      <c r="S599" s="56">
        <v>0</v>
      </c>
      <c r="T599" s="56">
        <v>0</v>
      </c>
      <c r="U599" s="56">
        <v>0</v>
      </c>
      <c r="V599" s="56"/>
      <c r="W599" s="56">
        <v>0</v>
      </c>
      <c r="X599" s="56">
        <v>0</v>
      </c>
      <c r="Y599" s="56">
        <v>0</v>
      </c>
      <c r="Z599" s="56">
        <v>0</v>
      </c>
      <c r="AA599" s="56" t="s">
        <v>2157</v>
      </c>
      <c r="AB599" s="270" t="s">
        <v>2179</v>
      </c>
      <c r="AC599" s="79"/>
      <c r="AD599" s="79"/>
      <c r="AE599" s="79"/>
      <c r="AF599" s="79"/>
      <c r="AG599" s="79"/>
      <c r="AH599" s="79"/>
      <c r="AI599" s="79"/>
      <c r="AJ599" s="79"/>
      <c r="AK599" s="79"/>
      <c r="AL599" s="79"/>
      <c r="AM599" s="79"/>
      <c r="AN599" s="79"/>
      <c r="AO599" s="79"/>
      <c r="AP599" s="79"/>
      <c r="AQ599" s="79"/>
      <c r="AR599" s="79"/>
      <c r="AS599" s="79"/>
      <c r="AT599" s="79"/>
      <c r="AU599" s="55"/>
      <c r="AV599" s="55"/>
    </row>
    <row r="600" spans="1:48" ht="38.25" customHeight="1">
      <c r="A600" s="21" t="s">
        <v>2051</v>
      </c>
      <c r="B600" s="11"/>
      <c r="C600" s="185"/>
      <c r="D600" s="34">
        <v>59900</v>
      </c>
      <c r="E600" s="69"/>
      <c r="F600" s="69"/>
      <c r="G600" s="79">
        <v>5</v>
      </c>
      <c r="H600" s="79" t="s">
        <v>2279</v>
      </c>
      <c r="I600" s="77"/>
      <c r="J600" s="81"/>
      <c r="K600" s="255">
        <v>40781</v>
      </c>
      <c r="L600" s="77"/>
      <c r="M600" s="76"/>
      <c r="N600" s="77"/>
      <c r="O600" s="76"/>
      <c r="P600" s="77"/>
      <c r="Q600" s="269"/>
      <c r="R600" s="55" t="s">
        <v>357</v>
      </c>
      <c r="S600" s="55" t="s">
        <v>357</v>
      </c>
      <c r="T600" s="55" t="s">
        <v>357</v>
      </c>
      <c r="U600" s="55" t="s">
        <v>357</v>
      </c>
      <c r="V600" s="269"/>
      <c r="W600" s="55">
        <v>0.5</v>
      </c>
      <c r="X600" s="55">
        <v>0</v>
      </c>
      <c r="Y600" s="269"/>
      <c r="Z600" s="269"/>
      <c r="AA600" s="269"/>
      <c r="AB600" s="269"/>
      <c r="AC600" s="101"/>
      <c r="AD600" s="101"/>
      <c r="AE600" s="101"/>
      <c r="AF600" s="101"/>
      <c r="AG600" s="101"/>
      <c r="AH600" s="101"/>
      <c r="AI600" s="101"/>
      <c r="AJ600" s="101"/>
      <c r="AK600" s="101"/>
      <c r="AL600" s="101"/>
      <c r="AM600" s="101"/>
      <c r="AN600" s="101"/>
      <c r="AO600" s="101"/>
      <c r="AP600" s="101"/>
      <c r="AQ600" s="101"/>
      <c r="AR600" s="101"/>
      <c r="AS600" s="101"/>
      <c r="AT600" s="101"/>
      <c r="AU600" s="55"/>
      <c r="AV600" s="55"/>
    </row>
    <row r="601" spans="1:48" ht="38.25" hidden="1" customHeight="1">
      <c r="A601" s="21" t="s">
        <v>2051</v>
      </c>
      <c r="B601" s="11"/>
      <c r="C601" s="180" t="s">
        <v>2033</v>
      </c>
      <c r="D601" s="34">
        <v>60000</v>
      </c>
      <c r="E601" s="9" t="s">
        <v>1334</v>
      </c>
      <c r="F601" s="9" t="s">
        <v>65</v>
      </c>
      <c r="G601" s="79">
        <v>3</v>
      </c>
      <c r="H601" s="175" t="s">
        <v>2278</v>
      </c>
      <c r="I601" s="77"/>
      <c r="J601" s="235"/>
      <c r="K601" s="251">
        <v>40781</v>
      </c>
      <c r="L601" s="77"/>
      <c r="M601" s="76"/>
      <c r="N601" s="77"/>
      <c r="O601" s="76"/>
      <c r="P601" s="77"/>
      <c r="Q601" s="72" t="s">
        <v>2179</v>
      </c>
      <c r="R601" s="72">
        <v>0</v>
      </c>
      <c r="S601" s="72">
        <v>0</v>
      </c>
      <c r="T601" s="72">
        <v>0</v>
      </c>
      <c r="U601" s="72">
        <v>0</v>
      </c>
      <c r="V601" s="72"/>
      <c r="W601" s="72">
        <v>0</v>
      </c>
      <c r="X601" s="72">
        <v>0</v>
      </c>
      <c r="Y601" s="72">
        <v>0</v>
      </c>
      <c r="Z601" s="72">
        <v>0</v>
      </c>
      <c r="AA601" s="72" t="s">
        <v>2157</v>
      </c>
      <c r="AB601" s="274" t="s">
        <v>2179</v>
      </c>
      <c r="AC601" s="105"/>
      <c r="AD601" s="105"/>
      <c r="AE601" s="105"/>
      <c r="AF601" s="105"/>
      <c r="AG601" s="105"/>
      <c r="AH601" s="105"/>
      <c r="AI601" s="105"/>
      <c r="AJ601" s="105"/>
      <c r="AK601" s="105"/>
      <c r="AL601" s="105"/>
      <c r="AM601" s="105"/>
      <c r="AN601" s="105"/>
      <c r="AO601" s="105"/>
      <c r="AP601" s="105"/>
      <c r="AQ601" s="105"/>
      <c r="AR601" s="105"/>
      <c r="AS601" s="105"/>
      <c r="AT601" s="105"/>
      <c r="AU601" s="55"/>
      <c r="AV601" s="55"/>
    </row>
    <row r="602" spans="1:48" ht="89.25" hidden="1" customHeight="1">
      <c r="A602" s="11"/>
      <c r="B602" s="177" t="s">
        <v>2565</v>
      </c>
      <c r="C602" s="180" t="s">
        <v>1920</v>
      </c>
      <c r="D602" s="10">
        <v>60100</v>
      </c>
      <c r="E602" s="9" t="s">
        <v>2560</v>
      </c>
      <c r="F602" s="9" t="s">
        <v>2560</v>
      </c>
      <c r="G602" s="73">
        <v>9</v>
      </c>
      <c r="H602" s="174" t="s">
        <v>2280</v>
      </c>
      <c r="I602" s="107"/>
      <c r="J602" s="248">
        <v>40816</v>
      </c>
      <c r="K602" s="254">
        <v>40865</v>
      </c>
      <c r="L602" s="77"/>
      <c r="M602" s="76"/>
      <c r="N602" s="77"/>
      <c r="O602" s="76"/>
      <c r="P602" s="77"/>
      <c r="Q602" s="8" t="s">
        <v>2114</v>
      </c>
      <c r="R602" s="8" t="s">
        <v>357</v>
      </c>
      <c r="S602" s="8" t="s">
        <v>357</v>
      </c>
      <c r="T602" s="8" t="s">
        <v>357</v>
      </c>
      <c r="U602" s="8" t="s">
        <v>357</v>
      </c>
      <c r="V602" s="55"/>
      <c r="W602" s="55">
        <v>10</v>
      </c>
      <c r="X602" s="55">
        <v>0</v>
      </c>
      <c r="Y602" s="55">
        <v>10</v>
      </c>
      <c r="Z602" s="55" t="s">
        <v>2148</v>
      </c>
      <c r="AA602" s="176" t="s">
        <v>2142</v>
      </c>
      <c r="AB602" s="275" t="s">
        <v>2152</v>
      </c>
      <c r="AC602" s="101"/>
      <c r="AD602" s="101"/>
      <c r="AE602" s="101"/>
      <c r="AF602" s="101"/>
      <c r="AG602" s="101"/>
      <c r="AH602" s="101"/>
      <c r="AI602" s="101"/>
      <c r="AJ602" s="101"/>
      <c r="AK602" s="101"/>
      <c r="AL602" s="101"/>
      <c r="AM602" s="101"/>
      <c r="AN602" s="101"/>
      <c r="AO602" s="101"/>
      <c r="AP602" s="101"/>
      <c r="AQ602" s="101"/>
      <c r="AR602" s="101"/>
      <c r="AS602" s="101"/>
      <c r="AT602" s="101"/>
      <c r="AU602" s="55"/>
      <c r="AV602" s="55"/>
    </row>
    <row r="603" spans="1:48" ht="102" hidden="1" customHeight="1">
      <c r="A603" s="11"/>
      <c r="B603" s="11"/>
      <c r="C603" s="180" t="s">
        <v>1921</v>
      </c>
      <c r="D603" s="10">
        <v>60200</v>
      </c>
      <c r="E603" s="9" t="s">
        <v>1337</v>
      </c>
      <c r="F603" s="9" t="s">
        <v>1337</v>
      </c>
      <c r="G603" s="73">
        <v>6</v>
      </c>
      <c r="H603" s="174" t="s">
        <v>2280</v>
      </c>
      <c r="I603" s="107"/>
      <c r="J603" s="248">
        <v>40816</v>
      </c>
      <c r="K603" s="254">
        <v>40865</v>
      </c>
      <c r="L603" s="77"/>
      <c r="M603" s="76"/>
      <c r="N603" s="77"/>
      <c r="O603" s="76"/>
      <c r="P603" s="77"/>
      <c r="Q603" s="8" t="s">
        <v>2114</v>
      </c>
      <c r="R603" s="8" t="s">
        <v>1338</v>
      </c>
      <c r="S603" s="8" t="s">
        <v>357</v>
      </c>
      <c r="T603" s="8" t="s">
        <v>1339</v>
      </c>
      <c r="U603" s="8" t="s">
        <v>1339</v>
      </c>
      <c r="V603" s="55"/>
      <c r="W603" s="55">
        <v>5</v>
      </c>
      <c r="X603" s="55">
        <v>0</v>
      </c>
      <c r="Y603" s="55">
        <v>5</v>
      </c>
      <c r="Z603" s="55" t="s">
        <v>2136</v>
      </c>
      <c r="AA603" s="55" t="s">
        <v>2138</v>
      </c>
      <c r="AB603" s="275" t="s">
        <v>2152</v>
      </c>
      <c r="AC603" s="101"/>
      <c r="AD603" s="101"/>
      <c r="AE603" s="101"/>
      <c r="AF603" s="101"/>
      <c r="AG603" s="101"/>
      <c r="AH603" s="101"/>
      <c r="AI603" s="101"/>
      <c r="AJ603" s="101"/>
      <c r="AK603" s="101"/>
      <c r="AL603" s="101"/>
      <c r="AM603" s="101"/>
      <c r="AN603" s="101" t="s">
        <v>2284</v>
      </c>
      <c r="AO603" s="101"/>
      <c r="AP603" s="101"/>
      <c r="AQ603" s="101"/>
      <c r="AR603" s="101"/>
      <c r="AS603" s="101"/>
      <c r="AT603" s="101"/>
      <c r="AU603" s="55"/>
      <c r="AV603" s="55"/>
    </row>
    <row r="604" spans="1:48" ht="63.75" hidden="1" customHeight="1">
      <c r="A604" s="11"/>
      <c r="B604" s="11"/>
      <c r="C604" s="180" t="s">
        <v>1922</v>
      </c>
      <c r="D604" s="10">
        <v>60300</v>
      </c>
      <c r="E604" s="9" t="s">
        <v>1340</v>
      </c>
      <c r="F604" s="9" t="s">
        <v>1340</v>
      </c>
      <c r="G604" s="73">
        <v>11</v>
      </c>
      <c r="H604" s="174" t="s">
        <v>2280</v>
      </c>
      <c r="I604" s="107"/>
      <c r="J604" s="248">
        <v>40816</v>
      </c>
      <c r="K604" s="254">
        <v>40865</v>
      </c>
      <c r="L604" s="77"/>
      <c r="M604" s="76"/>
      <c r="N604" s="77"/>
      <c r="O604" s="76"/>
      <c r="P604" s="77"/>
      <c r="Q604" s="8" t="s">
        <v>2114</v>
      </c>
      <c r="R604" s="8" t="s">
        <v>1341</v>
      </c>
      <c r="S604" s="8" t="s">
        <v>357</v>
      </c>
      <c r="T604" s="8" t="s">
        <v>1339</v>
      </c>
      <c r="U604" s="8" t="s">
        <v>1339</v>
      </c>
      <c r="V604" s="55"/>
      <c r="W604" s="55">
        <v>5</v>
      </c>
      <c r="X604" s="55">
        <v>0</v>
      </c>
      <c r="Y604" s="55">
        <v>5</v>
      </c>
      <c r="Z604" s="55" t="s">
        <v>2144</v>
      </c>
      <c r="AA604" s="55" t="s">
        <v>2142</v>
      </c>
      <c r="AB604" s="275" t="s">
        <v>2152</v>
      </c>
      <c r="AC604" s="101"/>
      <c r="AD604" s="101"/>
      <c r="AE604" s="101"/>
      <c r="AF604" s="101"/>
      <c r="AG604" s="101"/>
      <c r="AH604" s="101"/>
      <c r="AI604" s="101"/>
      <c r="AJ604" s="101"/>
      <c r="AK604" s="101"/>
      <c r="AL604" s="101"/>
      <c r="AM604" s="101"/>
      <c r="AN604" s="101" t="s">
        <v>2284</v>
      </c>
      <c r="AO604" s="101"/>
      <c r="AP604" s="101"/>
      <c r="AQ604" s="101"/>
      <c r="AR604" s="101"/>
      <c r="AS604" s="101"/>
      <c r="AT604" s="101"/>
      <c r="AU604" s="55"/>
      <c r="AV604" s="55"/>
    </row>
    <row r="605" spans="1:48" ht="89.25" hidden="1" customHeight="1">
      <c r="A605" s="11"/>
      <c r="B605" s="21" t="s">
        <v>2559</v>
      </c>
      <c r="C605" s="180" t="s">
        <v>1923</v>
      </c>
      <c r="D605" s="10">
        <v>60400</v>
      </c>
      <c r="E605" s="9" t="s">
        <v>1343</v>
      </c>
      <c r="F605" s="9" t="s">
        <v>1343</v>
      </c>
      <c r="G605" s="73">
        <v>5</v>
      </c>
      <c r="H605" s="174" t="s">
        <v>2278</v>
      </c>
      <c r="I605" s="107"/>
      <c r="J605" s="235">
        <v>40816</v>
      </c>
      <c r="K605" s="254">
        <v>40865</v>
      </c>
      <c r="L605" s="77"/>
      <c r="M605" s="76"/>
      <c r="N605" s="77"/>
      <c r="O605" s="76"/>
      <c r="P605" s="77"/>
      <c r="Q605" s="8" t="s">
        <v>2114</v>
      </c>
      <c r="R605" s="8" t="s">
        <v>1344</v>
      </c>
      <c r="S605" s="8" t="s">
        <v>357</v>
      </c>
      <c r="T605" s="8" t="s">
        <v>1339</v>
      </c>
      <c r="U605" s="8" t="s">
        <v>1339</v>
      </c>
      <c r="V605" s="55"/>
      <c r="W605" s="55">
        <v>2</v>
      </c>
      <c r="X605" s="55">
        <v>0</v>
      </c>
      <c r="Y605" s="55">
        <v>2</v>
      </c>
      <c r="Z605" s="55" t="s">
        <v>2144</v>
      </c>
      <c r="AA605" s="176" t="s">
        <v>2142</v>
      </c>
      <c r="AB605" s="275" t="s">
        <v>2152</v>
      </c>
      <c r="AC605" s="101"/>
      <c r="AD605" s="101"/>
      <c r="AE605" s="101"/>
      <c r="AF605" s="101"/>
      <c r="AG605" s="101"/>
      <c r="AH605" s="101"/>
      <c r="AI605" s="101"/>
      <c r="AJ605" s="101"/>
      <c r="AK605" s="101"/>
      <c r="AL605" s="101"/>
      <c r="AM605" s="101"/>
      <c r="AN605" s="101" t="s">
        <v>2284</v>
      </c>
      <c r="AO605" s="101"/>
      <c r="AP605" s="101"/>
      <c r="AQ605" s="101"/>
      <c r="AR605" s="101"/>
      <c r="AS605" s="101"/>
      <c r="AT605" s="101"/>
      <c r="AU605" s="55"/>
      <c r="AV605" s="55"/>
    </row>
    <row r="606" spans="1:48" ht="165.75" hidden="1" customHeight="1">
      <c r="A606" s="11"/>
      <c r="B606" s="11"/>
      <c r="C606" s="180" t="s">
        <v>1924</v>
      </c>
      <c r="D606" s="10">
        <v>60500</v>
      </c>
      <c r="E606" s="9" t="s">
        <v>1345</v>
      </c>
      <c r="F606" s="9" t="s">
        <v>1345</v>
      </c>
      <c r="G606" s="73">
        <v>6</v>
      </c>
      <c r="H606" s="174" t="s">
        <v>2278</v>
      </c>
      <c r="I606" s="107"/>
      <c r="J606" s="235"/>
      <c r="K606" s="251">
        <v>40865</v>
      </c>
      <c r="L606" s="77"/>
      <c r="M606" s="76"/>
      <c r="N606" s="77"/>
      <c r="O606" s="76"/>
      <c r="P606" s="77"/>
      <c r="Q606" s="8" t="s">
        <v>2114</v>
      </c>
      <c r="R606" s="8" t="s">
        <v>1346</v>
      </c>
      <c r="S606" s="8" t="s">
        <v>357</v>
      </c>
      <c r="T606" s="8" t="s">
        <v>357</v>
      </c>
      <c r="U606" s="8" t="s">
        <v>357</v>
      </c>
      <c r="V606" s="55"/>
      <c r="W606" s="55">
        <v>2</v>
      </c>
      <c r="X606" s="55">
        <v>0</v>
      </c>
      <c r="Y606" s="55">
        <v>2</v>
      </c>
      <c r="Z606" s="55" t="s">
        <v>2136</v>
      </c>
      <c r="AA606" s="55" t="s">
        <v>2142</v>
      </c>
      <c r="AB606" s="275" t="s">
        <v>2154</v>
      </c>
      <c r="AC606" s="101"/>
      <c r="AD606" s="101"/>
      <c r="AE606" s="101"/>
      <c r="AF606" s="101"/>
      <c r="AG606" s="101"/>
      <c r="AH606" s="101"/>
      <c r="AI606" s="101"/>
      <c r="AJ606" s="101"/>
      <c r="AK606" s="101"/>
      <c r="AL606" s="101"/>
      <c r="AM606" s="101"/>
      <c r="AN606" s="101" t="s">
        <v>2284</v>
      </c>
      <c r="AO606" s="101"/>
      <c r="AP606" s="101"/>
      <c r="AQ606" s="101"/>
      <c r="AR606" s="101"/>
      <c r="AS606" s="101"/>
      <c r="AT606" s="101"/>
      <c r="AU606" s="55"/>
      <c r="AV606" s="55"/>
    </row>
    <row r="607" spans="1:48" ht="76.5" hidden="1" customHeight="1">
      <c r="A607" s="11"/>
      <c r="B607" s="11"/>
      <c r="C607" s="180" t="s">
        <v>1925</v>
      </c>
      <c r="D607" s="10">
        <v>60600</v>
      </c>
      <c r="E607" s="9" t="s">
        <v>1347</v>
      </c>
      <c r="F607" s="9" t="s">
        <v>1347</v>
      </c>
      <c r="G607" s="73">
        <v>15</v>
      </c>
      <c r="H607" s="175" t="s">
        <v>2281</v>
      </c>
      <c r="I607" s="107"/>
      <c r="J607" s="235"/>
      <c r="K607" s="251">
        <v>40865</v>
      </c>
      <c r="L607" s="77"/>
      <c r="M607" s="76"/>
      <c r="N607" s="77"/>
      <c r="O607" s="76"/>
      <c r="P607" s="77"/>
      <c r="Q607" s="8" t="s">
        <v>2114</v>
      </c>
      <c r="R607" s="8" t="s">
        <v>1348</v>
      </c>
      <c r="S607" s="8" t="s">
        <v>357</v>
      </c>
      <c r="T607" s="8" t="s">
        <v>357</v>
      </c>
      <c r="U607" s="8" t="s">
        <v>357</v>
      </c>
      <c r="V607" s="55"/>
      <c r="W607" s="55">
        <v>10</v>
      </c>
      <c r="X607" s="55">
        <v>0</v>
      </c>
      <c r="Y607" s="55">
        <v>10</v>
      </c>
      <c r="Z607" s="55" t="s">
        <v>2136</v>
      </c>
      <c r="AA607" s="55" t="s">
        <v>2142</v>
      </c>
      <c r="AB607" s="269" t="s">
        <v>2154</v>
      </c>
      <c r="AC607" s="101"/>
      <c r="AD607" s="101"/>
      <c r="AE607" s="101"/>
      <c r="AF607" s="101"/>
      <c r="AG607" s="101"/>
      <c r="AH607" s="101"/>
      <c r="AI607" s="101"/>
      <c r="AJ607" s="101"/>
      <c r="AK607" s="101"/>
      <c r="AL607" s="101"/>
      <c r="AM607" s="101"/>
      <c r="AN607" s="101" t="s">
        <v>2284</v>
      </c>
      <c r="AO607" s="101"/>
      <c r="AP607" s="101"/>
      <c r="AQ607" s="101"/>
      <c r="AR607" s="101"/>
      <c r="AS607" s="101"/>
      <c r="AT607" s="101"/>
      <c r="AU607" s="55"/>
      <c r="AV607" s="55"/>
    </row>
    <row r="608" spans="1:48" ht="38.25" hidden="1" customHeight="1">
      <c r="A608" s="11"/>
      <c r="B608" s="11"/>
      <c r="C608" s="180" t="s">
        <v>1926</v>
      </c>
      <c r="D608" s="10">
        <v>60700</v>
      </c>
      <c r="E608" s="9" t="s">
        <v>1349</v>
      </c>
      <c r="F608" s="9" t="s">
        <v>1349</v>
      </c>
      <c r="G608" s="73">
        <v>4</v>
      </c>
      <c r="H608" s="175" t="s">
        <v>2281</v>
      </c>
      <c r="I608" s="107"/>
      <c r="J608" s="235"/>
      <c r="K608" s="251">
        <v>40865</v>
      </c>
      <c r="L608" s="77"/>
      <c r="M608" s="76"/>
      <c r="N608" s="77"/>
      <c r="O608" s="76"/>
      <c r="P608" s="77"/>
      <c r="Q608" s="8" t="s">
        <v>2114</v>
      </c>
      <c r="R608" s="8" t="s">
        <v>357</v>
      </c>
      <c r="S608" s="8" t="s">
        <v>357</v>
      </c>
      <c r="T608" s="8" t="s">
        <v>357</v>
      </c>
      <c r="U608" s="8" t="s">
        <v>357</v>
      </c>
      <c r="V608" s="55"/>
      <c r="W608" s="55">
        <v>0</v>
      </c>
      <c r="X608" s="55">
        <v>0</v>
      </c>
      <c r="Y608" s="55">
        <v>0</v>
      </c>
      <c r="Z608" s="55" t="s">
        <v>2136</v>
      </c>
      <c r="AA608" s="55" t="s">
        <v>2138</v>
      </c>
      <c r="AB608" s="269" t="s">
        <v>2154</v>
      </c>
      <c r="AC608" s="101"/>
      <c r="AD608" s="101"/>
      <c r="AE608" s="101"/>
      <c r="AF608" s="101"/>
      <c r="AG608" s="101"/>
      <c r="AH608" s="101"/>
      <c r="AI608" s="101"/>
      <c r="AJ608" s="101"/>
      <c r="AK608" s="101"/>
      <c r="AL608" s="101"/>
      <c r="AM608" s="101"/>
      <c r="AN608" s="101" t="s">
        <v>2284</v>
      </c>
      <c r="AO608" s="101"/>
      <c r="AP608" s="101"/>
      <c r="AQ608" s="101"/>
      <c r="AR608" s="101"/>
      <c r="AS608" s="101"/>
      <c r="AT608" s="101"/>
      <c r="AU608" s="55"/>
      <c r="AV608" s="55"/>
    </row>
    <row r="609" spans="1:48" ht="63.75" hidden="1" customHeight="1">
      <c r="A609" s="11"/>
      <c r="B609" s="11"/>
      <c r="C609" s="180" t="s">
        <v>1927</v>
      </c>
      <c r="D609" s="10">
        <v>60800</v>
      </c>
      <c r="E609" s="9" t="s">
        <v>1350</v>
      </c>
      <c r="F609" s="9" t="s">
        <v>1350</v>
      </c>
      <c r="G609" s="73">
        <v>8</v>
      </c>
      <c r="H609" s="174" t="s">
        <v>2278</v>
      </c>
      <c r="I609" s="107"/>
      <c r="J609" s="235"/>
      <c r="K609" s="251">
        <v>40865</v>
      </c>
      <c r="L609" s="77"/>
      <c r="M609" s="76"/>
      <c r="N609" s="77"/>
      <c r="O609" s="76"/>
      <c r="P609" s="77"/>
      <c r="Q609" s="8" t="s">
        <v>2341</v>
      </c>
      <c r="R609" s="8" t="s">
        <v>357</v>
      </c>
      <c r="S609" s="8" t="s">
        <v>357</v>
      </c>
      <c r="T609" s="8" t="s">
        <v>357</v>
      </c>
      <c r="U609" s="8" t="s">
        <v>357</v>
      </c>
      <c r="V609" s="55"/>
      <c r="W609" s="55">
        <v>0</v>
      </c>
      <c r="X609" s="55">
        <v>0</v>
      </c>
      <c r="Y609" s="55">
        <v>0</v>
      </c>
      <c r="Z609" s="55" t="s">
        <v>2147</v>
      </c>
      <c r="AA609" s="176" t="s">
        <v>2138</v>
      </c>
      <c r="AB609" s="275" t="s">
        <v>2154</v>
      </c>
      <c r="AC609" s="101"/>
      <c r="AD609" s="101"/>
      <c r="AE609" s="101"/>
      <c r="AF609" s="101"/>
      <c r="AG609" s="101"/>
      <c r="AH609" s="101"/>
      <c r="AI609" s="101"/>
      <c r="AJ609" s="101"/>
      <c r="AK609" s="101"/>
      <c r="AL609" s="101"/>
      <c r="AM609" s="101"/>
      <c r="AN609" s="101" t="s">
        <v>2284</v>
      </c>
      <c r="AO609" s="101"/>
      <c r="AP609" s="101"/>
      <c r="AQ609" s="101"/>
      <c r="AR609" s="101"/>
      <c r="AS609" s="101"/>
      <c r="AT609" s="101"/>
      <c r="AU609" s="55"/>
      <c r="AV609" s="55"/>
    </row>
    <row r="610" spans="1:48" ht="127.5" hidden="1" customHeight="1">
      <c r="A610" s="11"/>
      <c r="B610" s="11"/>
      <c r="C610" s="180" t="s">
        <v>1928</v>
      </c>
      <c r="D610" s="10">
        <v>60900</v>
      </c>
      <c r="E610" s="9" t="s">
        <v>1351</v>
      </c>
      <c r="F610" s="9" t="s">
        <v>1351</v>
      </c>
      <c r="G610" s="73">
        <v>3</v>
      </c>
      <c r="H610" s="174" t="s">
        <v>2278</v>
      </c>
      <c r="I610" s="107"/>
      <c r="J610" s="235"/>
      <c r="K610" s="251">
        <v>40865</v>
      </c>
      <c r="L610" s="77"/>
      <c r="M610" s="76"/>
      <c r="N610" s="77"/>
      <c r="O610" s="76"/>
      <c r="P610" s="77"/>
      <c r="Q610" s="8" t="s">
        <v>2341</v>
      </c>
      <c r="R610" s="8" t="s">
        <v>357</v>
      </c>
      <c r="S610" s="8" t="s">
        <v>357</v>
      </c>
      <c r="T610" s="8" t="s">
        <v>357</v>
      </c>
      <c r="U610" s="8" t="s">
        <v>357</v>
      </c>
      <c r="V610" s="55"/>
      <c r="W610" s="55">
        <v>0</v>
      </c>
      <c r="X610" s="55">
        <v>0</v>
      </c>
      <c r="Y610" s="55">
        <v>0</v>
      </c>
      <c r="Z610" s="55" t="s">
        <v>2147</v>
      </c>
      <c r="AA610" s="55" t="s">
        <v>2138</v>
      </c>
      <c r="AB610" s="275" t="s">
        <v>2154</v>
      </c>
      <c r="AC610" s="101"/>
      <c r="AD610" s="101"/>
      <c r="AE610" s="101"/>
      <c r="AF610" s="101"/>
      <c r="AG610" s="101"/>
      <c r="AH610" s="101"/>
      <c r="AI610" s="101"/>
      <c r="AJ610" s="101"/>
      <c r="AK610" s="101"/>
      <c r="AL610" s="101"/>
      <c r="AM610" s="101"/>
      <c r="AN610" s="101" t="s">
        <v>2284</v>
      </c>
      <c r="AO610" s="101"/>
      <c r="AP610" s="101"/>
      <c r="AQ610" s="101"/>
      <c r="AR610" s="101"/>
      <c r="AS610" s="101"/>
      <c r="AT610" s="101"/>
      <c r="AU610" s="55"/>
      <c r="AV610" s="55"/>
    </row>
    <row r="611" spans="1:48" ht="38.25" hidden="1" customHeight="1">
      <c r="A611" s="11"/>
      <c r="B611" s="11"/>
      <c r="C611" s="180" t="s">
        <v>1929</v>
      </c>
      <c r="D611" s="10">
        <v>61000</v>
      </c>
      <c r="E611" s="9" t="s">
        <v>1352</v>
      </c>
      <c r="F611" s="9" t="s">
        <v>1352</v>
      </c>
      <c r="G611" s="73">
        <v>7</v>
      </c>
      <c r="H611" s="175" t="s">
        <v>2281</v>
      </c>
      <c r="I611" s="107"/>
      <c r="J611" s="235"/>
      <c r="K611" s="251">
        <v>40865</v>
      </c>
      <c r="L611" s="77"/>
      <c r="M611" s="76"/>
      <c r="N611" s="77"/>
      <c r="O611" s="76"/>
      <c r="P611" s="77"/>
      <c r="Q611" s="8" t="s">
        <v>2114</v>
      </c>
      <c r="R611" s="8" t="s">
        <v>357</v>
      </c>
      <c r="S611" s="8" t="s">
        <v>357</v>
      </c>
      <c r="T611" s="8" t="s">
        <v>357</v>
      </c>
      <c r="U611" s="8" t="s">
        <v>357</v>
      </c>
      <c r="V611" s="55"/>
      <c r="W611" s="55">
        <v>0</v>
      </c>
      <c r="X611" s="55">
        <v>0</v>
      </c>
      <c r="Y611" s="55">
        <v>0</v>
      </c>
      <c r="Z611" s="55" t="s">
        <v>2136</v>
      </c>
      <c r="AA611" s="55" t="s">
        <v>2138</v>
      </c>
      <c r="AB611" s="269" t="s">
        <v>2154</v>
      </c>
      <c r="AC611" s="101"/>
      <c r="AD611" s="101"/>
      <c r="AE611" s="101"/>
      <c r="AF611" s="101"/>
      <c r="AG611" s="101"/>
      <c r="AH611" s="101"/>
      <c r="AI611" s="101"/>
      <c r="AJ611" s="101"/>
      <c r="AK611" s="101"/>
      <c r="AL611" s="101"/>
      <c r="AM611" s="101"/>
      <c r="AN611" s="101" t="s">
        <v>2284</v>
      </c>
      <c r="AO611" s="101"/>
      <c r="AP611" s="101"/>
      <c r="AQ611" s="101"/>
      <c r="AR611" s="101"/>
      <c r="AS611" s="101"/>
      <c r="AT611" s="101"/>
      <c r="AU611" s="55"/>
      <c r="AV611" s="55"/>
    </row>
    <row r="612" spans="1:48" ht="63.75" hidden="1" customHeight="1">
      <c r="A612" s="11"/>
      <c r="B612" s="11"/>
      <c r="C612" s="180" t="s">
        <v>1930</v>
      </c>
      <c r="D612" s="10">
        <v>61100</v>
      </c>
      <c r="E612" s="9" t="s">
        <v>1353</v>
      </c>
      <c r="F612" s="9" t="s">
        <v>1353</v>
      </c>
      <c r="G612" s="73">
        <v>6</v>
      </c>
      <c r="H612" s="174" t="s">
        <v>2278</v>
      </c>
      <c r="I612" s="107"/>
      <c r="J612" s="235"/>
      <c r="K612" s="251">
        <v>40865</v>
      </c>
      <c r="L612" s="77"/>
      <c r="M612" s="76"/>
      <c r="N612" s="77"/>
      <c r="O612" s="76"/>
      <c r="P612" s="77"/>
      <c r="Q612" s="8" t="s">
        <v>2114</v>
      </c>
      <c r="R612" s="8" t="s">
        <v>1354</v>
      </c>
      <c r="S612" s="8" t="s">
        <v>357</v>
      </c>
      <c r="T612" s="8" t="s">
        <v>357</v>
      </c>
      <c r="U612" s="8" t="s">
        <v>357</v>
      </c>
      <c r="V612" s="55"/>
      <c r="W612" s="55">
        <v>3</v>
      </c>
      <c r="X612" s="55">
        <v>0</v>
      </c>
      <c r="Y612" s="55">
        <v>3</v>
      </c>
      <c r="Z612" s="55" t="s">
        <v>2136</v>
      </c>
      <c r="AA612" s="55" t="s">
        <v>2142</v>
      </c>
      <c r="AB612" s="275" t="s">
        <v>2154</v>
      </c>
      <c r="AC612" s="101"/>
      <c r="AD612" s="101"/>
      <c r="AE612" s="101"/>
      <c r="AF612" s="101"/>
      <c r="AG612" s="101"/>
      <c r="AH612" s="101"/>
      <c r="AI612" s="101"/>
      <c r="AJ612" s="101"/>
      <c r="AK612" s="101"/>
      <c r="AL612" s="101"/>
      <c r="AM612" s="101"/>
      <c r="AN612" s="101" t="s">
        <v>2284</v>
      </c>
      <c r="AO612" s="101"/>
      <c r="AP612" s="101"/>
      <c r="AQ612" s="101"/>
      <c r="AR612" s="101"/>
      <c r="AS612" s="101"/>
      <c r="AT612" s="101"/>
      <c r="AU612" s="55"/>
      <c r="AV612" s="55"/>
    </row>
    <row r="613" spans="1:48" ht="89.25" hidden="1" customHeight="1">
      <c r="A613" s="11"/>
      <c r="B613" s="11"/>
      <c r="C613" s="180" t="s">
        <v>1931</v>
      </c>
      <c r="D613" s="10">
        <v>61200</v>
      </c>
      <c r="E613" s="9" t="s">
        <v>1355</v>
      </c>
      <c r="F613" s="9" t="s">
        <v>1355</v>
      </c>
      <c r="G613" s="73">
        <v>6</v>
      </c>
      <c r="H613" s="174" t="s">
        <v>2280</v>
      </c>
      <c r="I613" s="107"/>
      <c r="J613" s="235"/>
      <c r="K613" s="251">
        <v>40851</v>
      </c>
      <c r="L613" s="77"/>
      <c r="M613" s="76"/>
      <c r="N613" s="77"/>
      <c r="O613" s="76"/>
      <c r="P613" s="77"/>
      <c r="Q613" s="8" t="s">
        <v>2114</v>
      </c>
      <c r="R613" s="8" t="s">
        <v>1356</v>
      </c>
      <c r="S613" s="8" t="s">
        <v>357</v>
      </c>
      <c r="T613" s="8" t="s">
        <v>1339</v>
      </c>
      <c r="U613" s="8" t="s">
        <v>1339</v>
      </c>
      <c r="V613" s="55"/>
      <c r="W613" s="55">
        <v>2</v>
      </c>
      <c r="X613" s="55">
        <v>0</v>
      </c>
      <c r="Y613" s="55">
        <v>2</v>
      </c>
      <c r="Z613" s="55" t="s">
        <v>2136</v>
      </c>
      <c r="AA613" s="55" t="s">
        <v>2138</v>
      </c>
      <c r="AB613" s="275" t="s">
        <v>2154</v>
      </c>
      <c r="AC613" s="101"/>
      <c r="AD613" s="101"/>
      <c r="AE613" s="101"/>
      <c r="AF613" s="101"/>
      <c r="AG613" s="101"/>
      <c r="AH613" s="101"/>
      <c r="AI613" s="101"/>
      <c r="AJ613" s="101"/>
      <c r="AK613" s="101"/>
      <c r="AL613" s="101"/>
      <c r="AM613" s="101"/>
      <c r="AN613" s="101" t="s">
        <v>2284</v>
      </c>
      <c r="AO613" s="101"/>
      <c r="AP613" s="101"/>
      <c r="AQ613" s="101"/>
      <c r="AR613" s="101"/>
      <c r="AS613" s="101"/>
      <c r="AT613" s="101"/>
      <c r="AU613" s="55"/>
      <c r="AV613" s="55"/>
    </row>
    <row r="614" spans="1:48" ht="25.5" hidden="1" customHeight="1">
      <c r="A614" s="11"/>
      <c r="B614" s="11"/>
      <c r="C614" s="180" t="s">
        <v>1932</v>
      </c>
      <c r="D614" s="10">
        <v>61300</v>
      </c>
      <c r="E614" s="9" t="s">
        <v>1357</v>
      </c>
      <c r="F614" s="9" t="s">
        <v>1357</v>
      </c>
      <c r="G614" s="73">
        <v>7</v>
      </c>
      <c r="H614" s="175" t="s">
        <v>2281</v>
      </c>
      <c r="I614" s="107"/>
      <c r="J614" s="235"/>
      <c r="K614" s="251">
        <v>40865</v>
      </c>
      <c r="L614" s="77"/>
      <c r="M614" s="76"/>
      <c r="N614" s="77"/>
      <c r="O614" s="76"/>
      <c r="P614" s="77"/>
      <c r="Q614" s="8" t="s">
        <v>2114</v>
      </c>
      <c r="R614" s="8" t="s">
        <v>1358</v>
      </c>
      <c r="S614" s="8" t="s">
        <v>1359</v>
      </c>
      <c r="T614" s="8" t="s">
        <v>357</v>
      </c>
      <c r="U614" s="8" t="s">
        <v>357</v>
      </c>
      <c r="V614" s="55"/>
      <c r="W614" s="55">
        <v>5</v>
      </c>
      <c r="X614" s="55">
        <v>5</v>
      </c>
      <c r="Y614" s="55">
        <v>10</v>
      </c>
      <c r="Z614" s="55" t="s">
        <v>2136</v>
      </c>
      <c r="AA614" s="55" t="s">
        <v>2142</v>
      </c>
      <c r="AB614" s="269" t="s">
        <v>2154</v>
      </c>
      <c r="AC614" s="101"/>
      <c r="AD614" s="101"/>
      <c r="AE614" s="101"/>
      <c r="AF614" s="101"/>
      <c r="AG614" s="101"/>
      <c r="AH614" s="101"/>
      <c r="AI614" s="101"/>
      <c r="AJ614" s="101"/>
      <c r="AK614" s="101"/>
      <c r="AL614" s="101"/>
      <c r="AM614" s="101"/>
      <c r="AN614" s="101" t="s">
        <v>2284</v>
      </c>
      <c r="AO614" s="101"/>
      <c r="AP614" s="101"/>
      <c r="AQ614" s="101"/>
      <c r="AR614" s="101"/>
      <c r="AS614" s="101"/>
      <c r="AT614" s="101"/>
      <c r="AU614" s="55"/>
      <c r="AV614" s="55"/>
    </row>
    <row r="615" spans="1:48" ht="76.5" hidden="1" customHeight="1">
      <c r="A615" s="11"/>
      <c r="B615" s="11"/>
      <c r="C615" s="180" t="s">
        <v>1933</v>
      </c>
      <c r="D615" s="10">
        <v>61400</v>
      </c>
      <c r="E615" s="9" t="s">
        <v>1360</v>
      </c>
      <c r="F615" s="9" t="s">
        <v>1360</v>
      </c>
      <c r="G615" s="73">
        <v>7</v>
      </c>
      <c r="H615" s="175" t="s">
        <v>2281</v>
      </c>
      <c r="I615" s="107"/>
      <c r="J615" s="235"/>
      <c r="K615" s="251">
        <v>40865</v>
      </c>
      <c r="L615" s="77"/>
      <c r="M615" s="76"/>
      <c r="N615" s="77"/>
      <c r="O615" s="76"/>
      <c r="P615" s="77"/>
      <c r="Q615" s="8" t="s">
        <v>2114</v>
      </c>
      <c r="R615" s="8" t="s">
        <v>1358</v>
      </c>
      <c r="S615" s="8" t="s">
        <v>1359</v>
      </c>
      <c r="T615" s="8" t="s">
        <v>357</v>
      </c>
      <c r="U615" s="8" t="s">
        <v>357</v>
      </c>
      <c r="V615" s="55"/>
      <c r="W615" s="55">
        <v>5</v>
      </c>
      <c r="X615" s="55">
        <v>5</v>
      </c>
      <c r="Y615" s="55">
        <v>10</v>
      </c>
      <c r="Z615" s="55" t="s">
        <v>2136</v>
      </c>
      <c r="AA615" s="55" t="s">
        <v>2142</v>
      </c>
      <c r="AB615" s="269" t="s">
        <v>2154</v>
      </c>
      <c r="AC615" s="101"/>
      <c r="AD615" s="101"/>
      <c r="AE615" s="101"/>
      <c r="AF615" s="101"/>
      <c r="AG615" s="101"/>
      <c r="AH615" s="101"/>
      <c r="AI615" s="101"/>
      <c r="AJ615" s="101"/>
      <c r="AK615" s="101"/>
      <c r="AL615" s="101"/>
      <c r="AM615" s="101"/>
      <c r="AN615" s="101" t="s">
        <v>2284</v>
      </c>
      <c r="AO615" s="101"/>
      <c r="AP615" s="101"/>
      <c r="AQ615" s="101"/>
      <c r="AR615" s="101"/>
      <c r="AS615" s="101"/>
      <c r="AT615" s="101"/>
      <c r="AU615" s="55"/>
      <c r="AV615" s="55"/>
    </row>
    <row r="616" spans="1:48" ht="51" hidden="1" customHeight="1">
      <c r="A616" s="11"/>
      <c r="B616" s="11"/>
      <c r="C616" s="180" t="s">
        <v>1934</v>
      </c>
      <c r="D616" s="10">
        <v>61500</v>
      </c>
      <c r="E616" s="9" t="s">
        <v>1361</v>
      </c>
      <c r="F616" s="9" t="s">
        <v>1361</v>
      </c>
      <c r="G616" s="73">
        <v>4</v>
      </c>
      <c r="H616" s="174" t="s">
        <v>2278</v>
      </c>
      <c r="I616" s="107"/>
      <c r="J616" s="248">
        <v>40816</v>
      </c>
      <c r="K616" s="254">
        <v>40865</v>
      </c>
      <c r="L616" s="77"/>
      <c r="M616" s="76"/>
      <c r="N616" s="77"/>
      <c r="O616" s="76"/>
      <c r="P616" s="77"/>
      <c r="Q616" s="8" t="s">
        <v>2341</v>
      </c>
      <c r="R616" s="8" t="s">
        <v>357</v>
      </c>
      <c r="S616" s="8" t="s">
        <v>357</v>
      </c>
      <c r="T616" s="8" t="s">
        <v>357</v>
      </c>
      <c r="U616" s="8" t="s">
        <v>357</v>
      </c>
      <c r="V616" s="55"/>
      <c r="W616" s="55">
        <v>0</v>
      </c>
      <c r="X616" s="55">
        <v>0</v>
      </c>
      <c r="Y616" s="55">
        <v>0</v>
      </c>
      <c r="Z616" s="55" t="s">
        <v>2136</v>
      </c>
      <c r="AA616" s="55" t="s">
        <v>2138</v>
      </c>
      <c r="AB616" s="275" t="s">
        <v>2152</v>
      </c>
      <c r="AC616" s="101"/>
      <c r="AD616" s="101"/>
      <c r="AE616" s="101"/>
      <c r="AF616" s="101"/>
      <c r="AG616" s="101"/>
      <c r="AH616" s="101"/>
      <c r="AI616" s="101"/>
      <c r="AJ616" s="101"/>
      <c r="AK616" s="101"/>
      <c r="AL616" s="101"/>
      <c r="AM616" s="101"/>
      <c r="AN616" s="101" t="s">
        <v>2284</v>
      </c>
      <c r="AO616" s="101"/>
      <c r="AP616" s="101"/>
      <c r="AQ616" s="101"/>
      <c r="AR616" s="101"/>
      <c r="AS616" s="101"/>
      <c r="AT616" s="101"/>
      <c r="AU616" s="55"/>
      <c r="AV616" s="55"/>
    </row>
    <row r="617" spans="1:48" ht="63.75" hidden="1" customHeight="1">
      <c r="A617" s="11"/>
      <c r="B617" s="11"/>
      <c r="C617" s="180" t="s">
        <v>1935</v>
      </c>
      <c r="D617" s="10">
        <v>61600</v>
      </c>
      <c r="E617" s="9" t="s">
        <v>1362</v>
      </c>
      <c r="F617" s="9" t="s">
        <v>1362</v>
      </c>
      <c r="G617" s="73">
        <v>11</v>
      </c>
      <c r="H617" s="174" t="s">
        <v>2278</v>
      </c>
      <c r="I617" s="107"/>
      <c r="J617" s="248">
        <v>40816</v>
      </c>
      <c r="K617" s="254">
        <v>40865</v>
      </c>
      <c r="L617" s="77"/>
      <c r="M617" s="76"/>
      <c r="N617" s="77"/>
      <c r="O617" s="76"/>
      <c r="P617" s="77"/>
      <c r="Q617" s="8" t="s">
        <v>2341</v>
      </c>
      <c r="R617" s="8" t="s">
        <v>357</v>
      </c>
      <c r="S617" s="8" t="s">
        <v>357</v>
      </c>
      <c r="T617" s="8" t="s">
        <v>357</v>
      </c>
      <c r="U617" s="8" t="s">
        <v>357</v>
      </c>
      <c r="V617" s="55"/>
      <c r="W617" s="55">
        <v>0</v>
      </c>
      <c r="X617" s="55">
        <v>0</v>
      </c>
      <c r="Y617" s="55">
        <v>0</v>
      </c>
      <c r="Z617" s="55" t="s">
        <v>2136</v>
      </c>
      <c r="AA617" s="55" t="s">
        <v>2138</v>
      </c>
      <c r="AB617" s="275" t="s">
        <v>2152</v>
      </c>
      <c r="AC617" s="101"/>
      <c r="AD617" s="101"/>
      <c r="AE617" s="101"/>
      <c r="AF617" s="101"/>
      <c r="AG617" s="101"/>
      <c r="AH617" s="101"/>
      <c r="AI617" s="101"/>
      <c r="AJ617" s="101"/>
      <c r="AK617" s="101"/>
      <c r="AL617" s="101"/>
      <c r="AM617" s="101"/>
      <c r="AN617" s="101" t="s">
        <v>2284</v>
      </c>
      <c r="AO617" s="101"/>
      <c r="AP617" s="101"/>
      <c r="AQ617" s="101"/>
      <c r="AR617" s="101"/>
      <c r="AS617" s="101"/>
      <c r="AT617" s="101"/>
      <c r="AU617" s="55"/>
      <c r="AV617" s="55"/>
    </row>
    <row r="618" spans="1:48" ht="63.75" hidden="1" customHeight="1">
      <c r="A618" s="11"/>
      <c r="B618" s="21" t="s">
        <v>2561</v>
      </c>
      <c r="C618" s="180" t="s">
        <v>1936</v>
      </c>
      <c r="D618" s="10">
        <v>61700</v>
      </c>
      <c r="E618" s="9" t="s">
        <v>1363</v>
      </c>
      <c r="F618" s="9" t="s">
        <v>1363</v>
      </c>
      <c r="G618" s="73">
        <v>7</v>
      </c>
      <c r="H618" s="174" t="s">
        <v>2278</v>
      </c>
      <c r="I618" s="107"/>
      <c r="J618" s="248">
        <v>40816</v>
      </c>
      <c r="K618" s="254">
        <v>40865</v>
      </c>
      <c r="L618" s="77"/>
      <c r="M618" s="76"/>
      <c r="N618" s="77"/>
      <c r="O618" s="76"/>
      <c r="P618" s="77"/>
      <c r="Q618" s="8" t="s">
        <v>2341</v>
      </c>
      <c r="R618" s="8" t="s">
        <v>357</v>
      </c>
      <c r="S618" s="8" t="s">
        <v>357</v>
      </c>
      <c r="T618" s="8" t="s">
        <v>357</v>
      </c>
      <c r="U618" s="8" t="s">
        <v>357</v>
      </c>
      <c r="V618" s="55"/>
      <c r="W618" s="55">
        <v>0</v>
      </c>
      <c r="X618" s="55">
        <v>0</v>
      </c>
      <c r="Y618" s="55">
        <v>0</v>
      </c>
      <c r="Z618" s="55" t="s">
        <v>2136</v>
      </c>
      <c r="AA618" s="55" t="s">
        <v>2138</v>
      </c>
      <c r="AB618" s="275" t="s">
        <v>2152</v>
      </c>
      <c r="AC618" s="101"/>
      <c r="AD618" s="101"/>
      <c r="AE618" s="101"/>
      <c r="AF618" s="101"/>
      <c r="AG618" s="101"/>
      <c r="AH618" s="101"/>
      <c r="AI618" s="101"/>
      <c r="AJ618" s="101"/>
      <c r="AK618" s="101"/>
      <c r="AL618" s="101"/>
      <c r="AM618" s="101"/>
      <c r="AN618" s="101" t="s">
        <v>2284</v>
      </c>
      <c r="AO618" s="101"/>
      <c r="AP618" s="101"/>
      <c r="AQ618" s="101"/>
      <c r="AR618" s="101"/>
      <c r="AS618" s="101"/>
      <c r="AT618" s="101"/>
      <c r="AU618" s="55"/>
      <c r="AV618" s="55"/>
    </row>
    <row r="619" spans="1:48" ht="25.5" hidden="1" customHeight="1">
      <c r="A619" s="11"/>
      <c r="B619" s="11"/>
      <c r="C619" s="180" t="s">
        <v>1937</v>
      </c>
      <c r="D619" s="10">
        <v>61800</v>
      </c>
      <c r="E619" s="9" t="s">
        <v>1365</v>
      </c>
      <c r="F619" s="9" t="s">
        <v>1365</v>
      </c>
      <c r="G619" s="73">
        <v>6</v>
      </c>
      <c r="H619" s="174" t="s">
        <v>2281</v>
      </c>
      <c r="I619" s="107"/>
      <c r="J619" s="235"/>
      <c r="K619" s="251">
        <v>40830</v>
      </c>
      <c r="L619" s="77"/>
      <c r="M619" s="76"/>
      <c r="N619" s="77"/>
      <c r="O619" s="76"/>
      <c r="P619" s="77"/>
      <c r="Q619" s="8" t="s">
        <v>2114</v>
      </c>
      <c r="R619" s="8" t="s">
        <v>1366</v>
      </c>
      <c r="S619" s="8" t="s">
        <v>357</v>
      </c>
      <c r="T619" s="8" t="s">
        <v>357</v>
      </c>
      <c r="U619" s="8" t="s">
        <v>357</v>
      </c>
      <c r="V619" s="55"/>
      <c r="W619" s="55">
        <v>1</v>
      </c>
      <c r="X619" s="55">
        <v>0</v>
      </c>
      <c r="Y619" s="55">
        <v>1</v>
      </c>
      <c r="Z619" s="55" t="s">
        <v>2136</v>
      </c>
      <c r="AA619" s="55" t="s">
        <v>2142</v>
      </c>
      <c r="AB619" s="275" t="s">
        <v>2154</v>
      </c>
      <c r="AC619" s="101"/>
      <c r="AD619" s="101"/>
      <c r="AE619" s="101"/>
      <c r="AF619" s="101"/>
      <c r="AG619" s="101"/>
      <c r="AH619" s="101"/>
      <c r="AI619" s="101"/>
      <c r="AJ619" s="101"/>
      <c r="AK619" s="101"/>
      <c r="AL619" s="101"/>
      <c r="AM619" s="101"/>
      <c r="AN619" s="101" t="s">
        <v>2284</v>
      </c>
      <c r="AO619" s="101"/>
      <c r="AP619" s="101"/>
      <c r="AQ619" s="101"/>
      <c r="AR619" s="101"/>
      <c r="AS619" s="101"/>
      <c r="AT619" s="101"/>
      <c r="AU619" s="55"/>
      <c r="AV619" s="55"/>
    </row>
    <row r="620" spans="1:48" ht="38.25" hidden="1" customHeight="1">
      <c r="A620" s="11"/>
      <c r="B620" s="11"/>
      <c r="C620" s="180" t="s">
        <v>1938</v>
      </c>
      <c r="D620" s="10">
        <v>61900</v>
      </c>
      <c r="E620" s="9" t="s">
        <v>1367</v>
      </c>
      <c r="F620" s="9" t="s">
        <v>1367</v>
      </c>
      <c r="G620" s="73">
        <v>3</v>
      </c>
      <c r="H620" s="174" t="s">
        <v>2278</v>
      </c>
      <c r="I620" s="107"/>
      <c r="J620" s="235">
        <v>40816</v>
      </c>
      <c r="K620" s="254">
        <v>40865</v>
      </c>
      <c r="L620" s="77"/>
      <c r="M620" s="76"/>
      <c r="N620" s="77"/>
      <c r="O620" s="76"/>
      <c r="P620" s="77"/>
      <c r="Q620" s="8" t="s">
        <v>2341</v>
      </c>
      <c r="R620" s="8" t="s">
        <v>357</v>
      </c>
      <c r="S620" s="8" t="s">
        <v>357</v>
      </c>
      <c r="T620" s="8" t="s">
        <v>357</v>
      </c>
      <c r="U620" s="8" t="s">
        <v>357</v>
      </c>
      <c r="V620" s="55"/>
      <c r="W620" s="55">
        <v>0</v>
      </c>
      <c r="X620" s="55">
        <v>0</v>
      </c>
      <c r="Y620" s="55">
        <v>0</v>
      </c>
      <c r="Z620" s="55" t="s">
        <v>2136</v>
      </c>
      <c r="AA620" s="55" t="s">
        <v>2138</v>
      </c>
      <c r="AB620" s="275" t="s">
        <v>2152</v>
      </c>
      <c r="AC620" s="101"/>
      <c r="AD620" s="101"/>
      <c r="AE620" s="101"/>
      <c r="AF620" s="101"/>
      <c r="AG620" s="101"/>
      <c r="AH620" s="101"/>
      <c r="AI620" s="101"/>
      <c r="AJ620" s="101"/>
      <c r="AK620" s="101"/>
      <c r="AL620" s="101"/>
      <c r="AM620" s="101"/>
      <c r="AN620" s="101" t="s">
        <v>2284</v>
      </c>
      <c r="AO620" s="101"/>
      <c r="AP620" s="101"/>
      <c r="AQ620" s="101"/>
      <c r="AR620" s="101"/>
      <c r="AS620" s="101"/>
      <c r="AT620" s="101"/>
      <c r="AU620" s="55"/>
      <c r="AV620" s="55"/>
    </row>
    <row r="621" spans="1:48" ht="25.5" hidden="1" customHeight="1">
      <c r="A621" s="11"/>
      <c r="B621" s="11"/>
      <c r="C621" s="180" t="s">
        <v>1939</v>
      </c>
      <c r="D621" s="10">
        <v>62000</v>
      </c>
      <c r="E621" s="9" t="s">
        <v>1368</v>
      </c>
      <c r="F621" s="9" t="s">
        <v>1368</v>
      </c>
      <c r="G621" s="73">
        <v>3</v>
      </c>
      <c r="H621" s="174" t="s">
        <v>2278</v>
      </c>
      <c r="I621" s="107"/>
      <c r="J621" s="235">
        <v>40816</v>
      </c>
      <c r="K621" s="254">
        <v>40865</v>
      </c>
      <c r="L621" s="77"/>
      <c r="M621" s="76"/>
      <c r="N621" s="77"/>
      <c r="O621" s="76"/>
      <c r="P621" s="77"/>
      <c r="Q621" s="8" t="s">
        <v>2341</v>
      </c>
      <c r="R621" s="8" t="s">
        <v>357</v>
      </c>
      <c r="S621" s="8" t="s">
        <v>357</v>
      </c>
      <c r="T621" s="8" t="s">
        <v>357</v>
      </c>
      <c r="U621" s="8" t="s">
        <v>357</v>
      </c>
      <c r="V621" s="55"/>
      <c r="W621" s="55">
        <v>0</v>
      </c>
      <c r="X621" s="55">
        <v>0</v>
      </c>
      <c r="Y621" s="55">
        <v>0</v>
      </c>
      <c r="Z621" s="55" t="s">
        <v>2136</v>
      </c>
      <c r="AA621" s="55" t="s">
        <v>2138</v>
      </c>
      <c r="AB621" s="275" t="s">
        <v>2152</v>
      </c>
      <c r="AC621" s="101"/>
      <c r="AD621" s="101"/>
      <c r="AE621" s="101"/>
      <c r="AF621" s="101"/>
      <c r="AG621" s="101"/>
      <c r="AH621" s="101"/>
      <c r="AI621" s="101"/>
      <c r="AJ621" s="101"/>
      <c r="AK621" s="101"/>
      <c r="AL621" s="101"/>
      <c r="AM621" s="101"/>
      <c r="AN621" s="101" t="s">
        <v>2284</v>
      </c>
      <c r="AO621" s="101"/>
      <c r="AP621" s="101"/>
      <c r="AQ621" s="101"/>
      <c r="AR621" s="101"/>
      <c r="AS621" s="101"/>
      <c r="AT621" s="101"/>
      <c r="AU621" s="55"/>
      <c r="AV621" s="55"/>
    </row>
    <row r="622" spans="1:48" ht="25.5" hidden="1" customHeight="1">
      <c r="A622" s="11"/>
      <c r="B622" s="11"/>
      <c r="C622" s="180" t="s">
        <v>1940</v>
      </c>
      <c r="D622" s="10">
        <v>62100</v>
      </c>
      <c r="E622" s="9" t="s">
        <v>92</v>
      </c>
      <c r="F622" s="9" t="s">
        <v>92</v>
      </c>
      <c r="G622" s="73">
        <v>10</v>
      </c>
      <c r="H622" s="175" t="s">
        <v>2279</v>
      </c>
      <c r="I622" s="107"/>
      <c r="J622" s="235"/>
      <c r="K622" s="251">
        <v>40865</v>
      </c>
      <c r="L622" s="77"/>
      <c r="M622" s="76"/>
      <c r="N622" s="77"/>
      <c r="O622" s="76"/>
      <c r="P622" s="77"/>
      <c r="Q622" s="8" t="s">
        <v>2179</v>
      </c>
      <c r="R622" s="8" t="s">
        <v>1370</v>
      </c>
      <c r="S622" s="8" t="s">
        <v>357</v>
      </c>
      <c r="T622" s="8" t="s">
        <v>357</v>
      </c>
      <c r="U622" s="8" t="s">
        <v>357</v>
      </c>
      <c r="V622" s="55"/>
      <c r="W622" s="55">
        <v>5</v>
      </c>
      <c r="X622" s="55">
        <v>0</v>
      </c>
      <c r="Y622" s="55">
        <v>5</v>
      </c>
      <c r="Z622" s="55" t="s">
        <v>2136</v>
      </c>
      <c r="AA622" s="55" t="s">
        <v>2157</v>
      </c>
      <c r="AB622" s="269" t="s">
        <v>2179</v>
      </c>
      <c r="AC622" s="101"/>
      <c r="AD622" s="101"/>
      <c r="AE622" s="101"/>
      <c r="AF622" s="101"/>
      <c r="AG622" s="101"/>
      <c r="AH622" s="101"/>
      <c r="AI622" s="101"/>
      <c r="AJ622" s="101"/>
      <c r="AK622" s="101"/>
      <c r="AL622" s="101"/>
      <c r="AM622" s="101"/>
      <c r="AN622" s="101" t="s">
        <v>2284</v>
      </c>
      <c r="AO622" s="101"/>
      <c r="AP622" s="101"/>
      <c r="AQ622" s="101"/>
      <c r="AR622" s="101"/>
      <c r="AS622" s="101"/>
      <c r="AT622" s="101"/>
      <c r="AU622" s="55"/>
      <c r="AV622" s="55"/>
    </row>
    <row r="623" spans="1:48" ht="38.25" hidden="1" customHeight="1">
      <c r="A623" s="11"/>
      <c r="B623" s="11"/>
      <c r="C623" s="180" t="s">
        <v>1941</v>
      </c>
      <c r="D623" s="10">
        <v>62200</v>
      </c>
      <c r="E623" s="9" t="s">
        <v>1371</v>
      </c>
      <c r="F623" s="9" t="s">
        <v>1371</v>
      </c>
      <c r="G623" s="73">
        <v>2</v>
      </c>
      <c r="H623" s="175" t="s">
        <v>2279</v>
      </c>
      <c r="I623" s="107"/>
      <c r="J623" s="248">
        <v>40816</v>
      </c>
      <c r="K623" s="254">
        <v>40865</v>
      </c>
      <c r="L623" s="77"/>
      <c r="M623" s="76"/>
      <c r="N623" s="77"/>
      <c r="O623" s="76"/>
      <c r="P623" s="77"/>
      <c r="Q623" s="8" t="s">
        <v>2341</v>
      </c>
      <c r="R623" s="8" t="s">
        <v>357</v>
      </c>
      <c r="S623" s="8" t="s">
        <v>357</v>
      </c>
      <c r="T623" s="8" t="s">
        <v>357</v>
      </c>
      <c r="U623" s="8" t="s">
        <v>357</v>
      </c>
      <c r="V623" s="55"/>
      <c r="W623" s="55">
        <v>0</v>
      </c>
      <c r="X623" s="55">
        <v>0</v>
      </c>
      <c r="Y623" s="55">
        <v>0</v>
      </c>
      <c r="Z623" s="55" t="s">
        <v>2136</v>
      </c>
      <c r="AA623" s="55" t="s">
        <v>2138</v>
      </c>
      <c r="AB623" s="275" t="s">
        <v>2152</v>
      </c>
      <c r="AC623" s="101"/>
      <c r="AD623" s="101"/>
      <c r="AE623" s="101"/>
      <c r="AF623" s="101"/>
      <c r="AG623" s="101"/>
      <c r="AH623" s="101"/>
      <c r="AI623" s="101"/>
      <c r="AJ623" s="101"/>
      <c r="AK623" s="101"/>
      <c r="AL623" s="101"/>
      <c r="AM623" s="101"/>
      <c r="AN623" s="101" t="s">
        <v>2284</v>
      </c>
      <c r="AO623" s="101"/>
      <c r="AP623" s="101"/>
      <c r="AQ623" s="101"/>
      <c r="AR623" s="101"/>
      <c r="AS623" s="101"/>
      <c r="AT623" s="101"/>
      <c r="AU623" s="55"/>
      <c r="AV623" s="55"/>
    </row>
    <row r="624" spans="1:48" ht="25.5" hidden="1" customHeight="1">
      <c r="A624" s="11"/>
      <c r="B624" s="11"/>
      <c r="C624" s="180" t="s">
        <v>1942</v>
      </c>
      <c r="D624" s="10">
        <v>62300</v>
      </c>
      <c r="E624" s="9" t="s">
        <v>1372</v>
      </c>
      <c r="F624" s="9" t="s">
        <v>1372</v>
      </c>
      <c r="G624" s="73">
        <v>8</v>
      </c>
      <c r="H624" s="175" t="s">
        <v>2279</v>
      </c>
      <c r="I624" s="107"/>
      <c r="J624" s="248">
        <v>40816</v>
      </c>
      <c r="K624" s="254">
        <v>40865</v>
      </c>
      <c r="L624" s="77"/>
      <c r="M624" s="76"/>
      <c r="N624" s="77"/>
      <c r="O624" s="76"/>
      <c r="P624" s="77"/>
      <c r="Q624" s="8" t="s">
        <v>2114</v>
      </c>
      <c r="R624" s="8" t="s">
        <v>1370</v>
      </c>
      <c r="S624" s="8" t="s">
        <v>357</v>
      </c>
      <c r="T624" s="8" t="s">
        <v>357</v>
      </c>
      <c r="U624" s="8" t="s">
        <v>357</v>
      </c>
      <c r="V624" s="55"/>
      <c r="W624" s="55">
        <v>5</v>
      </c>
      <c r="X624" s="55">
        <v>0</v>
      </c>
      <c r="Y624" s="55">
        <v>5</v>
      </c>
      <c r="Z624" s="55" t="s">
        <v>2136</v>
      </c>
      <c r="AA624" s="55" t="s">
        <v>2157</v>
      </c>
      <c r="AB624" s="275" t="s">
        <v>2152</v>
      </c>
      <c r="AC624" s="101"/>
      <c r="AD624" s="101"/>
      <c r="AE624" s="101"/>
      <c r="AF624" s="101"/>
      <c r="AG624" s="101"/>
      <c r="AH624" s="101"/>
      <c r="AI624" s="101"/>
      <c r="AJ624" s="101"/>
      <c r="AK624" s="101"/>
      <c r="AL624" s="101"/>
      <c r="AM624" s="101"/>
      <c r="AN624" s="101" t="s">
        <v>2284</v>
      </c>
      <c r="AO624" s="101"/>
      <c r="AP624" s="101"/>
      <c r="AQ624" s="101"/>
      <c r="AR624" s="101"/>
      <c r="AS624" s="101"/>
      <c r="AT624" s="101"/>
      <c r="AU624" s="55"/>
      <c r="AV624" s="55"/>
    </row>
    <row r="625" spans="1:48" ht="51" hidden="1" customHeight="1">
      <c r="A625" s="11"/>
      <c r="B625" s="11"/>
      <c r="C625" s="180" t="s">
        <v>1943</v>
      </c>
      <c r="D625" s="10">
        <v>62400</v>
      </c>
      <c r="E625" s="9" t="s">
        <v>1374</v>
      </c>
      <c r="F625" s="9" t="s">
        <v>1374</v>
      </c>
      <c r="G625" s="73">
        <v>2</v>
      </c>
      <c r="H625" s="175" t="s">
        <v>2279</v>
      </c>
      <c r="I625" s="107"/>
      <c r="J625" s="235"/>
      <c r="K625" s="251">
        <v>40795</v>
      </c>
      <c r="L625" s="77"/>
      <c r="M625" s="76"/>
      <c r="N625" s="77"/>
      <c r="O625" s="76"/>
      <c r="P625" s="77"/>
      <c r="Q625" s="8" t="s">
        <v>2114</v>
      </c>
      <c r="R625" s="8" t="s">
        <v>357</v>
      </c>
      <c r="S625" s="8" t="s">
        <v>357</v>
      </c>
      <c r="T625" s="8" t="s">
        <v>357</v>
      </c>
      <c r="U625" s="8" t="s">
        <v>357</v>
      </c>
      <c r="V625" s="55"/>
      <c r="W625" s="55">
        <v>0</v>
      </c>
      <c r="X625" s="55">
        <v>0</v>
      </c>
      <c r="Y625" s="55">
        <v>0</v>
      </c>
      <c r="Z625" s="55" t="s">
        <v>2136</v>
      </c>
      <c r="AA625" s="55" t="s">
        <v>2138</v>
      </c>
      <c r="AB625" s="269" t="s">
        <v>2154</v>
      </c>
      <c r="AC625" s="101"/>
      <c r="AD625" s="101"/>
      <c r="AE625" s="101"/>
      <c r="AF625" s="101"/>
      <c r="AG625" s="101"/>
      <c r="AH625" s="101"/>
      <c r="AI625" s="101"/>
      <c r="AJ625" s="101"/>
      <c r="AK625" s="101"/>
      <c r="AL625" s="101"/>
      <c r="AM625" s="101"/>
      <c r="AN625" s="101"/>
      <c r="AO625" s="101"/>
      <c r="AP625" s="101"/>
      <c r="AQ625" s="101"/>
      <c r="AR625" s="101"/>
      <c r="AS625" s="101"/>
      <c r="AT625" s="101"/>
      <c r="AU625" s="55"/>
      <c r="AV625" s="55"/>
    </row>
    <row r="626" spans="1:48" ht="178.5" hidden="1" customHeight="1">
      <c r="A626" s="11"/>
      <c r="B626" s="21" t="s">
        <v>2593</v>
      </c>
      <c r="C626" s="180" t="s">
        <v>2509</v>
      </c>
      <c r="D626" s="10">
        <v>62500</v>
      </c>
      <c r="E626" s="9" t="s">
        <v>1376</v>
      </c>
      <c r="F626" s="9" t="s">
        <v>1376</v>
      </c>
      <c r="G626" s="73">
        <v>25</v>
      </c>
      <c r="H626" s="175" t="s">
        <v>2281</v>
      </c>
      <c r="I626" s="107"/>
      <c r="J626" s="248">
        <v>40816</v>
      </c>
      <c r="K626" s="254">
        <v>40830</v>
      </c>
      <c r="L626" s="77"/>
      <c r="M626" s="76"/>
      <c r="N626" s="77"/>
      <c r="O626" s="76"/>
      <c r="P626" s="77"/>
      <c r="Q626" s="8" t="s">
        <v>2114</v>
      </c>
      <c r="R626" s="8" t="s">
        <v>2571</v>
      </c>
      <c r="S626" s="8" t="s">
        <v>357</v>
      </c>
      <c r="T626" s="8" t="s">
        <v>357</v>
      </c>
      <c r="U626" s="8" t="s">
        <v>357</v>
      </c>
      <c r="V626" s="55"/>
      <c r="W626" s="55">
        <v>5</v>
      </c>
      <c r="X626" s="55">
        <v>0</v>
      </c>
      <c r="Y626" s="55">
        <v>5</v>
      </c>
      <c r="Z626" s="55" t="s">
        <v>2136</v>
      </c>
      <c r="AA626" s="55" t="s">
        <v>2138</v>
      </c>
      <c r="AB626" s="275" t="s">
        <v>2152</v>
      </c>
      <c r="AC626" s="101"/>
      <c r="AD626" s="101"/>
      <c r="AE626" s="101"/>
      <c r="AF626" s="101"/>
      <c r="AG626" s="101"/>
      <c r="AH626" s="101"/>
      <c r="AI626" s="101"/>
      <c r="AJ626" s="101"/>
      <c r="AK626" s="101"/>
      <c r="AL626" s="101"/>
      <c r="AM626" s="101"/>
      <c r="AN626" s="101" t="s">
        <v>2284</v>
      </c>
      <c r="AO626" s="101"/>
      <c r="AP626" s="101"/>
      <c r="AQ626" s="101"/>
      <c r="AR626" s="101"/>
      <c r="AS626" s="101"/>
      <c r="AT626" s="101"/>
      <c r="AU626" s="55"/>
      <c r="AV626" s="55"/>
    </row>
    <row r="627" spans="1:48" ht="38.25" hidden="1" customHeight="1">
      <c r="A627" s="11"/>
      <c r="B627" s="11"/>
      <c r="C627" s="180" t="s">
        <v>1945</v>
      </c>
      <c r="D627" s="10">
        <v>62600</v>
      </c>
      <c r="E627" s="9" t="s">
        <v>1377</v>
      </c>
      <c r="F627" s="9" t="s">
        <v>1377</v>
      </c>
      <c r="G627" s="73">
        <v>7</v>
      </c>
      <c r="H627" s="175" t="s">
        <v>2281</v>
      </c>
      <c r="I627" s="107"/>
      <c r="J627" s="248">
        <v>40816</v>
      </c>
      <c r="K627" s="254">
        <v>40844</v>
      </c>
      <c r="L627" s="77"/>
      <c r="M627" s="76"/>
      <c r="N627" s="77"/>
      <c r="O627" s="76"/>
      <c r="P627" s="77"/>
      <c r="Q627" s="8" t="s">
        <v>2341</v>
      </c>
      <c r="R627" s="8" t="s">
        <v>357</v>
      </c>
      <c r="S627" s="8" t="s">
        <v>357</v>
      </c>
      <c r="T627" s="8" t="s">
        <v>357</v>
      </c>
      <c r="U627" s="8" t="s">
        <v>357</v>
      </c>
      <c r="V627" s="55"/>
      <c r="W627" s="55">
        <v>0</v>
      </c>
      <c r="X627" s="55">
        <v>0</v>
      </c>
      <c r="Y627" s="55">
        <v>0</v>
      </c>
      <c r="Z627" s="55" t="s">
        <v>2148</v>
      </c>
      <c r="AA627" s="55" t="s">
        <v>2138</v>
      </c>
      <c r="AB627" s="275" t="s">
        <v>2152</v>
      </c>
      <c r="AC627" s="101"/>
      <c r="AD627" s="101"/>
      <c r="AE627" s="101"/>
      <c r="AF627" s="101"/>
      <c r="AG627" s="101"/>
      <c r="AH627" s="101"/>
      <c r="AI627" s="101"/>
      <c r="AJ627" s="101"/>
      <c r="AK627" s="101"/>
      <c r="AL627" s="101"/>
      <c r="AM627" s="101"/>
      <c r="AN627" s="101" t="s">
        <v>2284</v>
      </c>
      <c r="AO627" s="101"/>
      <c r="AP627" s="101"/>
      <c r="AQ627" s="101"/>
      <c r="AR627" s="101"/>
      <c r="AS627" s="101"/>
      <c r="AT627" s="101"/>
      <c r="AU627" s="55"/>
      <c r="AV627" s="55"/>
    </row>
    <row r="628" spans="1:48" ht="38.25" hidden="1" customHeight="1">
      <c r="A628" s="11"/>
      <c r="B628" s="11"/>
      <c r="C628" s="180" t="s">
        <v>1946</v>
      </c>
      <c r="D628" s="10">
        <v>62700</v>
      </c>
      <c r="E628" s="9" t="s">
        <v>1378</v>
      </c>
      <c r="F628" s="9" t="s">
        <v>1378</v>
      </c>
      <c r="G628" s="73">
        <v>10</v>
      </c>
      <c r="H628" s="175" t="s">
        <v>2281</v>
      </c>
      <c r="I628" s="107"/>
      <c r="J628" s="248">
        <v>40816</v>
      </c>
      <c r="K628" s="254">
        <v>40830</v>
      </c>
      <c r="L628" s="77"/>
      <c r="M628" s="76"/>
      <c r="N628" s="77"/>
      <c r="O628" s="76"/>
      <c r="P628" s="77"/>
      <c r="Q628" s="8" t="s">
        <v>2114</v>
      </c>
      <c r="R628" s="8" t="s">
        <v>1379</v>
      </c>
      <c r="S628" s="8" t="s">
        <v>357</v>
      </c>
      <c r="T628" s="8" t="s">
        <v>357</v>
      </c>
      <c r="U628" s="8" t="s">
        <v>357</v>
      </c>
      <c r="V628" s="55"/>
      <c r="W628" s="55">
        <v>5</v>
      </c>
      <c r="X628" s="55">
        <v>0</v>
      </c>
      <c r="Y628" s="55">
        <v>5</v>
      </c>
      <c r="Z628" s="55" t="s">
        <v>2148</v>
      </c>
      <c r="AA628" s="55" t="s">
        <v>2142</v>
      </c>
      <c r="AB628" s="275" t="s">
        <v>2152</v>
      </c>
      <c r="AC628" s="101"/>
      <c r="AD628" s="101"/>
      <c r="AE628" s="101"/>
      <c r="AF628" s="101"/>
      <c r="AG628" s="101"/>
      <c r="AH628" s="101"/>
      <c r="AI628" s="101"/>
      <c r="AJ628" s="101"/>
      <c r="AK628" s="101"/>
      <c r="AL628" s="101"/>
      <c r="AM628" s="101"/>
      <c r="AN628" s="101" t="s">
        <v>2284</v>
      </c>
      <c r="AO628" s="101"/>
      <c r="AP628" s="101"/>
      <c r="AQ628" s="101"/>
      <c r="AR628" s="101"/>
      <c r="AS628" s="101"/>
      <c r="AT628" s="101"/>
      <c r="AU628" s="55"/>
      <c r="AV628" s="55"/>
    </row>
    <row r="629" spans="1:48" ht="38.25" hidden="1" customHeight="1">
      <c r="A629" s="11"/>
      <c r="B629" s="11"/>
      <c r="C629" s="180" t="s">
        <v>1947</v>
      </c>
      <c r="D629" s="10">
        <v>62800</v>
      </c>
      <c r="E629" s="9" t="s">
        <v>1381</v>
      </c>
      <c r="F629" s="9" t="s">
        <v>1381</v>
      </c>
      <c r="G629" s="73">
        <v>2</v>
      </c>
      <c r="H629" s="175" t="s">
        <v>2279</v>
      </c>
      <c r="I629" s="107"/>
      <c r="J629" s="235"/>
      <c r="K629" s="251">
        <v>40816</v>
      </c>
      <c r="L629" s="77"/>
      <c r="M629" s="76"/>
      <c r="N629" s="77"/>
      <c r="O629" s="76"/>
      <c r="P629" s="77"/>
      <c r="Q629" s="8" t="s">
        <v>2114</v>
      </c>
      <c r="R629" s="8" t="s">
        <v>357</v>
      </c>
      <c r="S629" s="8" t="s">
        <v>357</v>
      </c>
      <c r="T629" s="8" t="s">
        <v>357</v>
      </c>
      <c r="U629" s="8" t="s">
        <v>357</v>
      </c>
      <c r="V629" s="55"/>
      <c r="W629" s="55">
        <v>0</v>
      </c>
      <c r="X629" s="55">
        <v>0</v>
      </c>
      <c r="Y629" s="55">
        <v>0</v>
      </c>
      <c r="Z629" s="55" t="s">
        <v>2147</v>
      </c>
      <c r="AA629" s="55" t="s">
        <v>2138</v>
      </c>
      <c r="AB629" s="269" t="s">
        <v>2154</v>
      </c>
      <c r="AC629" s="101"/>
      <c r="AD629" s="101"/>
      <c r="AE629" s="101"/>
      <c r="AF629" s="101"/>
      <c r="AG629" s="101"/>
      <c r="AH629" s="101"/>
      <c r="AI629" s="101"/>
      <c r="AJ629" s="101"/>
      <c r="AK629" s="101"/>
      <c r="AL629" s="101"/>
      <c r="AM629" s="101"/>
      <c r="AN629" s="101" t="s">
        <v>2284</v>
      </c>
      <c r="AO629" s="101"/>
      <c r="AP629" s="101"/>
      <c r="AQ629" s="101"/>
      <c r="AR629" s="101"/>
      <c r="AS629" s="101"/>
      <c r="AT629" s="101"/>
      <c r="AU629" s="55"/>
      <c r="AV629" s="55"/>
    </row>
    <row r="630" spans="1:48" ht="51" hidden="1" customHeight="1">
      <c r="A630" s="11"/>
      <c r="B630" s="11"/>
      <c r="C630" s="180" t="s">
        <v>1948</v>
      </c>
      <c r="D630" s="10">
        <v>62900</v>
      </c>
      <c r="E630" s="9" t="s">
        <v>1383</v>
      </c>
      <c r="F630" s="9" t="s">
        <v>1384</v>
      </c>
      <c r="G630" s="73">
        <v>6</v>
      </c>
      <c r="H630" s="175" t="s">
        <v>2278</v>
      </c>
      <c r="I630" s="107"/>
      <c r="J630" s="235">
        <v>40816</v>
      </c>
      <c r="K630" s="254">
        <v>40795</v>
      </c>
      <c r="L630" s="77"/>
      <c r="M630" s="76"/>
      <c r="N630" s="77"/>
      <c r="O630" s="76"/>
      <c r="P630" s="77"/>
      <c r="Q630" s="8" t="s">
        <v>2114</v>
      </c>
      <c r="R630" s="8" t="s">
        <v>1385</v>
      </c>
      <c r="S630" s="8" t="s">
        <v>357</v>
      </c>
      <c r="T630" s="8" t="s">
        <v>357</v>
      </c>
      <c r="U630" s="8" t="s">
        <v>357</v>
      </c>
      <c r="V630" s="55"/>
      <c r="W630" s="55">
        <v>2</v>
      </c>
      <c r="X630" s="55">
        <v>0</v>
      </c>
      <c r="Y630" s="55">
        <v>2</v>
      </c>
      <c r="Z630" s="55" t="s">
        <v>2136</v>
      </c>
      <c r="AA630" s="55" t="s">
        <v>2138</v>
      </c>
      <c r="AB630" s="275" t="s">
        <v>2152</v>
      </c>
      <c r="AC630" s="101"/>
      <c r="AD630" s="101"/>
      <c r="AE630" s="101"/>
      <c r="AF630" s="101"/>
      <c r="AG630" s="101"/>
      <c r="AH630" s="101"/>
      <c r="AI630" s="101"/>
      <c r="AJ630" s="101"/>
      <c r="AK630" s="101"/>
      <c r="AL630" s="101"/>
      <c r="AM630" s="101"/>
      <c r="AN630" s="101" t="s">
        <v>2284</v>
      </c>
      <c r="AO630" s="101"/>
      <c r="AP630" s="101"/>
      <c r="AQ630" s="101"/>
      <c r="AR630" s="101"/>
      <c r="AS630" s="101"/>
      <c r="AT630" s="101"/>
      <c r="AU630" s="55"/>
      <c r="AV630" s="55"/>
    </row>
    <row r="631" spans="1:48" ht="51" hidden="1" customHeight="1">
      <c r="A631" s="11"/>
      <c r="B631" s="11"/>
      <c r="C631" s="180" t="s">
        <v>1949</v>
      </c>
      <c r="D631" s="10">
        <v>63000</v>
      </c>
      <c r="E631" s="9" t="s">
        <v>1386</v>
      </c>
      <c r="F631" s="9" t="s">
        <v>1387</v>
      </c>
      <c r="G631" s="73">
        <v>7</v>
      </c>
      <c r="H631" s="175" t="s">
        <v>2278</v>
      </c>
      <c r="I631" s="107"/>
      <c r="J631" s="235">
        <v>40816</v>
      </c>
      <c r="K631" s="254">
        <v>40795</v>
      </c>
      <c r="L631" s="77"/>
      <c r="M631" s="76"/>
      <c r="N631" s="77"/>
      <c r="O631" s="76"/>
      <c r="P631" s="77"/>
      <c r="Q631" s="8" t="s">
        <v>2114</v>
      </c>
      <c r="R631" s="8" t="s">
        <v>1388</v>
      </c>
      <c r="S631" s="8" t="s">
        <v>1389</v>
      </c>
      <c r="T631" s="8" t="s">
        <v>1339</v>
      </c>
      <c r="U631" s="8" t="s">
        <v>1339</v>
      </c>
      <c r="V631" s="55"/>
      <c r="W631" s="55">
        <v>2</v>
      </c>
      <c r="X631" s="55">
        <v>4</v>
      </c>
      <c r="Y631" s="55">
        <v>6</v>
      </c>
      <c r="Z631" s="55" t="s">
        <v>2144</v>
      </c>
      <c r="AA631" s="55" t="s">
        <v>2138</v>
      </c>
      <c r="AB631" s="275" t="s">
        <v>2152</v>
      </c>
      <c r="AC631" s="101"/>
      <c r="AD631" s="101"/>
      <c r="AE631" s="101"/>
      <c r="AF631" s="101"/>
      <c r="AG631" s="101"/>
      <c r="AH631" s="101"/>
      <c r="AI631" s="101"/>
      <c r="AJ631" s="101"/>
      <c r="AK631" s="101"/>
      <c r="AL631" s="101"/>
      <c r="AM631" s="101"/>
      <c r="AN631" s="101" t="s">
        <v>2284</v>
      </c>
      <c r="AO631" s="101"/>
      <c r="AP631" s="101"/>
      <c r="AQ631" s="101"/>
      <c r="AR631" s="101"/>
      <c r="AS631" s="101"/>
      <c r="AT631" s="101"/>
      <c r="AU631" s="55"/>
      <c r="AV631" s="55"/>
    </row>
    <row r="632" spans="1:48" ht="51" hidden="1" customHeight="1">
      <c r="A632" s="11"/>
      <c r="B632" s="11"/>
      <c r="C632" s="180" t="s">
        <v>1950</v>
      </c>
      <c r="D632" s="10">
        <v>63100</v>
      </c>
      <c r="E632" s="9" t="s">
        <v>1390</v>
      </c>
      <c r="F632" s="9" t="s">
        <v>1391</v>
      </c>
      <c r="G632" s="73">
        <v>8</v>
      </c>
      <c r="H632" s="175" t="s">
        <v>2278</v>
      </c>
      <c r="I632" s="107"/>
      <c r="J632" s="235">
        <v>40816</v>
      </c>
      <c r="K632" s="254">
        <v>40837</v>
      </c>
      <c r="L632" s="77"/>
      <c r="M632" s="76"/>
      <c r="N632" s="77"/>
      <c r="O632" s="76"/>
      <c r="P632" s="77"/>
      <c r="Q632" s="8" t="s">
        <v>2341</v>
      </c>
      <c r="R632" s="8" t="s">
        <v>357</v>
      </c>
      <c r="S632" s="8" t="s">
        <v>357</v>
      </c>
      <c r="T632" s="8" t="s">
        <v>357</v>
      </c>
      <c r="U632" s="8" t="s">
        <v>357</v>
      </c>
      <c r="V632" s="55"/>
      <c r="W632" s="55">
        <v>0</v>
      </c>
      <c r="X632" s="55">
        <v>0</v>
      </c>
      <c r="Y632" s="55">
        <v>0</v>
      </c>
      <c r="Z632" s="55" t="s">
        <v>2136</v>
      </c>
      <c r="AA632" s="55" t="s">
        <v>2138</v>
      </c>
      <c r="AB632" s="275" t="s">
        <v>2152</v>
      </c>
      <c r="AC632" s="101"/>
      <c r="AD632" s="101"/>
      <c r="AE632" s="101"/>
      <c r="AF632" s="101"/>
      <c r="AG632" s="101"/>
      <c r="AH632" s="101"/>
      <c r="AI632" s="101"/>
      <c r="AJ632" s="101"/>
      <c r="AK632" s="101"/>
      <c r="AL632" s="101"/>
      <c r="AM632" s="101"/>
      <c r="AN632" s="101" t="s">
        <v>2284</v>
      </c>
      <c r="AO632" s="101"/>
      <c r="AP632" s="101"/>
      <c r="AQ632" s="101"/>
      <c r="AR632" s="101"/>
      <c r="AS632" s="101"/>
      <c r="AT632" s="101"/>
      <c r="AU632" s="55"/>
      <c r="AV632" s="55"/>
    </row>
    <row r="633" spans="1:48" ht="63.75" hidden="1" customHeight="1">
      <c r="A633" s="11"/>
      <c r="B633" s="11"/>
      <c r="C633" s="180" t="s">
        <v>1951</v>
      </c>
      <c r="D633" s="10">
        <v>63200</v>
      </c>
      <c r="E633" s="9" t="s">
        <v>1393</v>
      </c>
      <c r="F633" s="9" t="s">
        <v>1394</v>
      </c>
      <c r="G633" s="73">
        <v>5</v>
      </c>
      <c r="H633" s="175" t="s">
        <v>2278</v>
      </c>
      <c r="I633" s="107"/>
      <c r="J633" s="235">
        <v>40816</v>
      </c>
      <c r="K633" s="254">
        <v>40802</v>
      </c>
      <c r="L633" s="77"/>
      <c r="M633" s="76"/>
      <c r="N633" s="77"/>
      <c r="O633" s="76"/>
      <c r="P633" s="77"/>
      <c r="Q633" s="8" t="s">
        <v>2114</v>
      </c>
      <c r="R633" s="8" t="s">
        <v>1385</v>
      </c>
      <c r="S633" s="8" t="s">
        <v>357</v>
      </c>
      <c r="T633" s="8" t="s">
        <v>357</v>
      </c>
      <c r="U633" s="8" t="s">
        <v>357</v>
      </c>
      <c r="V633" s="55"/>
      <c r="W633" s="55">
        <v>2</v>
      </c>
      <c r="X633" s="55">
        <v>0</v>
      </c>
      <c r="Y633" s="55">
        <v>2</v>
      </c>
      <c r="Z633" s="55" t="s">
        <v>2136</v>
      </c>
      <c r="AA633" s="55" t="s">
        <v>2138</v>
      </c>
      <c r="AB633" s="275" t="s">
        <v>2152</v>
      </c>
      <c r="AC633" s="101"/>
      <c r="AD633" s="101"/>
      <c r="AE633" s="101"/>
      <c r="AF633" s="101"/>
      <c r="AG633" s="101"/>
      <c r="AH633" s="101"/>
      <c r="AI633" s="101"/>
      <c r="AJ633" s="101"/>
      <c r="AK633" s="101"/>
      <c r="AL633" s="101"/>
      <c r="AM633" s="101"/>
      <c r="AN633" s="101" t="s">
        <v>2284</v>
      </c>
      <c r="AO633" s="101"/>
      <c r="AP633" s="101"/>
      <c r="AQ633" s="101"/>
      <c r="AR633" s="101"/>
      <c r="AS633" s="101"/>
      <c r="AT633" s="101"/>
      <c r="AU633" s="55"/>
      <c r="AV633" s="55"/>
    </row>
    <row r="634" spans="1:48" ht="51" hidden="1" customHeight="1">
      <c r="A634" s="11"/>
      <c r="B634" s="11"/>
      <c r="C634" s="180" t="s">
        <v>1952</v>
      </c>
      <c r="D634" s="10">
        <v>63300</v>
      </c>
      <c r="E634" s="9" t="s">
        <v>1396</v>
      </c>
      <c r="F634" s="9" t="s">
        <v>1397</v>
      </c>
      <c r="G634" s="73">
        <v>7</v>
      </c>
      <c r="H634" s="175" t="s">
        <v>2278</v>
      </c>
      <c r="I634" s="107"/>
      <c r="J634" s="248">
        <v>40816</v>
      </c>
      <c r="K634" s="254">
        <v>40837</v>
      </c>
      <c r="L634" s="77"/>
      <c r="M634" s="76"/>
      <c r="N634" s="77"/>
      <c r="O634" s="76"/>
      <c r="P634" s="77"/>
      <c r="Q634" s="8" t="s">
        <v>2341</v>
      </c>
      <c r="R634" s="8" t="s">
        <v>357</v>
      </c>
      <c r="S634" s="8" t="s">
        <v>357</v>
      </c>
      <c r="T634" s="8" t="s">
        <v>357</v>
      </c>
      <c r="U634" s="8" t="s">
        <v>357</v>
      </c>
      <c r="V634" s="55"/>
      <c r="W634" s="55">
        <v>0</v>
      </c>
      <c r="X634" s="55">
        <v>0</v>
      </c>
      <c r="Y634" s="55">
        <v>0</v>
      </c>
      <c r="Z634" s="55" t="s">
        <v>2144</v>
      </c>
      <c r="AA634" s="55" t="s">
        <v>2138</v>
      </c>
      <c r="AB634" s="275" t="s">
        <v>2152</v>
      </c>
      <c r="AC634" s="101"/>
      <c r="AD634" s="101"/>
      <c r="AE634" s="101"/>
      <c r="AF634" s="101"/>
      <c r="AG634" s="101"/>
      <c r="AH634" s="101"/>
      <c r="AI634" s="101"/>
      <c r="AJ634" s="101"/>
      <c r="AK634" s="101"/>
      <c r="AL634" s="101"/>
      <c r="AM634" s="101"/>
      <c r="AN634" s="101" t="s">
        <v>2284</v>
      </c>
      <c r="AO634" s="101"/>
      <c r="AP634" s="101"/>
      <c r="AQ634" s="101"/>
      <c r="AR634" s="101"/>
      <c r="AS634" s="101"/>
      <c r="AT634" s="101"/>
      <c r="AU634" s="55"/>
      <c r="AV634" s="55"/>
    </row>
    <row r="635" spans="1:48" ht="51" hidden="1" customHeight="1">
      <c r="A635" s="11"/>
      <c r="B635" s="11"/>
      <c r="C635" s="180" t="s">
        <v>1953</v>
      </c>
      <c r="D635" s="10">
        <v>63400</v>
      </c>
      <c r="E635" s="9" t="s">
        <v>1399</v>
      </c>
      <c r="F635" s="9" t="s">
        <v>1391</v>
      </c>
      <c r="G635" s="73">
        <v>8</v>
      </c>
      <c r="H635" s="175" t="s">
        <v>2281</v>
      </c>
      <c r="I635" s="107"/>
      <c r="J635" s="248">
        <v>40816</v>
      </c>
      <c r="K635" s="254">
        <v>40837</v>
      </c>
      <c r="L635" s="77"/>
      <c r="M635" s="76"/>
      <c r="N635" s="77"/>
      <c r="O635" s="76"/>
      <c r="P635" s="77"/>
      <c r="Q635" s="8" t="s">
        <v>2341</v>
      </c>
      <c r="R635" s="8" t="s">
        <v>357</v>
      </c>
      <c r="S635" s="8" t="s">
        <v>357</v>
      </c>
      <c r="T635" s="8" t="s">
        <v>357</v>
      </c>
      <c r="U635" s="8" t="s">
        <v>357</v>
      </c>
      <c r="V635" s="55"/>
      <c r="W635" s="55">
        <v>0</v>
      </c>
      <c r="X635" s="55">
        <v>0</v>
      </c>
      <c r="Y635" s="55">
        <v>0</v>
      </c>
      <c r="Z635" s="55" t="s">
        <v>2148</v>
      </c>
      <c r="AA635" s="55" t="s">
        <v>2138</v>
      </c>
      <c r="AB635" s="275" t="s">
        <v>2152</v>
      </c>
      <c r="AC635" s="101"/>
      <c r="AD635" s="101"/>
      <c r="AE635" s="101"/>
      <c r="AF635" s="101"/>
      <c r="AG635" s="101"/>
      <c r="AH635" s="101"/>
      <c r="AI635" s="101"/>
      <c r="AJ635" s="101"/>
      <c r="AK635" s="101"/>
      <c r="AL635" s="101"/>
      <c r="AM635" s="101"/>
      <c r="AN635" s="101" t="s">
        <v>2284</v>
      </c>
      <c r="AO635" s="101"/>
      <c r="AP635" s="101"/>
      <c r="AQ635" s="101"/>
      <c r="AR635" s="101"/>
      <c r="AS635" s="101"/>
      <c r="AT635" s="101"/>
      <c r="AU635" s="55"/>
      <c r="AV635" s="55"/>
    </row>
    <row r="636" spans="1:48" ht="63.75" hidden="1" customHeight="1">
      <c r="A636" s="11"/>
      <c r="B636" s="11"/>
      <c r="C636" s="180" t="s">
        <v>1954</v>
      </c>
      <c r="D636" s="10">
        <v>63500</v>
      </c>
      <c r="E636" s="9" t="s">
        <v>1401</v>
      </c>
      <c r="F636" s="9" t="s">
        <v>1402</v>
      </c>
      <c r="G636" s="73">
        <v>8</v>
      </c>
      <c r="H636" s="175" t="s">
        <v>2278</v>
      </c>
      <c r="I636" s="107"/>
      <c r="J636" s="235">
        <v>40816</v>
      </c>
      <c r="K636" s="254">
        <v>40802</v>
      </c>
      <c r="L636" s="77"/>
      <c r="M636" s="76"/>
      <c r="N636" s="77"/>
      <c r="O636" s="76"/>
      <c r="P636" s="77"/>
      <c r="Q636" s="8" t="s">
        <v>2114</v>
      </c>
      <c r="R636" s="8" t="s">
        <v>1403</v>
      </c>
      <c r="S636" s="8" t="s">
        <v>357</v>
      </c>
      <c r="T636" s="8" t="s">
        <v>357</v>
      </c>
      <c r="U636" s="8" t="s">
        <v>357</v>
      </c>
      <c r="V636" s="55"/>
      <c r="W636" s="55">
        <v>1</v>
      </c>
      <c r="X636" s="55">
        <v>0</v>
      </c>
      <c r="Y636" s="55">
        <v>1</v>
      </c>
      <c r="Z636" s="55" t="s">
        <v>2136</v>
      </c>
      <c r="AA636" s="55" t="s">
        <v>2138</v>
      </c>
      <c r="AB636" s="275" t="s">
        <v>2152</v>
      </c>
      <c r="AC636" s="101"/>
      <c r="AD636" s="101"/>
      <c r="AE636" s="101"/>
      <c r="AF636" s="101"/>
      <c r="AG636" s="101"/>
      <c r="AH636" s="101"/>
      <c r="AI636" s="101"/>
      <c r="AJ636" s="101"/>
      <c r="AK636" s="101"/>
      <c r="AL636" s="101"/>
      <c r="AM636" s="101"/>
      <c r="AN636" s="101" t="s">
        <v>2284</v>
      </c>
      <c r="AO636" s="101"/>
      <c r="AP636" s="101"/>
      <c r="AQ636" s="101"/>
      <c r="AR636" s="101"/>
      <c r="AS636" s="101"/>
      <c r="AT636" s="101"/>
      <c r="AU636" s="55"/>
      <c r="AV636" s="55"/>
    </row>
    <row r="637" spans="1:48" ht="51" hidden="1" customHeight="1">
      <c r="A637" s="11"/>
      <c r="B637" s="11"/>
      <c r="C637" s="180" t="s">
        <v>1955</v>
      </c>
      <c r="D637" s="10">
        <v>63600</v>
      </c>
      <c r="E637" s="9" t="s">
        <v>1405</v>
      </c>
      <c r="F637" s="9" t="s">
        <v>1406</v>
      </c>
      <c r="G637" s="73">
        <v>9</v>
      </c>
      <c r="H637" s="175" t="s">
        <v>2278</v>
      </c>
      <c r="I637" s="107"/>
      <c r="J637" s="235"/>
      <c r="K637" s="251">
        <v>40837</v>
      </c>
      <c r="L637" s="77"/>
      <c r="M637" s="76"/>
      <c r="N637" s="77"/>
      <c r="O637" s="76"/>
      <c r="P637" s="77"/>
      <c r="Q637" s="8" t="s">
        <v>2114</v>
      </c>
      <c r="R637" s="8" t="s">
        <v>1407</v>
      </c>
      <c r="S637" s="8" t="s">
        <v>357</v>
      </c>
      <c r="T637" s="8" t="s">
        <v>357</v>
      </c>
      <c r="U637" s="8" t="s">
        <v>357</v>
      </c>
      <c r="V637" s="55"/>
      <c r="W637" s="55">
        <v>5</v>
      </c>
      <c r="X637" s="55">
        <v>0</v>
      </c>
      <c r="Y637" s="55">
        <v>5</v>
      </c>
      <c r="Z637" s="55" t="s">
        <v>2136</v>
      </c>
      <c r="AA637" s="55" t="s">
        <v>2142</v>
      </c>
      <c r="AB637" s="269" t="s">
        <v>2154</v>
      </c>
      <c r="AC637" s="101"/>
      <c r="AD637" s="101"/>
      <c r="AE637" s="101"/>
      <c r="AF637" s="101"/>
      <c r="AG637" s="101"/>
      <c r="AH637" s="101"/>
      <c r="AI637" s="101"/>
      <c r="AJ637" s="101"/>
      <c r="AK637" s="101"/>
      <c r="AL637" s="101"/>
      <c r="AM637" s="101"/>
      <c r="AN637" s="101" t="s">
        <v>2284</v>
      </c>
      <c r="AO637" s="101"/>
      <c r="AP637" s="101"/>
      <c r="AQ637" s="101"/>
      <c r="AR637" s="101"/>
      <c r="AS637" s="101"/>
      <c r="AT637" s="101"/>
      <c r="AU637" s="55"/>
      <c r="AV637" s="55"/>
    </row>
    <row r="638" spans="1:48" ht="25.5" hidden="1" customHeight="1">
      <c r="A638" s="11"/>
      <c r="B638" s="11"/>
      <c r="C638" s="180" t="s">
        <v>1956</v>
      </c>
      <c r="D638" s="10">
        <v>63700</v>
      </c>
      <c r="E638" s="9" t="s">
        <v>1408</v>
      </c>
      <c r="F638" s="9" t="s">
        <v>1409</v>
      </c>
      <c r="G638" s="73">
        <v>7</v>
      </c>
      <c r="H638" s="175" t="s">
        <v>2278</v>
      </c>
      <c r="I638" s="107"/>
      <c r="J638" s="235"/>
      <c r="K638" s="251">
        <v>40837</v>
      </c>
      <c r="L638" s="77"/>
      <c r="M638" s="76"/>
      <c r="N638" s="77"/>
      <c r="O638" s="76"/>
      <c r="P638" s="77"/>
      <c r="Q638" s="8" t="s">
        <v>2114</v>
      </c>
      <c r="R638" s="8" t="s">
        <v>1410</v>
      </c>
      <c r="S638" s="8" t="s">
        <v>357</v>
      </c>
      <c r="T638" s="8" t="s">
        <v>357</v>
      </c>
      <c r="U638" s="8" t="s">
        <v>357</v>
      </c>
      <c r="V638" s="55"/>
      <c r="W638" s="55">
        <v>1</v>
      </c>
      <c r="X638" s="55">
        <v>0</v>
      </c>
      <c r="Y638" s="55">
        <v>1</v>
      </c>
      <c r="Z638" s="55" t="s">
        <v>2148</v>
      </c>
      <c r="AA638" s="55" t="s">
        <v>2142</v>
      </c>
      <c r="AB638" s="275" t="s">
        <v>2154</v>
      </c>
      <c r="AC638" s="101"/>
      <c r="AD638" s="101"/>
      <c r="AE638" s="101"/>
      <c r="AF638" s="101"/>
      <c r="AG638" s="101"/>
      <c r="AH638" s="101"/>
      <c r="AI638" s="101"/>
      <c r="AJ638" s="101"/>
      <c r="AK638" s="101"/>
      <c r="AL638" s="101"/>
      <c r="AM638" s="101"/>
      <c r="AN638" s="101" t="s">
        <v>2284</v>
      </c>
      <c r="AO638" s="101"/>
      <c r="AP638" s="101"/>
      <c r="AQ638" s="101"/>
      <c r="AR638" s="101"/>
      <c r="AS638" s="101"/>
      <c r="AT638" s="101"/>
      <c r="AU638" s="55"/>
      <c r="AV638" s="55"/>
    </row>
    <row r="639" spans="1:48" ht="38.25" hidden="1" customHeight="1">
      <c r="A639" s="11"/>
      <c r="B639" s="21" t="s">
        <v>2562</v>
      </c>
      <c r="C639" s="180" t="s">
        <v>1957</v>
      </c>
      <c r="D639" s="10">
        <v>63800</v>
      </c>
      <c r="E639" s="9" t="s">
        <v>2560</v>
      </c>
      <c r="F639" s="9" t="s">
        <v>65</v>
      </c>
      <c r="G639" s="73">
        <v>6</v>
      </c>
      <c r="H639" s="175" t="s">
        <v>2278</v>
      </c>
      <c r="I639" s="107"/>
      <c r="J639" s="235"/>
      <c r="K639" s="251">
        <v>40837</v>
      </c>
      <c r="L639" s="77"/>
      <c r="M639" s="76"/>
      <c r="N639" s="77"/>
      <c r="O639" s="76"/>
      <c r="P639" s="77"/>
      <c r="Q639" s="8" t="s">
        <v>2179</v>
      </c>
      <c r="R639" s="8">
        <v>0</v>
      </c>
      <c r="S639" s="8">
        <v>0</v>
      </c>
      <c r="T639" s="8">
        <v>0</v>
      </c>
      <c r="U639" s="8">
        <v>0</v>
      </c>
      <c r="V639" s="55"/>
      <c r="W639" s="55">
        <v>0</v>
      </c>
      <c r="X639" s="55">
        <v>0</v>
      </c>
      <c r="Y639" s="55">
        <v>0</v>
      </c>
      <c r="Z639" s="55" t="s">
        <v>2148</v>
      </c>
      <c r="AA639" s="55" t="s">
        <v>2142</v>
      </c>
      <c r="AB639" s="269" t="s">
        <v>2179</v>
      </c>
      <c r="AC639" s="101"/>
      <c r="AD639" s="101"/>
      <c r="AE639" s="101"/>
      <c r="AF639" s="101"/>
      <c r="AG639" s="101"/>
      <c r="AH639" s="101"/>
      <c r="AI639" s="101"/>
      <c r="AJ639" s="101"/>
      <c r="AK639" s="101"/>
      <c r="AL639" s="101"/>
      <c r="AM639" s="101"/>
      <c r="AN639" s="101" t="s">
        <v>2284</v>
      </c>
      <c r="AO639" s="101"/>
      <c r="AP639" s="101"/>
      <c r="AQ639" s="101"/>
      <c r="AR639" s="101"/>
      <c r="AS639" s="101"/>
      <c r="AT639" s="101"/>
      <c r="AU639" s="55"/>
      <c r="AV639" s="55"/>
    </row>
    <row r="640" spans="1:48" ht="38.25" hidden="1" customHeight="1">
      <c r="A640" s="11"/>
      <c r="B640" s="11"/>
      <c r="C640" s="180" t="s">
        <v>1958</v>
      </c>
      <c r="D640" s="10">
        <v>63900</v>
      </c>
      <c r="E640" s="9" t="s">
        <v>793</v>
      </c>
      <c r="F640" s="9" t="s">
        <v>1412</v>
      </c>
      <c r="G640" s="73">
        <v>1</v>
      </c>
      <c r="H640" s="175" t="s">
        <v>2279</v>
      </c>
      <c r="I640" s="107"/>
      <c r="J640" s="235"/>
      <c r="K640" s="251">
        <v>40837</v>
      </c>
      <c r="L640" s="77"/>
      <c r="M640" s="76"/>
      <c r="N640" s="77"/>
      <c r="O640" s="76"/>
      <c r="P640" s="77"/>
      <c r="Q640" s="8" t="s">
        <v>2114</v>
      </c>
      <c r="R640" s="8" t="s">
        <v>1271</v>
      </c>
      <c r="S640" s="8" t="s">
        <v>357</v>
      </c>
      <c r="T640" s="8">
        <v>0</v>
      </c>
      <c r="U640" s="8">
        <v>0</v>
      </c>
      <c r="V640" s="55"/>
      <c r="W640" s="55">
        <v>2</v>
      </c>
      <c r="X640" s="55">
        <v>0</v>
      </c>
      <c r="Y640" s="55">
        <v>2</v>
      </c>
      <c r="Z640" s="55" t="s">
        <v>2147</v>
      </c>
      <c r="AA640" s="55" t="s">
        <v>2142</v>
      </c>
      <c r="AB640" s="269" t="s">
        <v>2154</v>
      </c>
      <c r="AC640" s="101"/>
      <c r="AD640" s="101"/>
      <c r="AE640" s="101"/>
      <c r="AF640" s="101"/>
      <c r="AG640" s="101"/>
      <c r="AH640" s="101"/>
      <c r="AI640" s="101"/>
      <c r="AJ640" s="101"/>
      <c r="AK640" s="101"/>
      <c r="AL640" s="101"/>
      <c r="AM640" s="101"/>
      <c r="AN640" s="101"/>
      <c r="AO640" s="101" t="s">
        <v>2284</v>
      </c>
      <c r="AP640" s="101"/>
      <c r="AQ640" s="101"/>
      <c r="AR640" s="101"/>
      <c r="AS640" s="101"/>
      <c r="AT640" s="101"/>
      <c r="AU640" s="55"/>
      <c r="AV640" s="55"/>
    </row>
    <row r="641" spans="1:48" ht="51" hidden="1" customHeight="1">
      <c r="A641" s="11"/>
      <c r="B641" s="11"/>
      <c r="C641" s="180" t="s">
        <v>1959</v>
      </c>
      <c r="D641" s="10">
        <v>64000</v>
      </c>
      <c r="E641" s="9" t="s">
        <v>744</v>
      </c>
      <c r="F641" s="9" t="s">
        <v>1413</v>
      </c>
      <c r="G641" s="73">
        <v>1.5</v>
      </c>
      <c r="H641" s="175" t="s">
        <v>2281</v>
      </c>
      <c r="I641" s="107"/>
      <c r="J641" s="235"/>
      <c r="K641" s="251">
        <v>40865</v>
      </c>
      <c r="L641" s="77"/>
      <c r="M641" s="76"/>
      <c r="N641" s="77"/>
      <c r="O641" s="76"/>
      <c r="P641" s="77"/>
      <c r="Q641" s="8" t="s">
        <v>2114</v>
      </c>
      <c r="R641" s="8" t="s">
        <v>1271</v>
      </c>
      <c r="S641" s="8" t="s">
        <v>357</v>
      </c>
      <c r="T641" s="8">
        <v>0</v>
      </c>
      <c r="U641" s="8">
        <v>0</v>
      </c>
      <c r="V641" s="55"/>
      <c r="W641" s="55">
        <v>2.25</v>
      </c>
      <c r="X641" s="55">
        <v>0</v>
      </c>
      <c r="Y641" s="55">
        <v>2.25</v>
      </c>
      <c r="Z641" s="55" t="s">
        <v>2147</v>
      </c>
      <c r="AA641" s="55" t="s">
        <v>2142</v>
      </c>
      <c r="AB641" s="269" t="s">
        <v>2154</v>
      </c>
      <c r="AC641" s="101"/>
      <c r="AD641" s="101"/>
      <c r="AE641" s="101"/>
      <c r="AF641" s="101"/>
      <c r="AG641" s="101"/>
      <c r="AH641" s="101"/>
      <c r="AI641" s="101"/>
      <c r="AJ641" s="101"/>
      <c r="AK641" s="101"/>
      <c r="AL641" s="101"/>
      <c r="AM641" s="101"/>
      <c r="AN641" s="101"/>
      <c r="AO641" s="101" t="s">
        <v>2284</v>
      </c>
      <c r="AP641" s="101"/>
      <c r="AQ641" s="101"/>
      <c r="AR641" s="101"/>
      <c r="AS641" s="101"/>
      <c r="AT641" s="101"/>
      <c r="AU641" s="55"/>
      <c r="AV641" s="55"/>
    </row>
    <row r="642" spans="1:48" ht="51" hidden="1" customHeight="1">
      <c r="A642" s="11"/>
      <c r="B642" s="11"/>
      <c r="C642" s="180" t="s">
        <v>1960</v>
      </c>
      <c r="D642" s="10">
        <v>64100</v>
      </c>
      <c r="E642" s="9" t="s">
        <v>825</v>
      </c>
      <c r="F642" s="9" t="s">
        <v>1414</v>
      </c>
      <c r="G642" s="73">
        <v>1.5</v>
      </c>
      <c r="H642" s="175" t="s">
        <v>2279</v>
      </c>
      <c r="I642" s="107"/>
      <c r="J642" s="235"/>
      <c r="K642" s="251">
        <v>40844</v>
      </c>
      <c r="L642" s="77"/>
      <c r="M642" s="76"/>
      <c r="N642" s="77"/>
      <c r="O642" s="76"/>
      <c r="P642" s="77"/>
      <c r="Q642" s="8" t="s">
        <v>2114</v>
      </c>
      <c r="R642" s="8" t="s">
        <v>1271</v>
      </c>
      <c r="S642" s="8" t="s">
        <v>357</v>
      </c>
      <c r="T642" s="8">
        <v>0</v>
      </c>
      <c r="U642" s="8">
        <v>0</v>
      </c>
      <c r="V642" s="55"/>
      <c r="W642" s="55">
        <v>2.25</v>
      </c>
      <c r="X642" s="55">
        <v>0</v>
      </c>
      <c r="Y642" s="55">
        <v>2.25</v>
      </c>
      <c r="Z642" s="55" t="s">
        <v>2147</v>
      </c>
      <c r="AA642" s="55" t="s">
        <v>2142</v>
      </c>
      <c r="AB642" s="269" t="s">
        <v>2154</v>
      </c>
      <c r="AC642" s="101"/>
      <c r="AD642" s="101"/>
      <c r="AE642" s="101"/>
      <c r="AF642" s="101"/>
      <c r="AG642" s="101"/>
      <c r="AH642" s="101"/>
      <c r="AI642" s="101"/>
      <c r="AJ642" s="101"/>
      <c r="AK642" s="101"/>
      <c r="AL642" s="101"/>
      <c r="AM642" s="101"/>
      <c r="AN642" s="101"/>
      <c r="AO642" s="101" t="s">
        <v>2284</v>
      </c>
      <c r="AP642" s="101"/>
      <c r="AQ642" s="101"/>
      <c r="AR642" s="101"/>
      <c r="AS642" s="101"/>
      <c r="AT642" s="101"/>
      <c r="AU642" s="9" t="s">
        <v>2431</v>
      </c>
      <c r="AV642" s="55" t="s">
        <v>2413</v>
      </c>
    </row>
    <row r="643" spans="1:48" ht="51" hidden="1" customHeight="1">
      <c r="A643" s="11"/>
      <c r="B643" s="11"/>
      <c r="C643" s="180" t="s">
        <v>1961</v>
      </c>
      <c r="D643" s="10">
        <v>64200</v>
      </c>
      <c r="E643" s="9" t="s">
        <v>798</v>
      </c>
      <c r="F643" s="9" t="s">
        <v>1415</v>
      </c>
      <c r="G643" s="73">
        <v>3</v>
      </c>
      <c r="H643" s="175" t="s">
        <v>2279</v>
      </c>
      <c r="I643" s="107"/>
      <c r="J643" s="235"/>
      <c r="K643" s="251">
        <v>40844</v>
      </c>
      <c r="L643" s="77"/>
      <c r="M643" s="76"/>
      <c r="N643" s="77"/>
      <c r="O643" s="76"/>
      <c r="P643" s="77"/>
      <c r="Q643" s="8" t="s">
        <v>2114</v>
      </c>
      <c r="R643" s="8" t="s">
        <v>1271</v>
      </c>
      <c r="S643" s="8" t="s">
        <v>357</v>
      </c>
      <c r="T643" s="8">
        <v>0</v>
      </c>
      <c r="U643" s="8">
        <v>0</v>
      </c>
      <c r="V643" s="55"/>
      <c r="W643" s="55">
        <v>3</v>
      </c>
      <c r="X643" s="55">
        <v>0</v>
      </c>
      <c r="Y643" s="55">
        <v>3</v>
      </c>
      <c r="Z643" s="55" t="s">
        <v>2147</v>
      </c>
      <c r="AA643" s="55" t="s">
        <v>2142</v>
      </c>
      <c r="AB643" s="269" t="s">
        <v>2154</v>
      </c>
      <c r="AC643" s="101"/>
      <c r="AD643" s="101"/>
      <c r="AE643" s="101"/>
      <c r="AF643" s="101"/>
      <c r="AG643" s="101"/>
      <c r="AH643" s="101"/>
      <c r="AI643" s="101"/>
      <c r="AJ643" s="101"/>
      <c r="AK643" s="101"/>
      <c r="AL643" s="101"/>
      <c r="AM643" s="101"/>
      <c r="AN643" s="101"/>
      <c r="AO643" s="101" t="s">
        <v>2284</v>
      </c>
      <c r="AP643" s="101"/>
      <c r="AQ643" s="101"/>
      <c r="AR643" s="101"/>
      <c r="AS643" s="101"/>
      <c r="AT643" s="101"/>
      <c r="AU643" s="55"/>
      <c r="AV643" s="55"/>
    </row>
    <row r="644" spans="1:48" ht="63.75" hidden="1" customHeight="1">
      <c r="A644" s="11"/>
      <c r="B644" s="11"/>
      <c r="C644" s="180" t="s">
        <v>1962</v>
      </c>
      <c r="D644" s="10">
        <v>64300</v>
      </c>
      <c r="E644" s="9" t="s">
        <v>1416</v>
      </c>
      <c r="F644" s="9" t="s">
        <v>1417</v>
      </c>
      <c r="G644" s="73">
        <v>1.5</v>
      </c>
      <c r="H644" s="175" t="s">
        <v>2279</v>
      </c>
      <c r="I644" s="107"/>
      <c r="J644" s="235"/>
      <c r="K644" s="251">
        <v>40851</v>
      </c>
      <c r="L644" s="77"/>
      <c r="M644" s="76"/>
      <c r="N644" s="77"/>
      <c r="O644" s="76"/>
      <c r="P644" s="77"/>
      <c r="Q644" s="8" t="s">
        <v>2114</v>
      </c>
      <c r="R644" s="8" t="s">
        <v>1271</v>
      </c>
      <c r="S644" s="8" t="s">
        <v>357</v>
      </c>
      <c r="T644" s="8">
        <v>0</v>
      </c>
      <c r="U644" s="8">
        <v>0</v>
      </c>
      <c r="V644" s="55"/>
      <c r="W644" s="55">
        <v>2.25</v>
      </c>
      <c r="X644" s="55">
        <v>0</v>
      </c>
      <c r="Y644" s="55">
        <v>2.25</v>
      </c>
      <c r="Z644" s="55" t="s">
        <v>2147</v>
      </c>
      <c r="AA644" s="55" t="s">
        <v>2142</v>
      </c>
      <c r="AB644" s="269" t="s">
        <v>2154</v>
      </c>
      <c r="AC644" s="101"/>
      <c r="AD644" s="101"/>
      <c r="AE644" s="101"/>
      <c r="AF644" s="101"/>
      <c r="AG644" s="101"/>
      <c r="AH644" s="101"/>
      <c r="AI644" s="101"/>
      <c r="AJ644" s="101"/>
      <c r="AK644" s="101"/>
      <c r="AL644" s="101"/>
      <c r="AM644" s="101"/>
      <c r="AN644" s="101"/>
      <c r="AO644" s="101" t="s">
        <v>2284</v>
      </c>
      <c r="AP644" s="101"/>
      <c r="AQ644" s="101"/>
      <c r="AR644" s="101"/>
      <c r="AS644" s="101"/>
      <c r="AT644" s="101"/>
      <c r="AU644" s="55"/>
      <c r="AV644" s="55"/>
    </row>
    <row r="645" spans="1:48" ht="51" hidden="1" customHeight="1">
      <c r="A645" s="11"/>
      <c r="B645" s="11"/>
      <c r="C645" s="180" t="s">
        <v>1963</v>
      </c>
      <c r="D645" s="10">
        <v>64400</v>
      </c>
      <c r="E645" s="9" t="s">
        <v>802</v>
      </c>
      <c r="F645" s="9" t="s">
        <v>1418</v>
      </c>
      <c r="G645" s="73">
        <v>1.5</v>
      </c>
      <c r="H645" s="175" t="s">
        <v>2279</v>
      </c>
      <c r="I645" s="107"/>
      <c r="J645" s="235"/>
      <c r="K645" s="251">
        <v>40851</v>
      </c>
      <c r="L645" s="77"/>
      <c r="M645" s="76"/>
      <c r="N645" s="77"/>
      <c r="O645" s="76"/>
      <c r="P645" s="77"/>
      <c r="Q645" s="8" t="s">
        <v>2114</v>
      </c>
      <c r="R645" s="8" t="s">
        <v>1271</v>
      </c>
      <c r="S645" s="8" t="s">
        <v>357</v>
      </c>
      <c r="T645" s="8">
        <v>0</v>
      </c>
      <c r="U645" s="8">
        <v>0</v>
      </c>
      <c r="V645" s="55"/>
      <c r="W645" s="55">
        <v>2.25</v>
      </c>
      <c r="X645" s="55">
        <v>0</v>
      </c>
      <c r="Y645" s="55">
        <v>2.25</v>
      </c>
      <c r="Z645" s="55" t="s">
        <v>2147</v>
      </c>
      <c r="AA645" s="55" t="s">
        <v>2142</v>
      </c>
      <c r="AB645" s="269" t="s">
        <v>2154</v>
      </c>
      <c r="AC645" s="101"/>
      <c r="AD645" s="101"/>
      <c r="AE645" s="101"/>
      <c r="AF645" s="101"/>
      <c r="AG645" s="101"/>
      <c r="AH645" s="101"/>
      <c r="AI645" s="101"/>
      <c r="AJ645" s="101"/>
      <c r="AK645" s="101"/>
      <c r="AL645" s="101"/>
      <c r="AM645" s="101"/>
      <c r="AN645" s="101"/>
      <c r="AO645" s="101" t="s">
        <v>2284</v>
      </c>
      <c r="AP645" s="101"/>
      <c r="AQ645" s="101"/>
      <c r="AR645" s="101"/>
      <c r="AS645" s="101"/>
      <c r="AT645" s="101"/>
      <c r="AU645" s="55"/>
      <c r="AV645" s="55"/>
    </row>
    <row r="646" spans="1:48" ht="38.25" hidden="1" customHeight="1">
      <c r="A646" s="11"/>
      <c r="B646" s="11"/>
      <c r="C646" s="180" t="s">
        <v>1964</v>
      </c>
      <c r="D646" s="10">
        <v>64500</v>
      </c>
      <c r="E646" s="9" t="s">
        <v>806</v>
      </c>
      <c r="F646" s="9" t="s">
        <v>1419</v>
      </c>
      <c r="G646" s="73">
        <v>2</v>
      </c>
      <c r="H646" s="175" t="s">
        <v>2279</v>
      </c>
      <c r="I646" s="107"/>
      <c r="J646" s="235"/>
      <c r="K646" s="251">
        <v>40851</v>
      </c>
      <c r="L646" s="77"/>
      <c r="M646" s="76"/>
      <c r="N646" s="77"/>
      <c r="O646" s="76"/>
      <c r="P646" s="77"/>
      <c r="Q646" s="8" t="s">
        <v>2114</v>
      </c>
      <c r="R646" s="8" t="s">
        <v>1271</v>
      </c>
      <c r="S646" s="8" t="s">
        <v>357</v>
      </c>
      <c r="T646" s="8">
        <v>0</v>
      </c>
      <c r="U646" s="8">
        <v>0</v>
      </c>
      <c r="V646" s="55"/>
      <c r="W646" s="55">
        <v>2.5</v>
      </c>
      <c r="X646" s="55">
        <v>0</v>
      </c>
      <c r="Y646" s="55">
        <v>2.5</v>
      </c>
      <c r="Z646" s="55" t="s">
        <v>2147</v>
      </c>
      <c r="AA646" s="55" t="s">
        <v>2142</v>
      </c>
      <c r="AB646" s="269" t="s">
        <v>2154</v>
      </c>
      <c r="AC646" s="101"/>
      <c r="AD646" s="101"/>
      <c r="AE646" s="101"/>
      <c r="AF646" s="101"/>
      <c r="AG646" s="101"/>
      <c r="AH646" s="101"/>
      <c r="AI646" s="101"/>
      <c r="AJ646" s="101"/>
      <c r="AK646" s="101"/>
      <c r="AL646" s="101"/>
      <c r="AM646" s="101"/>
      <c r="AN646" s="101"/>
      <c r="AO646" s="101" t="s">
        <v>2284</v>
      </c>
      <c r="AP646" s="101"/>
      <c r="AQ646" s="101"/>
      <c r="AR646" s="101"/>
      <c r="AS646" s="101"/>
      <c r="AT646" s="101"/>
      <c r="AU646" s="55"/>
      <c r="AV646" s="55"/>
    </row>
    <row r="647" spans="1:48" ht="38.25" hidden="1" customHeight="1">
      <c r="A647" s="11"/>
      <c r="B647" s="11"/>
      <c r="C647" s="180" t="s">
        <v>1965</v>
      </c>
      <c r="D647" s="10">
        <v>64600</v>
      </c>
      <c r="E647" s="9" t="s">
        <v>1420</v>
      </c>
      <c r="F647" s="9" t="s">
        <v>1421</v>
      </c>
      <c r="G647" s="73">
        <v>2</v>
      </c>
      <c r="H647" s="175" t="s">
        <v>2280</v>
      </c>
      <c r="I647" s="107"/>
      <c r="J647" s="235"/>
      <c r="K647" s="251">
        <v>40851</v>
      </c>
      <c r="L647" s="77"/>
      <c r="M647" s="76"/>
      <c r="N647" s="77"/>
      <c r="O647" s="76"/>
      <c r="P647" s="77"/>
      <c r="Q647" s="8" t="s">
        <v>2114</v>
      </c>
      <c r="R647" s="8" t="s">
        <v>1271</v>
      </c>
      <c r="S647" s="8" t="s">
        <v>357</v>
      </c>
      <c r="T647" s="8">
        <v>0</v>
      </c>
      <c r="U647" s="8">
        <v>0</v>
      </c>
      <c r="V647" s="55"/>
      <c r="W647" s="55">
        <v>2.5</v>
      </c>
      <c r="X647" s="55">
        <v>0</v>
      </c>
      <c r="Y647" s="55">
        <v>2.5</v>
      </c>
      <c r="Z647" s="55" t="s">
        <v>2147</v>
      </c>
      <c r="AA647" s="55" t="s">
        <v>2142</v>
      </c>
      <c r="AB647" s="269" t="s">
        <v>2154</v>
      </c>
      <c r="AC647" s="101"/>
      <c r="AD647" s="101"/>
      <c r="AE647" s="101"/>
      <c r="AF647" s="101"/>
      <c r="AG647" s="101"/>
      <c r="AH647" s="101"/>
      <c r="AI647" s="101"/>
      <c r="AJ647" s="101"/>
      <c r="AK647" s="101"/>
      <c r="AL647" s="101"/>
      <c r="AM647" s="101"/>
      <c r="AN647" s="101"/>
      <c r="AO647" s="101" t="s">
        <v>2284</v>
      </c>
      <c r="AP647" s="101"/>
      <c r="AQ647" s="101"/>
      <c r="AR647" s="101"/>
      <c r="AS647" s="101"/>
      <c r="AT647" s="101"/>
      <c r="AU647" s="55"/>
      <c r="AV647" s="55"/>
    </row>
    <row r="648" spans="1:48" ht="63.75" hidden="1" customHeight="1">
      <c r="A648" s="11"/>
      <c r="B648" s="11"/>
      <c r="C648" s="180" t="s">
        <v>1966</v>
      </c>
      <c r="D648" s="10">
        <v>64700</v>
      </c>
      <c r="E648" s="9" t="s">
        <v>810</v>
      </c>
      <c r="F648" s="9" t="s">
        <v>1422</v>
      </c>
      <c r="G648" s="73">
        <v>1.5</v>
      </c>
      <c r="H648" s="175" t="s">
        <v>2279</v>
      </c>
      <c r="I648" s="107"/>
      <c r="J648" s="235"/>
      <c r="K648" s="251">
        <v>40865</v>
      </c>
      <c r="L648" s="77"/>
      <c r="M648" s="76"/>
      <c r="N648" s="77"/>
      <c r="O648" s="76"/>
      <c r="P648" s="77"/>
      <c r="Q648" s="8" t="s">
        <v>2114</v>
      </c>
      <c r="R648" s="8" t="s">
        <v>1271</v>
      </c>
      <c r="S648" s="8" t="s">
        <v>357</v>
      </c>
      <c r="T648" s="8">
        <v>0</v>
      </c>
      <c r="U648" s="8">
        <v>0</v>
      </c>
      <c r="V648" s="55"/>
      <c r="W648" s="55">
        <v>2.25</v>
      </c>
      <c r="X648" s="55">
        <v>0</v>
      </c>
      <c r="Y648" s="55">
        <v>2.25</v>
      </c>
      <c r="Z648" s="55" t="s">
        <v>2147</v>
      </c>
      <c r="AA648" s="55" t="s">
        <v>2142</v>
      </c>
      <c r="AB648" s="269" t="s">
        <v>2154</v>
      </c>
      <c r="AC648" s="101"/>
      <c r="AD648" s="101"/>
      <c r="AE648" s="101"/>
      <c r="AF648" s="101"/>
      <c r="AG648" s="101"/>
      <c r="AH648" s="101"/>
      <c r="AI648" s="101"/>
      <c r="AJ648" s="101"/>
      <c r="AK648" s="101"/>
      <c r="AL648" s="101"/>
      <c r="AM648" s="101"/>
      <c r="AN648" s="101"/>
      <c r="AO648" s="101" t="s">
        <v>2284</v>
      </c>
      <c r="AP648" s="101"/>
      <c r="AQ648" s="101"/>
      <c r="AR648" s="101"/>
      <c r="AS648" s="101"/>
      <c r="AT648" s="101"/>
      <c r="AU648" s="55"/>
      <c r="AV648" s="55"/>
    </row>
    <row r="649" spans="1:48" ht="76.5" hidden="1" customHeight="1">
      <c r="A649" s="11"/>
      <c r="B649" s="11"/>
      <c r="C649" s="180" t="s">
        <v>1967</v>
      </c>
      <c r="D649" s="10">
        <v>64800</v>
      </c>
      <c r="E649" s="9" t="s">
        <v>812</v>
      </c>
      <c r="F649" s="9" t="s">
        <v>1423</v>
      </c>
      <c r="G649" s="73">
        <v>2.5</v>
      </c>
      <c r="H649" s="175" t="s">
        <v>2280</v>
      </c>
      <c r="I649" s="107"/>
      <c r="J649" s="235"/>
      <c r="K649" s="251">
        <v>40851</v>
      </c>
      <c r="L649" s="77"/>
      <c r="M649" s="76"/>
      <c r="N649" s="77"/>
      <c r="O649" s="76"/>
      <c r="P649" s="77"/>
      <c r="Q649" s="8" t="s">
        <v>2114</v>
      </c>
      <c r="R649" s="8" t="s">
        <v>1271</v>
      </c>
      <c r="S649" s="8" t="s">
        <v>357</v>
      </c>
      <c r="T649" s="8">
        <v>0</v>
      </c>
      <c r="U649" s="8">
        <v>0</v>
      </c>
      <c r="V649" s="55"/>
      <c r="W649" s="55">
        <v>2.75</v>
      </c>
      <c r="X649" s="55">
        <v>0</v>
      </c>
      <c r="Y649" s="55">
        <v>2.75</v>
      </c>
      <c r="Z649" s="55" t="s">
        <v>2147</v>
      </c>
      <c r="AA649" s="55" t="s">
        <v>2142</v>
      </c>
      <c r="AB649" s="269" t="s">
        <v>2154</v>
      </c>
      <c r="AC649" s="101"/>
      <c r="AD649" s="101"/>
      <c r="AE649" s="101"/>
      <c r="AF649" s="101"/>
      <c r="AG649" s="101"/>
      <c r="AH649" s="101"/>
      <c r="AI649" s="101"/>
      <c r="AJ649" s="101"/>
      <c r="AK649" s="101"/>
      <c r="AL649" s="101"/>
      <c r="AM649" s="101"/>
      <c r="AN649" s="101"/>
      <c r="AO649" s="101" t="s">
        <v>2284</v>
      </c>
      <c r="AP649" s="101"/>
      <c r="AQ649" s="101"/>
      <c r="AR649" s="101"/>
      <c r="AS649" s="101"/>
      <c r="AT649" s="101"/>
      <c r="AU649" s="55"/>
      <c r="AV649" s="55"/>
    </row>
    <row r="650" spans="1:48" ht="51" hidden="1" customHeight="1">
      <c r="A650" s="11"/>
      <c r="B650" s="11"/>
      <c r="C650" s="180" t="s">
        <v>1968</v>
      </c>
      <c r="D650" s="10">
        <v>64900</v>
      </c>
      <c r="E650" s="9" t="s">
        <v>814</v>
      </c>
      <c r="F650" s="9" t="s">
        <v>1424</v>
      </c>
      <c r="G650" s="73">
        <v>1</v>
      </c>
      <c r="H650" s="175" t="s">
        <v>2279</v>
      </c>
      <c r="I650" s="107"/>
      <c r="J650" s="235"/>
      <c r="K650" s="251">
        <v>40879</v>
      </c>
      <c r="L650" s="77"/>
      <c r="M650" s="76"/>
      <c r="N650" s="77"/>
      <c r="O650" s="76"/>
      <c r="P650" s="77"/>
      <c r="Q650" s="8" t="s">
        <v>2179</v>
      </c>
      <c r="R650" s="8" t="s">
        <v>1271</v>
      </c>
      <c r="S650" s="8" t="s">
        <v>1425</v>
      </c>
      <c r="T650" s="8">
        <v>0</v>
      </c>
      <c r="U650" s="8">
        <v>0</v>
      </c>
      <c r="V650" s="55"/>
      <c r="W650" s="55">
        <v>0</v>
      </c>
      <c r="X650" s="55">
        <v>1</v>
      </c>
      <c r="Y650" s="55">
        <v>1</v>
      </c>
      <c r="Z650" s="55" t="s">
        <v>2147</v>
      </c>
      <c r="AA650" s="55" t="s">
        <v>2142</v>
      </c>
      <c r="AB650" s="269" t="s">
        <v>2495</v>
      </c>
      <c r="AC650" s="101"/>
      <c r="AD650" s="101"/>
      <c r="AE650" s="101"/>
      <c r="AF650" s="101"/>
      <c r="AG650" s="101"/>
      <c r="AH650" s="101"/>
      <c r="AI650" s="101"/>
      <c r="AJ650" s="101"/>
      <c r="AK650" s="101"/>
      <c r="AL650" s="101"/>
      <c r="AM650" s="101"/>
      <c r="AN650" s="101"/>
      <c r="AO650" s="101" t="s">
        <v>2284</v>
      </c>
      <c r="AP650" s="101"/>
      <c r="AQ650" s="101"/>
      <c r="AR650" s="101"/>
      <c r="AS650" s="101"/>
      <c r="AT650" s="101"/>
      <c r="AU650" s="55"/>
      <c r="AV650" s="55"/>
    </row>
    <row r="651" spans="1:48" ht="51" hidden="1" customHeight="1">
      <c r="A651" s="11"/>
      <c r="B651" s="11"/>
      <c r="C651" s="180" t="s">
        <v>2044</v>
      </c>
      <c r="D651" s="10">
        <v>65000</v>
      </c>
      <c r="E651" s="9" t="s">
        <v>1426</v>
      </c>
      <c r="F651" s="9" t="s">
        <v>1427</v>
      </c>
      <c r="G651" s="73">
        <v>1</v>
      </c>
      <c r="H651" s="175" t="s">
        <v>2279</v>
      </c>
      <c r="I651" s="107"/>
      <c r="J651" s="235"/>
      <c r="K651" s="251">
        <v>40858</v>
      </c>
      <c r="L651" s="77"/>
      <c r="M651" s="76"/>
      <c r="N651" s="77"/>
      <c r="O651" s="76"/>
      <c r="P651" s="77"/>
      <c r="Q651" s="8" t="s">
        <v>2114</v>
      </c>
      <c r="R651" s="8" t="s">
        <v>1271</v>
      </c>
      <c r="S651" s="8" t="s">
        <v>357</v>
      </c>
      <c r="T651" s="8">
        <v>0</v>
      </c>
      <c r="U651" s="8">
        <v>0</v>
      </c>
      <c r="V651" s="55"/>
      <c r="W651" s="55">
        <v>2</v>
      </c>
      <c r="X651" s="55">
        <v>0</v>
      </c>
      <c r="Y651" s="55">
        <v>2</v>
      </c>
      <c r="Z651" s="55" t="s">
        <v>2147</v>
      </c>
      <c r="AA651" s="55" t="s">
        <v>2142</v>
      </c>
      <c r="AB651" s="269" t="s">
        <v>2154</v>
      </c>
      <c r="AC651" s="101"/>
      <c r="AD651" s="101"/>
      <c r="AE651" s="101"/>
      <c r="AF651" s="101"/>
      <c r="AG651" s="101"/>
      <c r="AH651" s="101"/>
      <c r="AI651" s="101"/>
      <c r="AJ651" s="101"/>
      <c r="AK651" s="101"/>
      <c r="AL651" s="101"/>
      <c r="AM651" s="101"/>
      <c r="AN651" s="101"/>
      <c r="AO651" s="101" t="s">
        <v>2284</v>
      </c>
      <c r="AP651" s="101"/>
      <c r="AQ651" s="101"/>
      <c r="AR651" s="101"/>
      <c r="AS651" s="101"/>
      <c r="AT651" s="101"/>
      <c r="AU651" s="9" t="s">
        <v>2430</v>
      </c>
      <c r="AV651" s="55" t="s">
        <v>2403</v>
      </c>
    </row>
    <row r="652" spans="1:48" ht="51" hidden="1" customHeight="1">
      <c r="A652" s="11"/>
      <c r="B652" s="11"/>
      <c r="C652" s="180" t="s">
        <v>1969</v>
      </c>
      <c r="D652" s="10">
        <v>65100</v>
      </c>
      <c r="E652" s="9" t="s">
        <v>740</v>
      </c>
      <c r="F652" s="9" t="s">
        <v>1428</v>
      </c>
      <c r="G652" s="73">
        <v>1</v>
      </c>
      <c r="H652" s="175" t="s">
        <v>2279</v>
      </c>
      <c r="I652" s="107"/>
      <c r="J652" s="235"/>
      <c r="K652" s="251">
        <v>40858</v>
      </c>
      <c r="L652" s="77"/>
      <c r="M652" s="76"/>
      <c r="N652" s="77"/>
      <c r="O652" s="76"/>
      <c r="P652" s="77"/>
      <c r="Q652" s="8" t="s">
        <v>2114</v>
      </c>
      <c r="R652" s="8" t="s">
        <v>1271</v>
      </c>
      <c r="S652" s="8" t="s">
        <v>357</v>
      </c>
      <c r="T652" s="8">
        <v>0</v>
      </c>
      <c r="U652" s="8">
        <v>0</v>
      </c>
      <c r="V652" s="55"/>
      <c r="W652" s="55">
        <v>2</v>
      </c>
      <c r="X652" s="55">
        <v>0</v>
      </c>
      <c r="Y652" s="55">
        <v>2</v>
      </c>
      <c r="Z652" s="55" t="s">
        <v>2147</v>
      </c>
      <c r="AA652" s="55" t="s">
        <v>2142</v>
      </c>
      <c r="AB652" s="269" t="s">
        <v>2154</v>
      </c>
      <c r="AC652" s="101"/>
      <c r="AD652" s="101"/>
      <c r="AE652" s="101"/>
      <c r="AF652" s="101"/>
      <c r="AG652" s="101"/>
      <c r="AH652" s="101"/>
      <c r="AI652" s="101"/>
      <c r="AJ652" s="101"/>
      <c r="AK652" s="101"/>
      <c r="AL652" s="101"/>
      <c r="AM652" s="101"/>
      <c r="AN652" s="101"/>
      <c r="AO652" s="101" t="s">
        <v>2284</v>
      </c>
      <c r="AP652" s="101"/>
      <c r="AQ652" s="101"/>
      <c r="AR652" s="101"/>
      <c r="AS652" s="101"/>
      <c r="AT652" s="101"/>
      <c r="AU652" s="9" t="s">
        <v>786</v>
      </c>
      <c r="AV652" s="55" t="s">
        <v>2402</v>
      </c>
    </row>
    <row r="653" spans="1:48" ht="51" hidden="1" customHeight="1">
      <c r="A653" s="11"/>
      <c r="B653" s="11"/>
      <c r="C653" s="180" t="s">
        <v>1970</v>
      </c>
      <c r="D653" s="10">
        <v>65200</v>
      </c>
      <c r="E653" s="9" t="s">
        <v>1429</v>
      </c>
      <c r="F653" s="9" t="s">
        <v>1430</v>
      </c>
      <c r="G653" s="73">
        <v>3</v>
      </c>
      <c r="H653" s="175" t="s">
        <v>2279</v>
      </c>
      <c r="I653" s="107"/>
      <c r="J653" s="235"/>
      <c r="K653" s="251">
        <v>40858</v>
      </c>
      <c r="L653" s="77"/>
      <c r="M653" s="76"/>
      <c r="N653" s="77"/>
      <c r="O653" s="76"/>
      <c r="P653" s="77"/>
      <c r="Q653" s="8" t="s">
        <v>2114</v>
      </c>
      <c r="R653" s="8" t="s">
        <v>1271</v>
      </c>
      <c r="S653" s="8" t="s">
        <v>357</v>
      </c>
      <c r="T653" s="8">
        <v>0</v>
      </c>
      <c r="U653" s="8">
        <v>0</v>
      </c>
      <c r="V653" s="55"/>
      <c r="W653" s="55">
        <v>3</v>
      </c>
      <c r="X653" s="55">
        <v>0</v>
      </c>
      <c r="Y653" s="55">
        <v>3</v>
      </c>
      <c r="Z653" s="55" t="s">
        <v>2147</v>
      </c>
      <c r="AA653" s="55" t="s">
        <v>2142</v>
      </c>
      <c r="AB653" s="269" t="s">
        <v>2154</v>
      </c>
      <c r="AC653" s="101"/>
      <c r="AD653" s="101"/>
      <c r="AE653" s="101"/>
      <c r="AF653" s="101"/>
      <c r="AG653" s="101"/>
      <c r="AH653" s="101"/>
      <c r="AI653" s="101"/>
      <c r="AJ653" s="101"/>
      <c r="AK653" s="101"/>
      <c r="AL653" s="101"/>
      <c r="AM653" s="101"/>
      <c r="AN653" s="101"/>
      <c r="AO653" s="101" t="s">
        <v>2284</v>
      </c>
      <c r="AP653" s="101"/>
      <c r="AQ653" s="101"/>
      <c r="AR653" s="101"/>
      <c r="AS653" s="101"/>
      <c r="AT653" s="101"/>
      <c r="AU653" s="55"/>
      <c r="AV653" s="55"/>
    </row>
    <row r="654" spans="1:48" ht="38.25" hidden="1" customHeight="1">
      <c r="A654" s="11"/>
      <c r="B654" s="11"/>
      <c r="C654" s="180" t="s">
        <v>1971</v>
      </c>
      <c r="D654" s="10">
        <v>65300</v>
      </c>
      <c r="E654" s="9" t="s">
        <v>859</v>
      </c>
      <c r="F654" s="9" t="s">
        <v>65</v>
      </c>
      <c r="G654" s="73">
        <v>2</v>
      </c>
      <c r="H654" s="175" t="s">
        <v>2279</v>
      </c>
      <c r="I654" s="107"/>
      <c r="J654" s="235"/>
      <c r="K654" s="251">
        <v>40858</v>
      </c>
      <c r="L654" s="77"/>
      <c r="M654" s="76"/>
      <c r="N654" s="77"/>
      <c r="O654" s="76"/>
      <c r="P654" s="77"/>
      <c r="Q654" s="8" t="s">
        <v>2114</v>
      </c>
      <c r="R654" s="8">
        <v>0</v>
      </c>
      <c r="S654" s="8">
        <v>0</v>
      </c>
      <c r="T654" s="8">
        <v>0</v>
      </c>
      <c r="U654" s="8">
        <v>0</v>
      </c>
      <c r="V654" s="55"/>
      <c r="W654" s="55">
        <v>1.5</v>
      </c>
      <c r="X654" s="55">
        <v>0</v>
      </c>
      <c r="Y654" s="55">
        <v>1.5</v>
      </c>
      <c r="Z654" s="55" t="s">
        <v>2147</v>
      </c>
      <c r="AA654" s="55" t="s">
        <v>2142</v>
      </c>
      <c r="AB654" s="269" t="s">
        <v>2154</v>
      </c>
      <c r="AC654" s="101"/>
      <c r="AD654" s="101"/>
      <c r="AE654" s="101"/>
      <c r="AF654" s="101"/>
      <c r="AG654" s="101"/>
      <c r="AH654" s="101"/>
      <c r="AI654" s="101"/>
      <c r="AJ654" s="101"/>
      <c r="AK654" s="101"/>
      <c r="AL654" s="101"/>
      <c r="AM654" s="101"/>
      <c r="AN654" s="101"/>
      <c r="AO654" s="101" t="s">
        <v>2284</v>
      </c>
      <c r="AP654" s="101"/>
      <c r="AQ654" s="101"/>
      <c r="AR654" s="101"/>
      <c r="AS654" s="101"/>
      <c r="AT654" s="101"/>
      <c r="AU654" s="55"/>
      <c r="AV654" s="55"/>
    </row>
    <row r="655" spans="1:48" ht="38.25" hidden="1" customHeight="1">
      <c r="A655" s="11"/>
      <c r="B655" s="11"/>
      <c r="C655" s="180" t="s">
        <v>1972</v>
      </c>
      <c r="D655" s="10">
        <v>65400</v>
      </c>
      <c r="E655" s="9" t="s">
        <v>1432</v>
      </c>
      <c r="F655" s="9" t="s">
        <v>1432</v>
      </c>
      <c r="G655" s="73">
        <v>6</v>
      </c>
      <c r="H655" s="175" t="s">
        <v>2281</v>
      </c>
      <c r="I655" s="107"/>
      <c r="J655" s="248">
        <v>40816</v>
      </c>
      <c r="K655" s="254">
        <v>40858</v>
      </c>
      <c r="L655" s="77"/>
      <c r="M655" s="76"/>
      <c r="N655" s="77"/>
      <c r="O655" s="76"/>
      <c r="P655" s="77"/>
      <c r="Q655" s="8" t="s">
        <v>2114</v>
      </c>
      <c r="R655" s="8" t="s">
        <v>1433</v>
      </c>
      <c r="S655" s="8" t="s">
        <v>357</v>
      </c>
      <c r="T655" s="8">
        <v>0</v>
      </c>
      <c r="U655" s="8">
        <v>0</v>
      </c>
      <c r="V655" s="55"/>
      <c r="W655" s="55">
        <v>5</v>
      </c>
      <c r="X655" s="55">
        <v>0</v>
      </c>
      <c r="Y655" s="55">
        <v>5</v>
      </c>
      <c r="Z655" s="55" t="s">
        <v>2136</v>
      </c>
      <c r="AA655" s="55" t="s">
        <v>2142</v>
      </c>
      <c r="AB655" s="275" t="s">
        <v>2152</v>
      </c>
      <c r="AC655" s="101"/>
      <c r="AD655" s="101"/>
      <c r="AE655" s="101"/>
      <c r="AF655" s="101"/>
      <c r="AG655" s="101"/>
      <c r="AH655" s="101"/>
      <c r="AI655" s="101"/>
      <c r="AJ655" s="101"/>
      <c r="AK655" s="101"/>
      <c r="AL655" s="101"/>
      <c r="AM655" s="101"/>
      <c r="AN655" s="101" t="s">
        <v>2284</v>
      </c>
      <c r="AO655" s="101"/>
      <c r="AP655" s="101"/>
      <c r="AQ655" s="101"/>
      <c r="AR655" s="101"/>
      <c r="AS655" s="101"/>
      <c r="AT655" s="101"/>
      <c r="AU655" s="55"/>
      <c r="AV655" s="55"/>
    </row>
    <row r="656" spans="1:48" ht="38.25" hidden="1" customHeight="1">
      <c r="A656" s="11"/>
      <c r="B656" s="11"/>
      <c r="C656" s="180" t="s">
        <v>1973</v>
      </c>
      <c r="D656" s="10">
        <v>65500</v>
      </c>
      <c r="E656" s="9" t="s">
        <v>1434</v>
      </c>
      <c r="F656" s="9" t="s">
        <v>1434</v>
      </c>
      <c r="G656" s="73">
        <v>6</v>
      </c>
      <c r="H656" s="175" t="s">
        <v>2281</v>
      </c>
      <c r="I656" s="107"/>
      <c r="J656" s="248">
        <v>40816</v>
      </c>
      <c r="K656" s="254">
        <v>40858</v>
      </c>
      <c r="L656" s="77"/>
      <c r="M656" s="76"/>
      <c r="N656" s="77"/>
      <c r="O656" s="76"/>
      <c r="P656" s="77"/>
      <c r="Q656" s="8" t="s">
        <v>2114</v>
      </c>
      <c r="R656" s="8" t="s">
        <v>1435</v>
      </c>
      <c r="S656" s="8" t="s">
        <v>357</v>
      </c>
      <c r="T656" s="8">
        <v>0</v>
      </c>
      <c r="U656" s="8">
        <v>0</v>
      </c>
      <c r="V656" s="55"/>
      <c r="W656" s="55">
        <v>5</v>
      </c>
      <c r="X656" s="55">
        <v>0</v>
      </c>
      <c r="Y656" s="55">
        <v>5</v>
      </c>
      <c r="Z656" s="55" t="s">
        <v>2136</v>
      </c>
      <c r="AA656" s="55" t="s">
        <v>2142</v>
      </c>
      <c r="AB656" s="275" t="s">
        <v>2152</v>
      </c>
      <c r="AC656" s="101"/>
      <c r="AD656" s="101"/>
      <c r="AE656" s="101"/>
      <c r="AF656" s="101"/>
      <c r="AG656" s="101"/>
      <c r="AH656" s="101"/>
      <c r="AI656" s="101"/>
      <c r="AJ656" s="101"/>
      <c r="AK656" s="101"/>
      <c r="AL656" s="101"/>
      <c r="AM656" s="101"/>
      <c r="AN656" s="101" t="s">
        <v>2284</v>
      </c>
      <c r="AO656" s="101"/>
      <c r="AP656" s="101"/>
      <c r="AQ656" s="101"/>
      <c r="AR656" s="101"/>
      <c r="AS656" s="101"/>
      <c r="AT656" s="101"/>
      <c r="AU656" s="55"/>
      <c r="AV656" s="55"/>
    </row>
    <row r="657" spans="1:48" ht="38.25" hidden="1" customHeight="1">
      <c r="A657" s="11"/>
      <c r="B657" s="11"/>
      <c r="C657" s="180" t="s">
        <v>1974</v>
      </c>
      <c r="D657" s="10">
        <v>65600</v>
      </c>
      <c r="E657" s="9" t="s">
        <v>1436</v>
      </c>
      <c r="F657" s="9" t="s">
        <v>65</v>
      </c>
      <c r="G657" s="73">
        <v>5</v>
      </c>
      <c r="H657" s="175" t="s">
        <v>2281</v>
      </c>
      <c r="I657" s="107"/>
      <c r="J657" s="235"/>
      <c r="K657" s="251">
        <v>40858</v>
      </c>
      <c r="L657" s="77"/>
      <c r="M657" s="76"/>
      <c r="N657" s="77"/>
      <c r="O657" s="76"/>
      <c r="P657" s="77"/>
      <c r="Q657" s="8" t="s">
        <v>2114</v>
      </c>
      <c r="R657" s="8">
        <v>0</v>
      </c>
      <c r="S657" s="8">
        <v>0</v>
      </c>
      <c r="T657" s="8">
        <v>0</v>
      </c>
      <c r="U657" s="8">
        <v>0</v>
      </c>
      <c r="V657" s="55"/>
      <c r="W657" s="55">
        <v>3</v>
      </c>
      <c r="X657" s="55">
        <v>0</v>
      </c>
      <c r="Y657" s="55">
        <v>3</v>
      </c>
      <c r="Z657" s="55" t="s">
        <v>2136</v>
      </c>
      <c r="AA657" s="55" t="s">
        <v>2142</v>
      </c>
      <c r="AB657" s="275" t="s">
        <v>2154</v>
      </c>
      <c r="AC657" s="101"/>
      <c r="AD657" s="101"/>
      <c r="AE657" s="101"/>
      <c r="AF657" s="101"/>
      <c r="AG657" s="101"/>
      <c r="AH657" s="101"/>
      <c r="AI657" s="101"/>
      <c r="AJ657" s="101"/>
      <c r="AK657" s="101"/>
      <c r="AL657" s="101"/>
      <c r="AM657" s="101"/>
      <c r="AN657" s="101" t="s">
        <v>2284</v>
      </c>
      <c r="AO657" s="101"/>
      <c r="AP657" s="101"/>
      <c r="AQ657" s="101"/>
      <c r="AR657" s="101"/>
      <c r="AS657" s="101"/>
      <c r="AT657" s="101"/>
      <c r="AU657" s="55"/>
      <c r="AV657" s="55"/>
    </row>
    <row r="658" spans="1:48" ht="38.25" hidden="1" customHeight="1">
      <c r="A658" s="11"/>
      <c r="B658" s="11"/>
      <c r="C658" s="180" t="s">
        <v>1975</v>
      </c>
      <c r="D658" s="10">
        <v>65700</v>
      </c>
      <c r="E658" s="9" t="s">
        <v>1437</v>
      </c>
      <c r="F658" s="9" t="s">
        <v>1437</v>
      </c>
      <c r="G658" s="73">
        <v>6</v>
      </c>
      <c r="H658" s="175" t="s">
        <v>2278</v>
      </c>
      <c r="I658" s="107"/>
      <c r="J658" s="235"/>
      <c r="K658" s="251">
        <v>40879</v>
      </c>
      <c r="L658" s="77"/>
      <c r="M658" s="76"/>
      <c r="N658" s="77"/>
      <c r="O658" s="76"/>
      <c r="P658" s="77"/>
      <c r="Q658" s="8" t="s">
        <v>2341</v>
      </c>
      <c r="R658" s="8" t="s">
        <v>357</v>
      </c>
      <c r="S658" s="8" t="s">
        <v>357</v>
      </c>
      <c r="T658" s="8" t="s">
        <v>357</v>
      </c>
      <c r="U658" s="8" t="s">
        <v>357</v>
      </c>
      <c r="V658" s="55"/>
      <c r="W658" s="55">
        <v>0</v>
      </c>
      <c r="X658" s="55">
        <v>0</v>
      </c>
      <c r="Y658" s="55">
        <v>0</v>
      </c>
      <c r="Z658" s="55" t="s">
        <v>2144</v>
      </c>
      <c r="AA658" s="55" t="s">
        <v>2138</v>
      </c>
      <c r="AB658" s="275" t="s">
        <v>2154</v>
      </c>
      <c r="AC658" s="101"/>
      <c r="AD658" s="101"/>
      <c r="AE658" s="101"/>
      <c r="AF658" s="101"/>
      <c r="AG658" s="101"/>
      <c r="AH658" s="101"/>
      <c r="AI658" s="101"/>
      <c r="AJ658" s="101"/>
      <c r="AK658" s="101"/>
      <c r="AL658" s="101"/>
      <c r="AM658" s="101"/>
      <c r="AN658" s="101" t="s">
        <v>2284</v>
      </c>
      <c r="AO658" s="101"/>
      <c r="AP658" s="101"/>
      <c r="AQ658" s="101"/>
      <c r="AR658" s="101"/>
      <c r="AS658" s="101"/>
      <c r="AT658" s="101"/>
      <c r="AU658" s="55"/>
      <c r="AV658" s="55"/>
    </row>
    <row r="659" spans="1:48" ht="89.25" hidden="1" customHeight="1">
      <c r="A659" s="11"/>
      <c r="B659" s="11"/>
      <c r="C659" s="180" t="s">
        <v>1976</v>
      </c>
      <c r="D659" s="10">
        <v>65800</v>
      </c>
      <c r="E659" s="9" t="s">
        <v>1438</v>
      </c>
      <c r="F659" s="9" t="s">
        <v>1438</v>
      </c>
      <c r="G659" s="73">
        <v>10</v>
      </c>
      <c r="H659" s="175" t="s">
        <v>2278</v>
      </c>
      <c r="I659" s="107"/>
      <c r="J659" s="235"/>
      <c r="K659" s="251">
        <v>40865</v>
      </c>
      <c r="L659" s="77"/>
      <c r="M659" s="76"/>
      <c r="N659" s="77"/>
      <c r="O659" s="76"/>
      <c r="P659" s="77"/>
      <c r="Q659" s="8" t="s">
        <v>2114</v>
      </c>
      <c r="R659" s="8" t="s">
        <v>1439</v>
      </c>
      <c r="S659" s="8" t="s">
        <v>357</v>
      </c>
      <c r="T659" s="8">
        <v>0</v>
      </c>
      <c r="U659" s="8">
        <v>0</v>
      </c>
      <c r="V659" s="55"/>
      <c r="W659" s="55">
        <v>5</v>
      </c>
      <c r="X659" s="55">
        <v>0</v>
      </c>
      <c r="Y659" s="55">
        <v>5</v>
      </c>
      <c r="Z659" s="55" t="s">
        <v>2136</v>
      </c>
      <c r="AA659" s="55" t="s">
        <v>2142</v>
      </c>
      <c r="AB659" s="275" t="s">
        <v>2154</v>
      </c>
      <c r="AC659" s="101"/>
      <c r="AD659" s="101"/>
      <c r="AE659" s="101"/>
      <c r="AF659" s="101"/>
      <c r="AG659" s="101"/>
      <c r="AH659" s="101"/>
      <c r="AI659" s="101"/>
      <c r="AJ659" s="101"/>
      <c r="AK659" s="101"/>
      <c r="AL659" s="101"/>
      <c r="AM659" s="101"/>
      <c r="AN659" s="101" t="s">
        <v>2284</v>
      </c>
      <c r="AO659" s="101"/>
      <c r="AP659" s="101"/>
      <c r="AQ659" s="101"/>
      <c r="AR659" s="101"/>
      <c r="AS659" s="101"/>
      <c r="AT659" s="101"/>
      <c r="AU659" s="55"/>
      <c r="AV659" s="55"/>
    </row>
    <row r="660" spans="1:48" ht="63.75" hidden="1" customHeight="1">
      <c r="A660" s="11"/>
      <c r="B660" s="11"/>
      <c r="C660" s="180" t="s">
        <v>1977</v>
      </c>
      <c r="D660" s="10">
        <v>65900</v>
      </c>
      <c r="E660" s="9" t="s">
        <v>1440</v>
      </c>
      <c r="F660" s="9" t="s">
        <v>1440</v>
      </c>
      <c r="G660" s="73">
        <v>1</v>
      </c>
      <c r="H660" s="175" t="s">
        <v>2278</v>
      </c>
      <c r="I660" s="107"/>
      <c r="J660" s="235">
        <v>40816</v>
      </c>
      <c r="K660" s="254">
        <v>40879</v>
      </c>
      <c r="L660" s="77"/>
      <c r="M660" s="76"/>
      <c r="N660" s="77"/>
      <c r="O660" s="76"/>
      <c r="P660" s="77"/>
      <c r="Q660" s="8" t="s">
        <v>2341</v>
      </c>
      <c r="R660" s="8" t="s">
        <v>357</v>
      </c>
      <c r="S660" s="8" t="s">
        <v>357</v>
      </c>
      <c r="T660" s="8" t="s">
        <v>357</v>
      </c>
      <c r="U660" s="8" t="s">
        <v>357</v>
      </c>
      <c r="V660" s="55"/>
      <c r="W660" s="55">
        <v>0</v>
      </c>
      <c r="X660" s="55">
        <v>0</v>
      </c>
      <c r="Y660" s="55">
        <v>0</v>
      </c>
      <c r="Z660" s="55" t="s">
        <v>2136</v>
      </c>
      <c r="AA660" s="55" t="s">
        <v>2138</v>
      </c>
      <c r="AB660" s="275" t="s">
        <v>2152</v>
      </c>
      <c r="AC660" s="101"/>
      <c r="AD660" s="101"/>
      <c r="AE660" s="101"/>
      <c r="AF660" s="101"/>
      <c r="AG660" s="101"/>
      <c r="AH660" s="101"/>
      <c r="AI660" s="101"/>
      <c r="AJ660" s="101"/>
      <c r="AK660" s="101"/>
      <c r="AL660" s="101"/>
      <c r="AM660" s="101"/>
      <c r="AN660" s="101" t="s">
        <v>2284</v>
      </c>
      <c r="AO660" s="101"/>
      <c r="AP660" s="101"/>
      <c r="AQ660" s="101"/>
      <c r="AR660" s="101"/>
      <c r="AS660" s="101"/>
      <c r="AT660" s="101"/>
      <c r="AU660" s="55"/>
      <c r="AV660" s="55"/>
    </row>
    <row r="661" spans="1:48" ht="153" hidden="1" customHeight="1">
      <c r="A661" s="11"/>
      <c r="B661" s="11"/>
      <c r="C661" s="180" t="s">
        <v>1978</v>
      </c>
      <c r="D661" s="10">
        <v>66000</v>
      </c>
      <c r="E661" s="9" t="s">
        <v>1441</v>
      </c>
      <c r="F661" s="9" t="s">
        <v>1441</v>
      </c>
      <c r="G661" s="73">
        <v>3</v>
      </c>
      <c r="H661" s="175" t="s">
        <v>2278</v>
      </c>
      <c r="I661" s="107"/>
      <c r="J661" s="235">
        <v>40816</v>
      </c>
      <c r="K661" s="254">
        <v>40879</v>
      </c>
      <c r="L661" s="77"/>
      <c r="M661" s="76"/>
      <c r="N661" s="77"/>
      <c r="O661" s="76"/>
      <c r="P661" s="77"/>
      <c r="Q661" s="8" t="s">
        <v>2341</v>
      </c>
      <c r="R661" s="8" t="s">
        <v>357</v>
      </c>
      <c r="S661" s="8" t="s">
        <v>357</v>
      </c>
      <c r="T661" s="8" t="s">
        <v>357</v>
      </c>
      <c r="U661" s="8" t="s">
        <v>357</v>
      </c>
      <c r="V661" s="55"/>
      <c r="W661" s="55">
        <v>0</v>
      </c>
      <c r="X661" s="55">
        <v>0</v>
      </c>
      <c r="Y661" s="55">
        <v>0</v>
      </c>
      <c r="Z661" s="55" t="s">
        <v>2136</v>
      </c>
      <c r="AA661" s="55" t="s">
        <v>2138</v>
      </c>
      <c r="AB661" s="275" t="s">
        <v>2152</v>
      </c>
      <c r="AC661" s="101"/>
      <c r="AD661" s="101"/>
      <c r="AE661" s="101"/>
      <c r="AF661" s="101"/>
      <c r="AG661" s="101"/>
      <c r="AH661" s="101"/>
      <c r="AI661" s="101"/>
      <c r="AJ661" s="101"/>
      <c r="AK661" s="101"/>
      <c r="AL661" s="101"/>
      <c r="AM661" s="101"/>
      <c r="AN661" s="101" t="s">
        <v>2284</v>
      </c>
      <c r="AO661" s="101"/>
      <c r="AP661" s="101"/>
      <c r="AQ661" s="101"/>
      <c r="AR661" s="101"/>
      <c r="AS661" s="101"/>
      <c r="AT661" s="101"/>
      <c r="AU661" s="55"/>
      <c r="AV661" s="55"/>
    </row>
    <row r="662" spans="1:48" ht="38.25" hidden="1" customHeight="1">
      <c r="A662" s="11"/>
      <c r="B662" s="21" t="s">
        <v>2563</v>
      </c>
      <c r="C662" s="180" t="s">
        <v>1979</v>
      </c>
      <c r="D662" s="10">
        <v>66100</v>
      </c>
      <c r="E662" s="9" t="s">
        <v>1442</v>
      </c>
      <c r="F662" s="9" t="s">
        <v>65</v>
      </c>
      <c r="G662" s="73">
        <v>5</v>
      </c>
      <c r="H662" s="175" t="s">
        <v>2278</v>
      </c>
      <c r="I662" s="107"/>
      <c r="J662" s="235"/>
      <c r="K662" s="251">
        <v>40879</v>
      </c>
      <c r="L662" s="77"/>
      <c r="M662" s="76"/>
      <c r="N662" s="77"/>
      <c r="O662" s="76"/>
      <c r="P662" s="77"/>
      <c r="Q662" s="8" t="s">
        <v>2179</v>
      </c>
      <c r="R662" s="8">
        <v>0</v>
      </c>
      <c r="S662" s="8">
        <v>0</v>
      </c>
      <c r="T662" s="8">
        <v>0</v>
      </c>
      <c r="U662" s="8">
        <v>0</v>
      </c>
      <c r="V662" s="55"/>
      <c r="W662" s="55">
        <v>1</v>
      </c>
      <c r="X662" s="55">
        <v>0</v>
      </c>
      <c r="Y662" s="55">
        <v>1</v>
      </c>
      <c r="Z662" s="55" t="s">
        <v>2136</v>
      </c>
      <c r="AA662" s="55" t="s">
        <v>2142</v>
      </c>
      <c r="AB662" s="269" t="s">
        <v>2179</v>
      </c>
      <c r="AC662" s="101"/>
      <c r="AD662" s="101"/>
      <c r="AE662" s="101"/>
      <c r="AF662" s="101"/>
      <c r="AG662" s="101"/>
      <c r="AH662" s="101"/>
      <c r="AI662" s="101"/>
      <c r="AJ662" s="101"/>
      <c r="AK662" s="101"/>
      <c r="AL662" s="101"/>
      <c r="AM662" s="101"/>
      <c r="AN662" s="101" t="s">
        <v>2284</v>
      </c>
      <c r="AO662" s="101"/>
      <c r="AP662" s="101"/>
      <c r="AQ662" s="101"/>
      <c r="AR662" s="101"/>
      <c r="AS662" s="101"/>
      <c r="AT662" s="101"/>
      <c r="AU662" s="55"/>
      <c r="AV662" s="55"/>
    </row>
    <row r="663" spans="1:48" ht="102" hidden="1" customHeight="1">
      <c r="A663" s="11"/>
      <c r="B663" s="21" t="s">
        <v>2563</v>
      </c>
      <c r="C663" s="180" t="s">
        <v>1980</v>
      </c>
      <c r="D663" s="10">
        <v>66200</v>
      </c>
      <c r="E663" s="9" t="s">
        <v>1443</v>
      </c>
      <c r="F663" s="9" t="s">
        <v>65</v>
      </c>
      <c r="G663" s="73">
        <v>5</v>
      </c>
      <c r="H663" s="175" t="s">
        <v>2278</v>
      </c>
      <c r="I663" s="107"/>
      <c r="J663" s="235"/>
      <c r="K663" s="251">
        <v>40879</v>
      </c>
      <c r="L663" s="77"/>
      <c r="M663" s="76"/>
      <c r="N663" s="77"/>
      <c r="O663" s="76"/>
      <c r="P663" s="77"/>
      <c r="Q663" s="8" t="s">
        <v>2179</v>
      </c>
      <c r="R663" s="8">
        <v>0</v>
      </c>
      <c r="S663" s="8">
        <v>0</v>
      </c>
      <c r="T663" s="8">
        <v>0</v>
      </c>
      <c r="U663" s="8">
        <v>0</v>
      </c>
      <c r="V663" s="55"/>
      <c r="W663" s="55">
        <v>3</v>
      </c>
      <c r="X663" s="55">
        <v>0</v>
      </c>
      <c r="Y663" s="55">
        <v>3</v>
      </c>
      <c r="Z663" s="55" t="s">
        <v>2136</v>
      </c>
      <c r="AA663" s="55" t="s">
        <v>2142</v>
      </c>
      <c r="AB663" s="269" t="s">
        <v>2179</v>
      </c>
      <c r="AC663" s="101"/>
      <c r="AD663" s="101"/>
      <c r="AE663" s="101"/>
      <c r="AF663" s="101"/>
      <c r="AG663" s="101"/>
      <c r="AH663" s="101"/>
      <c r="AI663" s="101"/>
      <c r="AJ663" s="101"/>
      <c r="AK663" s="101"/>
      <c r="AL663" s="101"/>
      <c r="AM663" s="101"/>
      <c r="AN663" s="101" t="s">
        <v>2284</v>
      </c>
      <c r="AO663" s="101"/>
      <c r="AP663" s="101"/>
      <c r="AQ663" s="101"/>
      <c r="AR663" s="101"/>
      <c r="AS663" s="101"/>
      <c r="AT663" s="101"/>
      <c r="AU663" s="55"/>
      <c r="AV663" s="55"/>
    </row>
    <row r="664" spans="1:48" ht="38.25" hidden="1" customHeight="1">
      <c r="A664" s="11"/>
      <c r="B664" s="21" t="s">
        <v>2564</v>
      </c>
      <c r="C664" s="180" t="s">
        <v>1981</v>
      </c>
      <c r="D664" s="10">
        <v>66300</v>
      </c>
      <c r="E664" s="9" t="s">
        <v>1444</v>
      </c>
      <c r="F664" s="9" t="s">
        <v>1444</v>
      </c>
      <c r="G664" s="73">
        <v>12</v>
      </c>
      <c r="H664" s="175" t="s">
        <v>2278</v>
      </c>
      <c r="I664" s="107"/>
      <c r="J664" s="235">
        <v>40816</v>
      </c>
      <c r="K664" s="254">
        <v>40865</v>
      </c>
      <c r="L664" s="77"/>
      <c r="M664" s="76"/>
      <c r="N664" s="77"/>
      <c r="O664" s="76"/>
      <c r="P664" s="77"/>
      <c r="Q664" s="8" t="s">
        <v>2114</v>
      </c>
      <c r="R664" s="8" t="s">
        <v>1271</v>
      </c>
      <c r="S664" s="8" t="s">
        <v>357</v>
      </c>
      <c r="T664" s="8">
        <v>0</v>
      </c>
      <c r="U664" s="8">
        <v>0</v>
      </c>
      <c r="V664" s="55"/>
      <c r="W664" s="55">
        <v>5</v>
      </c>
      <c r="X664" s="55">
        <v>0</v>
      </c>
      <c r="Y664" s="55">
        <v>5</v>
      </c>
      <c r="Z664" s="55" t="s">
        <v>2136</v>
      </c>
      <c r="AA664" s="176" t="s">
        <v>2142</v>
      </c>
      <c r="AB664" s="275" t="s">
        <v>2152</v>
      </c>
      <c r="AC664" s="101"/>
      <c r="AD664" s="101"/>
      <c r="AE664" s="101"/>
      <c r="AF664" s="101"/>
      <c r="AG664" s="101"/>
      <c r="AH664" s="101"/>
      <c r="AI664" s="101"/>
      <c r="AJ664" s="101"/>
      <c r="AK664" s="101"/>
      <c r="AL664" s="101"/>
      <c r="AM664" s="101"/>
      <c r="AN664" s="101" t="s">
        <v>2284</v>
      </c>
      <c r="AO664" s="101"/>
      <c r="AP664" s="101"/>
      <c r="AQ664" s="101"/>
      <c r="AR664" s="101"/>
      <c r="AS664" s="101"/>
      <c r="AT664" s="101"/>
      <c r="AU664" s="55"/>
      <c r="AV664" s="55"/>
    </row>
    <row r="665" spans="1:48" ht="51" hidden="1" customHeight="1">
      <c r="A665" s="11"/>
      <c r="B665" s="11"/>
      <c r="C665" s="180" t="s">
        <v>1982</v>
      </c>
      <c r="D665" s="10">
        <v>66400</v>
      </c>
      <c r="E665" s="9" t="s">
        <v>1445</v>
      </c>
      <c r="F665" s="9" t="s">
        <v>1445</v>
      </c>
      <c r="G665" s="73">
        <v>12</v>
      </c>
      <c r="H665" s="175" t="s">
        <v>2278</v>
      </c>
      <c r="I665" s="107"/>
      <c r="J665" s="235"/>
      <c r="K665" s="251">
        <v>40865</v>
      </c>
      <c r="L665" s="77"/>
      <c r="M665" s="76"/>
      <c r="N665" s="77"/>
      <c r="O665" s="76"/>
      <c r="P665" s="77"/>
      <c r="Q665" s="8" t="s">
        <v>2114</v>
      </c>
      <c r="R665" s="8" t="s">
        <v>783</v>
      </c>
      <c r="S665" s="8" t="s">
        <v>357</v>
      </c>
      <c r="T665" s="8">
        <v>0</v>
      </c>
      <c r="U665" s="8">
        <v>0</v>
      </c>
      <c r="V665" s="55"/>
      <c r="W665" s="55">
        <v>5</v>
      </c>
      <c r="X665" s="55">
        <v>0</v>
      </c>
      <c r="Y665" s="55">
        <v>5</v>
      </c>
      <c r="Z665" s="55" t="s">
        <v>2136</v>
      </c>
      <c r="AA665" s="55" t="s">
        <v>2142</v>
      </c>
      <c r="AB665" s="275" t="s">
        <v>2154</v>
      </c>
      <c r="AC665" s="101"/>
      <c r="AD665" s="101"/>
      <c r="AE665" s="101"/>
      <c r="AF665" s="101"/>
      <c r="AG665" s="101"/>
      <c r="AH665" s="101"/>
      <c r="AI665" s="101"/>
      <c r="AJ665" s="101"/>
      <c r="AK665" s="101"/>
      <c r="AL665" s="101"/>
      <c r="AM665" s="101"/>
      <c r="AN665" s="101" t="s">
        <v>2284</v>
      </c>
      <c r="AO665" s="101"/>
      <c r="AP665" s="101"/>
      <c r="AQ665" s="101"/>
      <c r="AR665" s="101"/>
      <c r="AS665" s="101"/>
      <c r="AT665" s="101"/>
      <c r="AU665" s="55"/>
      <c r="AV665" s="55"/>
    </row>
    <row r="666" spans="1:48" ht="38.25" hidden="1" customHeight="1">
      <c r="A666" s="11"/>
      <c r="B666" s="11"/>
      <c r="C666" s="180" t="s">
        <v>1983</v>
      </c>
      <c r="D666" s="10">
        <v>66500</v>
      </c>
      <c r="E666" s="9" t="s">
        <v>1447</v>
      </c>
      <c r="F666" s="9" t="s">
        <v>1447</v>
      </c>
      <c r="G666" s="73">
        <v>4</v>
      </c>
      <c r="H666" s="175" t="s">
        <v>2280</v>
      </c>
      <c r="I666" s="107"/>
      <c r="J666" s="235"/>
      <c r="K666" s="251">
        <v>40795</v>
      </c>
      <c r="L666" s="77"/>
      <c r="M666" s="76"/>
      <c r="N666" s="77"/>
      <c r="O666" s="76"/>
      <c r="P666" s="77"/>
      <c r="Q666" s="8" t="s">
        <v>2341</v>
      </c>
      <c r="R666" s="8" t="s">
        <v>1448</v>
      </c>
      <c r="S666" s="8" t="s">
        <v>357</v>
      </c>
      <c r="T666" s="8" t="s">
        <v>357</v>
      </c>
      <c r="U666" s="8" t="s">
        <v>357</v>
      </c>
      <c r="V666" s="55"/>
      <c r="W666" s="55">
        <v>2</v>
      </c>
      <c r="X666" s="55">
        <v>0</v>
      </c>
      <c r="Y666" s="55">
        <v>2</v>
      </c>
      <c r="Z666" s="55" t="s">
        <v>2144</v>
      </c>
      <c r="AA666" s="55" t="s">
        <v>2138</v>
      </c>
      <c r="AB666" s="269" t="s">
        <v>2154</v>
      </c>
      <c r="AC666" s="101"/>
      <c r="AD666" s="101"/>
      <c r="AE666" s="101"/>
      <c r="AF666" s="101"/>
      <c r="AG666" s="101"/>
      <c r="AH666" s="101"/>
      <c r="AI666" s="101"/>
      <c r="AJ666" s="101"/>
      <c r="AK666" s="101"/>
      <c r="AL666" s="101"/>
      <c r="AM666" s="101"/>
      <c r="AN666" s="101"/>
      <c r="AO666" s="101"/>
      <c r="AP666" s="101"/>
      <c r="AQ666" s="101"/>
      <c r="AR666" s="101"/>
      <c r="AS666" s="101"/>
      <c r="AT666" s="101"/>
      <c r="AU666" s="55"/>
      <c r="AV666" s="55"/>
    </row>
    <row r="667" spans="1:48" ht="25.5" hidden="1" customHeight="1">
      <c r="A667" s="11"/>
      <c r="B667" s="11"/>
      <c r="C667" s="180" t="s">
        <v>1984</v>
      </c>
      <c r="D667" s="10">
        <v>66600</v>
      </c>
      <c r="E667" s="9" t="s">
        <v>1449</v>
      </c>
      <c r="F667" s="9" t="s">
        <v>1449</v>
      </c>
      <c r="G667" s="73">
        <v>1</v>
      </c>
      <c r="H667" s="175" t="s">
        <v>2280</v>
      </c>
      <c r="I667" s="107"/>
      <c r="J667" s="235"/>
      <c r="K667" s="251">
        <v>40795</v>
      </c>
      <c r="L667" s="77"/>
      <c r="M667" s="76"/>
      <c r="N667" s="77"/>
      <c r="O667" s="76"/>
      <c r="P667" s="77"/>
      <c r="Q667" s="8" t="s">
        <v>2114</v>
      </c>
      <c r="R667" s="8" t="s">
        <v>1450</v>
      </c>
      <c r="S667" s="8" t="s">
        <v>357</v>
      </c>
      <c r="T667" s="8">
        <v>0</v>
      </c>
      <c r="U667" s="8">
        <v>0</v>
      </c>
      <c r="V667" s="55"/>
      <c r="W667" s="55">
        <v>1</v>
      </c>
      <c r="X667" s="55">
        <v>0</v>
      </c>
      <c r="Y667" s="55">
        <v>1</v>
      </c>
      <c r="Z667" s="55" t="s">
        <v>2144</v>
      </c>
      <c r="AA667" s="55" t="s">
        <v>2138</v>
      </c>
      <c r="AB667" s="269" t="s">
        <v>2154</v>
      </c>
      <c r="AC667" s="101"/>
      <c r="AD667" s="101"/>
      <c r="AE667" s="101"/>
      <c r="AF667" s="101"/>
      <c r="AG667" s="101"/>
      <c r="AH667" s="101"/>
      <c r="AI667" s="101"/>
      <c r="AJ667" s="101"/>
      <c r="AK667" s="101"/>
      <c r="AL667" s="101"/>
      <c r="AM667" s="101"/>
      <c r="AN667" s="101"/>
      <c r="AO667" s="101"/>
      <c r="AP667" s="101"/>
      <c r="AQ667" s="101"/>
      <c r="AR667" s="101"/>
      <c r="AS667" s="101"/>
      <c r="AT667" s="101"/>
      <c r="AU667" s="55"/>
      <c r="AV667" s="55"/>
    </row>
    <row r="668" spans="1:48" ht="25.5" hidden="1" customHeight="1">
      <c r="A668" s="11"/>
      <c r="B668" s="11"/>
      <c r="C668" s="180" t="s">
        <v>1985</v>
      </c>
      <c r="D668" s="10">
        <v>66700</v>
      </c>
      <c r="E668" s="9" t="s">
        <v>1451</v>
      </c>
      <c r="F668" s="9" t="s">
        <v>1451</v>
      </c>
      <c r="G668" s="73">
        <v>1</v>
      </c>
      <c r="H668" s="175" t="s">
        <v>2280</v>
      </c>
      <c r="I668" s="107"/>
      <c r="J668" s="235"/>
      <c r="K668" s="251">
        <v>40795</v>
      </c>
      <c r="L668" s="77"/>
      <c r="M668" s="76"/>
      <c r="N668" s="77"/>
      <c r="O668" s="76"/>
      <c r="P668" s="77"/>
      <c r="Q668" s="8" t="s">
        <v>2114</v>
      </c>
      <c r="R668" s="8" t="s">
        <v>1452</v>
      </c>
      <c r="S668" s="8" t="s">
        <v>357</v>
      </c>
      <c r="T668" s="8">
        <v>0</v>
      </c>
      <c r="U668" s="8">
        <v>0</v>
      </c>
      <c r="V668" s="55"/>
      <c r="W668" s="55">
        <v>0.5</v>
      </c>
      <c r="X668" s="55">
        <v>0</v>
      </c>
      <c r="Y668" s="55">
        <v>0.5</v>
      </c>
      <c r="Z668" s="55" t="s">
        <v>2144</v>
      </c>
      <c r="AA668" s="55" t="s">
        <v>2138</v>
      </c>
      <c r="AB668" s="269" t="s">
        <v>2154</v>
      </c>
      <c r="AC668" s="101"/>
      <c r="AD668" s="101"/>
      <c r="AE668" s="101"/>
      <c r="AF668" s="101"/>
      <c r="AG668" s="101"/>
      <c r="AH668" s="101"/>
      <c r="AI668" s="101"/>
      <c r="AJ668" s="101"/>
      <c r="AK668" s="101"/>
      <c r="AL668" s="101"/>
      <c r="AM668" s="101"/>
      <c r="AN668" s="101"/>
      <c r="AO668" s="101"/>
      <c r="AP668" s="101"/>
      <c r="AQ668" s="101"/>
      <c r="AR668" s="101"/>
      <c r="AS668" s="101"/>
      <c r="AT668" s="101"/>
      <c r="AU668" s="55"/>
      <c r="AV668" s="55"/>
    </row>
    <row r="669" spans="1:48" ht="89.25" hidden="1" customHeight="1">
      <c r="A669" s="18" t="s">
        <v>2182</v>
      </c>
      <c r="B669" s="18" t="s">
        <v>2200</v>
      </c>
      <c r="C669" s="180" t="s">
        <v>1986</v>
      </c>
      <c r="D669" s="10">
        <v>66800</v>
      </c>
      <c r="E669" s="9" t="s">
        <v>1454</v>
      </c>
      <c r="F669" s="9" t="s">
        <v>1454</v>
      </c>
      <c r="G669" s="73">
        <v>1</v>
      </c>
      <c r="H669" s="175" t="s">
        <v>2278</v>
      </c>
      <c r="I669" s="107"/>
      <c r="J669" s="235">
        <v>40816</v>
      </c>
      <c r="K669" s="251">
        <v>40725</v>
      </c>
      <c r="L669" s="77"/>
      <c r="M669" s="76"/>
      <c r="N669" s="77"/>
      <c r="O669" s="76"/>
      <c r="P669" s="77"/>
      <c r="Q669" s="225" t="s">
        <v>2203</v>
      </c>
      <c r="R669" s="8" t="s">
        <v>357</v>
      </c>
      <c r="S669" s="8" t="s">
        <v>357</v>
      </c>
      <c r="T669" s="8" t="s">
        <v>357</v>
      </c>
      <c r="U669" s="8" t="s">
        <v>357</v>
      </c>
      <c r="V669" s="57" t="s">
        <v>2098</v>
      </c>
      <c r="W669" s="55">
        <v>0</v>
      </c>
      <c r="X669" s="55">
        <v>0</v>
      </c>
      <c r="Y669" s="55">
        <v>0</v>
      </c>
      <c r="Z669" s="55" t="s">
        <v>2146</v>
      </c>
      <c r="AA669" s="55" t="s">
        <v>2138</v>
      </c>
      <c r="AB669" s="269" t="s">
        <v>2139</v>
      </c>
      <c r="AC669" s="101"/>
      <c r="AD669" s="101" t="s">
        <v>2284</v>
      </c>
      <c r="AE669" s="101" t="s">
        <v>2284</v>
      </c>
      <c r="AF669" s="101"/>
      <c r="AG669" s="101"/>
      <c r="AH669" s="101"/>
      <c r="AI669" s="101"/>
      <c r="AJ669" s="101"/>
      <c r="AK669" s="101"/>
      <c r="AL669" s="101"/>
      <c r="AM669" s="101"/>
      <c r="AN669" s="101"/>
      <c r="AO669" s="101"/>
      <c r="AP669" s="101"/>
      <c r="AQ669" s="101"/>
      <c r="AR669" s="101"/>
      <c r="AS669" s="101"/>
      <c r="AT669" s="101"/>
      <c r="AU669" s="55"/>
      <c r="AV669" s="55"/>
    </row>
    <row r="670" spans="1:48" ht="25.5" hidden="1" customHeight="1">
      <c r="A670" s="11"/>
      <c r="B670" s="11"/>
      <c r="C670" s="180" t="s">
        <v>1987</v>
      </c>
      <c r="D670" s="10">
        <v>66900</v>
      </c>
      <c r="E670" s="9" t="s">
        <v>1455</v>
      </c>
      <c r="F670" s="9" t="s">
        <v>1455</v>
      </c>
      <c r="G670" s="73">
        <v>6</v>
      </c>
      <c r="H670" s="175" t="s">
        <v>2278</v>
      </c>
      <c r="I670" s="107"/>
      <c r="J670" s="235"/>
      <c r="K670" s="251">
        <v>40802</v>
      </c>
      <c r="L670" s="77"/>
      <c r="M670" s="76"/>
      <c r="N670" s="77"/>
      <c r="O670" s="76"/>
      <c r="P670" s="77"/>
      <c r="Q670" s="8" t="s">
        <v>2341</v>
      </c>
      <c r="R670" s="8" t="s">
        <v>357</v>
      </c>
      <c r="S670" s="8" t="s">
        <v>357</v>
      </c>
      <c r="T670" s="8">
        <v>0</v>
      </c>
      <c r="U670" s="8">
        <v>0</v>
      </c>
      <c r="V670" s="55"/>
      <c r="W670" s="55">
        <v>0</v>
      </c>
      <c r="X670" s="55">
        <v>0</v>
      </c>
      <c r="Y670" s="55">
        <v>0</v>
      </c>
      <c r="Z670" s="55" t="s">
        <v>2153</v>
      </c>
      <c r="AA670" s="55" t="s">
        <v>2138</v>
      </c>
      <c r="AB670" s="269" t="s">
        <v>2154</v>
      </c>
      <c r="AC670" s="101"/>
      <c r="AD670" s="101"/>
      <c r="AE670" s="101"/>
      <c r="AF670" s="101"/>
      <c r="AG670" s="101"/>
      <c r="AH670" s="101"/>
      <c r="AI670" s="101"/>
      <c r="AJ670" s="101"/>
      <c r="AK670" s="101"/>
      <c r="AL670" s="101"/>
      <c r="AM670" s="101"/>
      <c r="AN670" s="101" t="s">
        <v>2284</v>
      </c>
      <c r="AO670" s="101"/>
      <c r="AP670" s="101"/>
      <c r="AQ670" s="101"/>
      <c r="AR670" s="101"/>
      <c r="AS670" s="101"/>
      <c r="AT670" s="101"/>
      <c r="AU670" s="55"/>
      <c r="AV670" s="55"/>
    </row>
    <row r="671" spans="1:48" ht="51" hidden="1" customHeight="1">
      <c r="A671" s="11"/>
      <c r="B671" s="11"/>
      <c r="C671" s="180" t="s">
        <v>1988</v>
      </c>
      <c r="D671" s="10">
        <v>67000</v>
      </c>
      <c r="E671" s="9" t="s">
        <v>1457</v>
      </c>
      <c r="F671" s="9" t="s">
        <v>1457</v>
      </c>
      <c r="G671" s="73">
        <v>6</v>
      </c>
      <c r="H671" s="175" t="s">
        <v>2278</v>
      </c>
      <c r="I671" s="107"/>
      <c r="J671" s="248">
        <v>40816</v>
      </c>
      <c r="K671" s="254">
        <v>40837</v>
      </c>
      <c r="L671" s="77"/>
      <c r="M671" s="76"/>
      <c r="N671" s="77"/>
      <c r="O671" s="76"/>
      <c r="P671" s="77"/>
      <c r="Q671" s="8" t="s">
        <v>2341</v>
      </c>
      <c r="R671" s="8" t="s">
        <v>357</v>
      </c>
      <c r="S671" s="8" t="s">
        <v>357</v>
      </c>
      <c r="T671" s="8" t="s">
        <v>357</v>
      </c>
      <c r="U671" s="8" t="s">
        <v>357</v>
      </c>
      <c r="V671" s="55"/>
      <c r="W671" s="55">
        <v>0</v>
      </c>
      <c r="X671" s="55">
        <v>0</v>
      </c>
      <c r="Y671" s="55">
        <v>0</v>
      </c>
      <c r="Z671" s="55" t="s">
        <v>2136</v>
      </c>
      <c r="AA671" s="55" t="s">
        <v>2138</v>
      </c>
      <c r="AB671" s="275" t="s">
        <v>2152</v>
      </c>
      <c r="AC671" s="101"/>
      <c r="AD671" s="101"/>
      <c r="AE671" s="101"/>
      <c r="AF671" s="101"/>
      <c r="AG671" s="101"/>
      <c r="AH671" s="101"/>
      <c r="AI671" s="101"/>
      <c r="AJ671" s="101"/>
      <c r="AK671" s="101"/>
      <c r="AL671" s="101"/>
      <c r="AM671" s="101"/>
      <c r="AN671" s="101" t="s">
        <v>2284</v>
      </c>
      <c r="AO671" s="101"/>
      <c r="AP671" s="101"/>
      <c r="AQ671" s="101"/>
      <c r="AR671" s="101"/>
      <c r="AS671" s="101"/>
      <c r="AT671" s="101"/>
      <c r="AU671" s="55"/>
      <c r="AV671" s="55"/>
    </row>
    <row r="672" spans="1:48" ht="38.25" hidden="1" customHeight="1">
      <c r="A672" s="11"/>
      <c r="B672" s="11"/>
      <c r="C672" s="180" t="s">
        <v>1989</v>
      </c>
      <c r="D672" s="10">
        <v>67100</v>
      </c>
      <c r="E672" s="9" t="s">
        <v>1458</v>
      </c>
      <c r="F672" s="9" t="s">
        <v>1458</v>
      </c>
      <c r="G672" s="73">
        <v>8</v>
      </c>
      <c r="H672" s="175" t="s">
        <v>2278</v>
      </c>
      <c r="I672" s="107"/>
      <c r="J672" s="235"/>
      <c r="K672" s="251">
        <v>40830</v>
      </c>
      <c r="L672" s="77"/>
      <c r="M672" s="76"/>
      <c r="N672" s="77"/>
      <c r="O672" s="76"/>
      <c r="P672" s="77"/>
      <c r="Q672" s="8" t="s">
        <v>2114</v>
      </c>
      <c r="R672" s="8" t="s">
        <v>1459</v>
      </c>
      <c r="S672" s="8" t="s">
        <v>357</v>
      </c>
      <c r="T672" s="8">
        <v>0</v>
      </c>
      <c r="U672" s="8">
        <v>0</v>
      </c>
      <c r="V672" s="55"/>
      <c r="W672" s="55">
        <v>5</v>
      </c>
      <c r="X672" s="55">
        <v>0</v>
      </c>
      <c r="Y672" s="55">
        <v>5</v>
      </c>
      <c r="Z672" s="55" t="s">
        <v>2136</v>
      </c>
      <c r="AA672" s="55" t="s">
        <v>2142</v>
      </c>
      <c r="AB672" s="275" t="s">
        <v>2154</v>
      </c>
      <c r="AC672" s="101"/>
      <c r="AD672" s="101"/>
      <c r="AE672" s="101"/>
      <c r="AF672" s="101"/>
      <c r="AG672" s="101"/>
      <c r="AH672" s="101"/>
      <c r="AI672" s="101"/>
      <c r="AJ672" s="101"/>
      <c r="AK672" s="101"/>
      <c r="AL672" s="101"/>
      <c r="AM672" s="101"/>
      <c r="AN672" s="101" t="s">
        <v>2284</v>
      </c>
      <c r="AO672" s="101"/>
      <c r="AP672" s="101"/>
      <c r="AQ672" s="101"/>
      <c r="AR672" s="101"/>
      <c r="AS672" s="101"/>
      <c r="AT672" s="101"/>
      <c r="AU672" s="55"/>
      <c r="AV672" s="55"/>
    </row>
    <row r="673" spans="1:48" ht="51" hidden="1" customHeight="1">
      <c r="A673" s="11"/>
      <c r="B673" s="11"/>
      <c r="C673" s="180" t="s">
        <v>1990</v>
      </c>
      <c r="D673" s="10">
        <v>67200</v>
      </c>
      <c r="E673" s="9" t="s">
        <v>1460</v>
      </c>
      <c r="F673" s="9" t="s">
        <v>65</v>
      </c>
      <c r="G673" s="73">
        <v>6</v>
      </c>
      <c r="H673" s="175" t="s">
        <v>2278</v>
      </c>
      <c r="I673" s="107"/>
      <c r="J673" s="248">
        <v>40816</v>
      </c>
      <c r="K673" s="254">
        <v>40830</v>
      </c>
      <c r="L673" s="77"/>
      <c r="M673" s="76"/>
      <c r="N673" s="77"/>
      <c r="O673" s="76"/>
      <c r="P673" s="77"/>
      <c r="Q673" s="8" t="s">
        <v>2114</v>
      </c>
      <c r="R673" s="8">
        <v>0</v>
      </c>
      <c r="S673" s="8">
        <v>0</v>
      </c>
      <c r="T673" s="8">
        <v>0</v>
      </c>
      <c r="U673" s="8">
        <v>0</v>
      </c>
      <c r="V673" s="55"/>
      <c r="W673" s="55">
        <v>0.5</v>
      </c>
      <c r="X673" s="55">
        <v>0</v>
      </c>
      <c r="Y673" s="55">
        <v>0.5</v>
      </c>
      <c r="Z673" s="55" t="s">
        <v>2136</v>
      </c>
      <c r="AA673" s="55" t="s">
        <v>2142</v>
      </c>
      <c r="AB673" s="275" t="s">
        <v>2152</v>
      </c>
      <c r="AC673" s="101"/>
      <c r="AD673" s="101"/>
      <c r="AE673" s="101"/>
      <c r="AF673" s="101"/>
      <c r="AG673" s="101"/>
      <c r="AH673" s="101"/>
      <c r="AI673" s="101"/>
      <c r="AJ673" s="101"/>
      <c r="AK673" s="101"/>
      <c r="AL673" s="101"/>
      <c r="AM673" s="101"/>
      <c r="AN673" s="101" t="s">
        <v>2284</v>
      </c>
      <c r="AO673" s="101"/>
      <c r="AP673" s="101"/>
      <c r="AQ673" s="101"/>
      <c r="AR673" s="101"/>
      <c r="AS673" s="101"/>
      <c r="AT673" s="101"/>
      <c r="AU673" s="55"/>
      <c r="AV673" s="55"/>
    </row>
    <row r="674" spans="1:48" ht="63.75" hidden="1" customHeight="1">
      <c r="A674" s="11"/>
      <c r="B674" s="11"/>
      <c r="C674" s="180" t="s">
        <v>1991</v>
      </c>
      <c r="D674" s="10">
        <v>67300</v>
      </c>
      <c r="E674" s="9" t="s">
        <v>1461</v>
      </c>
      <c r="F674" s="9" t="s">
        <v>1461</v>
      </c>
      <c r="G674" s="73">
        <v>10</v>
      </c>
      <c r="H674" s="175" t="s">
        <v>2278</v>
      </c>
      <c r="I674" s="107"/>
      <c r="J674" s="248">
        <v>40816</v>
      </c>
      <c r="K674" s="254">
        <v>40830</v>
      </c>
      <c r="L674" s="77"/>
      <c r="M674" s="76"/>
      <c r="N674" s="77"/>
      <c r="O674" s="76"/>
      <c r="P674" s="77"/>
      <c r="Q674" s="8" t="s">
        <v>2114</v>
      </c>
      <c r="R674" s="8" t="s">
        <v>1462</v>
      </c>
      <c r="S674" s="8" t="s">
        <v>357</v>
      </c>
      <c r="T674" s="8" t="s">
        <v>357</v>
      </c>
      <c r="U674" s="8" t="s">
        <v>357</v>
      </c>
      <c r="V674" s="55"/>
      <c r="W674" s="55">
        <v>2</v>
      </c>
      <c r="X674" s="55">
        <v>0</v>
      </c>
      <c r="Y674" s="55">
        <v>2</v>
      </c>
      <c r="Z674" s="55" t="s">
        <v>2136</v>
      </c>
      <c r="AA674" s="55" t="s">
        <v>2142</v>
      </c>
      <c r="AB674" s="275" t="s">
        <v>2152</v>
      </c>
      <c r="AC674" s="101"/>
      <c r="AD674" s="101"/>
      <c r="AE674" s="101"/>
      <c r="AF674" s="101"/>
      <c r="AG674" s="101"/>
      <c r="AH674" s="101"/>
      <c r="AI674" s="101"/>
      <c r="AJ674" s="101"/>
      <c r="AK674" s="101"/>
      <c r="AL674" s="101"/>
      <c r="AM674" s="101"/>
      <c r="AN674" s="101" t="s">
        <v>2284</v>
      </c>
      <c r="AO674" s="101"/>
      <c r="AP674" s="101"/>
      <c r="AQ674" s="101"/>
      <c r="AR674" s="101"/>
      <c r="AS674" s="101"/>
      <c r="AT674" s="101"/>
      <c r="AU674" s="55"/>
      <c r="AV674" s="55"/>
    </row>
    <row r="675" spans="1:48" ht="25.5" hidden="1" customHeight="1">
      <c r="A675" s="11"/>
      <c r="B675" s="11"/>
      <c r="C675" s="180" t="s">
        <v>1992</v>
      </c>
      <c r="D675" s="10">
        <v>67400</v>
      </c>
      <c r="E675" s="9" t="s">
        <v>1463</v>
      </c>
      <c r="F675" s="9" t="s">
        <v>1463</v>
      </c>
      <c r="G675" s="73">
        <v>10</v>
      </c>
      <c r="H675" s="175" t="s">
        <v>2281</v>
      </c>
      <c r="I675" s="107"/>
      <c r="J675" s="235"/>
      <c r="K675" s="251">
        <v>40802</v>
      </c>
      <c r="L675" s="77"/>
      <c r="M675" s="76"/>
      <c r="N675" s="77"/>
      <c r="O675" s="76"/>
      <c r="P675" s="77"/>
      <c r="Q675" s="8" t="s">
        <v>2114</v>
      </c>
      <c r="R675" s="8" t="s">
        <v>1464</v>
      </c>
      <c r="S675" s="8" t="s">
        <v>357</v>
      </c>
      <c r="T675" s="8">
        <v>0</v>
      </c>
      <c r="U675" s="8">
        <v>0</v>
      </c>
      <c r="V675" s="55"/>
      <c r="W675" s="55">
        <v>5</v>
      </c>
      <c r="X675" s="55">
        <v>0</v>
      </c>
      <c r="Y675" s="55">
        <v>5</v>
      </c>
      <c r="Z675" s="55" t="s">
        <v>2136</v>
      </c>
      <c r="AA675" s="55" t="s">
        <v>2142</v>
      </c>
      <c r="AB675" s="269" t="s">
        <v>2154</v>
      </c>
      <c r="AC675" s="101"/>
      <c r="AD675" s="101"/>
      <c r="AE675" s="101"/>
      <c r="AF675" s="101"/>
      <c r="AG675" s="101"/>
      <c r="AH675" s="101"/>
      <c r="AI675" s="101"/>
      <c r="AJ675" s="101"/>
      <c r="AK675" s="101"/>
      <c r="AL675" s="101"/>
      <c r="AM675" s="101" t="s">
        <v>2284</v>
      </c>
      <c r="AN675" s="101"/>
      <c r="AO675" s="101"/>
      <c r="AP675" s="101"/>
      <c r="AQ675" s="101"/>
      <c r="AR675" s="101"/>
      <c r="AS675" s="101"/>
      <c r="AT675" s="101"/>
      <c r="AU675" s="55"/>
      <c r="AV675" s="55"/>
    </row>
    <row r="676" spans="1:48" ht="51" hidden="1" customHeight="1">
      <c r="A676" s="11"/>
      <c r="B676" s="11"/>
      <c r="C676" s="180" t="s">
        <v>1993</v>
      </c>
      <c r="D676" s="10">
        <v>67500</v>
      </c>
      <c r="E676" s="9" t="s">
        <v>1465</v>
      </c>
      <c r="F676" s="9" t="s">
        <v>1465</v>
      </c>
      <c r="G676" s="73">
        <v>12</v>
      </c>
      <c r="H676" s="175" t="s">
        <v>2281</v>
      </c>
      <c r="I676" s="107"/>
      <c r="J676" s="235"/>
      <c r="K676" s="251">
        <v>40802</v>
      </c>
      <c r="L676" s="77"/>
      <c r="M676" s="76"/>
      <c r="N676" s="77"/>
      <c r="O676" s="76"/>
      <c r="P676" s="77"/>
      <c r="Q676" s="8" t="s">
        <v>2114</v>
      </c>
      <c r="R676" s="8" t="s">
        <v>1464</v>
      </c>
      <c r="S676" s="8" t="s">
        <v>357</v>
      </c>
      <c r="T676" s="8">
        <v>0</v>
      </c>
      <c r="U676" s="8">
        <v>0</v>
      </c>
      <c r="V676" s="55"/>
      <c r="W676" s="55">
        <v>10</v>
      </c>
      <c r="X676" s="55">
        <v>0</v>
      </c>
      <c r="Y676" s="55">
        <v>10</v>
      </c>
      <c r="Z676" s="55" t="s">
        <v>2136</v>
      </c>
      <c r="AA676" s="55" t="s">
        <v>2142</v>
      </c>
      <c r="AB676" s="269" t="s">
        <v>2154</v>
      </c>
      <c r="AC676" s="101"/>
      <c r="AD676" s="101"/>
      <c r="AE676" s="101"/>
      <c r="AF676" s="101"/>
      <c r="AG676" s="101"/>
      <c r="AH676" s="101"/>
      <c r="AI676" s="101"/>
      <c r="AJ676" s="101"/>
      <c r="AK676" s="101"/>
      <c r="AL676" s="101"/>
      <c r="AM676" s="101"/>
      <c r="AN676" s="101" t="s">
        <v>2284</v>
      </c>
      <c r="AO676" s="101"/>
      <c r="AP676" s="101"/>
      <c r="AQ676" s="101"/>
      <c r="AR676" s="101"/>
      <c r="AS676" s="101"/>
      <c r="AT676" s="101"/>
      <c r="AU676" s="55"/>
      <c r="AV676" s="55"/>
    </row>
    <row r="677" spans="1:48" ht="51" hidden="1" customHeight="1">
      <c r="A677" s="11"/>
      <c r="B677" s="11"/>
      <c r="C677" s="180" t="s">
        <v>1994</v>
      </c>
      <c r="D677" s="10">
        <v>67600</v>
      </c>
      <c r="E677" s="9" t="s">
        <v>1467</v>
      </c>
      <c r="F677" s="9" t="s">
        <v>1467</v>
      </c>
      <c r="G677" s="73">
        <v>12</v>
      </c>
      <c r="H677" s="175" t="s">
        <v>2278</v>
      </c>
      <c r="I677" s="107"/>
      <c r="J677" s="235">
        <v>40816</v>
      </c>
      <c r="K677" s="254">
        <v>40830</v>
      </c>
      <c r="L677" s="77"/>
      <c r="M677" s="76"/>
      <c r="N677" s="77"/>
      <c r="O677" s="76"/>
      <c r="P677" s="77"/>
      <c r="Q677" s="8" t="s">
        <v>2114</v>
      </c>
      <c r="R677" s="8" t="s">
        <v>1468</v>
      </c>
      <c r="S677" s="8" t="s">
        <v>357</v>
      </c>
      <c r="T677" s="8">
        <v>0</v>
      </c>
      <c r="U677" s="8">
        <v>0</v>
      </c>
      <c r="V677" s="55"/>
      <c r="W677" s="55">
        <v>5</v>
      </c>
      <c r="X677" s="55">
        <v>0</v>
      </c>
      <c r="Y677" s="55">
        <v>5</v>
      </c>
      <c r="Z677" s="55" t="s">
        <v>2136</v>
      </c>
      <c r="AA677" s="55" t="s">
        <v>2157</v>
      </c>
      <c r="AB677" s="275" t="s">
        <v>2152</v>
      </c>
      <c r="AC677" s="101"/>
      <c r="AD677" s="101"/>
      <c r="AE677" s="101"/>
      <c r="AF677" s="101"/>
      <c r="AG677" s="101"/>
      <c r="AH677" s="101"/>
      <c r="AI677" s="101"/>
      <c r="AJ677" s="101"/>
      <c r="AK677" s="101"/>
      <c r="AL677" s="101"/>
      <c r="AM677" s="101"/>
      <c r="AN677" s="101" t="s">
        <v>2284</v>
      </c>
      <c r="AO677" s="101"/>
      <c r="AP677" s="101"/>
      <c r="AQ677" s="101"/>
      <c r="AR677" s="101"/>
      <c r="AS677" s="101"/>
      <c r="AT677" s="101"/>
      <c r="AU677" s="55"/>
      <c r="AV677" s="55"/>
    </row>
    <row r="678" spans="1:48" ht="38.25" hidden="1" customHeight="1">
      <c r="A678" s="11"/>
      <c r="B678" s="21" t="s">
        <v>2548</v>
      </c>
      <c r="C678" s="180" t="s">
        <v>1995</v>
      </c>
      <c r="D678" s="10">
        <v>67700</v>
      </c>
      <c r="E678" s="9" t="s">
        <v>1469</v>
      </c>
      <c r="F678" s="9" t="s">
        <v>1469</v>
      </c>
      <c r="G678" s="73">
        <v>9</v>
      </c>
      <c r="H678" s="175" t="s">
        <v>2279</v>
      </c>
      <c r="I678" s="107"/>
      <c r="J678" s="248">
        <v>40816</v>
      </c>
      <c r="K678" s="254">
        <v>40816</v>
      </c>
      <c r="L678" s="77"/>
      <c r="M678" s="76"/>
      <c r="N678" s="77"/>
      <c r="O678" s="76"/>
      <c r="P678" s="77"/>
      <c r="Q678" s="8" t="s">
        <v>2114</v>
      </c>
      <c r="R678" s="8" t="s">
        <v>1468</v>
      </c>
      <c r="S678" s="8" t="s">
        <v>357</v>
      </c>
      <c r="T678" s="8">
        <v>0</v>
      </c>
      <c r="U678" s="8">
        <v>0</v>
      </c>
      <c r="V678" s="55"/>
      <c r="W678" s="55">
        <v>5</v>
      </c>
      <c r="X678" s="55">
        <v>0</v>
      </c>
      <c r="Y678" s="55">
        <v>5</v>
      </c>
      <c r="Z678" s="55" t="s">
        <v>2136</v>
      </c>
      <c r="AA678" s="176" t="s">
        <v>2142</v>
      </c>
      <c r="AB678" s="275" t="s">
        <v>2152</v>
      </c>
      <c r="AC678" s="101"/>
      <c r="AD678" s="101"/>
      <c r="AE678" s="101"/>
      <c r="AF678" s="101"/>
      <c r="AG678" s="101"/>
      <c r="AH678" s="101"/>
      <c r="AI678" s="101"/>
      <c r="AJ678" s="101"/>
      <c r="AK678" s="101"/>
      <c r="AL678" s="101"/>
      <c r="AM678" s="101"/>
      <c r="AN678" s="101" t="s">
        <v>2284</v>
      </c>
      <c r="AO678" s="101"/>
      <c r="AP678" s="101"/>
      <c r="AQ678" s="101"/>
      <c r="AR678" s="101"/>
      <c r="AS678" s="101"/>
      <c r="AT678" s="101"/>
      <c r="AU678" s="55"/>
      <c r="AV678" s="55"/>
    </row>
    <row r="679" spans="1:48" ht="114.75" hidden="1" customHeight="1">
      <c r="A679" s="11"/>
      <c r="B679" s="11"/>
      <c r="C679" s="180" t="s">
        <v>1996</v>
      </c>
      <c r="D679" s="10">
        <v>67800</v>
      </c>
      <c r="E679" s="9" t="s">
        <v>1470</v>
      </c>
      <c r="F679" s="9" t="s">
        <v>1470</v>
      </c>
      <c r="G679" s="73">
        <v>10</v>
      </c>
      <c r="H679" s="175" t="s">
        <v>2278</v>
      </c>
      <c r="I679" s="107"/>
      <c r="J679" s="235"/>
      <c r="K679" s="251">
        <v>40830</v>
      </c>
      <c r="L679" s="77"/>
      <c r="M679" s="76"/>
      <c r="N679" s="77"/>
      <c r="O679" s="76"/>
      <c r="P679" s="77"/>
      <c r="Q679" s="8" t="s">
        <v>2114</v>
      </c>
      <c r="R679" s="8" t="s">
        <v>1468</v>
      </c>
      <c r="S679" s="8" t="s">
        <v>357</v>
      </c>
      <c r="T679" s="8">
        <v>0</v>
      </c>
      <c r="U679" s="8">
        <v>0</v>
      </c>
      <c r="V679" s="55"/>
      <c r="W679" s="55">
        <v>7</v>
      </c>
      <c r="X679" s="55">
        <v>0</v>
      </c>
      <c r="Y679" s="55">
        <v>7</v>
      </c>
      <c r="Z679" s="55" t="s">
        <v>2136</v>
      </c>
      <c r="AA679" s="55" t="s">
        <v>2142</v>
      </c>
      <c r="AB679" s="269" t="s">
        <v>2154</v>
      </c>
      <c r="AC679" s="101"/>
      <c r="AD679" s="101"/>
      <c r="AE679" s="101"/>
      <c r="AF679" s="101"/>
      <c r="AG679" s="101"/>
      <c r="AH679" s="101"/>
      <c r="AI679" s="101"/>
      <c r="AJ679" s="101"/>
      <c r="AK679" s="101"/>
      <c r="AL679" s="101"/>
      <c r="AM679" s="101"/>
      <c r="AN679" s="101" t="s">
        <v>2284</v>
      </c>
      <c r="AO679" s="101"/>
      <c r="AP679" s="101"/>
      <c r="AQ679" s="101"/>
      <c r="AR679" s="101"/>
      <c r="AS679" s="101"/>
      <c r="AT679" s="101"/>
      <c r="AU679" s="55"/>
      <c r="AV679" s="55"/>
    </row>
    <row r="680" spans="1:48" ht="102" hidden="1" customHeight="1">
      <c r="A680" s="11"/>
      <c r="B680" s="11"/>
      <c r="C680" s="180" t="s">
        <v>1997</v>
      </c>
      <c r="D680" s="10">
        <v>67900</v>
      </c>
      <c r="E680" s="9" t="s">
        <v>1472</v>
      </c>
      <c r="F680" s="9" t="s">
        <v>1472</v>
      </c>
      <c r="G680" s="73">
        <v>9</v>
      </c>
      <c r="H680" s="175" t="s">
        <v>2278</v>
      </c>
      <c r="I680" s="107"/>
      <c r="J680" s="235"/>
      <c r="K680" s="251">
        <v>40837</v>
      </c>
      <c r="L680" s="77"/>
      <c r="M680" s="76"/>
      <c r="N680" s="77"/>
      <c r="O680" s="76"/>
      <c r="P680" s="77"/>
      <c r="Q680" s="8" t="s">
        <v>2114</v>
      </c>
      <c r="R680" s="8" t="s">
        <v>1473</v>
      </c>
      <c r="S680" s="8" t="s">
        <v>357</v>
      </c>
      <c r="T680" s="8">
        <v>0</v>
      </c>
      <c r="U680" s="8">
        <v>0</v>
      </c>
      <c r="V680" s="55"/>
      <c r="W680" s="55">
        <v>7</v>
      </c>
      <c r="X680" s="55">
        <v>0</v>
      </c>
      <c r="Y680" s="55">
        <v>7</v>
      </c>
      <c r="Z680" s="55" t="s">
        <v>2144</v>
      </c>
      <c r="AA680" s="55" t="s">
        <v>2142</v>
      </c>
      <c r="AB680" s="275" t="s">
        <v>2154</v>
      </c>
      <c r="AC680" s="101"/>
      <c r="AD680" s="101"/>
      <c r="AE680" s="101"/>
      <c r="AF680" s="101"/>
      <c r="AG680" s="101"/>
      <c r="AH680" s="101"/>
      <c r="AI680" s="101"/>
      <c r="AJ680" s="101"/>
      <c r="AK680" s="101"/>
      <c r="AL680" s="101"/>
      <c r="AM680" s="101"/>
      <c r="AN680" s="101" t="s">
        <v>2284</v>
      </c>
      <c r="AO680" s="101"/>
      <c r="AP680" s="101"/>
      <c r="AQ680" s="101"/>
      <c r="AR680" s="101"/>
      <c r="AS680" s="101"/>
      <c r="AT680" s="101"/>
      <c r="AU680" s="55"/>
      <c r="AV680" s="55"/>
    </row>
    <row r="681" spans="1:48" ht="89.25" hidden="1" customHeight="1">
      <c r="A681" s="11"/>
      <c r="B681" s="11"/>
      <c r="C681" s="180" t="s">
        <v>1998</v>
      </c>
      <c r="D681" s="10">
        <v>68000</v>
      </c>
      <c r="E681" s="9" t="s">
        <v>1474</v>
      </c>
      <c r="F681" s="9" t="s">
        <v>1474</v>
      </c>
      <c r="G681" s="73">
        <v>9</v>
      </c>
      <c r="H681" s="175" t="s">
        <v>2278</v>
      </c>
      <c r="I681" s="107"/>
      <c r="J681" s="235"/>
      <c r="K681" s="251">
        <v>40837</v>
      </c>
      <c r="L681" s="77"/>
      <c r="M681" s="76"/>
      <c r="N681" s="77"/>
      <c r="O681" s="76"/>
      <c r="P681" s="77"/>
      <c r="Q681" s="8" t="s">
        <v>2114</v>
      </c>
      <c r="R681" s="8" t="s">
        <v>1475</v>
      </c>
      <c r="S681" s="8" t="s">
        <v>357</v>
      </c>
      <c r="T681" s="8">
        <v>0</v>
      </c>
      <c r="U681" s="8">
        <v>0</v>
      </c>
      <c r="V681" s="55"/>
      <c r="W681" s="55">
        <v>7</v>
      </c>
      <c r="X681" s="55">
        <v>0</v>
      </c>
      <c r="Y681" s="55">
        <v>7</v>
      </c>
      <c r="Z681" s="55" t="s">
        <v>2144</v>
      </c>
      <c r="AA681" s="55" t="s">
        <v>2142</v>
      </c>
      <c r="AB681" s="275" t="s">
        <v>2154</v>
      </c>
      <c r="AC681" s="101"/>
      <c r="AD681" s="101"/>
      <c r="AE681" s="101"/>
      <c r="AF681" s="101"/>
      <c r="AG681" s="101"/>
      <c r="AH681" s="101"/>
      <c r="AI681" s="101"/>
      <c r="AJ681" s="101"/>
      <c r="AK681" s="101"/>
      <c r="AL681" s="101"/>
      <c r="AM681" s="101"/>
      <c r="AN681" s="101" t="s">
        <v>2284</v>
      </c>
      <c r="AO681" s="101"/>
      <c r="AP681" s="101"/>
      <c r="AQ681" s="101"/>
      <c r="AR681" s="101"/>
      <c r="AS681" s="101"/>
      <c r="AT681" s="101"/>
      <c r="AU681" s="55"/>
      <c r="AV681" s="55"/>
    </row>
    <row r="682" spans="1:48" ht="25.5" hidden="1" customHeight="1">
      <c r="A682" s="11"/>
      <c r="B682" s="11"/>
      <c r="C682" s="180" t="s">
        <v>1999</v>
      </c>
      <c r="D682" s="10">
        <v>68100</v>
      </c>
      <c r="E682" s="9" t="s">
        <v>1476</v>
      </c>
      <c r="F682" s="9" t="s">
        <v>1476</v>
      </c>
      <c r="G682" s="73">
        <v>2</v>
      </c>
      <c r="H682" s="175" t="s">
        <v>2278</v>
      </c>
      <c r="I682" s="107"/>
      <c r="J682" s="235"/>
      <c r="K682" s="251">
        <v>40837</v>
      </c>
      <c r="L682" s="77"/>
      <c r="M682" s="76"/>
      <c r="N682" s="77"/>
      <c r="O682" s="76"/>
      <c r="P682" s="77"/>
      <c r="Q682" s="8" t="s">
        <v>2114</v>
      </c>
      <c r="R682" s="8" t="s">
        <v>1477</v>
      </c>
      <c r="S682" s="8" t="s">
        <v>357</v>
      </c>
      <c r="T682" s="8">
        <v>0</v>
      </c>
      <c r="U682" s="8">
        <v>0</v>
      </c>
      <c r="V682" s="55"/>
      <c r="W682" s="55">
        <v>2.5</v>
      </c>
      <c r="X682" s="55">
        <v>0</v>
      </c>
      <c r="Y682" s="55">
        <v>2.5</v>
      </c>
      <c r="Z682" s="55" t="s">
        <v>2144</v>
      </c>
      <c r="AA682" s="55" t="s">
        <v>2138</v>
      </c>
      <c r="AB682" s="275" t="s">
        <v>2154</v>
      </c>
      <c r="AC682" s="101"/>
      <c r="AD682" s="101"/>
      <c r="AE682" s="101"/>
      <c r="AF682" s="101"/>
      <c r="AG682" s="101"/>
      <c r="AH682" s="101"/>
      <c r="AI682" s="101"/>
      <c r="AJ682" s="101"/>
      <c r="AK682" s="101"/>
      <c r="AL682" s="101"/>
      <c r="AM682" s="101"/>
      <c r="AN682" s="101" t="s">
        <v>2284</v>
      </c>
      <c r="AO682" s="101"/>
      <c r="AP682" s="101"/>
      <c r="AQ682" s="101"/>
      <c r="AR682" s="101"/>
      <c r="AS682" s="101"/>
      <c r="AT682" s="101"/>
      <c r="AU682" s="55"/>
      <c r="AV682" s="55"/>
    </row>
    <row r="683" spans="1:48" ht="38.25" hidden="1" customHeight="1">
      <c r="A683" s="11"/>
      <c r="B683" s="11"/>
      <c r="C683" s="180" t="s">
        <v>2000</v>
      </c>
      <c r="D683" s="10">
        <v>68200</v>
      </c>
      <c r="E683" s="9" t="s">
        <v>1479</v>
      </c>
      <c r="F683" s="9" t="s">
        <v>1479</v>
      </c>
      <c r="G683" s="73">
        <v>1</v>
      </c>
      <c r="H683" s="174" t="s">
        <v>2280</v>
      </c>
      <c r="I683" s="107"/>
      <c r="J683" s="235"/>
      <c r="K683" s="251">
        <v>40858</v>
      </c>
      <c r="L683" s="77"/>
      <c r="M683" s="76"/>
      <c r="N683" s="77"/>
      <c r="O683" s="76"/>
      <c r="P683" s="77"/>
      <c r="Q683" s="8" t="s">
        <v>2114</v>
      </c>
      <c r="R683" s="8" t="s">
        <v>357</v>
      </c>
      <c r="S683" s="8" t="s">
        <v>357</v>
      </c>
      <c r="T683" s="8" t="s">
        <v>357</v>
      </c>
      <c r="U683" s="8" t="s">
        <v>357</v>
      </c>
      <c r="V683" s="55"/>
      <c r="W683" s="55">
        <v>0</v>
      </c>
      <c r="X683" s="55">
        <v>0</v>
      </c>
      <c r="Y683" s="55">
        <v>0</v>
      </c>
      <c r="Z683" s="55" t="s">
        <v>2144</v>
      </c>
      <c r="AA683" s="55" t="s">
        <v>2138</v>
      </c>
      <c r="AB683" s="269" t="s">
        <v>2154</v>
      </c>
      <c r="AC683" s="101"/>
      <c r="AD683" s="101"/>
      <c r="AE683" s="101"/>
      <c r="AF683" s="101"/>
      <c r="AG683" s="101"/>
      <c r="AH683" s="101"/>
      <c r="AI683" s="101"/>
      <c r="AJ683" s="101"/>
      <c r="AK683" s="101"/>
      <c r="AL683" s="101"/>
      <c r="AM683" s="101"/>
      <c r="AN683" s="101" t="s">
        <v>2284</v>
      </c>
      <c r="AO683" s="101"/>
      <c r="AP683" s="101"/>
      <c r="AQ683" s="101"/>
      <c r="AR683" s="101"/>
      <c r="AS683" s="101"/>
      <c r="AT683" s="101"/>
      <c r="AU683" s="55"/>
      <c r="AV683" s="55"/>
    </row>
    <row r="684" spans="1:48" ht="51" hidden="1" customHeight="1">
      <c r="A684" s="11"/>
      <c r="B684" s="11"/>
      <c r="C684" s="180" t="s">
        <v>2001</v>
      </c>
      <c r="D684" s="10">
        <v>68300</v>
      </c>
      <c r="E684" s="9" t="s">
        <v>1480</v>
      </c>
      <c r="F684" s="9" t="s">
        <v>1480</v>
      </c>
      <c r="G684" s="73">
        <v>1</v>
      </c>
      <c r="H684" s="174" t="s">
        <v>2280</v>
      </c>
      <c r="I684" s="107"/>
      <c r="J684" s="235"/>
      <c r="K684" s="251">
        <v>40858</v>
      </c>
      <c r="L684" s="77"/>
      <c r="M684" s="76"/>
      <c r="N684" s="77"/>
      <c r="O684" s="76"/>
      <c r="P684" s="77"/>
      <c r="Q684" s="8" t="s">
        <v>2114</v>
      </c>
      <c r="R684" s="8" t="s">
        <v>357</v>
      </c>
      <c r="S684" s="8" t="s">
        <v>357</v>
      </c>
      <c r="T684" s="8" t="s">
        <v>357</v>
      </c>
      <c r="U684" s="8" t="s">
        <v>357</v>
      </c>
      <c r="V684" s="55"/>
      <c r="W684" s="55">
        <v>0</v>
      </c>
      <c r="X684" s="55">
        <v>0</v>
      </c>
      <c r="Y684" s="55">
        <v>0</v>
      </c>
      <c r="Z684" s="55" t="s">
        <v>2144</v>
      </c>
      <c r="AA684" s="55" t="s">
        <v>2138</v>
      </c>
      <c r="AB684" s="269" t="s">
        <v>2154</v>
      </c>
      <c r="AC684" s="101"/>
      <c r="AD684" s="101"/>
      <c r="AE684" s="101"/>
      <c r="AF684" s="101"/>
      <c r="AG684" s="101"/>
      <c r="AH684" s="101"/>
      <c r="AI684" s="101"/>
      <c r="AJ684" s="101"/>
      <c r="AK684" s="101"/>
      <c r="AL684" s="101"/>
      <c r="AM684" s="101"/>
      <c r="AN684" s="101" t="s">
        <v>2284</v>
      </c>
      <c r="AO684" s="101"/>
      <c r="AP684" s="101"/>
      <c r="AQ684" s="101"/>
      <c r="AR684" s="101"/>
      <c r="AS684" s="101"/>
      <c r="AT684" s="101"/>
      <c r="AU684" s="55"/>
      <c r="AV684" s="55"/>
    </row>
    <row r="685" spans="1:48" ht="51" hidden="1" customHeight="1">
      <c r="A685" s="11"/>
      <c r="B685" s="11"/>
      <c r="C685" s="180" t="s">
        <v>2002</v>
      </c>
      <c r="D685" s="10">
        <v>68400</v>
      </c>
      <c r="E685" s="9" t="s">
        <v>1482</v>
      </c>
      <c r="F685" s="9" t="s">
        <v>1482</v>
      </c>
      <c r="G685" s="73">
        <v>5</v>
      </c>
      <c r="H685" s="175" t="s">
        <v>2278</v>
      </c>
      <c r="I685" s="107"/>
      <c r="J685" s="235"/>
      <c r="K685" s="251">
        <v>40851</v>
      </c>
      <c r="L685" s="77"/>
      <c r="M685" s="76"/>
      <c r="N685" s="77"/>
      <c r="O685" s="76"/>
      <c r="P685" s="77"/>
      <c r="Q685" s="8" t="s">
        <v>2114</v>
      </c>
      <c r="R685" s="8" t="s">
        <v>1483</v>
      </c>
      <c r="S685" s="8" t="s">
        <v>357</v>
      </c>
      <c r="T685" s="8">
        <v>0</v>
      </c>
      <c r="U685" s="8">
        <v>0</v>
      </c>
      <c r="V685" s="55"/>
      <c r="W685" s="55">
        <v>3</v>
      </c>
      <c r="X685" s="55">
        <v>0</v>
      </c>
      <c r="Y685" s="55">
        <v>3</v>
      </c>
      <c r="Z685" s="55" t="s">
        <v>2153</v>
      </c>
      <c r="AA685" s="55" t="s">
        <v>2138</v>
      </c>
      <c r="AB685" s="269" t="s">
        <v>2154</v>
      </c>
      <c r="AC685" s="101"/>
      <c r="AD685" s="101"/>
      <c r="AE685" s="101"/>
      <c r="AF685" s="101"/>
      <c r="AG685" s="101"/>
      <c r="AH685" s="101"/>
      <c r="AI685" s="101"/>
      <c r="AJ685" s="101"/>
      <c r="AK685" s="101"/>
      <c r="AL685" s="101"/>
      <c r="AM685" s="101"/>
      <c r="AN685" s="101"/>
      <c r="AO685" s="101"/>
      <c r="AP685" s="101"/>
      <c r="AQ685" s="101"/>
      <c r="AR685" s="101" t="s">
        <v>2284</v>
      </c>
      <c r="AS685" s="101"/>
      <c r="AT685" s="101"/>
      <c r="AU685" s="55"/>
      <c r="AV685" s="55"/>
    </row>
    <row r="686" spans="1:48" ht="25.5" hidden="1" customHeight="1">
      <c r="A686" s="11"/>
      <c r="B686" s="11"/>
      <c r="C686" s="180" t="s">
        <v>2003</v>
      </c>
      <c r="D686" s="10">
        <v>68500</v>
      </c>
      <c r="E686" s="9" t="s">
        <v>1485</v>
      </c>
      <c r="F686" s="9" t="s">
        <v>1485</v>
      </c>
      <c r="G686" s="73">
        <v>5</v>
      </c>
      <c r="H686" s="175" t="s">
        <v>2281</v>
      </c>
      <c r="I686" s="107"/>
      <c r="J686" s="235"/>
      <c r="K686" s="251">
        <v>40837</v>
      </c>
      <c r="L686" s="77"/>
      <c r="M686" s="76"/>
      <c r="N686" s="77"/>
      <c r="O686" s="76"/>
      <c r="P686" s="77"/>
      <c r="Q686" s="8" t="s">
        <v>2114</v>
      </c>
      <c r="R686" s="8" t="s">
        <v>1468</v>
      </c>
      <c r="S686" s="8" t="s">
        <v>1486</v>
      </c>
      <c r="T686" s="8">
        <v>0</v>
      </c>
      <c r="U686" s="8">
        <v>0</v>
      </c>
      <c r="V686" s="55"/>
      <c r="W686" s="55">
        <v>5</v>
      </c>
      <c r="X686" s="55">
        <v>5</v>
      </c>
      <c r="Y686" s="55">
        <v>10</v>
      </c>
      <c r="Z686" s="55" t="s">
        <v>2146</v>
      </c>
      <c r="AA686" s="55" t="s">
        <v>2138</v>
      </c>
      <c r="AB686" s="269" t="s">
        <v>2154</v>
      </c>
      <c r="AC686" s="101"/>
      <c r="AD686" s="101"/>
      <c r="AE686" s="101"/>
      <c r="AF686" s="101"/>
      <c r="AG686" s="101"/>
      <c r="AH686" s="101"/>
      <c r="AI686" s="101"/>
      <c r="AJ686" s="101"/>
      <c r="AK686" s="101"/>
      <c r="AL686" s="101"/>
      <c r="AM686" s="101"/>
      <c r="AN686" s="101"/>
      <c r="AO686" s="101"/>
      <c r="AP686" s="101"/>
      <c r="AQ686" s="101"/>
      <c r="AR686" s="101"/>
      <c r="AS686" s="101"/>
      <c r="AT686" s="101"/>
      <c r="AU686" s="55"/>
      <c r="AV686" s="55"/>
    </row>
    <row r="687" spans="1:48" ht="25.5" hidden="1" customHeight="1">
      <c r="A687" s="11"/>
      <c r="B687" s="11"/>
      <c r="C687" s="180" t="s">
        <v>2004</v>
      </c>
      <c r="D687" s="10">
        <v>68600</v>
      </c>
      <c r="E687" s="9" t="s">
        <v>1487</v>
      </c>
      <c r="F687" s="9" t="s">
        <v>1487</v>
      </c>
      <c r="G687" s="73">
        <v>5</v>
      </c>
      <c r="H687" s="175" t="s">
        <v>2281</v>
      </c>
      <c r="I687" s="76">
        <v>40858</v>
      </c>
      <c r="J687" s="235"/>
      <c r="K687" s="251">
        <v>40851</v>
      </c>
      <c r="L687" s="77"/>
      <c r="M687" s="76"/>
      <c r="N687" s="77"/>
      <c r="O687" s="76"/>
      <c r="P687" s="77"/>
      <c r="Q687" s="8" t="s">
        <v>2114</v>
      </c>
      <c r="R687" s="8" t="s">
        <v>1468</v>
      </c>
      <c r="S687" s="8" t="s">
        <v>1486</v>
      </c>
      <c r="T687" s="8">
        <v>0</v>
      </c>
      <c r="U687" s="8">
        <v>0</v>
      </c>
      <c r="V687" s="55"/>
      <c r="W687" s="55">
        <v>5</v>
      </c>
      <c r="X687" s="55">
        <v>3</v>
      </c>
      <c r="Y687" s="55">
        <v>8</v>
      </c>
      <c r="Z687" s="55" t="s">
        <v>2148</v>
      </c>
      <c r="AA687" s="55" t="s">
        <v>2142</v>
      </c>
      <c r="AB687" s="269" t="s">
        <v>2154</v>
      </c>
      <c r="AC687" s="101"/>
      <c r="AD687" s="101"/>
      <c r="AE687" s="101"/>
      <c r="AF687" s="101"/>
      <c r="AG687" s="101"/>
      <c r="AH687" s="101"/>
      <c r="AI687" s="101"/>
      <c r="AJ687" s="101"/>
      <c r="AK687" s="101"/>
      <c r="AL687" s="101"/>
      <c r="AM687" s="101"/>
      <c r="AN687" s="101"/>
      <c r="AO687" s="101"/>
      <c r="AP687" s="101"/>
      <c r="AQ687" s="101"/>
      <c r="AR687" s="101"/>
      <c r="AS687" s="101"/>
      <c r="AT687" s="101"/>
      <c r="AU687" s="55"/>
      <c r="AV687" s="55"/>
    </row>
    <row r="688" spans="1:48" ht="102" hidden="1" customHeight="1">
      <c r="A688" s="11"/>
      <c r="B688" s="11"/>
      <c r="C688" s="180" t="s">
        <v>2005</v>
      </c>
      <c r="D688" s="10">
        <v>68700</v>
      </c>
      <c r="E688" s="9" t="s">
        <v>1488</v>
      </c>
      <c r="F688" s="9" t="s">
        <v>1488</v>
      </c>
      <c r="G688" s="73">
        <v>12</v>
      </c>
      <c r="H688" s="175" t="s">
        <v>2281</v>
      </c>
      <c r="I688" s="76">
        <v>40858</v>
      </c>
      <c r="J688" s="235"/>
      <c r="K688" s="251">
        <v>40858</v>
      </c>
      <c r="L688" s="77"/>
      <c r="M688" s="76"/>
      <c r="N688" s="77"/>
      <c r="O688" s="76"/>
      <c r="P688" s="77"/>
      <c r="Q688" s="8" t="s">
        <v>2114</v>
      </c>
      <c r="R688" s="8" t="s">
        <v>1468</v>
      </c>
      <c r="S688" s="8" t="s">
        <v>1486</v>
      </c>
      <c r="T688" s="8">
        <v>0</v>
      </c>
      <c r="U688" s="8">
        <v>0</v>
      </c>
      <c r="V688" s="55"/>
      <c r="W688" s="55">
        <v>8</v>
      </c>
      <c r="X688" s="55">
        <v>5</v>
      </c>
      <c r="Y688" s="55">
        <v>13</v>
      </c>
      <c r="Z688" s="55" t="s">
        <v>2148</v>
      </c>
      <c r="AA688" s="55" t="s">
        <v>2142</v>
      </c>
      <c r="AB688" s="269" t="s">
        <v>2154</v>
      </c>
      <c r="AC688" s="101"/>
      <c r="AD688" s="101"/>
      <c r="AE688" s="101"/>
      <c r="AF688" s="101"/>
      <c r="AG688" s="101"/>
      <c r="AH688" s="101"/>
      <c r="AI688" s="101"/>
      <c r="AJ688" s="101"/>
      <c r="AK688" s="101"/>
      <c r="AL688" s="101"/>
      <c r="AM688" s="101"/>
      <c r="AN688" s="101"/>
      <c r="AO688" s="101"/>
      <c r="AP688" s="101"/>
      <c r="AQ688" s="101"/>
      <c r="AR688" s="101"/>
      <c r="AS688" s="101"/>
      <c r="AT688" s="101"/>
      <c r="AU688" s="55"/>
      <c r="AV688" s="55"/>
    </row>
    <row r="689" spans="1:48" ht="165.75" hidden="1" customHeight="1">
      <c r="A689" s="11"/>
      <c r="B689" s="11"/>
      <c r="C689" s="180" t="s">
        <v>2006</v>
      </c>
      <c r="D689" s="10">
        <v>68800</v>
      </c>
      <c r="E689" s="9" t="s">
        <v>1489</v>
      </c>
      <c r="F689" s="9" t="s">
        <v>1489</v>
      </c>
      <c r="G689" s="73">
        <v>9</v>
      </c>
      <c r="H689" s="175" t="s">
        <v>2281</v>
      </c>
      <c r="I689" s="76">
        <v>40858</v>
      </c>
      <c r="J689" s="235"/>
      <c r="K689" s="251">
        <v>40858</v>
      </c>
      <c r="L689" s="77"/>
      <c r="M689" s="76"/>
      <c r="N689" s="77"/>
      <c r="O689" s="76"/>
      <c r="P689" s="77"/>
      <c r="Q689" s="8" t="s">
        <v>2114</v>
      </c>
      <c r="R689" s="8" t="s">
        <v>1468</v>
      </c>
      <c r="S689" s="8" t="s">
        <v>1486</v>
      </c>
      <c r="T689" s="8">
        <v>0</v>
      </c>
      <c r="U689" s="8">
        <v>0</v>
      </c>
      <c r="V689" s="55"/>
      <c r="W689" s="55">
        <v>8</v>
      </c>
      <c r="X689" s="55">
        <v>5</v>
      </c>
      <c r="Y689" s="55">
        <v>13</v>
      </c>
      <c r="Z689" s="55" t="s">
        <v>2148</v>
      </c>
      <c r="AA689" s="55" t="s">
        <v>2142</v>
      </c>
      <c r="AB689" s="269" t="s">
        <v>2154</v>
      </c>
      <c r="AC689" s="101"/>
      <c r="AD689" s="101"/>
      <c r="AE689" s="101"/>
      <c r="AF689" s="101"/>
      <c r="AG689" s="101"/>
      <c r="AH689" s="101"/>
      <c r="AI689" s="101"/>
      <c r="AJ689" s="101"/>
      <c r="AK689" s="101"/>
      <c r="AL689" s="101"/>
      <c r="AM689" s="101"/>
      <c r="AN689" s="101"/>
      <c r="AO689" s="101"/>
      <c r="AP689" s="101"/>
      <c r="AQ689" s="101"/>
      <c r="AR689" s="101"/>
      <c r="AS689" s="101"/>
      <c r="AT689" s="101"/>
      <c r="AU689" s="55"/>
      <c r="AV689" s="55"/>
    </row>
    <row r="690" spans="1:48" ht="38.25" hidden="1" customHeight="1">
      <c r="A690" s="11"/>
      <c r="B690" s="11"/>
      <c r="C690" s="180" t="s">
        <v>2007</v>
      </c>
      <c r="D690" s="10">
        <v>68900</v>
      </c>
      <c r="E690" s="9" t="s">
        <v>1490</v>
      </c>
      <c r="F690" s="9" t="s">
        <v>1490</v>
      </c>
      <c r="G690" s="73">
        <v>7</v>
      </c>
      <c r="H690" s="175" t="s">
        <v>2281</v>
      </c>
      <c r="I690" s="76">
        <v>40858</v>
      </c>
      <c r="J690" s="235"/>
      <c r="K690" s="251">
        <v>40837</v>
      </c>
      <c r="L690" s="77"/>
      <c r="M690" s="76"/>
      <c r="N690" s="77"/>
      <c r="O690" s="76"/>
      <c r="P690" s="77"/>
      <c r="Q690" s="8" t="s">
        <v>2114</v>
      </c>
      <c r="R690" s="8" t="s">
        <v>1468</v>
      </c>
      <c r="S690" s="8" t="s">
        <v>357</v>
      </c>
      <c r="T690" s="8">
        <v>0</v>
      </c>
      <c r="U690" s="8">
        <v>0</v>
      </c>
      <c r="V690" s="55"/>
      <c r="W690" s="55">
        <v>5</v>
      </c>
      <c r="X690" s="55">
        <v>0</v>
      </c>
      <c r="Y690" s="55">
        <v>5</v>
      </c>
      <c r="Z690" s="55" t="s">
        <v>2146</v>
      </c>
      <c r="AA690" s="55" t="s">
        <v>2138</v>
      </c>
      <c r="AB690" s="269" t="s">
        <v>2154</v>
      </c>
      <c r="AC690" s="101"/>
      <c r="AD690" s="101"/>
      <c r="AE690" s="101"/>
      <c r="AF690" s="101"/>
      <c r="AG690" s="101"/>
      <c r="AH690" s="101"/>
      <c r="AI690" s="101"/>
      <c r="AJ690" s="101"/>
      <c r="AK690" s="101"/>
      <c r="AL690" s="101"/>
      <c r="AM690" s="101"/>
      <c r="AN690" s="101"/>
      <c r="AO690" s="101"/>
      <c r="AP690" s="101"/>
      <c r="AQ690" s="101"/>
      <c r="AR690" s="101"/>
      <c r="AS690" s="101"/>
      <c r="AT690" s="101"/>
      <c r="AU690" s="55"/>
      <c r="AV690" s="55"/>
    </row>
    <row r="691" spans="1:48" ht="38.25" hidden="1" customHeight="1">
      <c r="A691" s="11"/>
      <c r="B691" s="11"/>
      <c r="C691" s="180" t="s">
        <v>2008</v>
      </c>
      <c r="D691" s="10">
        <v>69000</v>
      </c>
      <c r="E691" s="9" t="s">
        <v>1491</v>
      </c>
      <c r="F691" s="9" t="s">
        <v>1491</v>
      </c>
      <c r="G691" s="73">
        <v>7</v>
      </c>
      <c r="H691" s="175" t="s">
        <v>2281</v>
      </c>
      <c r="I691" s="76">
        <v>40858</v>
      </c>
      <c r="J691" s="235"/>
      <c r="K691" s="251">
        <v>40837</v>
      </c>
      <c r="L691" s="77"/>
      <c r="M691" s="76"/>
      <c r="N691" s="77"/>
      <c r="O691" s="76"/>
      <c r="P691" s="77"/>
      <c r="Q691" s="8" t="s">
        <v>2114</v>
      </c>
      <c r="R691" s="8" t="s">
        <v>1468</v>
      </c>
      <c r="S691" s="8" t="s">
        <v>357</v>
      </c>
      <c r="T691" s="8">
        <v>0</v>
      </c>
      <c r="U691" s="8">
        <v>0</v>
      </c>
      <c r="V691" s="55"/>
      <c r="W691" s="55">
        <v>5</v>
      </c>
      <c r="X691" s="55">
        <v>0</v>
      </c>
      <c r="Y691" s="55">
        <v>5</v>
      </c>
      <c r="Z691" s="55" t="s">
        <v>2146</v>
      </c>
      <c r="AA691" s="55" t="s">
        <v>2138</v>
      </c>
      <c r="AB691" s="269" t="s">
        <v>2154</v>
      </c>
      <c r="AC691" s="101"/>
      <c r="AD691" s="101"/>
      <c r="AE691" s="101"/>
      <c r="AF691" s="101"/>
      <c r="AG691" s="101"/>
      <c r="AH691" s="101" t="s">
        <v>2284</v>
      </c>
      <c r="AI691" s="101"/>
      <c r="AJ691" s="101"/>
      <c r="AK691" s="101"/>
      <c r="AL691" s="101"/>
      <c r="AM691" s="101"/>
      <c r="AN691" s="101"/>
      <c r="AO691" s="101"/>
      <c r="AP691" s="101"/>
      <c r="AQ691" s="101"/>
      <c r="AR691" s="101"/>
      <c r="AS691" s="101"/>
      <c r="AT691" s="101"/>
      <c r="AU691" s="55"/>
      <c r="AV691" s="55"/>
    </row>
    <row r="692" spans="1:48" ht="51" hidden="1" customHeight="1">
      <c r="A692" s="11"/>
      <c r="B692" s="11"/>
      <c r="C692" s="180" t="s">
        <v>2009</v>
      </c>
      <c r="D692" s="10">
        <v>69100</v>
      </c>
      <c r="E692" s="9" t="s">
        <v>1492</v>
      </c>
      <c r="F692" s="9" t="s">
        <v>1492</v>
      </c>
      <c r="G692" s="73">
        <v>7</v>
      </c>
      <c r="H692" s="175" t="s">
        <v>2281</v>
      </c>
      <c r="I692" s="76">
        <v>40858</v>
      </c>
      <c r="J692" s="235"/>
      <c r="K692" s="251">
        <v>40837</v>
      </c>
      <c r="L692" s="77"/>
      <c r="M692" s="76"/>
      <c r="N692" s="77"/>
      <c r="O692" s="76"/>
      <c r="P692" s="77"/>
      <c r="Q692" s="8" t="s">
        <v>2114</v>
      </c>
      <c r="R692" s="8" t="s">
        <v>1468</v>
      </c>
      <c r="S692" s="8" t="s">
        <v>357</v>
      </c>
      <c r="T692" s="8">
        <v>0</v>
      </c>
      <c r="U692" s="8">
        <v>0</v>
      </c>
      <c r="V692" s="55"/>
      <c r="W692" s="55">
        <v>5</v>
      </c>
      <c r="X692" s="55">
        <v>0</v>
      </c>
      <c r="Y692" s="55">
        <v>5</v>
      </c>
      <c r="Z692" s="55" t="s">
        <v>2146</v>
      </c>
      <c r="AA692" s="55" t="s">
        <v>2138</v>
      </c>
      <c r="AB692" s="269" t="s">
        <v>2154</v>
      </c>
      <c r="AC692" s="101"/>
      <c r="AD692" s="101"/>
      <c r="AE692" s="101"/>
      <c r="AF692" s="101"/>
      <c r="AG692" s="101"/>
      <c r="AH692" s="101"/>
      <c r="AI692" s="101"/>
      <c r="AJ692" s="101"/>
      <c r="AK692" s="101"/>
      <c r="AL692" s="101"/>
      <c r="AM692" s="101"/>
      <c r="AN692" s="101"/>
      <c r="AO692" s="101"/>
      <c r="AP692" s="101"/>
      <c r="AQ692" s="101"/>
      <c r="AR692" s="101"/>
      <c r="AS692" s="101"/>
      <c r="AT692" s="101"/>
      <c r="AU692" s="55"/>
      <c r="AV692" s="55"/>
    </row>
    <row r="693" spans="1:48" ht="38.25" hidden="1" customHeight="1">
      <c r="A693" s="11"/>
      <c r="B693" s="11"/>
      <c r="C693" s="180" t="s">
        <v>2010</v>
      </c>
      <c r="D693" s="10">
        <v>69200</v>
      </c>
      <c r="E693" s="9" t="s">
        <v>1493</v>
      </c>
      <c r="F693" s="9" t="s">
        <v>1493</v>
      </c>
      <c r="G693" s="73">
        <v>7</v>
      </c>
      <c r="H693" s="175" t="s">
        <v>2281</v>
      </c>
      <c r="I693" s="76">
        <v>40858</v>
      </c>
      <c r="J693" s="235"/>
      <c r="K693" s="251">
        <v>40837</v>
      </c>
      <c r="L693" s="77"/>
      <c r="M693" s="76"/>
      <c r="N693" s="77"/>
      <c r="O693" s="76"/>
      <c r="P693" s="77"/>
      <c r="Q693" s="8" t="s">
        <v>2114</v>
      </c>
      <c r="R693" s="8" t="s">
        <v>1468</v>
      </c>
      <c r="S693" s="8" t="s">
        <v>357</v>
      </c>
      <c r="T693" s="8">
        <v>0</v>
      </c>
      <c r="U693" s="8">
        <v>0</v>
      </c>
      <c r="V693" s="55"/>
      <c r="W693" s="55">
        <v>5</v>
      </c>
      <c r="X693" s="55">
        <v>0</v>
      </c>
      <c r="Y693" s="55">
        <v>5</v>
      </c>
      <c r="Z693" s="55" t="s">
        <v>2146</v>
      </c>
      <c r="AA693" s="55" t="s">
        <v>2138</v>
      </c>
      <c r="AB693" s="269" t="s">
        <v>2154</v>
      </c>
      <c r="AC693" s="101"/>
      <c r="AD693" s="101"/>
      <c r="AE693" s="101"/>
      <c r="AF693" s="101"/>
      <c r="AG693" s="101"/>
      <c r="AH693" s="101"/>
      <c r="AI693" s="101"/>
      <c r="AJ693" s="101"/>
      <c r="AK693" s="101"/>
      <c r="AL693" s="101"/>
      <c r="AM693" s="101"/>
      <c r="AN693" s="101"/>
      <c r="AO693" s="101"/>
      <c r="AP693" s="101"/>
      <c r="AQ693" s="101" t="s">
        <v>2284</v>
      </c>
      <c r="AR693" s="101"/>
      <c r="AS693" s="101"/>
      <c r="AT693" s="101"/>
      <c r="AU693" s="55"/>
      <c r="AV693" s="55"/>
    </row>
    <row r="694" spans="1:48" ht="38.25" hidden="1" customHeight="1">
      <c r="A694" s="11"/>
      <c r="B694" s="11"/>
      <c r="C694" s="180" t="s">
        <v>2011</v>
      </c>
      <c r="D694" s="10">
        <v>69300</v>
      </c>
      <c r="E694" s="9" t="s">
        <v>1494</v>
      </c>
      <c r="F694" s="9" t="s">
        <v>1494</v>
      </c>
      <c r="G694" s="73">
        <v>7</v>
      </c>
      <c r="H694" s="175" t="s">
        <v>2281</v>
      </c>
      <c r="I694" s="76">
        <v>40858</v>
      </c>
      <c r="J694" s="235"/>
      <c r="K694" s="251">
        <v>40837</v>
      </c>
      <c r="L694" s="77"/>
      <c r="M694" s="76"/>
      <c r="N694" s="77"/>
      <c r="O694" s="76"/>
      <c r="P694" s="77"/>
      <c r="Q694" s="8" t="s">
        <v>2114</v>
      </c>
      <c r="R694" s="8" t="s">
        <v>1468</v>
      </c>
      <c r="S694" s="8" t="s">
        <v>357</v>
      </c>
      <c r="T694" s="8">
        <v>0</v>
      </c>
      <c r="U694" s="8">
        <v>0</v>
      </c>
      <c r="V694" s="55"/>
      <c r="W694" s="55">
        <v>5</v>
      </c>
      <c r="X694" s="55">
        <v>0</v>
      </c>
      <c r="Y694" s="55">
        <v>5</v>
      </c>
      <c r="Z694" s="55" t="s">
        <v>2146</v>
      </c>
      <c r="AA694" s="55" t="s">
        <v>2138</v>
      </c>
      <c r="AB694" s="269" t="s">
        <v>2154</v>
      </c>
      <c r="AC694" s="101"/>
      <c r="AD694" s="101"/>
      <c r="AE694" s="101"/>
      <c r="AF694" s="101"/>
      <c r="AG694" s="101"/>
      <c r="AH694" s="101"/>
      <c r="AI694" s="101"/>
      <c r="AJ694" s="101"/>
      <c r="AK694" s="101"/>
      <c r="AL694" s="101"/>
      <c r="AM694" s="101"/>
      <c r="AN694" s="101" t="s">
        <v>2284</v>
      </c>
      <c r="AO694" s="101"/>
      <c r="AP694" s="101"/>
      <c r="AQ694" s="101"/>
      <c r="AR694" s="101"/>
      <c r="AS694" s="101"/>
      <c r="AT694" s="101"/>
      <c r="AU694" s="55"/>
      <c r="AV694" s="55"/>
    </row>
    <row r="695" spans="1:48" ht="51" hidden="1" customHeight="1">
      <c r="A695" s="11"/>
      <c r="B695" s="11"/>
      <c r="C695" s="180" t="s">
        <v>2012</v>
      </c>
      <c r="D695" s="10">
        <v>69400</v>
      </c>
      <c r="E695" s="9" t="s">
        <v>1495</v>
      </c>
      <c r="F695" s="9" t="s">
        <v>1495</v>
      </c>
      <c r="G695" s="73">
        <v>7</v>
      </c>
      <c r="H695" s="175" t="s">
        <v>2281</v>
      </c>
      <c r="I695" s="76">
        <v>40858</v>
      </c>
      <c r="J695" s="235"/>
      <c r="K695" s="251">
        <v>40851</v>
      </c>
      <c r="L695" s="77"/>
      <c r="M695" s="76"/>
      <c r="N695" s="77"/>
      <c r="O695" s="76"/>
      <c r="P695" s="77"/>
      <c r="Q695" s="8" t="s">
        <v>2114</v>
      </c>
      <c r="R695" s="8" t="s">
        <v>1468</v>
      </c>
      <c r="S695" s="8" t="s">
        <v>357</v>
      </c>
      <c r="T695" s="8">
        <v>0</v>
      </c>
      <c r="U695" s="8">
        <v>0</v>
      </c>
      <c r="V695" s="55"/>
      <c r="W695" s="55">
        <v>5</v>
      </c>
      <c r="X695" s="55">
        <v>0</v>
      </c>
      <c r="Y695" s="55">
        <v>5</v>
      </c>
      <c r="Z695" s="55" t="s">
        <v>2148</v>
      </c>
      <c r="AA695" s="55" t="s">
        <v>2138</v>
      </c>
      <c r="AB695" s="269" t="s">
        <v>2154</v>
      </c>
      <c r="AC695" s="101"/>
      <c r="AD695" s="101"/>
      <c r="AE695" s="101"/>
      <c r="AF695" s="101"/>
      <c r="AG695" s="101"/>
      <c r="AH695" s="101"/>
      <c r="AI695" s="101"/>
      <c r="AJ695" s="101"/>
      <c r="AK695" s="101"/>
      <c r="AL695" s="101"/>
      <c r="AM695" s="101"/>
      <c r="AN695" s="101"/>
      <c r="AO695" s="101"/>
      <c r="AP695" s="101"/>
      <c r="AQ695" s="101"/>
      <c r="AR695" s="101"/>
      <c r="AS695" s="101"/>
      <c r="AT695" s="101"/>
      <c r="AU695" s="55"/>
      <c r="AV695" s="55"/>
    </row>
    <row r="696" spans="1:48" ht="25.5" hidden="1" customHeight="1">
      <c r="A696" s="11"/>
      <c r="B696" s="11"/>
      <c r="C696" s="180" t="s">
        <v>2013</v>
      </c>
      <c r="D696" s="10">
        <v>69500</v>
      </c>
      <c r="E696" s="9" t="s">
        <v>1496</v>
      </c>
      <c r="F696" s="9" t="s">
        <v>1496</v>
      </c>
      <c r="G696" s="73">
        <v>7</v>
      </c>
      <c r="H696" s="175" t="s">
        <v>2281</v>
      </c>
      <c r="I696" s="76">
        <v>40858</v>
      </c>
      <c r="J696" s="235"/>
      <c r="K696" s="251">
        <v>40851</v>
      </c>
      <c r="L696" s="77"/>
      <c r="M696" s="76"/>
      <c r="N696" s="77"/>
      <c r="O696" s="76"/>
      <c r="P696" s="77"/>
      <c r="Q696" s="8" t="s">
        <v>2114</v>
      </c>
      <c r="R696" s="8" t="s">
        <v>1468</v>
      </c>
      <c r="S696" s="8" t="s">
        <v>357</v>
      </c>
      <c r="T696" s="8">
        <v>0</v>
      </c>
      <c r="U696" s="8">
        <v>0</v>
      </c>
      <c r="V696" s="55"/>
      <c r="W696" s="55">
        <v>5</v>
      </c>
      <c r="X696" s="55">
        <v>0</v>
      </c>
      <c r="Y696" s="55">
        <v>5</v>
      </c>
      <c r="Z696" s="55" t="s">
        <v>2148</v>
      </c>
      <c r="AA696" s="55" t="s">
        <v>2142</v>
      </c>
      <c r="AB696" s="269" t="s">
        <v>2154</v>
      </c>
      <c r="AC696" s="101"/>
      <c r="AD696" s="101"/>
      <c r="AE696" s="101"/>
      <c r="AF696" s="101"/>
      <c r="AG696" s="101"/>
      <c r="AH696" s="101"/>
      <c r="AI696" s="101"/>
      <c r="AJ696" s="101"/>
      <c r="AK696" s="101"/>
      <c r="AL696" s="101"/>
      <c r="AM696" s="101"/>
      <c r="AN696" s="101"/>
      <c r="AO696" s="101"/>
      <c r="AP696" s="101"/>
      <c r="AQ696" s="101"/>
      <c r="AR696" s="101"/>
      <c r="AS696" s="101"/>
      <c r="AT696" s="101"/>
      <c r="AU696" s="55"/>
      <c r="AV696" s="55"/>
    </row>
    <row r="697" spans="1:48" ht="38.25" hidden="1" customHeight="1">
      <c r="A697" s="11"/>
      <c r="B697" s="11"/>
      <c r="C697" s="180" t="s">
        <v>2014</v>
      </c>
      <c r="D697" s="10">
        <v>69600</v>
      </c>
      <c r="E697" s="9" t="s">
        <v>1497</v>
      </c>
      <c r="F697" s="9" t="s">
        <v>1497</v>
      </c>
      <c r="G697" s="73">
        <v>7</v>
      </c>
      <c r="H697" s="175" t="s">
        <v>2281</v>
      </c>
      <c r="I697" s="76">
        <v>40858</v>
      </c>
      <c r="J697" s="235"/>
      <c r="K697" s="251">
        <v>40858</v>
      </c>
      <c r="L697" s="77"/>
      <c r="M697" s="76"/>
      <c r="N697" s="77"/>
      <c r="O697" s="76"/>
      <c r="P697" s="77"/>
      <c r="Q697" s="8" t="s">
        <v>2114</v>
      </c>
      <c r="R697" s="8" t="s">
        <v>1468</v>
      </c>
      <c r="S697" s="8" t="s">
        <v>1486</v>
      </c>
      <c r="T697" s="8">
        <v>0</v>
      </c>
      <c r="U697" s="8">
        <v>0</v>
      </c>
      <c r="V697" s="55"/>
      <c r="W697" s="55">
        <v>5</v>
      </c>
      <c r="X697" s="55">
        <v>3</v>
      </c>
      <c r="Y697" s="55">
        <v>8</v>
      </c>
      <c r="Z697" s="55" t="s">
        <v>2148</v>
      </c>
      <c r="AA697" s="55" t="s">
        <v>2159</v>
      </c>
      <c r="AB697" s="269" t="s">
        <v>2154</v>
      </c>
      <c r="AC697" s="101"/>
      <c r="AD697" s="101"/>
      <c r="AE697" s="101"/>
      <c r="AF697" s="101"/>
      <c r="AG697" s="101"/>
      <c r="AH697" s="101"/>
      <c r="AI697" s="101"/>
      <c r="AJ697" s="101"/>
      <c r="AK697" s="101"/>
      <c r="AL697" s="101"/>
      <c r="AM697" s="101"/>
      <c r="AN697" s="101"/>
      <c r="AO697" s="101"/>
      <c r="AP697" s="101"/>
      <c r="AQ697" s="101"/>
      <c r="AR697" s="101"/>
      <c r="AS697" s="101"/>
      <c r="AT697" s="101"/>
      <c r="AU697" s="55"/>
      <c r="AV697" s="55"/>
    </row>
    <row r="698" spans="1:48" ht="25.5" hidden="1" customHeight="1">
      <c r="A698" s="11"/>
      <c r="B698" s="11"/>
      <c r="C698" s="180" t="s">
        <v>2015</v>
      </c>
      <c r="D698" s="10">
        <v>69700</v>
      </c>
      <c r="E698" s="9" t="s">
        <v>1498</v>
      </c>
      <c r="F698" s="9" t="s">
        <v>1498</v>
      </c>
      <c r="G698" s="73">
        <v>7</v>
      </c>
      <c r="H698" s="175" t="s">
        <v>2281</v>
      </c>
      <c r="I698" s="76">
        <v>40858</v>
      </c>
      <c r="J698" s="235"/>
      <c r="K698" s="251">
        <v>40823</v>
      </c>
      <c r="L698" s="77"/>
      <c r="M698" s="76"/>
      <c r="N698" s="77"/>
      <c r="O698" s="76"/>
      <c r="P698" s="77"/>
      <c r="Q698" s="8" t="s">
        <v>2114</v>
      </c>
      <c r="R698" s="8" t="s">
        <v>1468</v>
      </c>
      <c r="S698" s="8" t="s">
        <v>357</v>
      </c>
      <c r="T698" s="8">
        <v>0</v>
      </c>
      <c r="U698" s="8">
        <v>0</v>
      </c>
      <c r="V698" s="55"/>
      <c r="W698" s="55">
        <v>5</v>
      </c>
      <c r="X698" s="55">
        <v>3</v>
      </c>
      <c r="Y698" s="55">
        <v>8</v>
      </c>
      <c r="Z698" s="55" t="s">
        <v>2148</v>
      </c>
      <c r="AA698" s="55" t="s">
        <v>2138</v>
      </c>
      <c r="AB698" s="269" t="s">
        <v>2154</v>
      </c>
      <c r="AC698" s="101"/>
      <c r="AD698" s="101"/>
      <c r="AE698" s="101"/>
      <c r="AF698" s="101"/>
      <c r="AG698" s="101"/>
      <c r="AH698" s="101"/>
      <c r="AI698" s="101"/>
      <c r="AJ698" s="101"/>
      <c r="AK698" s="101"/>
      <c r="AL698" s="101"/>
      <c r="AM698" s="101"/>
      <c r="AN698" s="101"/>
      <c r="AO698" s="101"/>
      <c r="AP698" s="101"/>
      <c r="AQ698" s="101"/>
      <c r="AR698" s="101"/>
      <c r="AS698" s="101"/>
      <c r="AT698" s="101"/>
      <c r="AU698" s="55"/>
      <c r="AV698" s="55"/>
    </row>
    <row r="699" spans="1:48" ht="127.5" hidden="1" customHeight="1">
      <c r="A699" s="11"/>
      <c r="B699" s="21" t="s">
        <v>2549</v>
      </c>
      <c r="C699" s="189" t="s">
        <v>2050</v>
      </c>
      <c r="D699" s="10">
        <v>69800</v>
      </c>
      <c r="E699" s="8" t="s">
        <v>2052</v>
      </c>
      <c r="F699" s="8" t="s">
        <v>2053</v>
      </c>
      <c r="G699" s="73">
        <v>5</v>
      </c>
      <c r="H699" s="175" t="s">
        <v>2279</v>
      </c>
      <c r="I699" s="107"/>
      <c r="J699" s="238"/>
      <c r="K699" s="259">
        <v>40858</v>
      </c>
      <c r="L699" s="107"/>
      <c r="M699" s="107"/>
      <c r="N699" s="107"/>
      <c r="O699" s="107"/>
      <c r="P699" s="107"/>
      <c r="Q699" s="8" t="s">
        <v>2179</v>
      </c>
      <c r="R699" s="55" t="s">
        <v>1468</v>
      </c>
      <c r="S699" s="55" t="s">
        <v>357</v>
      </c>
      <c r="T699" s="55" t="s">
        <v>357</v>
      </c>
      <c r="U699" s="55" t="s">
        <v>357</v>
      </c>
      <c r="V699" s="55" t="s">
        <v>2449</v>
      </c>
      <c r="W699" s="55">
        <v>5</v>
      </c>
      <c r="X699" s="55">
        <v>0</v>
      </c>
      <c r="Y699" s="55">
        <v>5</v>
      </c>
      <c r="Z699" s="55" t="s">
        <v>2153</v>
      </c>
      <c r="AA699" s="55" t="s">
        <v>2157</v>
      </c>
      <c r="AB699" s="269" t="s">
        <v>2179</v>
      </c>
      <c r="AC699" s="101"/>
      <c r="AD699" s="101"/>
      <c r="AE699" s="101"/>
      <c r="AF699" s="101"/>
      <c r="AG699" s="101"/>
      <c r="AH699" s="101"/>
      <c r="AI699" s="101"/>
      <c r="AJ699" s="101"/>
      <c r="AK699" s="101"/>
      <c r="AL699" s="101"/>
      <c r="AM699" s="101"/>
      <c r="AN699" s="101"/>
      <c r="AO699" s="101"/>
      <c r="AP699" s="101"/>
      <c r="AQ699" s="101"/>
      <c r="AR699" s="101"/>
      <c r="AS699" s="101"/>
      <c r="AT699" s="101"/>
      <c r="AU699" s="55"/>
      <c r="AV699" s="55"/>
    </row>
    <row r="700" spans="1:48" ht="51" hidden="1" customHeight="1">
      <c r="A700" s="11"/>
      <c r="B700" s="11"/>
      <c r="C700" s="189" t="s">
        <v>2055</v>
      </c>
      <c r="D700" s="10">
        <v>69900</v>
      </c>
      <c r="E700" s="8" t="s">
        <v>2056</v>
      </c>
      <c r="F700" s="8" t="s">
        <v>2057</v>
      </c>
      <c r="G700" s="73">
        <v>10</v>
      </c>
      <c r="H700" s="175" t="s">
        <v>2278</v>
      </c>
      <c r="I700" s="107"/>
      <c r="J700" s="238"/>
      <c r="K700" s="259">
        <v>40858</v>
      </c>
      <c r="L700" s="107"/>
      <c r="M700" s="107"/>
      <c r="N700" s="107"/>
      <c r="O700" s="107"/>
      <c r="P700" s="107"/>
      <c r="Q700" s="8" t="s">
        <v>2114</v>
      </c>
      <c r="R700" s="55" t="s">
        <v>1468</v>
      </c>
      <c r="S700" s="55" t="s">
        <v>357</v>
      </c>
      <c r="T700" s="55" t="s">
        <v>357</v>
      </c>
      <c r="U700" s="55" t="s">
        <v>357</v>
      </c>
      <c r="V700" s="55" t="s">
        <v>2054</v>
      </c>
      <c r="W700" s="55">
        <v>10</v>
      </c>
      <c r="X700" s="55">
        <v>0</v>
      </c>
      <c r="Y700" s="55">
        <v>10</v>
      </c>
      <c r="Z700" s="55" t="s">
        <v>2148</v>
      </c>
      <c r="AA700" s="55" t="s">
        <v>2157</v>
      </c>
      <c r="AB700" s="275" t="s">
        <v>2154</v>
      </c>
      <c r="AC700" s="101"/>
      <c r="AD700" s="101"/>
      <c r="AE700" s="101"/>
      <c r="AF700" s="101"/>
      <c r="AG700" s="101"/>
      <c r="AH700" s="101"/>
      <c r="AI700" s="101"/>
      <c r="AJ700" s="101"/>
      <c r="AK700" s="101"/>
      <c r="AL700" s="101"/>
      <c r="AM700" s="101"/>
      <c r="AN700" s="101"/>
      <c r="AO700" s="101"/>
      <c r="AP700" s="101"/>
      <c r="AQ700" s="101"/>
      <c r="AR700" s="101" t="s">
        <v>2284</v>
      </c>
      <c r="AS700" s="101"/>
      <c r="AT700" s="101"/>
      <c r="AU700" s="55"/>
      <c r="AV700" s="55"/>
    </row>
    <row r="701" spans="1:48" ht="51" hidden="1" customHeight="1">
      <c r="A701" s="11"/>
      <c r="B701" s="21" t="s">
        <v>2550</v>
      </c>
      <c r="C701" s="189" t="s">
        <v>2062</v>
      </c>
      <c r="D701" s="10">
        <v>69900</v>
      </c>
      <c r="E701" s="8" t="s">
        <v>2064</v>
      </c>
      <c r="F701" s="8" t="s">
        <v>2063</v>
      </c>
      <c r="G701" s="73">
        <v>3</v>
      </c>
      <c r="H701" s="175" t="s">
        <v>2278</v>
      </c>
      <c r="I701" s="107"/>
      <c r="J701" s="238">
        <v>40816</v>
      </c>
      <c r="K701" s="254">
        <v>40858</v>
      </c>
      <c r="L701" s="107"/>
      <c r="M701" s="107"/>
      <c r="N701" s="107"/>
      <c r="O701" s="107"/>
      <c r="P701" s="107"/>
      <c r="Q701" s="8" t="s">
        <v>2114</v>
      </c>
      <c r="R701" s="55" t="s">
        <v>1468</v>
      </c>
      <c r="S701" s="55" t="s">
        <v>357</v>
      </c>
      <c r="T701" s="55" t="s">
        <v>357</v>
      </c>
      <c r="U701" s="55" t="s">
        <v>357</v>
      </c>
      <c r="V701" s="55" t="s">
        <v>2054</v>
      </c>
      <c r="W701" s="55">
        <v>3</v>
      </c>
      <c r="X701" s="55">
        <v>0</v>
      </c>
      <c r="Y701" s="55">
        <v>3</v>
      </c>
      <c r="Z701" s="55" t="s">
        <v>2153</v>
      </c>
      <c r="AA701" s="55" t="s">
        <v>2157</v>
      </c>
      <c r="AB701" s="269" t="s">
        <v>2152</v>
      </c>
      <c r="AC701" s="101"/>
      <c r="AD701" s="101"/>
      <c r="AE701" s="101"/>
      <c r="AF701" s="101"/>
      <c r="AG701" s="101"/>
      <c r="AH701" s="101"/>
      <c r="AI701" s="101"/>
      <c r="AJ701" s="101"/>
      <c r="AK701" s="101"/>
      <c r="AL701" s="101"/>
      <c r="AM701" s="101"/>
      <c r="AN701" s="101"/>
      <c r="AO701" s="101"/>
      <c r="AP701" s="101"/>
      <c r="AQ701" s="101"/>
      <c r="AR701" s="101"/>
      <c r="AS701" s="101"/>
      <c r="AT701" s="101"/>
      <c r="AU701" s="55"/>
      <c r="AV701" s="55"/>
    </row>
    <row r="702" spans="1:48" ht="331.5" hidden="1" customHeight="1">
      <c r="A702" s="11"/>
      <c r="B702" s="11"/>
      <c r="C702" s="189" t="s">
        <v>2065</v>
      </c>
      <c r="D702" s="10">
        <v>70000</v>
      </c>
      <c r="E702" s="8" t="s">
        <v>2066</v>
      </c>
      <c r="F702" s="8" t="s">
        <v>2067</v>
      </c>
      <c r="G702" s="73">
        <v>15</v>
      </c>
      <c r="H702" s="175" t="s">
        <v>2279</v>
      </c>
      <c r="I702" s="107"/>
      <c r="J702" s="238"/>
      <c r="K702" s="259">
        <v>40858</v>
      </c>
      <c r="L702" s="107"/>
      <c r="M702" s="107"/>
      <c r="N702" s="107"/>
      <c r="O702" s="107"/>
      <c r="P702" s="107"/>
      <c r="Q702" s="8" t="s">
        <v>2179</v>
      </c>
      <c r="R702" s="55" t="s">
        <v>1468</v>
      </c>
      <c r="S702" s="55" t="s">
        <v>357</v>
      </c>
      <c r="T702" s="55" t="s">
        <v>357</v>
      </c>
      <c r="U702" s="55" t="s">
        <v>357</v>
      </c>
      <c r="V702" s="55" t="s">
        <v>2054</v>
      </c>
      <c r="W702" s="55">
        <v>15</v>
      </c>
      <c r="X702" s="55">
        <v>0</v>
      </c>
      <c r="Y702" s="55">
        <v>15</v>
      </c>
      <c r="Z702" s="55" t="s">
        <v>2148</v>
      </c>
      <c r="AA702" s="55" t="s">
        <v>2161</v>
      </c>
      <c r="AB702" s="269" t="s">
        <v>2495</v>
      </c>
      <c r="AC702" s="101"/>
      <c r="AD702" s="101"/>
      <c r="AE702" s="101"/>
      <c r="AF702" s="101"/>
      <c r="AG702" s="101"/>
      <c r="AH702" s="101"/>
      <c r="AI702" s="101"/>
      <c r="AJ702" s="101"/>
      <c r="AK702" s="101"/>
      <c r="AL702" s="101"/>
      <c r="AM702" s="101"/>
      <c r="AN702" s="101" t="s">
        <v>2284</v>
      </c>
      <c r="AO702" s="101"/>
      <c r="AP702" s="101"/>
      <c r="AQ702" s="101"/>
      <c r="AR702" s="101"/>
      <c r="AS702" s="101"/>
      <c r="AT702" s="101"/>
      <c r="AU702" s="55"/>
      <c r="AV702" s="55"/>
    </row>
    <row r="703" spans="1:48" ht="63.75" hidden="1" customHeight="1">
      <c r="A703" s="11"/>
      <c r="B703" s="11"/>
      <c r="C703" s="189" t="s">
        <v>2080</v>
      </c>
      <c r="D703" s="73">
        <v>70100</v>
      </c>
      <c r="E703" s="8" t="s">
        <v>2076</v>
      </c>
      <c r="F703" s="8" t="s">
        <v>2077</v>
      </c>
      <c r="G703" s="73"/>
      <c r="H703" s="175" t="s">
        <v>2279</v>
      </c>
      <c r="I703" s="107"/>
      <c r="J703" s="238">
        <v>40809</v>
      </c>
      <c r="K703" s="254">
        <v>40858</v>
      </c>
      <c r="L703" s="107"/>
      <c r="M703" s="107"/>
      <c r="N703" s="107"/>
      <c r="O703" s="107"/>
      <c r="P703" s="107"/>
      <c r="Q703" s="8" t="s">
        <v>2114</v>
      </c>
      <c r="R703" s="55" t="s">
        <v>2078</v>
      </c>
      <c r="S703" s="55" t="s">
        <v>357</v>
      </c>
      <c r="T703" s="55" t="s">
        <v>357</v>
      </c>
      <c r="U703" s="55" t="s">
        <v>357</v>
      </c>
      <c r="V703" s="55" t="s">
        <v>2448</v>
      </c>
      <c r="W703" s="55">
        <v>3</v>
      </c>
      <c r="X703" s="55">
        <v>0</v>
      </c>
      <c r="Y703" s="55">
        <v>3</v>
      </c>
      <c r="Z703" s="55" t="s">
        <v>2153</v>
      </c>
      <c r="AA703" s="55" t="s">
        <v>2157</v>
      </c>
      <c r="AB703" s="275" t="s">
        <v>2152</v>
      </c>
      <c r="AC703" s="101"/>
      <c r="AD703" s="101"/>
      <c r="AE703" s="101"/>
      <c r="AF703" s="101"/>
      <c r="AG703" s="101"/>
      <c r="AH703" s="101"/>
      <c r="AI703" s="101"/>
      <c r="AJ703" s="101"/>
      <c r="AK703" s="101"/>
      <c r="AL703" s="101"/>
      <c r="AM703" s="101"/>
      <c r="AN703" s="101"/>
      <c r="AO703" s="101"/>
      <c r="AP703" s="101"/>
      <c r="AQ703" s="101"/>
      <c r="AR703" s="101"/>
      <c r="AS703" s="101"/>
      <c r="AT703" s="101"/>
      <c r="AU703" s="55"/>
      <c r="AV703" s="55"/>
    </row>
    <row r="704" spans="1:48" ht="38.25" hidden="1" customHeight="1">
      <c r="A704" s="11"/>
      <c r="B704" s="21" t="s">
        <v>2550</v>
      </c>
      <c r="C704" s="189" t="s">
        <v>2085</v>
      </c>
      <c r="D704" s="73">
        <f>+D703+100</f>
        <v>70200</v>
      </c>
      <c r="E704" s="8" t="s">
        <v>2086</v>
      </c>
      <c r="F704" s="8" t="s">
        <v>2087</v>
      </c>
      <c r="G704" s="73"/>
      <c r="H704" s="175" t="s">
        <v>2278</v>
      </c>
      <c r="I704" s="107"/>
      <c r="J704" s="238"/>
      <c r="K704" s="259">
        <v>40858</v>
      </c>
      <c r="L704" s="107"/>
      <c r="M704" s="107"/>
      <c r="N704" s="107"/>
      <c r="O704" s="107"/>
      <c r="P704" s="107"/>
      <c r="Q704" s="8" t="s">
        <v>2114</v>
      </c>
      <c r="R704" s="55"/>
      <c r="S704" s="55"/>
      <c r="T704" s="55"/>
      <c r="U704" s="55"/>
      <c r="V704" s="55" t="s">
        <v>2091</v>
      </c>
      <c r="W704" s="55">
        <v>3</v>
      </c>
      <c r="X704" s="55">
        <v>0</v>
      </c>
      <c r="Y704" s="55">
        <v>3</v>
      </c>
      <c r="Z704" s="55" t="s">
        <v>2144</v>
      </c>
      <c r="AA704" s="55" t="s">
        <v>2142</v>
      </c>
      <c r="AB704" s="275" t="s">
        <v>2154</v>
      </c>
      <c r="AC704" s="101"/>
      <c r="AD704" s="101"/>
      <c r="AE704" s="101"/>
      <c r="AF704" s="101"/>
      <c r="AG704" s="101"/>
      <c r="AH704" s="101"/>
      <c r="AI704" s="101"/>
      <c r="AJ704" s="101"/>
      <c r="AK704" s="101"/>
      <c r="AL704" s="101"/>
      <c r="AM704" s="101"/>
      <c r="AN704" s="101"/>
      <c r="AO704" s="101"/>
      <c r="AP704" s="101"/>
      <c r="AQ704" s="101"/>
      <c r="AR704" s="101"/>
      <c r="AS704" s="101"/>
      <c r="AT704" s="101"/>
      <c r="AU704" s="55"/>
      <c r="AV704" s="55"/>
    </row>
    <row r="705" spans="1:51" ht="38.25" hidden="1" customHeight="1">
      <c r="A705" s="11"/>
      <c r="B705" s="21" t="s">
        <v>2550</v>
      </c>
      <c r="C705" s="189" t="s">
        <v>2081</v>
      </c>
      <c r="D705" s="73">
        <v>70205</v>
      </c>
      <c r="E705" s="8" t="s">
        <v>2083</v>
      </c>
      <c r="F705" s="8" t="s">
        <v>2084</v>
      </c>
      <c r="G705" s="73"/>
      <c r="H705" s="175" t="s">
        <v>2278</v>
      </c>
      <c r="I705" s="107"/>
      <c r="J705" s="238"/>
      <c r="K705" s="259">
        <v>40858</v>
      </c>
      <c r="L705" s="107"/>
      <c r="M705" s="107"/>
      <c r="N705" s="107"/>
      <c r="O705" s="107"/>
      <c r="P705" s="107"/>
      <c r="Q705" s="8" t="s">
        <v>2114</v>
      </c>
      <c r="R705" s="55"/>
      <c r="S705" s="55"/>
      <c r="T705" s="55"/>
      <c r="U705" s="55"/>
      <c r="V705" s="55" t="s">
        <v>2091</v>
      </c>
      <c r="W705" s="55">
        <v>3</v>
      </c>
      <c r="X705" s="55">
        <v>0</v>
      </c>
      <c r="Y705" s="55">
        <v>3</v>
      </c>
      <c r="Z705" s="55" t="s">
        <v>2144</v>
      </c>
      <c r="AA705" s="55" t="s">
        <v>2142</v>
      </c>
      <c r="AB705" s="275" t="s">
        <v>2154</v>
      </c>
      <c r="AC705" s="101"/>
      <c r="AD705" s="101"/>
      <c r="AE705" s="101"/>
      <c r="AF705" s="101"/>
      <c r="AG705" s="101"/>
      <c r="AH705" s="101"/>
      <c r="AI705" s="101"/>
      <c r="AJ705" s="101"/>
      <c r="AK705" s="101"/>
      <c r="AL705" s="101"/>
      <c r="AM705" s="101"/>
      <c r="AN705" s="101"/>
      <c r="AO705" s="101"/>
      <c r="AP705" s="101"/>
      <c r="AQ705" s="101"/>
      <c r="AR705" s="101"/>
      <c r="AS705" s="101"/>
      <c r="AT705" s="101"/>
      <c r="AU705" s="55"/>
      <c r="AV705" s="55"/>
    </row>
    <row r="706" spans="1:51" ht="51" hidden="1" customHeight="1">
      <c r="A706" s="11"/>
      <c r="B706" s="21" t="s">
        <v>2550</v>
      </c>
      <c r="C706" s="189" t="s">
        <v>2088</v>
      </c>
      <c r="D706" s="73">
        <v>70210</v>
      </c>
      <c r="E706" s="8" t="s">
        <v>2089</v>
      </c>
      <c r="F706" s="8" t="s">
        <v>2090</v>
      </c>
      <c r="G706" s="73"/>
      <c r="H706" s="175" t="s">
        <v>2278</v>
      </c>
      <c r="I706" s="107"/>
      <c r="J706" s="238"/>
      <c r="K706" s="259">
        <v>40858</v>
      </c>
      <c r="L706" s="107"/>
      <c r="M706" s="107"/>
      <c r="N706" s="107"/>
      <c r="O706" s="107"/>
      <c r="P706" s="107"/>
      <c r="Q706" s="8" t="s">
        <v>2114</v>
      </c>
      <c r="R706" s="55"/>
      <c r="S706" s="55"/>
      <c r="T706" s="55"/>
      <c r="U706" s="55"/>
      <c r="V706" s="55" t="s">
        <v>2091</v>
      </c>
      <c r="W706" s="55">
        <v>3</v>
      </c>
      <c r="X706" s="55">
        <v>0</v>
      </c>
      <c r="Y706" s="55">
        <v>3</v>
      </c>
      <c r="Z706" s="55" t="s">
        <v>2144</v>
      </c>
      <c r="AA706" s="55" t="s">
        <v>2142</v>
      </c>
      <c r="AB706" s="275" t="s">
        <v>2154</v>
      </c>
      <c r="AC706" s="101"/>
      <c r="AD706" s="101"/>
      <c r="AE706" s="101"/>
      <c r="AF706" s="101"/>
      <c r="AG706" s="101"/>
      <c r="AH706" s="101"/>
      <c r="AI706" s="101"/>
      <c r="AJ706" s="101"/>
      <c r="AK706" s="101"/>
      <c r="AL706" s="101"/>
      <c r="AM706" s="101"/>
      <c r="AN706" s="101"/>
      <c r="AO706" s="101"/>
      <c r="AP706" s="101"/>
      <c r="AQ706" s="101"/>
      <c r="AR706" s="101"/>
      <c r="AS706" s="101"/>
      <c r="AT706" s="101"/>
      <c r="AU706" s="55"/>
      <c r="AV706" s="55"/>
    </row>
    <row r="707" spans="1:51" ht="51" hidden="1" customHeight="1">
      <c r="A707" s="11"/>
      <c r="B707" s="21"/>
      <c r="C707" s="189" t="s">
        <v>2598</v>
      </c>
      <c r="D707" s="175"/>
      <c r="E707" s="8" t="s">
        <v>2599</v>
      </c>
      <c r="F707" s="8" t="s">
        <v>2602</v>
      </c>
      <c r="G707" s="175"/>
      <c r="H707" s="84" t="s">
        <v>2278</v>
      </c>
      <c r="I707" s="107"/>
      <c r="J707" s="238"/>
      <c r="K707" s="259">
        <v>40795</v>
      </c>
      <c r="L707" s="107"/>
      <c r="M707" s="107"/>
      <c r="N707" s="107"/>
      <c r="O707" s="107"/>
      <c r="P707" s="107"/>
      <c r="Q707" s="8" t="s">
        <v>2179</v>
      </c>
      <c r="R707" s="176" t="s">
        <v>2603</v>
      </c>
      <c r="S707" s="176"/>
      <c r="T707" s="176"/>
      <c r="U707" s="176"/>
      <c r="V707" s="176"/>
      <c r="W707" s="176"/>
      <c r="X707" s="176"/>
      <c r="Y707" s="176"/>
      <c r="Z707" s="176"/>
      <c r="AA707" s="176"/>
      <c r="AB707" s="269" t="s">
        <v>2179</v>
      </c>
      <c r="AC707" s="101"/>
      <c r="AD707" s="101"/>
      <c r="AE707" s="101"/>
      <c r="AF707" s="101"/>
      <c r="AG707" s="101"/>
      <c r="AH707" s="101"/>
      <c r="AI707" s="101"/>
      <c r="AJ707" s="101"/>
      <c r="AK707" s="101"/>
      <c r="AL707" s="101"/>
      <c r="AM707" s="101"/>
      <c r="AN707" s="101"/>
      <c r="AO707" s="101"/>
      <c r="AP707" s="101"/>
      <c r="AQ707" s="101"/>
      <c r="AR707" s="101"/>
      <c r="AS707" s="101"/>
      <c r="AT707" s="101"/>
      <c r="AU707" s="176"/>
      <c r="AV707" s="176"/>
    </row>
    <row r="708" spans="1:51" ht="51" hidden="1" customHeight="1">
      <c r="A708" s="11"/>
      <c r="B708" s="21"/>
      <c r="C708" s="189" t="s">
        <v>2600</v>
      </c>
      <c r="D708" s="175"/>
      <c r="E708" s="8" t="s">
        <v>2601</v>
      </c>
      <c r="F708" s="8" t="s">
        <v>2602</v>
      </c>
      <c r="G708" s="175"/>
      <c r="H708" s="84" t="s">
        <v>2278</v>
      </c>
      <c r="I708" s="107"/>
      <c r="J708" s="238"/>
      <c r="K708" s="259">
        <v>40795</v>
      </c>
      <c r="L708" s="107"/>
      <c r="M708" s="107"/>
      <c r="N708" s="107"/>
      <c r="O708" s="107"/>
      <c r="P708" s="107"/>
      <c r="Q708" s="8" t="s">
        <v>2179</v>
      </c>
      <c r="R708" s="176" t="s">
        <v>2603</v>
      </c>
      <c r="S708" s="176"/>
      <c r="T708" s="176"/>
      <c r="U708" s="176"/>
      <c r="V708" s="176"/>
      <c r="W708" s="176"/>
      <c r="X708" s="176"/>
      <c r="Y708" s="176"/>
      <c r="Z708" s="176"/>
      <c r="AA708" s="176"/>
      <c r="AB708" s="269" t="s">
        <v>2179</v>
      </c>
      <c r="AC708" s="101"/>
      <c r="AD708" s="101"/>
      <c r="AE708" s="101"/>
      <c r="AF708" s="101"/>
      <c r="AG708" s="101"/>
      <c r="AH708" s="101"/>
      <c r="AI708" s="101"/>
      <c r="AJ708" s="101"/>
      <c r="AK708" s="101"/>
      <c r="AL708" s="101"/>
      <c r="AM708" s="101"/>
      <c r="AN708" s="101"/>
      <c r="AO708" s="101"/>
      <c r="AP708" s="101"/>
      <c r="AQ708" s="101"/>
      <c r="AR708" s="101"/>
      <c r="AS708" s="101"/>
      <c r="AT708" s="101"/>
      <c r="AU708" s="176"/>
      <c r="AV708" s="176"/>
    </row>
    <row r="709" spans="1:51" ht="38.25" hidden="1" customHeight="1">
      <c r="A709" s="11"/>
      <c r="B709" s="11"/>
      <c r="C709" s="180" t="s">
        <v>328</v>
      </c>
      <c r="D709" s="10">
        <v>99999</v>
      </c>
      <c r="E709" s="9" t="s">
        <v>206</v>
      </c>
      <c r="F709" s="9" t="s">
        <v>207</v>
      </c>
      <c r="G709" s="73">
        <v>1</v>
      </c>
      <c r="H709" s="175" t="s">
        <v>2278</v>
      </c>
      <c r="I709" s="107">
        <v>40678</v>
      </c>
      <c r="J709" s="238"/>
      <c r="K709" s="259">
        <v>40795</v>
      </c>
      <c r="L709" s="77"/>
      <c r="M709" s="76"/>
      <c r="N709" s="77"/>
      <c r="O709" s="76"/>
      <c r="P709" s="77"/>
      <c r="Q709" s="8" t="s">
        <v>2179</v>
      </c>
      <c r="R709" s="8" t="s">
        <v>412</v>
      </c>
      <c r="S709" s="8" t="s">
        <v>357</v>
      </c>
      <c r="T709" s="8"/>
      <c r="U709" s="8"/>
      <c r="V709" s="55" t="s">
        <v>2109</v>
      </c>
      <c r="W709" s="55">
        <v>0</v>
      </c>
      <c r="X709" s="55">
        <v>0</v>
      </c>
      <c r="Y709" s="55">
        <v>0</v>
      </c>
      <c r="Z709" s="55" t="s">
        <v>2147</v>
      </c>
      <c r="AA709" s="55" t="s">
        <v>2142</v>
      </c>
      <c r="AB709" s="269" t="s">
        <v>2179</v>
      </c>
      <c r="AC709" s="101"/>
      <c r="AD709" s="101"/>
      <c r="AE709" s="101"/>
      <c r="AF709" s="101"/>
      <c r="AG709" s="101"/>
      <c r="AH709" s="101"/>
      <c r="AI709" s="101"/>
      <c r="AJ709" s="101"/>
      <c r="AK709" s="101"/>
      <c r="AL709" s="101"/>
      <c r="AM709" s="101"/>
      <c r="AN709" s="101"/>
      <c r="AO709" s="101"/>
      <c r="AP709" s="101"/>
      <c r="AQ709" s="101"/>
      <c r="AR709" s="101"/>
      <c r="AS709" s="101"/>
      <c r="AT709" s="101"/>
      <c r="AU709" s="55"/>
      <c r="AV709" s="55"/>
    </row>
    <row r="710" spans="1:51" s="230" customFormat="1" ht="38.25" hidden="1" customHeight="1">
      <c r="A710" s="228"/>
      <c r="B710" s="228"/>
      <c r="C710" s="242" t="s">
        <v>2625</v>
      </c>
      <c r="D710" s="227"/>
      <c r="E710" s="226" t="s">
        <v>2615</v>
      </c>
      <c r="F710" s="226" t="s">
        <v>2614</v>
      </c>
      <c r="G710" s="233"/>
      <c r="H710" s="233" t="s">
        <v>2279</v>
      </c>
      <c r="I710" s="238"/>
      <c r="J710" s="238">
        <v>40802</v>
      </c>
      <c r="K710" s="254">
        <v>40851</v>
      </c>
      <c r="L710" s="236"/>
      <c r="M710" s="235"/>
      <c r="N710" s="236"/>
      <c r="O710" s="235"/>
      <c r="P710" s="236"/>
      <c r="Q710" s="225" t="s">
        <v>2114</v>
      </c>
      <c r="R710" s="225" t="s">
        <v>2626</v>
      </c>
      <c r="S710" s="225"/>
      <c r="T710" s="225"/>
      <c r="U710" s="225"/>
      <c r="V710" s="231"/>
      <c r="W710" s="231">
        <v>0.5</v>
      </c>
      <c r="X710" s="231">
        <v>0</v>
      </c>
      <c r="Y710" s="231">
        <v>0.5</v>
      </c>
      <c r="Z710" s="231" t="s">
        <v>2136</v>
      </c>
      <c r="AA710" s="231" t="s">
        <v>2138</v>
      </c>
      <c r="AB710" s="269" t="s">
        <v>2152</v>
      </c>
      <c r="AC710" s="237"/>
      <c r="AD710" s="237"/>
      <c r="AE710" s="237"/>
      <c r="AF710" s="237"/>
      <c r="AG710" s="237"/>
      <c r="AH710" s="237"/>
      <c r="AI710" s="237"/>
      <c r="AJ710" s="237"/>
      <c r="AK710" s="237"/>
      <c r="AL710" s="237"/>
      <c r="AM710" s="237"/>
      <c r="AN710" s="237"/>
      <c r="AO710" s="237"/>
      <c r="AP710" s="237"/>
      <c r="AQ710" s="237"/>
      <c r="AR710" s="237"/>
      <c r="AS710" s="237"/>
      <c r="AT710" s="237"/>
      <c r="AU710" s="231"/>
      <c r="AV710" s="231"/>
      <c r="AW710" s="224"/>
      <c r="AY710" s="224"/>
    </row>
    <row r="711" spans="1:51">
      <c r="AB711" s="265"/>
      <c r="AU711" s="48"/>
    </row>
    <row r="712" spans="1:51">
      <c r="AB712" s="265"/>
      <c r="AU712" s="48"/>
    </row>
    <row r="713" spans="1:51">
      <c r="AB713" s="265"/>
      <c r="AU713" s="48"/>
    </row>
    <row r="714" spans="1:51">
      <c r="AB714" s="265"/>
      <c r="AU714" s="48"/>
    </row>
    <row r="715" spans="1:51">
      <c r="AB715" s="265"/>
      <c r="AU715" s="48"/>
    </row>
    <row r="716" spans="1:51">
      <c r="AA716" s="48">
        <f>78+25</f>
        <v>103</v>
      </c>
      <c r="AB716" s="265"/>
      <c r="AU716" s="48"/>
    </row>
    <row r="717" spans="1:51">
      <c r="V717" s="245"/>
      <c r="AB717" s="265"/>
      <c r="AU717" s="48"/>
    </row>
    <row r="718" spans="1:51">
      <c r="V718" s="245"/>
      <c r="AB718" s="265"/>
      <c r="AU718" s="48"/>
    </row>
    <row r="719" spans="1:51">
      <c r="V719" s="245"/>
      <c r="AB719" s="265"/>
      <c r="AU719" s="48"/>
    </row>
    <row r="720" spans="1:51">
      <c r="V720" s="245"/>
      <c r="AB720" s="265"/>
      <c r="AU720" s="48"/>
    </row>
    <row r="721" spans="1:47">
      <c r="R721" s="245"/>
      <c r="V721" s="245"/>
      <c r="AB721" s="265"/>
      <c r="AU721" s="48"/>
    </row>
    <row r="722" spans="1:47">
      <c r="R722" s="245"/>
      <c r="V722" s="245"/>
      <c r="AB722" s="265"/>
      <c r="AU722" s="48"/>
    </row>
    <row r="723" spans="1:47">
      <c r="R723" s="245"/>
      <c r="V723" s="245"/>
      <c r="AB723" s="265"/>
      <c r="AU723" s="48"/>
    </row>
    <row r="724" spans="1:47">
      <c r="R724" s="245"/>
      <c r="V724" s="245"/>
      <c r="AB724" s="265"/>
      <c r="AU724" s="48"/>
    </row>
    <row r="725" spans="1:47">
      <c r="R725" s="245"/>
      <c r="V725" s="245"/>
      <c r="AB725" s="265"/>
      <c r="AU725" s="48"/>
    </row>
    <row r="726" spans="1:47">
      <c r="A726" s="48"/>
      <c r="B726" s="48"/>
      <c r="C726" s="192"/>
      <c r="D726" s="48"/>
      <c r="G726" s="48"/>
      <c r="H726" s="48"/>
      <c r="I726" s="48"/>
      <c r="J726" s="230"/>
      <c r="K726" s="261"/>
      <c r="L726" s="48"/>
      <c r="M726" s="48"/>
      <c r="N726" s="48"/>
      <c r="O726" s="48"/>
      <c r="P726" s="48"/>
      <c r="R726" s="245"/>
      <c r="V726" s="245"/>
      <c r="AB726" s="265"/>
      <c r="AC726" s="48"/>
      <c r="AD726" s="48"/>
      <c r="AE726" s="48"/>
      <c r="AF726" s="48"/>
      <c r="AG726" s="48"/>
      <c r="AH726" s="48"/>
      <c r="AI726" s="48"/>
      <c r="AJ726" s="48"/>
      <c r="AK726" s="48"/>
      <c r="AL726" s="48"/>
      <c r="AM726" s="48"/>
      <c r="AN726" s="48"/>
      <c r="AO726" s="48"/>
      <c r="AP726" s="48"/>
      <c r="AQ726" s="48"/>
      <c r="AR726" s="48"/>
      <c r="AS726" s="48"/>
      <c r="AT726" s="48"/>
      <c r="AU726" s="48"/>
    </row>
    <row r="727" spans="1:47">
      <c r="A727" s="48"/>
      <c r="B727" s="48"/>
      <c r="C727" s="192"/>
      <c r="D727" s="48"/>
      <c r="G727" s="48"/>
      <c r="H727" s="48"/>
      <c r="I727" s="48"/>
      <c r="J727" s="230"/>
      <c r="K727" s="261"/>
      <c r="L727" s="48"/>
      <c r="M727" s="48"/>
      <c r="N727" s="48"/>
      <c r="O727" s="48"/>
      <c r="P727" s="48"/>
      <c r="R727" s="245"/>
      <c r="V727" s="245"/>
      <c r="AB727" s="265"/>
      <c r="AC727" s="48"/>
      <c r="AD727" s="48"/>
      <c r="AE727" s="48"/>
      <c r="AF727" s="48"/>
      <c r="AG727" s="48"/>
      <c r="AH727" s="48"/>
      <c r="AI727" s="48"/>
      <c r="AJ727" s="48"/>
      <c r="AK727" s="48"/>
      <c r="AL727" s="48"/>
      <c r="AM727" s="48"/>
      <c r="AN727" s="48"/>
      <c r="AO727" s="48"/>
      <c r="AP727" s="48"/>
      <c r="AQ727" s="48"/>
      <c r="AR727" s="48"/>
      <c r="AS727" s="48"/>
      <c r="AT727" s="48"/>
      <c r="AU727" s="48"/>
    </row>
    <row r="728" spans="1:47">
      <c r="A728" s="48"/>
      <c r="B728" s="48"/>
      <c r="C728" s="192"/>
      <c r="D728" s="48"/>
      <c r="G728" s="48"/>
      <c r="H728" s="48"/>
      <c r="I728" s="48"/>
      <c r="J728" s="230"/>
      <c r="K728" s="261"/>
      <c r="L728" s="48"/>
      <c r="M728" s="48"/>
      <c r="N728" s="48"/>
      <c r="O728" s="48"/>
      <c r="P728" s="48"/>
      <c r="R728" s="245"/>
      <c r="V728" s="245"/>
      <c r="AB728" s="265"/>
      <c r="AC728" s="48"/>
      <c r="AD728" s="48"/>
      <c r="AE728" s="48"/>
      <c r="AF728" s="48"/>
      <c r="AG728" s="48"/>
      <c r="AH728" s="48"/>
      <c r="AI728" s="48"/>
      <c r="AJ728" s="48"/>
      <c r="AK728" s="48"/>
      <c r="AL728" s="48"/>
      <c r="AM728" s="48"/>
      <c r="AN728" s="48"/>
      <c r="AO728" s="48"/>
      <c r="AP728" s="48"/>
      <c r="AQ728" s="48"/>
      <c r="AR728" s="48"/>
      <c r="AS728" s="48"/>
      <c r="AT728" s="48"/>
      <c r="AU728" s="48"/>
    </row>
    <row r="729" spans="1:47">
      <c r="A729" s="48"/>
      <c r="B729" s="48"/>
      <c r="C729" s="192"/>
      <c r="D729" s="48"/>
      <c r="G729" s="48"/>
      <c r="H729" s="48"/>
      <c r="I729" s="48"/>
      <c r="J729" s="230"/>
      <c r="K729" s="261"/>
      <c r="L729" s="48"/>
      <c r="M729" s="48"/>
      <c r="N729" s="48"/>
      <c r="O729" s="48"/>
      <c r="P729" s="48"/>
      <c r="R729" s="245"/>
      <c r="V729" s="245"/>
      <c r="AB729" s="265"/>
      <c r="AC729" s="48"/>
      <c r="AD729" s="48"/>
      <c r="AE729" s="48"/>
      <c r="AF729" s="48"/>
      <c r="AG729" s="48"/>
      <c r="AH729" s="48"/>
      <c r="AI729" s="48"/>
      <c r="AJ729" s="48"/>
      <c r="AK729" s="48"/>
      <c r="AL729" s="48"/>
      <c r="AM729" s="48"/>
      <c r="AN729" s="48"/>
      <c r="AO729" s="48"/>
      <c r="AP729" s="48"/>
      <c r="AQ729" s="48"/>
      <c r="AR729" s="48"/>
      <c r="AS729" s="48"/>
      <c r="AT729" s="48"/>
      <c r="AU729" s="48"/>
    </row>
    <row r="730" spans="1:47">
      <c r="A730" s="48"/>
      <c r="B730" s="48"/>
      <c r="C730" s="192"/>
      <c r="D730" s="48"/>
      <c r="G730" s="48"/>
      <c r="H730" s="48"/>
      <c r="I730" s="48"/>
      <c r="J730" s="230"/>
      <c r="K730" s="261"/>
      <c r="L730" s="48"/>
      <c r="M730" s="48"/>
      <c r="N730" s="48"/>
      <c r="O730" s="48"/>
      <c r="P730" s="48"/>
      <c r="R730" s="245"/>
      <c r="V730" s="245"/>
      <c r="AB730" s="265"/>
      <c r="AC730" s="48"/>
      <c r="AD730" s="48"/>
      <c r="AE730" s="48"/>
      <c r="AF730" s="48"/>
      <c r="AG730" s="48"/>
      <c r="AH730" s="48"/>
      <c r="AI730" s="48"/>
      <c r="AJ730" s="48"/>
      <c r="AK730" s="48"/>
      <c r="AL730" s="48"/>
      <c r="AM730" s="48"/>
      <c r="AN730" s="48"/>
      <c r="AO730" s="48"/>
      <c r="AP730" s="48"/>
      <c r="AQ730" s="48"/>
      <c r="AR730" s="48"/>
      <c r="AS730" s="48"/>
      <c r="AT730" s="48"/>
      <c r="AU730" s="48"/>
    </row>
    <row r="731" spans="1:47">
      <c r="A731" s="48"/>
      <c r="B731" s="48"/>
      <c r="C731" s="192"/>
      <c r="D731" s="48"/>
      <c r="G731" s="48"/>
      <c r="H731" s="48"/>
      <c r="I731" s="48"/>
      <c r="J731" s="230"/>
      <c r="K731" s="261"/>
      <c r="L731" s="48"/>
      <c r="M731" s="48"/>
      <c r="N731" s="48"/>
      <c r="O731" s="48"/>
      <c r="P731" s="48"/>
      <c r="R731" s="245"/>
      <c r="V731" s="245"/>
      <c r="AB731" s="265"/>
      <c r="AC731" s="48"/>
      <c r="AD731" s="48"/>
      <c r="AE731" s="48"/>
      <c r="AF731" s="48"/>
      <c r="AG731" s="48"/>
      <c r="AH731" s="48"/>
      <c r="AI731" s="48"/>
      <c r="AJ731" s="48"/>
      <c r="AK731" s="48"/>
      <c r="AL731" s="48"/>
      <c r="AM731" s="48"/>
      <c r="AN731" s="48"/>
      <c r="AO731" s="48"/>
      <c r="AP731" s="48"/>
      <c r="AQ731" s="48"/>
      <c r="AR731" s="48"/>
      <c r="AS731" s="48"/>
      <c r="AT731" s="48"/>
      <c r="AU731" s="48"/>
    </row>
    <row r="732" spans="1:47">
      <c r="A732" s="48"/>
      <c r="B732" s="48"/>
      <c r="C732" s="192"/>
      <c r="D732" s="48"/>
      <c r="G732" s="48"/>
      <c r="H732" s="48"/>
      <c r="I732" s="48"/>
      <c r="J732" s="230"/>
      <c r="K732" s="261"/>
      <c r="L732" s="48"/>
      <c r="M732" s="48"/>
      <c r="N732" s="48"/>
      <c r="O732" s="48"/>
      <c r="P732" s="48"/>
      <c r="R732" s="245"/>
      <c r="V732" s="245"/>
      <c r="AB732" s="265"/>
      <c r="AC732" s="48"/>
      <c r="AD732" s="48"/>
      <c r="AE732" s="48"/>
      <c r="AF732" s="48"/>
      <c r="AG732" s="48"/>
      <c r="AH732" s="48"/>
      <c r="AI732" s="48"/>
      <c r="AJ732" s="48"/>
      <c r="AK732" s="48"/>
      <c r="AL732" s="48"/>
      <c r="AM732" s="48"/>
      <c r="AN732" s="48"/>
      <c r="AO732" s="48"/>
      <c r="AP732" s="48"/>
      <c r="AQ732" s="48"/>
      <c r="AR732" s="48"/>
      <c r="AS732" s="48"/>
      <c r="AT732" s="48"/>
      <c r="AU732" s="48"/>
    </row>
    <row r="733" spans="1:47">
      <c r="A733" s="48"/>
      <c r="B733" s="48"/>
      <c r="C733" s="192"/>
      <c r="D733" s="48"/>
      <c r="G733" s="48"/>
      <c r="H733" s="48"/>
      <c r="I733" s="48"/>
      <c r="J733" s="230"/>
      <c r="K733" s="261"/>
      <c r="L733" s="48"/>
      <c r="M733" s="48"/>
      <c r="N733" s="48"/>
      <c r="O733" s="48"/>
      <c r="P733" s="48"/>
      <c r="R733" s="245"/>
      <c r="V733" s="245"/>
      <c r="AB733" s="265"/>
      <c r="AC733" s="48"/>
      <c r="AD733" s="48"/>
      <c r="AE733" s="48"/>
      <c r="AF733" s="48"/>
      <c r="AG733" s="48"/>
      <c r="AH733" s="48"/>
      <c r="AI733" s="48"/>
      <c r="AJ733" s="48"/>
      <c r="AK733" s="48"/>
      <c r="AL733" s="48"/>
      <c r="AM733" s="48"/>
      <c r="AN733" s="48"/>
      <c r="AO733" s="48"/>
      <c r="AP733" s="48"/>
      <c r="AQ733" s="48"/>
      <c r="AR733" s="48"/>
      <c r="AS733" s="48"/>
      <c r="AT733" s="48"/>
      <c r="AU733" s="48"/>
    </row>
    <row r="734" spans="1:47">
      <c r="A734" s="48"/>
      <c r="B734" s="48"/>
      <c r="C734" s="192"/>
      <c r="D734" s="48"/>
      <c r="G734" s="48"/>
      <c r="H734" s="48"/>
      <c r="I734" s="48"/>
      <c r="J734" s="230"/>
      <c r="K734" s="261"/>
      <c r="L734" s="48"/>
      <c r="M734" s="48"/>
      <c r="N734" s="48"/>
      <c r="O734" s="48"/>
      <c r="P734" s="48"/>
      <c r="R734" s="245"/>
      <c r="V734" s="245"/>
      <c r="AB734" s="265"/>
      <c r="AC734" s="48"/>
      <c r="AD734" s="48"/>
      <c r="AE734" s="48"/>
      <c r="AF734" s="48"/>
      <c r="AG734" s="48"/>
      <c r="AH734" s="48"/>
      <c r="AI734" s="48"/>
      <c r="AJ734" s="48"/>
      <c r="AK734" s="48"/>
      <c r="AL734" s="48"/>
      <c r="AM734" s="48"/>
      <c r="AN734" s="48"/>
      <c r="AO734" s="48"/>
      <c r="AP734" s="48"/>
      <c r="AQ734" s="48"/>
      <c r="AR734" s="48"/>
      <c r="AS734" s="48"/>
      <c r="AT734" s="48"/>
      <c r="AU734" s="48"/>
    </row>
    <row r="735" spans="1:47">
      <c r="A735" s="48"/>
      <c r="B735" s="48"/>
      <c r="C735" s="192"/>
      <c r="D735" s="48"/>
      <c r="G735" s="48"/>
      <c r="H735" s="48"/>
      <c r="I735" s="48"/>
      <c r="J735" s="230"/>
      <c r="K735" s="261"/>
      <c r="L735" s="48"/>
      <c r="M735" s="48"/>
      <c r="N735" s="48"/>
      <c r="O735" s="48"/>
      <c r="P735" s="48"/>
      <c r="R735" s="245"/>
      <c r="V735" s="245"/>
      <c r="AB735" s="265"/>
      <c r="AC735" s="48"/>
      <c r="AD735" s="48"/>
      <c r="AE735" s="48"/>
      <c r="AF735" s="48"/>
      <c r="AG735" s="48"/>
      <c r="AH735" s="48"/>
      <c r="AI735" s="48"/>
      <c r="AJ735" s="48"/>
      <c r="AK735" s="48"/>
      <c r="AL735" s="48"/>
      <c r="AM735" s="48"/>
      <c r="AN735" s="48"/>
      <c r="AO735" s="48"/>
      <c r="AP735" s="48"/>
      <c r="AQ735" s="48"/>
      <c r="AR735" s="48"/>
      <c r="AS735" s="48"/>
      <c r="AT735" s="48"/>
      <c r="AU735" s="48"/>
    </row>
    <row r="736" spans="1:47">
      <c r="A736" s="48"/>
      <c r="B736" s="48"/>
      <c r="C736" s="192"/>
      <c r="D736" s="48"/>
      <c r="G736" s="48"/>
      <c r="H736" s="48"/>
      <c r="I736" s="48"/>
      <c r="J736" s="230"/>
      <c r="K736" s="261"/>
      <c r="L736" s="48"/>
      <c r="M736" s="48"/>
      <c r="N736" s="48"/>
      <c r="O736" s="48"/>
      <c r="P736" s="48"/>
      <c r="R736" s="245"/>
      <c r="V736" s="245"/>
      <c r="AB736" s="265"/>
      <c r="AC736" s="48"/>
      <c r="AD736" s="48"/>
      <c r="AE736" s="48"/>
      <c r="AF736" s="48"/>
      <c r="AG736" s="48"/>
      <c r="AH736" s="48"/>
      <c r="AI736" s="48"/>
      <c r="AJ736" s="48"/>
      <c r="AK736" s="48"/>
      <c r="AL736" s="48"/>
      <c r="AM736" s="48"/>
      <c r="AN736" s="48"/>
      <c r="AO736" s="48"/>
      <c r="AP736" s="48"/>
      <c r="AQ736" s="48"/>
      <c r="AR736" s="48"/>
      <c r="AS736" s="48"/>
      <c r="AT736" s="48"/>
      <c r="AU736" s="48"/>
    </row>
    <row r="737" spans="1:47">
      <c r="A737" s="48"/>
      <c r="B737" s="48"/>
      <c r="C737" s="192"/>
      <c r="D737" s="48"/>
      <c r="G737" s="48"/>
      <c r="H737" s="48"/>
      <c r="I737" s="48"/>
      <c r="J737" s="230"/>
      <c r="K737" s="261"/>
      <c r="L737" s="48"/>
      <c r="M737" s="48"/>
      <c r="N737" s="48"/>
      <c r="O737" s="48"/>
      <c r="P737" s="48"/>
      <c r="R737" s="245"/>
      <c r="V737" s="245"/>
      <c r="AB737" s="265"/>
      <c r="AC737" s="48"/>
      <c r="AD737" s="48"/>
      <c r="AE737" s="48"/>
      <c r="AF737" s="48"/>
      <c r="AG737" s="48"/>
      <c r="AH737" s="48"/>
      <c r="AI737" s="48"/>
      <c r="AJ737" s="48"/>
      <c r="AK737" s="48"/>
      <c r="AL737" s="48"/>
      <c r="AM737" s="48"/>
      <c r="AN737" s="48"/>
      <c r="AO737" s="48"/>
      <c r="AP737" s="48"/>
      <c r="AQ737" s="48"/>
      <c r="AR737" s="48"/>
      <c r="AS737" s="48"/>
      <c r="AT737" s="48"/>
      <c r="AU737" s="48"/>
    </row>
    <row r="738" spans="1:47">
      <c r="A738" s="48"/>
      <c r="B738" s="48"/>
      <c r="C738" s="192"/>
      <c r="D738" s="48"/>
      <c r="G738" s="48"/>
      <c r="H738" s="48"/>
      <c r="I738" s="48"/>
      <c r="J738" s="230"/>
      <c r="K738" s="261"/>
      <c r="L738" s="48"/>
      <c r="M738" s="48"/>
      <c r="N738" s="48"/>
      <c r="O738" s="48"/>
      <c r="P738" s="48"/>
      <c r="R738" s="245"/>
      <c r="V738" s="245"/>
      <c r="AB738" s="265"/>
      <c r="AC738" s="48"/>
      <c r="AD738" s="48"/>
      <c r="AE738" s="48"/>
      <c r="AF738" s="48"/>
      <c r="AG738" s="48"/>
      <c r="AH738" s="48"/>
      <c r="AI738" s="48"/>
      <c r="AJ738" s="48"/>
      <c r="AK738" s="48"/>
      <c r="AL738" s="48"/>
      <c r="AM738" s="48"/>
      <c r="AN738" s="48"/>
      <c r="AO738" s="48"/>
      <c r="AP738" s="48"/>
      <c r="AQ738" s="48"/>
      <c r="AR738" s="48"/>
      <c r="AS738" s="48"/>
      <c r="AT738" s="48"/>
      <c r="AU738" s="48"/>
    </row>
    <row r="739" spans="1:47">
      <c r="A739" s="48"/>
      <c r="B739" s="48"/>
      <c r="C739" s="192"/>
      <c r="D739" s="48"/>
      <c r="G739" s="48"/>
      <c r="H739" s="48"/>
      <c r="I739" s="48"/>
      <c r="J739" s="230"/>
      <c r="K739" s="261"/>
      <c r="L739" s="48"/>
      <c r="M739" s="48"/>
      <c r="N739" s="48"/>
      <c r="O739" s="48"/>
      <c r="P739" s="48"/>
      <c r="R739" s="245"/>
      <c r="V739" s="245"/>
      <c r="AB739" s="265"/>
      <c r="AC739" s="48"/>
      <c r="AD739" s="48"/>
      <c r="AE739" s="48"/>
      <c r="AF739" s="48"/>
      <c r="AG739" s="48"/>
      <c r="AH739" s="48"/>
      <c r="AI739" s="48"/>
      <c r="AJ739" s="48"/>
      <c r="AK739" s="48"/>
      <c r="AL739" s="48"/>
      <c r="AM739" s="48"/>
      <c r="AN739" s="48"/>
      <c r="AO739" s="48"/>
      <c r="AP739" s="48"/>
      <c r="AQ739" s="48"/>
      <c r="AR739" s="48"/>
      <c r="AS739" s="48"/>
      <c r="AT739" s="48"/>
      <c r="AU739" s="48"/>
    </row>
    <row r="740" spans="1:47">
      <c r="A740" s="48"/>
      <c r="B740" s="48"/>
      <c r="C740" s="192"/>
      <c r="D740" s="48"/>
      <c r="G740" s="48"/>
      <c r="H740" s="48"/>
      <c r="I740" s="48"/>
      <c r="J740" s="230"/>
      <c r="K740" s="261"/>
      <c r="L740" s="48"/>
      <c r="M740" s="48"/>
      <c r="N740" s="48"/>
      <c r="O740" s="48"/>
      <c r="P740" s="48"/>
      <c r="R740" s="245"/>
      <c r="V740" s="245"/>
      <c r="AB740" s="265"/>
      <c r="AC740" s="48"/>
      <c r="AD740" s="48"/>
      <c r="AE740" s="48"/>
      <c r="AF740" s="48"/>
      <c r="AG740" s="48"/>
      <c r="AH740" s="48"/>
      <c r="AI740" s="48"/>
      <c r="AJ740" s="48"/>
      <c r="AK740" s="48"/>
      <c r="AL740" s="48"/>
      <c r="AM740" s="48"/>
      <c r="AN740" s="48"/>
      <c r="AO740" s="48"/>
      <c r="AP740" s="48"/>
      <c r="AQ740" s="48"/>
      <c r="AR740" s="48"/>
      <c r="AS740" s="48"/>
      <c r="AT740" s="48"/>
      <c r="AU740" s="48"/>
    </row>
    <row r="741" spans="1:47">
      <c r="A741" s="48"/>
      <c r="B741" s="48"/>
      <c r="C741" s="192"/>
      <c r="D741" s="48"/>
      <c r="G741" s="48"/>
      <c r="H741" s="48"/>
      <c r="I741" s="48"/>
      <c r="J741" s="230"/>
      <c r="K741" s="261"/>
      <c r="L741" s="48"/>
      <c r="M741" s="48"/>
      <c r="N741" s="48"/>
      <c r="O741" s="48"/>
      <c r="P741" s="48"/>
      <c r="R741" s="245"/>
      <c r="V741" s="245"/>
      <c r="AB741" s="265"/>
      <c r="AC741" s="48"/>
      <c r="AD741" s="48"/>
      <c r="AE741" s="48"/>
      <c r="AF741" s="48"/>
      <c r="AG741" s="48"/>
      <c r="AH741" s="48"/>
      <c r="AI741" s="48"/>
      <c r="AJ741" s="48"/>
      <c r="AK741" s="48"/>
      <c r="AL741" s="48"/>
      <c r="AM741" s="48"/>
      <c r="AN741" s="48"/>
      <c r="AO741" s="48"/>
      <c r="AP741" s="48"/>
      <c r="AQ741" s="48"/>
      <c r="AR741" s="48"/>
      <c r="AS741" s="48"/>
      <c r="AT741" s="48"/>
      <c r="AU741" s="48"/>
    </row>
    <row r="742" spans="1:47">
      <c r="A742" s="48"/>
      <c r="B742" s="48"/>
      <c r="C742" s="192"/>
      <c r="D742" s="48"/>
      <c r="G742" s="48"/>
      <c r="H742" s="48"/>
      <c r="I742" s="48"/>
      <c r="J742" s="230"/>
      <c r="K742" s="261"/>
      <c r="L742" s="48"/>
      <c r="M742" s="48"/>
      <c r="N742" s="48"/>
      <c r="O742" s="48"/>
      <c r="P742" s="48"/>
      <c r="R742" s="245"/>
      <c r="V742" s="245"/>
      <c r="AB742" s="265"/>
      <c r="AC742" s="48"/>
      <c r="AD742" s="48"/>
      <c r="AE742" s="48"/>
      <c r="AF742" s="48"/>
      <c r="AG742" s="48"/>
      <c r="AH742" s="48"/>
      <c r="AI742" s="48"/>
      <c r="AJ742" s="48"/>
      <c r="AK742" s="48"/>
      <c r="AL742" s="48"/>
      <c r="AM742" s="48"/>
      <c r="AN742" s="48"/>
      <c r="AO742" s="48"/>
      <c r="AP742" s="48"/>
      <c r="AQ742" s="48"/>
      <c r="AR742" s="48"/>
      <c r="AS742" s="48"/>
      <c r="AT742" s="48"/>
      <c r="AU742" s="48"/>
    </row>
    <row r="743" spans="1:47">
      <c r="A743" s="48"/>
      <c r="B743" s="48"/>
      <c r="C743" s="192"/>
      <c r="D743" s="48"/>
      <c r="G743" s="48"/>
      <c r="H743" s="48"/>
      <c r="I743" s="48"/>
      <c r="J743" s="230"/>
      <c r="K743" s="261"/>
      <c r="L743" s="48"/>
      <c r="M743" s="48"/>
      <c r="N743" s="48"/>
      <c r="O743" s="48"/>
      <c r="P743" s="48"/>
      <c r="R743" s="245"/>
      <c r="V743" s="245"/>
      <c r="AB743" s="265"/>
      <c r="AC743" s="48"/>
      <c r="AD743" s="48"/>
      <c r="AE743" s="48"/>
      <c r="AF743" s="48"/>
      <c r="AG743" s="48"/>
      <c r="AH743" s="48"/>
      <c r="AI743" s="48"/>
      <c r="AJ743" s="48"/>
      <c r="AK743" s="48"/>
      <c r="AL743" s="48"/>
      <c r="AM743" s="48"/>
      <c r="AN743" s="48"/>
      <c r="AO743" s="48"/>
      <c r="AP743" s="48"/>
      <c r="AQ743" s="48"/>
      <c r="AR743" s="48"/>
      <c r="AS743" s="48"/>
      <c r="AT743" s="48"/>
      <c r="AU743" s="48"/>
    </row>
    <row r="744" spans="1:47">
      <c r="A744" s="48"/>
      <c r="B744" s="48"/>
      <c r="C744" s="192"/>
      <c r="D744" s="48"/>
      <c r="G744" s="48"/>
      <c r="H744" s="48"/>
      <c r="I744" s="48"/>
      <c r="J744" s="230"/>
      <c r="K744" s="261"/>
      <c r="L744" s="48"/>
      <c r="M744" s="48"/>
      <c r="N744" s="48"/>
      <c r="O744" s="48"/>
      <c r="P744" s="48"/>
      <c r="R744" s="245"/>
      <c r="V744" s="245"/>
      <c r="AB744" s="265"/>
      <c r="AC744" s="48"/>
      <c r="AD744" s="48"/>
      <c r="AE744" s="48"/>
      <c r="AF744" s="48"/>
      <c r="AG744" s="48"/>
      <c r="AH744" s="48"/>
      <c r="AI744" s="48"/>
      <c r="AJ744" s="48"/>
      <c r="AK744" s="48"/>
      <c r="AL744" s="48"/>
      <c r="AM744" s="48"/>
      <c r="AN744" s="48"/>
      <c r="AO744" s="48"/>
      <c r="AP744" s="48"/>
      <c r="AQ744" s="48"/>
      <c r="AR744" s="48"/>
      <c r="AS744" s="48"/>
      <c r="AT744" s="48"/>
      <c r="AU744" s="48"/>
    </row>
    <row r="745" spans="1:47">
      <c r="A745" s="48"/>
      <c r="B745" s="48"/>
      <c r="C745" s="192"/>
      <c r="D745" s="48"/>
      <c r="G745" s="48"/>
      <c r="H745" s="48"/>
      <c r="I745" s="48"/>
      <c r="J745" s="230"/>
      <c r="K745" s="261"/>
      <c r="L745" s="48"/>
      <c r="M745" s="48"/>
      <c r="N745" s="48"/>
      <c r="O745" s="48"/>
      <c r="P745" s="48"/>
      <c r="R745" s="245"/>
      <c r="V745" s="245"/>
      <c r="AB745" s="265"/>
      <c r="AC745" s="48"/>
      <c r="AD745" s="48"/>
      <c r="AE745" s="48"/>
      <c r="AF745" s="48"/>
      <c r="AG745" s="48"/>
      <c r="AH745" s="48"/>
      <c r="AI745" s="48"/>
      <c r="AJ745" s="48"/>
      <c r="AK745" s="48"/>
      <c r="AL745" s="48"/>
      <c r="AM745" s="48"/>
      <c r="AN745" s="48"/>
      <c r="AO745" s="48"/>
      <c r="AP745" s="48"/>
      <c r="AQ745" s="48"/>
      <c r="AR745" s="48"/>
      <c r="AS745" s="48"/>
      <c r="AT745" s="48"/>
      <c r="AU745" s="48"/>
    </row>
    <row r="746" spans="1:47">
      <c r="A746" s="48"/>
      <c r="B746" s="48"/>
      <c r="C746" s="192"/>
      <c r="D746" s="48"/>
      <c r="G746" s="48"/>
      <c r="H746" s="48"/>
      <c r="I746" s="48"/>
      <c r="J746" s="230"/>
      <c r="K746" s="261"/>
      <c r="L746" s="48"/>
      <c r="M746" s="48"/>
      <c r="N746" s="48"/>
      <c r="O746" s="48"/>
      <c r="P746" s="48"/>
      <c r="R746" s="245"/>
      <c r="V746" s="245"/>
      <c r="AB746" s="265"/>
      <c r="AC746" s="48"/>
      <c r="AD746" s="48"/>
      <c r="AE746" s="48"/>
      <c r="AF746" s="48"/>
      <c r="AG746" s="48"/>
      <c r="AH746" s="48"/>
      <c r="AI746" s="48"/>
      <c r="AJ746" s="48"/>
      <c r="AK746" s="48"/>
      <c r="AL746" s="48"/>
      <c r="AM746" s="48"/>
      <c r="AN746" s="48"/>
      <c r="AO746" s="48"/>
      <c r="AP746" s="48"/>
      <c r="AQ746" s="48"/>
      <c r="AR746" s="48"/>
      <c r="AS746" s="48"/>
      <c r="AT746" s="48"/>
      <c r="AU746" s="48"/>
    </row>
    <row r="747" spans="1:47">
      <c r="A747" s="48"/>
      <c r="B747" s="48"/>
      <c r="C747" s="192"/>
      <c r="D747" s="48"/>
      <c r="G747" s="48"/>
      <c r="H747" s="48"/>
      <c r="I747" s="48"/>
      <c r="J747" s="230"/>
      <c r="K747" s="261"/>
      <c r="L747" s="48"/>
      <c r="M747" s="48"/>
      <c r="N747" s="48"/>
      <c r="O747" s="48"/>
      <c r="P747" s="48"/>
      <c r="R747" s="245"/>
      <c r="V747" s="245"/>
      <c r="AB747" s="265"/>
      <c r="AC747" s="48"/>
      <c r="AD747" s="48"/>
      <c r="AE747" s="48"/>
      <c r="AF747" s="48"/>
      <c r="AG747" s="48"/>
      <c r="AH747" s="48"/>
      <c r="AI747" s="48"/>
      <c r="AJ747" s="48"/>
      <c r="AK747" s="48"/>
      <c r="AL747" s="48"/>
      <c r="AM747" s="48"/>
      <c r="AN747" s="48"/>
      <c r="AO747" s="48"/>
      <c r="AP747" s="48"/>
      <c r="AQ747" s="48"/>
      <c r="AR747" s="48"/>
      <c r="AS747" s="48"/>
      <c r="AT747" s="48"/>
      <c r="AU747" s="48"/>
    </row>
    <row r="748" spans="1:47">
      <c r="A748" s="48"/>
      <c r="B748" s="48"/>
      <c r="C748" s="192"/>
      <c r="D748" s="48"/>
      <c r="G748" s="48"/>
      <c r="H748" s="48"/>
      <c r="I748" s="48"/>
      <c r="J748" s="230"/>
      <c r="K748" s="261"/>
      <c r="L748" s="48"/>
      <c r="M748" s="48"/>
      <c r="N748" s="48"/>
      <c r="O748" s="48"/>
      <c r="P748" s="48"/>
      <c r="R748" s="245"/>
      <c r="V748" s="245"/>
      <c r="AB748" s="265"/>
      <c r="AC748" s="48"/>
      <c r="AD748" s="48"/>
      <c r="AE748" s="48"/>
      <c r="AF748" s="48"/>
      <c r="AG748" s="48"/>
      <c r="AH748" s="48"/>
      <c r="AI748" s="48"/>
      <c r="AJ748" s="48"/>
      <c r="AK748" s="48"/>
      <c r="AL748" s="48"/>
      <c r="AM748" s="48"/>
      <c r="AN748" s="48"/>
      <c r="AO748" s="48"/>
      <c r="AP748" s="48"/>
      <c r="AQ748" s="48"/>
      <c r="AR748" s="48"/>
      <c r="AS748" s="48"/>
      <c r="AT748" s="48"/>
      <c r="AU748" s="48"/>
    </row>
    <row r="749" spans="1:47">
      <c r="A749" s="48"/>
      <c r="B749" s="48"/>
      <c r="C749" s="192"/>
      <c r="D749" s="48"/>
      <c r="G749" s="48"/>
      <c r="H749" s="48"/>
      <c r="I749" s="48"/>
      <c r="J749" s="230"/>
      <c r="K749" s="261"/>
      <c r="L749" s="48"/>
      <c r="M749" s="48"/>
      <c r="N749" s="48"/>
      <c r="O749" s="48"/>
      <c r="P749" s="48"/>
      <c r="R749" s="245"/>
      <c r="V749" s="245"/>
      <c r="AB749" s="265"/>
      <c r="AC749" s="48"/>
      <c r="AD749" s="48"/>
      <c r="AE749" s="48"/>
      <c r="AF749" s="48"/>
      <c r="AG749" s="48"/>
      <c r="AH749" s="48"/>
      <c r="AI749" s="48"/>
      <c r="AJ749" s="48"/>
      <c r="AK749" s="48"/>
      <c r="AL749" s="48"/>
      <c r="AM749" s="48"/>
      <c r="AN749" s="48"/>
      <c r="AO749" s="48"/>
      <c r="AP749" s="48"/>
      <c r="AQ749" s="48"/>
      <c r="AR749" s="48"/>
      <c r="AS749" s="48"/>
      <c r="AT749" s="48"/>
      <c r="AU749" s="48"/>
    </row>
    <row r="750" spans="1:47">
      <c r="A750" s="48"/>
      <c r="B750" s="48"/>
      <c r="C750" s="192"/>
      <c r="D750" s="48"/>
      <c r="G750" s="48"/>
      <c r="H750" s="48"/>
      <c r="I750" s="48"/>
      <c r="J750" s="230"/>
      <c r="K750" s="261"/>
      <c r="L750" s="48"/>
      <c r="M750" s="48"/>
      <c r="N750" s="48"/>
      <c r="O750" s="48"/>
      <c r="P750" s="48"/>
      <c r="R750" s="245"/>
      <c r="V750" s="245"/>
      <c r="AB750" s="265"/>
      <c r="AC750" s="48"/>
      <c r="AD750" s="48"/>
      <c r="AE750" s="48"/>
      <c r="AF750" s="48"/>
      <c r="AG750" s="48"/>
      <c r="AH750" s="48"/>
      <c r="AI750" s="48"/>
      <c r="AJ750" s="48"/>
      <c r="AK750" s="48"/>
      <c r="AL750" s="48"/>
      <c r="AM750" s="48"/>
      <c r="AN750" s="48"/>
      <c r="AO750" s="48"/>
      <c r="AP750" s="48"/>
      <c r="AQ750" s="48"/>
      <c r="AR750" s="48"/>
      <c r="AS750" s="48"/>
      <c r="AT750" s="48"/>
      <c r="AU750" s="48"/>
    </row>
    <row r="751" spans="1:47">
      <c r="A751" s="48"/>
      <c r="B751" s="48"/>
      <c r="C751" s="192"/>
      <c r="D751" s="48"/>
      <c r="G751" s="48"/>
      <c r="H751" s="48"/>
      <c r="I751" s="48"/>
      <c r="J751" s="230"/>
      <c r="K751" s="261"/>
      <c r="L751" s="48"/>
      <c r="M751" s="48"/>
      <c r="N751" s="48"/>
      <c r="O751" s="48"/>
      <c r="P751" s="48"/>
      <c r="R751" s="245"/>
      <c r="V751" s="245"/>
      <c r="AB751" s="265"/>
      <c r="AC751" s="48"/>
      <c r="AD751" s="48"/>
      <c r="AE751" s="48"/>
      <c r="AF751" s="48"/>
      <c r="AG751" s="48"/>
      <c r="AH751" s="48"/>
      <c r="AI751" s="48"/>
      <c r="AJ751" s="48"/>
      <c r="AK751" s="48"/>
      <c r="AL751" s="48"/>
      <c r="AM751" s="48"/>
      <c r="AN751" s="48"/>
      <c r="AO751" s="48"/>
      <c r="AP751" s="48"/>
      <c r="AQ751" s="48"/>
      <c r="AR751" s="48"/>
      <c r="AS751" s="48"/>
      <c r="AT751" s="48"/>
      <c r="AU751" s="48"/>
    </row>
    <row r="752" spans="1:47">
      <c r="A752" s="48"/>
      <c r="B752" s="48"/>
      <c r="C752" s="192"/>
      <c r="D752" s="48"/>
      <c r="G752" s="48"/>
      <c r="H752" s="48"/>
      <c r="I752" s="48"/>
      <c r="J752" s="230"/>
      <c r="K752" s="261"/>
      <c r="L752" s="48"/>
      <c r="M752" s="48"/>
      <c r="N752" s="48"/>
      <c r="O752" s="48"/>
      <c r="P752" s="48"/>
      <c r="R752" s="245"/>
      <c r="V752" s="245"/>
      <c r="AB752" s="265"/>
      <c r="AC752" s="48"/>
      <c r="AD752" s="48"/>
      <c r="AE752" s="48"/>
      <c r="AF752" s="48"/>
      <c r="AG752" s="48"/>
      <c r="AH752" s="48"/>
      <c r="AI752" s="48"/>
      <c r="AJ752" s="48"/>
      <c r="AK752" s="48"/>
      <c r="AL752" s="48"/>
      <c r="AM752" s="48"/>
      <c r="AN752" s="48"/>
      <c r="AO752" s="48"/>
      <c r="AP752" s="48"/>
      <c r="AQ752" s="48"/>
      <c r="AR752" s="48"/>
      <c r="AS752" s="48"/>
      <c r="AT752" s="48"/>
      <c r="AU752" s="48"/>
    </row>
    <row r="753" spans="1:47">
      <c r="A753" s="48"/>
      <c r="B753" s="48"/>
      <c r="C753" s="192"/>
      <c r="D753" s="48"/>
      <c r="G753" s="48"/>
      <c r="H753" s="48"/>
      <c r="I753" s="48"/>
      <c r="J753" s="230"/>
      <c r="K753" s="261"/>
      <c r="L753" s="48"/>
      <c r="M753" s="48"/>
      <c r="N753" s="48"/>
      <c r="O753" s="48"/>
      <c r="P753" s="48"/>
      <c r="R753" s="245"/>
      <c r="V753" s="245"/>
      <c r="AB753" s="265"/>
      <c r="AC753" s="48"/>
      <c r="AD753" s="48"/>
      <c r="AE753" s="48"/>
      <c r="AF753" s="48"/>
      <c r="AG753" s="48"/>
      <c r="AH753" s="48"/>
      <c r="AI753" s="48"/>
      <c r="AJ753" s="48"/>
      <c r="AK753" s="48"/>
      <c r="AL753" s="48"/>
      <c r="AM753" s="48"/>
      <c r="AN753" s="48"/>
      <c r="AO753" s="48"/>
      <c r="AP753" s="48"/>
      <c r="AQ753" s="48"/>
      <c r="AR753" s="48"/>
      <c r="AS753" s="48"/>
      <c r="AT753" s="48"/>
      <c r="AU753" s="48"/>
    </row>
    <row r="754" spans="1:47">
      <c r="A754" s="48"/>
      <c r="B754" s="48"/>
      <c r="C754" s="192"/>
      <c r="D754" s="48"/>
      <c r="G754" s="48"/>
      <c r="H754" s="48"/>
      <c r="I754" s="48"/>
      <c r="J754" s="230"/>
      <c r="K754" s="261"/>
      <c r="L754" s="48"/>
      <c r="M754" s="48"/>
      <c r="N754" s="48"/>
      <c r="O754" s="48"/>
      <c r="P754" s="48"/>
      <c r="R754" s="245"/>
      <c r="V754" s="245"/>
      <c r="AB754" s="265"/>
      <c r="AC754" s="48"/>
      <c r="AD754" s="48"/>
      <c r="AE754" s="48"/>
      <c r="AF754" s="48"/>
      <c r="AG754" s="48"/>
      <c r="AH754" s="48"/>
      <c r="AI754" s="48"/>
      <c r="AJ754" s="48"/>
      <c r="AK754" s="48"/>
      <c r="AL754" s="48"/>
      <c r="AM754" s="48"/>
      <c r="AN754" s="48"/>
      <c r="AO754" s="48"/>
      <c r="AP754" s="48"/>
      <c r="AQ754" s="48"/>
      <c r="AR754" s="48"/>
      <c r="AS754" s="48"/>
      <c r="AT754" s="48"/>
      <c r="AU754" s="48"/>
    </row>
    <row r="755" spans="1:47">
      <c r="A755" s="48"/>
      <c r="B755" s="48"/>
      <c r="C755" s="192"/>
      <c r="D755" s="48"/>
      <c r="G755" s="48"/>
      <c r="H755" s="48"/>
      <c r="I755" s="48"/>
      <c r="J755" s="230"/>
      <c r="K755" s="261"/>
      <c r="L755" s="48"/>
      <c r="M755" s="48"/>
      <c r="N755" s="48"/>
      <c r="O755" s="48"/>
      <c r="P755" s="48"/>
      <c r="R755" s="245"/>
      <c r="V755" s="245"/>
      <c r="AB755" s="265"/>
      <c r="AC755" s="48"/>
      <c r="AD755" s="48"/>
      <c r="AE755" s="48"/>
      <c r="AF755" s="48"/>
      <c r="AG755" s="48"/>
      <c r="AH755" s="48"/>
      <c r="AI755" s="48"/>
      <c r="AJ755" s="48"/>
      <c r="AK755" s="48"/>
      <c r="AL755" s="48"/>
      <c r="AM755" s="48"/>
      <c r="AN755" s="48"/>
      <c r="AO755" s="48"/>
      <c r="AP755" s="48"/>
      <c r="AQ755" s="48"/>
      <c r="AR755" s="48"/>
      <c r="AS755" s="48"/>
      <c r="AT755" s="48"/>
      <c r="AU755" s="48"/>
    </row>
    <row r="756" spans="1:47">
      <c r="A756" s="48"/>
      <c r="B756" s="48"/>
      <c r="C756" s="192"/>
      <c r="D756" s="48"/>
      <c r="G756" s="48"/>
      <c r="H756" s="48"/>
      <c r="I756" s="48"/>
      <c r="J756" s="230"/>
      <c r="K756" s="261"/>
      <c r="L756" s="48"/>
      <c r="M756" s="48"/>
      <c r="N756" s="48"/>
      <c r="O756" s="48"/>
      <c r="P756" s="48"/>
      <c r="R756" s="245"/>
      <c r="V756" s="245"/>
      <c r="AB756" s="265"/>
      <c r="AC756" s="48"/>
      <c r="AD756" s="48"/>
      <c r="AE756" s="48"/>
      <c r="AF756" s="48"/>
      <c r="AG756" s="48"/>
      <c r="AH756" s="48"/>
      <c r="AI756" s="48"/>
      <c r="AJ756" s="48"/>
      <c r="AK756" s="48"/>
      <c r="AL756" s="48"/>
      <c r="AM756" s="48"/>
      <c r="AN756" s="48"/>
      <c r="AO756" s="48"/>
      <c r="AP756" s="48"/>
      <c r="AQ756" s="48"/>
      <c r="AR756" s="48"/>
      <c r="AS756" s="48"/>
      <c r="AT756" s="48"/>
      <c r="AU756" s="48"/>
    </row>
    <row r="757" spans="1:47">
      <c r="A757" s="48"/>
      <c r="B757" s="48"/>
      <c r="C757" s="192"/>
      <c r="D757" s="48"/>
      <c r="G757" s="48"/>
      <c r="H757" s="48"/>
      <c r="I757" s="48"/>
      <c r="J757" s="230"/>
      <c r="K757" s="261"/>
      <c r="L757" s="48"/>
      <c r="M757" s="48"/>
      <c r="N757" s="48"/>
      <c r="O757" s="48"/>
      <c r="P757" s="48"/>
      <c r="R757" s="245"/>
      <c r="V757" s="245"/>
      <c r="AB757" s="265"/>
      <c r="AC757" s="48"/>
      <c r="AD757" s="48"/>
      <c r="AE757" s="48"/>
      <c r="AF757" s="48"/>
      <c r="AG757" s="48"/>
      <c r="AH757" s="48"/>
      <c r="AI757" s="48"/>
      <c r="AJ757" s="48"/>
      <c r="AK757" s="48"/>
      <c r="AL757" s="48"/>
      <c r="AM757" s="48"/>
      <c r="AN757" s="48"/>
      <c r="AO757" s="48"/>
      <c r="AP757" s="48"/>
      <c r="AQ757" s="48"/>
      <c r="AR757" s="48"/>
      <c r="AS757" s="48"/>
      <c r="AT757" s="48"/>
      <c r="AU757" s="48"/>
    </row>
    <row r="758" spans="1:47">
      <c r="A758" s="48"/>
      <c r="B758" s="48"/>
      <c r="C758" s="192"/>
      <c r="D758" s="48"/>
      <c r="G758" s="48"/>
      <c r="H758" s="48"/>
      <c r="I758" s="48"/>
      <c r="J758" s="230"/>
      <c r="K758" s="261"/>
      <c r="L758" s="48"/>
      <c r="M758" s="48"/>
      <c r="N758" s="48"/>
      <c r="O758" s="48"/>
      <c r="P758" s="48"/>
      <c r="R758" s="245"/>
      <c r="V758" s="245"/>
      <c r="AB758" s="265"/>
      <c r="AC758" s="48"/>
      <c r="AD758" s="48"/>
      <c r="AE758" s="48"/>
      <c r="AF758" s="48"/>
      <c r="AG758" s="48"/>
      <c r="AH758" s="48"/>
      <c r="AI758" s="48"/>
      <c r="AJ758" s="48"/>
      <c r="AK758" s="48"/>
      <c r="AL758" s="48"/>
      <c r="AM758" s="48"/>
      <c r="AN758" s="48"/>
      <c r="AO758" s="48"/>
      <c r="AP758" s="48"/>
      <c r="AQ758" s="48"/>
      <c r="AR758" s="48"/>
      <c r="AS758" s="48"/>
      <c r="AT758" s="48"/>
      <c r="AU758" s="48"/>
    </row>
    <row r="759" spans="1:47">
      <c r="A759" s="48"/>
      <c r="B759" s="48"/>
      <c r="C759" s="192"/>
      <c r="D759" s="48"/>
      <c r="G759" s="48"/>
      <c r="H759" s="48"/>
      <c r="I759" s="48"/>
      <c r="J759" s="230"/>
      <c r="K759" s="261"/>
      <c r="L759" s="48"/>
      <c r="M759" s="48"/>
      <c r="N759" s="48"/>
      <c r="O759" s="48"/>
      <c r="P759" s="48"/>
      <c r="R759" s="245"/>
      <c r="V759" s="245"/>
      <c r="AB759" s="265"/>
      <c r="AC759" s="48"/>
      <c r="AD759" s="48"/>
      <c r="AE759" s="48"/>
      <c r="AF759" s="48"/>
      <c r="AG759" s="48"/>
      <c r="AH759" s="48"/>
      <c r="AI759" s="48"/>
      <c r="AJ759" s="48"/>
      <c r="AK759" s="48"/>
      <c r="AL759" s="48"/>
      <c r="AM759" s="48"/>
      <c r="AN759" s="48"/>
      <c r="AO759" s="48"/>
      <c r="AP759" s="48"/>
      <c r="AQ759" s="48"/>
      <c r="AR759" s="48"/>
      <c r="AS759" s="48"/>
      <c r="AT759" s="48"/>
      <c r="AU759" s="48"/>
    </row>
    <row r="760" spans="1:47">
      <c r="A760" s="48"/>
      <c r="B760" s="48"/>
      <c r="C760" s="192"/>
      <c r="D760" s="48"/>
      <c r="G760" s="48"/>
      <c r="H760" s="48"/>
      <c r="I760" s="48"/>
      <c r="J760" s="230"/>
      <c r="K760" s="261"/>
      <c r="L760" s="48"/>
      <c r="M760" s="48"/>
      <c r="N760" s="48"/>
      <c r="O760" s="48"/>
      <c r="P760" s="48"/>
      <c r="R760" s="245"/>
      <c r="V760" s="245"/>
      <c r="AB760" s="265"/>
      <c r="AC760" s="48"/>
      <c r="AD760" s="48"/>
      <c r="AE760" s="48"/>
      <c r="AF760" s="48"/>
      <c r="AG760" s="48"/>
      <c r="AH760" s="48"/>
      <c r="AI760" s="48"/>
      <c r="AJ760" s="48"/>
      <c r="AK760" s="48"/>
      <c r="AL760" s="48"/>
      <c r="AM760" s="48"/>
      <c r="AN760" s="48"/>
      <c r="AO760" s="48"/>
      <c r="AP760" s="48"/>
      <c r="AQ760" s="48"/>
      <c r="AR760" s="48"/>
      <c r="AS760" s="48"/>
      <c r="AT760" s="48"/>
      <c r="AU760" s="48"/>
    </row>
    <row r="761" spans="1:47">
      <c r="A761" s="48"/>
      <c r="B761" s="48"/>
      <c r="C761" s="192"/>
      <c r="D761" s="48"/>
      <c r="G761" s="48"/>
      <c r="H761" s="48"/>
      <c r="I761" s="48"/>
      <c r="J761" s="230"/>
      <c r="K761" s="261"/>
      <c r="L761" s="48"/>
      <c r="M761" s="48"/>
      <c r="N761" s="48"/>
      <c r="O761" s="48"/>
      <c r="P761" s="48"/>
      <c r="R761" s="245"/>
      <c r="V761" s="245"/>
      <c r="AB761" s="265"/>
      <c r="AC761" s="48"/>
      <c r="AD761" s="48"/>
      <c r="AE761" s="48"/>
      <c r="AF761" s="48"/>
      <c r="AG761" s="48"/>
      <c r="AH761" s="48"/>
      <c r="AI761" s="48"/>
      <c r="AJ761" s="48"/>
      <c r="AK761" s="48"/>
      <c r="AL761" s="48"/>
      <c r="AM761" s="48"/>
      <c r="AN761" s="48"/>
      <c r="AO761" s="48"/>
      <c r="AP761" s="48"/>
      <c r="AQ761" s="48"/>
      <c r="AR761" s="48"/>
      <c r="AS761" s="48"/>
      <c r="AT761" s="48"/>
      <c r="AU761" s="48"/>
    </row>
    <row r="762" spans="1:47">
      <c r="A762" s="48"/>
      <c r="B762" s="48"/>
      <c r="C762" s="192"/>
      <c r="D762" s="48"/>
      <c r="G762" s="48"/>
      <c r="H762" s="48"/>
      <c r="I762" s="48"/>
      <c r="J762" s="230"/>
      <c r="K762" s="261"/>
      <c r="L762" s="48"/>
      <c r="M762" s="48"/>
      <c r="N762" s="48"/>
      <c r="O762" s="48"/>
      <c r="P762" s="48"/>
      <c r="R762" s="245"/>
      <c r="V762" s="245"/>
      <c r="AB762" s="265"/>
      <c r="AC762" s="48"/>
      <c r="AD762" s="48"/>
      <c r="AE762" s="48"/>
      <c r="AF762" s="48"/>
      <c r="AG762" s="48"/>
      <c r="AH762" s="48"/>
      <c r="AI762" s="48"/>
      <c r="AJ762" s="48"/>
      <c r="AK762" s="48"/>
      <c r="AL762" s="48"/>
      <c r="AM762" s="48"/>
      <c r="AN762" s="48"/>
      <c r="AO762" s="48"/>
      <c r="AP762" s="48"/>
      <c r="AQ762" s="48"/>
      <c r="AR762" s="48"/>
      <c r="AS762" s="48"/>
      <c r="AT762" s="48"/>
      <c r="AU762" s="48"/>
    </row>
    <row r="763" spans="1:47">
      <c r="A763" s="48"/>
      <c r="B763" s="48"/>
      <c r="C763" s="192"/>
      <c r="D763" s="48"/>
      <c r="G763" s="48"/>
      <c r="H763" s="48"/>
      <c r="I763" s="48"/>
      <c r="J763" s="230"/>
      <c r="K763" s="261"/>
      <c r="L763" s="48"/>
      <c r="M763" s="48"/>
      <c r="N763" s="48"/>
      <c r="O763" s="48"/>
      <c r="P763" s="48"/>
      <c r="R763" s="245"/>
      <c r="V763" s="245"/>
      <c r="AB763" s="265"/>
      <c r="AC763" s="48"/>
      <c r="AD763" s="48"/>
      <c r="AE763" s="48"/>
      <c r="AF763" s="48"/>
      <c r="AG763" s="48"/>
      <c r="AH763" s="48"/>
      <c r="AI763" s="48"/>
      <c r="AJ763" s="48"/>
      <c r="AK763" s="48"/>
      <c r="AL763" s="48"/>
      <c r="AM763" s="48"/>
      <c r="AN763" s="48"/>
      <c r="AO763" s="48"/>
      <c r="AP763" s="48"/>
      <c r="AQ763" s="48"/>
      <c r="AR763" s="48"/>
      <c r="AS763" s="48"/>
      <c r="AT763" s="48"/>
      <c r="AU763" s="48"/>
    </row>
    <row r="764" spans="1:47">
      <c r="A764" s="48"/>
      <c r="B764" s="48"/>
      <c r="C764" s="192"/>
      <c r="D764" s="48"/>
      <c r="G764" s="48"/>
      <c r="H764" s="48"/>
      <c r="I764" s="48"/>
      <c r="J764" s="230"/>
      <c r="K764" s="261"/>
      <c r="L764" s="48"/>
      <c r="M764" s="48"/>
      <c r="N764" s="48"/>
      <c r="O764" s="48"/>
      <c r="P764" s="48"/>
      <c r="R764" s="245"/>
      <c r="V764" s="245"/>
      <c r="AB764" s="265"/>
      <c r="AC764" s="48"/>
      <c r="AD764" s="48"/>
      <c r="AE764" s="48"/>
      <c r="AF764" s="48"/>
      <c r="AG764" s="48"/>
      <c r="AH764" s="48"/>
      <c r="AI764" s="48"/>
      <c r="AJ764" s="48"/>
      <c r="AK764" s="48"/>
      <c r="AL764" s="48"/>
      <c r="AM764" s="48"/>
      <c r="AN764" s="48"/>
      <c r="AO764" s="48"/>
      <c r="AP764" s="48"/>
      <c r="AQ764" s="48"/>
      <c r="AR764" s="48"/>
      <c r="AS764" s="48"/>
      <c r="AT764" s="48"/>
      <c r="AU764" s="48"/>
    </row>
    <row r="765" spans="1:47">
      <c r="A765" s="48"/>
      <c r="B765" s="48"/>
      <c r="C765" s="192"/>
      <c r="D765" s="48"/>
      <c r="G765" s="48"/>
      <c r="H765" s="48"/>
      <c r="I765" s="48"/>
      <c r="J765" s="230"/>
      <c r="K765" s="261"/>
      <c r="L765" s="48"/>
      <c r="M765" s="48"/>
      <c r="N765" s="48"/>
      <c r="O765" s="48"/>
      <c r="P765" s="48"/>
      <c r="R765" s="245"/>
      <c r="V765" s="245"/>
      <c r="AB765" s="265"/>
      <c r="AC765" s="48"/>
      <c r="AD765" s="48"/>
      <c r="AE765" s="48"/>
      <c r="AF765" s="48"/>
      <c r="AG765" s="48"/>
      <c r="AH765" s="48"/>
      <c r="AI765" s="48"/>
      <c r="AJ765" s="48"/>
      <c r="AK765" s="48"/>
      <c r="AL765" s="48"/>
      <c r="AM765" s="48"/>
      <c r="AN765" s="48"/>
      <c r="AO765" s="48"/>
      <c r="AP765" s="48"/>
      <c r="AQ765" s="48"/>
      <c r="AR765" s="48"/>
      <c r="AS765" s="48"/>
      <c r="AT765" s="48"/>
      <c r="AU765" s="48"/>
    </row>
    <row r="766" spans="1:47">
      <c r="A766" s="48"/>
      <c r="B766" s="48"/>
      <c r="C766" s="192"/>
      <c r="D766" s="48"/>
      <c r="G766" s="48"/>
      <c r="H766" s="48"/>
      <c r="I766" s="48"/>
      <c r="J766" s="230"/>
      <c r="K766" s="261"/>
      <c r="L766" s="48"/>
      <c r="M766" s="48"/>
      <c r="N766" s="48"/>
      <c r="O766" s="48"/>
      <c r="P766" s="48"/>
      <c r="R766" s="245"/>
      <c r="V766" s="245"/>
      <c r="AB766" s="265"/>
      <c r="AC766" s="48"/>
      <c r="AD766" s="48"/>
      <c r="AE766" s="48"/>
      <c r="AF766" s="48"/>
      <c r="AG766" s="48"/>
      <c r="AH766" s="48"/>
      <c r="AI766" s="48"/>
      <c r="AJ766" s="48"/>
      <c r="AK766" s="48"/>
      <c r="AL766" s="48"/>
      <c r="AM766" s="48"/>
      <c r="AN766" s="48"/>
      <c r="AO766" s="48"/>
      <c r="AP766" s="48"/>
      <c r="AQ766" s="48"/>
      <c r="AR766" s="48"/>
      <c r="AS766" s="48"/>
      <c r="AT766" s="48"/>
      <c r="AU766" s="48"/>
    </row>
    <row r="767" spans="1:47">
      <c r="A767" s="48"/>
      <c r="B767" s="48"/>
      <c r="C767" s="192"/>
      <c r="D767" s="48"/>
      <c r="G767" s="48"/>
      <c r="H767" s="48"/>
      <c r="I767" s="48"/>
      <c r="J767" s="230"/>
      <c r="K767" s="261"/>
      <c r="L767" s="48"/>
      <c r="M767" s="48"/>
      <c r="N767" s="48"/>
      <c r="O767" s="48"/>
      <c r="P767" s="48"/>
      <c r="R767" s="245"/>
      <c r="V767" s="245"/>
      <c r="AB767" s="265"/>
      <c r="AC767" s="48"/>
      <c r="AD767" s="48"/>
      <c r="AE767" s="48"/>
      <c r="AF767" s="48"/>
      <c r="AG767" s="48"/>
      <c r="AH767" s="48"/>
      <c r="AI767" s="48"/>
      <c r="AJ767" s="48"/>
      <c r="AK767" s="48"/>
      <c r="AL767" s="48"/>
      <c r="AM767" s="48"/>
      <c r="AN767" s="48"/>
      <c r="AO767" s="48"/>
      <c r="AP767" s="48"/>
      <c r="AQ767" s="48"/>
      <c r="AR767" s="48"/>
      <c r="AS767" s="48"/>
      <c r="AT767" s="48"/>
      <c r="AU767" s="48"/>
    </row>
    <row r="768" spans="1:47">
      <c r="A768" s="48"/>
      <c r="B768" s="48"/>
      <c r="C768" s="192"/>
      <c r="D768" s="48"/>
      <c r="G768" s="48"/>
      <c r="H768" s="48"/>
      <c r="I768" s="48"/>
      <c r="J768" s="230"/>
      <c r="K768" s="261"/>
      <c r="L768" s="48"/>
      <c r="M768" s="48"/>
      <c r="N768" s="48"/>
      <c r="O768" s="48"/>
      <c r="P768" s="48"/>
      <c r="R768" s="245"/>
      <c r="V768" s="245"/>
      <c r="AB768" s="265"/>
      <c r="AC768" s="48"/>
      <c r="AD768" s="48"/>
      <c r="AE768" s="48"/>
      <c r="AF768" s="48"/>
      <c r="AG768" s="48"/>
      <c r="AH768" s="48"/>
      <c r="AI768" s="48"/>
      <c r="AJ768" s="48"/>
      <c r="AK768" s="48"/>
      <c r="AL768" s="48"/>
      <c r="AM768" s="48"/>
      <c r="AN768" s="48"/>
      <c r="AO768" s="48"/>
      <c r="AP768" s="48"/>
      <c r="AQ768" s="48"/>
      <c r="AR768" s="48"/>
      <c r="AS768" s="48"/>
      <c r="AT768" s="48"/>
      <c r="AU768" s="48"/>
    </row>
    <row r="769" spans="1:47">
      <c r="A769" s="48"/>
      <c r="B769" s="48"/>
      <c r="C769" s="192"/>
      <c r="D769" s="48"/>
      <c r="G769" s="48"/>
      <c r="H769" s="48"/>
      <c r="I769" s="48"/>
      <c r="J769" s="230"/>
      <c r="K769" s="261"/>
      <c r="L769" s="48"/>
      <c r="M769" s="48"/>
      <c r="N769" s="48"/>
      <c r="O769" s="48"/>
      <c r="P769" s="48"/>
      <c r="R769" s="245"/>
      <c r="V769" s="245"/>
      <c r="AB769" s="265"/>
      <c r="AC769" s="48"/>
      <c r="AD769" s="48"/>
      <c r="AE769" s="48"/>
      <c r="AF769" s="48"/>
      <c r="AG769" s="48"/>
      <c r="AH769" s="48"/>
      <c r="AI769" s="48"/>
      <c r="AJ769" s="48"/>
      <c r="AK769" s="48"/>
      <c r="AL769" s="48"/>
      <c r="AM769" s="48"/>
      <c r="AN769" s="48"/>
      <c r="AO769" s="48"/>
      <c r="AP769" s="48"/>
      <c r="AQ769" s="48"/>
      <c r="AR769" s="48"/>
      <c r="AS769" s="48"/>
      <c r="AT769" s="48"/>
      <c r="AU769" s="48"/>
    </row>
    <row r="770" spans="1:47">
      <c r="A770" s="48"/>
      <c r="B770" s="48"/>
      <c r="C770" s="192"/>
      <c r="D770" s="48"/>
      <c r="G770" s="48"/>
      <c r="H770" s="48"/>
      <c r="I770" s="48"/>
      <c r="J770" s="230"/>
      <c r="K770" s="261"/>
      <c r="L770" s="48"/>
      <c r="M770" s="48"/>
      <c r="N770" s="48"/>
      <c r="O770" s="48"/>
      <c r="P770" s="48"/>
      <c r="R770" s="245"/>
      <c r="V770" s="245"/>
      <c r="AB770" s="265"/>
      <c r="AC770" s="48"/>
      <c r="AD770" s="48"/>
      <c r="AE770" s="48"/>
      <c r="AF770" s="48"/>
      <c r="AG770" s="48"/>
      <c r="AH770" s="48"/>
      <c r="AI770" s="48"/>
      <c r="AJ770" s="48"/>
      <c r="AK770" s="48"/>
      <c r="AL770" s="48"/>
      <c r="AM770" s="48"/>
      <c r="AN770" s="48"/>
      <c r="AO770" s="48"/>
      <c r="AP770" s="48"/>
      <c r="AQ770" s="48"/>
      <c r="AR770" s="48"/>
      <c r="AS770" s="48"/>
      <c r="AT770" s="48"/>
      <c r="AU770" s="48"/>
    </row>
    <row r="771" spans="1:47">
      <c r="A771" s="48"/>
      <c r="B771" s="48"/>
      <c r="C771" s="192"/>
      <c r="D771" s="48"/>
      <c r="G771" s="48"/>
      <c r="H771" s="48"/>
      <c r="I771" s="48"/>
      <c r="J771" s="230"/>
      <c r="K771" s="261"/>
      <c r="L771" s="48"/>
      <c r="M771" s="48"/>
      <c r="N771" s="48"/>
      <c r="O771" s="48"/>
      <c r="P771" s="48"/>
      <c r="R771" s="245"/>
      <c r="V771" s="245"/>
      <c r="AB771" s="265"/>
      <c r="AC771" s="48"/>
      <c r="AD771" s="48"/>
      <c r="AE771" s="48"/>
      <c r="AF771" s="48"/>
      <c r="AG771" s="48"/>
      <c r="AH771" s="48"/>
      <c r="AI771" s="48"/>
      <c r="AJ771" s="48"/>
      <c r="AK771" s="48"/>
      <c r="AL771" s="48"/>
      <c r="AM771" s="48"/>
      <c r="AN771" s="48"/>
      <c r="AO771" s="48"/>
      <c r="AP771" s="48"/>
      <c r="AQ771" s="48"/>
      <c r="AR771" s="48"/>
      <c r="AS771" s="48"/>
      <c r="AT771" s="48"/>
      <c r="AU771" s="48"/>
    </row>
    <row r="772" spans="1:47">
      <c r="A772" s="48"/>
      <c r="B772" s="48"/>
      <c r="C772" s="192"/>
      <c r="D772" s="48"/>
      <c r="G772" s="48"/>
      <c r="H772" s="48"/>
      <c r="I772" s="48"/>
      <c r="J772" s="230"/>
      <c r="K772" s="261"/>
      <c r="L772" s="48"/>
      <c r="M772" s="48"/>
      <c r="N772" s="48"/>
      <c r="O772" s="48"/>
      <c r="P772" s="48"/>
      <c r="R772" s="245"/>
      <c r="V772" s="245"/>
      <c r="AB772" s="265"/>
      <c r="AC772" s="48"/>
      <c r="AD772" s="48"/>
      <c r="AE772" s="48"/>
      <c r="AF772" s="48"/>
      <c r="AG772" s="48"/>
      <c r="AH772" s="48"/>
      <c r="AI772" s="48"/>
      <c r="AJ772" s="48"/>
      <c r="AK772" s="48"/>
      <c r="AL772" s="48"/>
      <c r="AM772" s="48"/>
      <c r="AN772" s="48"/>
      <c r="AO772" s="48"/>
      <c r="AP772" s="48"/>
      <c r="AQ772" s="48"/>
      <c r="AR772" s="48"/>
      <c r="AS772" s="48"/>
      <c r="AT772" s="48"/>
      <c r="AU772" s="48"/>
    </row>
    <row r="773" spans="1:47">
      <c r="A773" s="48"/>
      <c r="B773" s="48"/>
      <c r="C773" s="192"/>
      <c r="D773" s="48"/>
      <c r="G773" s="48"/>
      <c r="H773" s="48"/>
      <c r="I773" s="48"/>
      <c r="J773" s="230"/>
      <c r="K773" s="261"/>
      <c r="L773" s="48"/>
      <c r="M773" s="48"/>
      <c r="N773" s="48"/>
      <c r="O773" s="48"/>
      <c r="P773" s="48"/>
      <c r="R773" s="245"/>
      <c r="AB773" s="265"/>
      <c r="AC773" s="48"/>
      <c r="AD773" s="48"/>
      <c r="AE773" s="48"/>
      <c r="AF773" s="48"/>
      <c r="AG773" s="48"/>
      <c r="AH773" s="48"/>
      <c r="AI773" s="48"/>
      <c r="AJ773" s="48"/>
      <c r="AK773" s="48"/>
      <c r="AL773" s="48"/>
      <c r="AM773" s="48"/>
      <c r="AN773" s="48"/>
      <c r="AO773" s="48"/>
      <c r="AP773" s="48"/>
      <c r="AQ773" s="48"/>
      <c r="AR773" s="48"/>
      <c r="AS773" s="48"/>
      <c r="AT773" s="48"/>
      <c r="AU773" s="48"/>
    </row>
    <row r="774" spans="1:47">
      <c r="A774" s="48"/>
      <c r="B774" s="48"/>
      <c r="C774" s="192"/>
      <c r="D774" s="48"/>
      <c r="G774" s="48"/>
      <c r="H774" s="48"/>
      <c r="I774" s="48"/>
      <c r="J774" s="230"/>
      <c r="K774" s="261"/>
      <c r="L774" s="48"/>
      <c r="M774" s="48"/>
      <c r="N774" s="48"/>
      <c r="O774" s="48"/>
      <c r="P774" s="48"/>
      <c r="R774" s="245"/>
      <c r="AB774" s="265"/>
      <c r="AC774" s="48"/>
      <c r="AD774" s="48"/>
      <c r="AE774" s="48"/>
      <c r="AF774" s="48"/>
      <c r="AG774" s="48"/>
      <c r="AH774" s="48"/>
      <c r="AI774" s="48"/>
      <c r="AJ774" s="48"/>
      <c r="AK774" s="48"/>
      <c r="AL774" s="48"/>
      <c r="AM774" s="48"/>
      <c r="AN774" s="48"/>
      <c r="AO774" s="48"/>
      <c r="AP774" s="48"/>
      <c r="AQ774" s="48"/>
      <c r="AR774" s="48"/>
      <c r="AS774" s="48"/>
      <c r="AT774" s="48"/>
      <c r="AU774" s="48"/>
    </row>
    <row r="775" spans="1:47">
      <c r="A775" s="48"/>
      <c r="B775" s="48"/>
      <c r="C775" s="192"/>
      <c r="D775" s="48"/>
      <c r="G775" s="48"/>
      <c r="H775" s="48"/>
      <c r="I775" s="48"/>
      <c r="J775" s="230"/>
      <c r="K775" s="261"/>
      <c r="L775" s="48"/>
      <c r="M775" s="48"/>
      <c r="N775" s="48"/>
      <c r="O775" s="48"/>
      <c r="P775" s="48"/>
      <c r="R775" s="245"/>
      <c r="AB775" s="265"/>
      <c r="AC775" s="48"/>
      <c r="AD775" s="48"/>
      <c r="AE775" s="48"/>
      <c r="AF775" s="48"/>
      <c r="AG775" s="48"/>
      <c r="AH775" s="48"/>
      <c r="AI775" s="48"/>
      <c r="AJ775" s="48"/>
      <c r="AK775" s="48"/>
      <c r="AL775" s="48"/>
      <c r="AM775" s="48"/>
      <c r="AN775" s="48"/>
      <c r="AO775" s="48"/>
      <c r="AP775" s="48"/>
      <c r="AQ775" s="48"/>
      <c r="AR775" s="48"/>
      <c r="AS775" s="48"/>
      <c r="AT775" s="48"/>
      <c r="AU775" s="48"/>
    </row>
    <row r="776" spans="1:47">
      <c r="A776" s="48"/>
      <c r="B776" s="48"/>
      <c r="C776" s="192"/>
      <c r="D776" s="48"/>
      <c r="G776" s="48"/>
      <c r="H776" s="48"/>
      <c r="I776" s="48"/>
      <c r="J776" s="230"/>
      <c r="K776" s="261"/>
      <c r="L776" s="48"/>
      <c r="M776" s="48"/>
      <c r="N776" s="48"/>
      <c r="O776" s="48"/>
      <c r="P776" s="48"/>
      <c r="R776" s="245"/>
      <c r="AB776" s="265"/>
      <c r="AC776" s="48"/>
      <c r="AD776" s="48"/>
      <c r="AE776" s="48"/>
      <c r="AF776" s="48"/>
      <c r="AG776" s="48"/>
      <c r="AH776" s="48"/>
      <c r="AI776" s="48"/>
      <c r="AJ776" s="48"/>
      <c r="AK776" s="48"/>
      <c r="AL776" s="48"/>
      <c r="AM776" s="48"/>
      <c r="AN776" s="48"/>
      <c r="AO776" s="48"/>
      <c r="AP776" s="48"/>
      <c r="AQ776" s="48"/>
      <c r="AR776" s="48"/>
      <c r="AS776" s="48"/>
      <c r="AT776" s="48"/>
      <c r="AU776" s="48"/>
    </row>
    <row r="777" spans="1:47">
      <c r="A777" s="48"/>
      <c r="B777" s="48"/>
      <c r="C777" s="192"/>
      <c r="D777" s="48"/>
      <c r="G777" s="48"/>
      <c r="H777" s="48"/>
      <c r="I777" s="48"/>
      <c r="J777" s="230"/>
      <c r="K777" s="261"/>
      <c r="L777" s="48"/>
      <c r="M777" s="48"/>
      <c r="N777" s="48"/>
      <c r="O777" s="48"/>
      <c r="P777" s="48"/>
      <c r="R777" s="230"/>
      <c r="AB777" s="265"/>
      <c r="AC777" s="48"/>
      <c r="AD777" s="48"/>
      <c r="AE777" s="48"/>
      <c r="AF777" s="48"/>
      <c r="AG777" s="48"/>
      <c r="AH777" s="48"/>
      <c r="AI777" s="48"/>
      <c r="AJ777" s="48"/>
      <c r="AK777" s="48"/>
      <c r="AL777" s="48"/>
      <c r="AM777" s="48"/>
      <c r="AN777" s="48"/>
      <c r="AO777" s="48"/>
      <c r="AP777" s="48"/>
      <c r="AQ777" s="48"/>
      <c r="AR777" s="48"/>
      <c r="AS777" s="48"/>
      <c r="AT777" s="48"/>
      <c r="AU777" s="48"/>
    </row>
    <row r="778" spans="1:47">
      <c r="A778" s="48"/>
      <c r="B778" s="48"/>
      <c r="C778" s="192"/>
      <c r="D778" s="48"/>
      <c r="G778" s="48"/>
      <c r="H778" s="48"/>
      <c r="I778" s="48"/>
      <c r="J778" s="230"/>
      <c r="K778" s="261"/>
      <c r="L778" s="48"/>
      <c r="M778" s="48"/>
      <c r="N778" s="48"/>
      <c r="O778" s="48"/>
      <c r="P778" s="48"/>
      <c r="R778" s="230"/>
      <c r="AB778" s="265"/>
      <c r="AC778" s="48"/>
      <c r="AD778" s="48"/>
      <c r="AE778" s="48"/>
      <c r="AF778" s="48"/>
      <c r="AG778" s="48"/>
      <c r="AH778" s="48"/>
      <c r="AI778" s="48"/>
      <c r="AJ778" s="48"/>
      <c r="AK778" s="48"/>
      <c r="AL778" s="48"/>
      <c r="AM778" s="48"/>
      <c r="AN778" s="48"/>
      <c r="AO778" s="48"/>
      <c r="AP778" s="48"/>
      <c r="AQ778" s="48"/>
      <c r="AR778" s="48"/>
      <c r="AS778" s="48"/>
      <c r="AT778" s="48"/>
      <c r="AU778" s="48"/>
    </row>
    <row r="779" spans="1:47">
      <c r="A779" s="48"/>
      <c r="B779" s="48"/>
      <c r="C779" s="192"/>
      <c r="D779" s="48"/>
      <c r="G779" s="48"/>
      <c r="H779" s="48"/>
      <c r="I779" s="48"/>
      <c r="J779" s="230"/>
      <c r="K779" s="261"/>
      <c r="L779" s="48"/>
      <c r="M779" s="48"/>
      <c r="N779" s="48"/>
      <c r="O779" s="48"/>
      <c r="P779" s="48"/>
      <c r="R779" s="230"/>
      <c r="AB779" s="265"/>
      <c r="AC779" s="48"/>
      <c r="AD779" s="48"/>
      <c r="AE779" s="48"/>
      <c r="AF779" s="48"/>
      <c r="AG779" s="48"/>
      <c r="AH779" s="48"/>
      <c r="AI779" s="48"/>
      <c r="AJ779" s="48"/>
      <c r="AK779" s="48"/>
      <c r="AL779" s="48"/>
      <c r="AM779" s="48"/>
      <c r="AN779" s="48"/>
      <c r="AO779" s="48"/>
      <c r="AP779" s="48"/>
      <c r="AQ779" s="48"/>
      <c r="AR779" s="48"/>
      <c r="AS779" s="48"/>
      <c r="AT779" s="48"/>
      <c r="AU779" s="48"/>
    </row>
    <row r="780" spans="1:47">
      <c r="A780" s="48"/>
      <c r="B780" s="48"/>
      <c r="C780" s="192"/>
      <c r="D780" s="48"/>
      <c r="G780" s="48"/>
      <c r="H780" s="48"/>
      <c r="I780" s="48"/>
      <c r="J780" s="230"/>
      <c r="K780" s="261"/>
      <c r="L780" s="48"/>
      <c r="M780" s="48"/>
      <c r="N780" s="48"/>
      <c r="O780" s="48"/>
      <c r="P780" s="48"/>
      <c r="R780" s="230"/>
      <c r="AB780" s="265"/>
      <c r="AC780" s="48"/>
      <c r="AD780" s="48"/>
      <c r="AE780" s="48"/>
      <c r="AF780" s="48"/>
      <c r="AG780" s="48"/>
      <c r="AH780" s="48"/>
      <c r="AI780" s="48"/>
      <c r="AJ780" s="48"/>
      <c r="AK780" s="48"/>
      <c r="AL780" s="48"/>
      <c r="AM780" s="48"/>
      <c r="AN780" s="48"/>
      <c r="AO780" s="48"/>
      <c r="AP780" s="48"/>
      <c r="AQ780" s="48"/>
      <c r="AR780" s="48"/>
      <c r="AS780" s="48"/>
      <c r="AT780" s="48"/>
      <c r="AU780" s="48"/>
    </row>
    <row r="781" spans="1:47">
      <c r="A781" s="48"/>
      <c r="B781" s="48"/>
      <c r="C781" s="192"/>
      <c r="D781" s="48"/>
      <c r="G781" s="48"/>
      <c r="H781" s="48"/>
      <c r="I781" s="48"/>
      <c r="J781" s="230"/>
      <c r="K781" s="261"/>
      <c r="L781" s="48"/>
      <c r="M781" s="48"/>
      <c r="N781" s="48"/>
      <c r="O781" s="48"/>
      <c r="P781" s="48"/>
      <c r="R781" s="230"/>
      <c r="AB781" s="265"/>
      <c r="AC781" s="48"/>
      <c r="AD781" s="48"/>
      <c r="AE781" s="48"/>
      <c r="AF781" s="48"/>
      <c r="AG781" s="48"/>
      <c r="AH781" s="48"/>
      <c r="AI781" s="48"/>
      <c r="AJ781" s="48"/>
      <c r="AK781" s="48"/>
      <c r="AL781" s="48"/>
      <c r="AM781" s="48"/>
      <c r="AN781" s="48"/>
      <c r="AO781" s="48"/>
      <c r="AP781" s="48"/>
      <c r="AQ781" s="48"/>
      <c r="AR781" s="48"/>
      <c r="AS781" s="48"/>
      <c r="AT781" s="48"/>
      <c r="AU781" s="48"/>
    </row>
    <row r="782" spans="1:47">
      <c r="A782" s="48"/>
      <c r="B782" s="48"/>
      <c r="C782" s="192"/>
      <c r="D782" s="48"/>
      <c r="G782" s="48"/>
      <c r="H782" s="48"/>
      <c r="I782" s="48"/>
      <c r="J782" s="230"/>
      <c r="K782" s="261"/>
      <c r="L782" s="48"/>
      <c r="M782" s="48"/>
      <c r="N782" s="48"/>
      <c r="O782" s="48"/>
      <c r="P782" s="48"/>
      <c r="R782" s="230"/>
      <c r="AB782" s="265"/>
      <c r="AC782" s="48"/>
      <c r="AD782" s="48"/>
      <c r="AE782" s="48"/>
      <c r="AF782" s="48"/>
      <c r="AG782" s="48"/>
      <c r="AH782" s="48"/>
      <c r="AI782" s="48"/>
      <c r="AJ782" s="48"/>
      <c r="AK782" s="48"/>
      <c r="AL782" s="48"/>
      <c r="AM782" s="48"/>
      <c r="AN782" s="48"/>
      <c r="AO782" s="48"/>
      <c r="AP782" s="48"/>
      <c r="AQ782" s="48"/>
      <c r="AR782" s="48"/>
      <c r="AS782" s="48"/>
      <c r="AT782" s="48"/>
      <c r="AU782" s="48"/>
    </row>
    <row r="783" spans="1:47">
      <c r="A783" s="48"/>
      <c r="B783" s="48"/>
      <c r="C783" s="192"/>
      <c r="D783" s="48"/>
      <c r="G783" s="48"/>
      <c r="H783" s="48"/>
      <c r="I783" s="48"/>
      <c r="J783" s="230"/>
      <c r="K783" s="261"/>
      <c r="L783" s="48"/>
      <c r="M783" s="48"/>
      <c r="N783" s="48"/>
      <c r="O783" s="48"/>
      <c r="P783" s="48"/>
      <c r="R783" s="230"/>
      <c r="AB783" s="265"/>
      <c r="AC783" s="48"/>
      <c r="AD783" s="48"/>
      <c r="AE783" s="48"/>
      <c r="AF783" s="48"/>
      <c r="AG783" s="48"/>
      <c r="AH783" s="48"/>
      <c r="AI783" s="48"/>
      <c r="AJ783" s="48"/>
      <c r="AK783" s="48"/>
      <c r="AL783" s="48"/>
      <c r="AM783" s="48"/>
      <c r="AN783" s="48"/>
      <c r="AO783" s="48"/>
      <c r="AP783" s="48"/>
      <c r="AQ783" s="48"/>
      <c r="AR783" s="48"/>
      <c r="AS783" s="48"/>
      <c r="AT783" s="48"/>
      <c r="AU783" s="48"/>
    </row>
    <row r="784" spans="1:47">
      <c r="A784" s="48"/>
      <c r="B784" s="48"/>
      <c r="C784" s="192"/>
      <c r="D784" s="48"/>
      <c r="G784" s="48"/>
      <c r="H784" s="48"/>
      <c r="I784" s="48"/>
      <c r="J784" s="230"/>
      <c r="K784" s="261"/>
      <c r="L784" s="48"/>
      <c r="M784" s="48"/>
      <c r="N784" s="48"/>
      <c r="O784" s="48"/>
      <c r="P784" s="48"/>
      <c r="R784" s="230"/>
      <c r="AB784" s="265"/>
      <c r="AC784" s="48"/>
      <c r="AD784" s="48"/>
      <c r="AE784" s="48"/>
      <c r="AF784" s="48"/>
      <c r="AG784" s="48"/>
      <c r="AH784" s="48"/>
      <c r="AI784" s="48"/>
      <c r="AJ784" s="48"/>
      <c r="AK784" s="48"/>
      <c r="AL784" s="48"/>
      <c r="AM784" s="48"/>
      <c r="AN784" s="48"/>
      <c r="AO784" s="48"/>
      <c r="AP784" s="48"/>
      <c r="AQ784" s="48"/>
      <c r="AR784" s="48"/>
      <c r="AS784" s="48"/>
      <c r="AT784" s="48"/>
      <c r="AU784" s="48"/>
    </row>
    <row r="785" spans="1:47">
      <c r="A785" s="48"/>
      <c r="B785" s="48"/>
      <c r="C785" s="192"/>
      <c r="D785" s="48"/>
      <c r="G785" s="48"/>
      <c r="H785" s="48"/>
      <c r="I785" s="48"/>
      <c r="J785" s="230"/>
      <c r="K785" s="261"/>
      <c r="L785" s="48"/>
      <c r="M785" s="48"/>
      <c r="N785" s="48"/>
      <c r="O785" s="48"/>
      <c r="P785" s="48"/>
      <c r="R785" s="230"/>
      <c r="AB785" s="265"/>
      <c r="AC785" s="48"/>
      <c r="AD785" s="48"/>
      <c r="AE785" s="48"/>
      <c r="AF785" s="48"/>
      <c r="AG785" s="48"/>
      <c r="AH785" s="48"/>
      <c r="AI785" s="48"/>
      <c r="AJ785" s="48"/>
      <c r="AK785" s="48"/>
      <c r="AL785" s="48"/>
      <c r="AM785" s="48"/>
      <c r="AN785" s="48"/>
      <c r="AO785" s="48"/>
      <c r="AP785" s="48"/>
      <c r="AQ785" s="48"/>
      <c r="AR785" s="48"/>
      <c r="AS785" s="48"/>
      <c r="AT785" s="48"/>
      <c r="AU785" s="48"/>
    </row>
    <row r="786" spans="1:47">
      <c r="A786" s="48"/>
      <c r="B786" s="48"/>
      <c r="C786" s="192"/>
      <c r="D786" s="48"/>
      <c r="G786" s="48"/>
      <c r="H786" s="48"/>
      <c r="I786" s="48"/>
      <c r="J786" s="230"/>
      <c r="K786" s="261"/>
      <c r="L786" s="48"/>
      <c r="M786" s="48"/>
      <c r="N786" s="48"/>
      <c r="O786" s="48"/>
      <c r="P786" s="48"/>
      <c r="R786" s="230"/>
      <c r="AB786" s="265"/>
      <c r="AC786" s="48"/>
      <c r="AD786" s="48"/>
      <c r="AE786" s="48"/>
      <c r="AF786" s="48"/>
      <c r="AG786" s="48"/>
      <c r="AH786" s="48"/>
      <c r="AI786" s="48"/>
      <c r="AJ786" s="48"/>
      <c r="AK786" s="48"/>
      <c r="AL786" s="48"/>
      <c r="AM786" s="48"/>
      <c r="AN786" s="48"/>
      <c r="AO786" s="48"/>
      <c r="AP786" s="48"/>
      <c r="AQ786" s="48"/>
      <c r="AR786" s="48"/>
      <c r="AS786" s="48"/>
      <c r="AT786" s="48"/>
      <c r="AU786" s="48"/>
    </row>
    <row r="787" spans="1:47">
      <c r="A787" s="48"/>
      <c r="B787" s="48"/>
      <c r="C787" s="192"/>
      <c r="D787" s="48"/>
      <c r="G787" s="48"/>
      <c r="H787" s="48"/>
      <c r="I787" s="48"/>
      <c r="J787" s="230"/>
      <c r="K787" s="261"/>
      <c r="L787" s="48"/>
      <c r="M787" s="48"/>
      <c r="N787" s="48"/>
      <c r="O787" s="48"/>
      <c r="P787" s="48"/>
      <c r="R787" s="230"/>
      <c r="AB787" s="265"/>
      <c r="AC787" s="48"/>
      <c r="AD787" s="48"/>
      <c r="AE787" s="48"/>
      <c r="AF787" s="48"/>
      <c r="AG787" s="48"/>
      <c r="AH787" s="48"/>
      <c r="AI787" s="48"/>
      <c r="AJ787" s="48"/>
      <c r="AK787" s="48"/>
      <c r="AL787" s="48"/>
      <c r="AM787" s="48"/>
      <c r="AN787" s="48"/>
      <c r="AO787" s="48"/>
      <c r="AP787" s="48"/>
      <c r="AQ787" s="48"/>
      <c r="AR787" s="48"/>
      <c r="AS787" s="48"/>
      <c r="AT787" s="48"/>
      <c r="AU787" s="48"/>
    </row>
    <row r="788" spans="1:47">
      <c r="A788" s="48"/>
      <c r="B788" s="48"/>
      <c r="C788" s="192"/>
      <c r="D788" s="48"/>
      <c r="G788" s="48"/>
      <c r="H788" s="48"/>
      <c r="I788" s="48"/>
      <c r="J788" s="230"/>
      <c r="K788" s="261"/>
      <c r="L788" s="48"/>
      <c r="M788" s="48"/>
      <c r="N788" s="48"/>
      <c r="O788" s="48"/>
      <c r="P788" s="48"/>
      <c r="R788" s="230"/>
      <c r="AB788" s="265"/>
      <c r="AC788" s="48"/>
      <c r="AD788" s="48"/>
      <c r="AE788" s="48"/>
      <c r="AF788" s="48"/>
      <c r="AG788" s="48"/>
      <c r="AH788" s="48"/>
      <c r="AI788" s="48"/>
      <c r="AJ788" s="48"/>
      <c r="AK788" s="48"/>
      <c r="AL788" s="48"/>
      <c r="AM788" s="48"/>
      <c r="AN788" s="48"/>
      <c r="AO788" s="48"/>
      <c r="AP788" s="48"/>
      <c r="AQ788" s="48"/>
      <c r="AR788" s="48"/>
      <c r="AS788" s="48"/>
      <c r="AT788" s="48"/>
      <c r="AU788" s="48"/>
    </row>
    <row r="789" spans="1:47">
      <c r="A789" s="48"/>
      <c r="B789" s="48"/>
      <c r="C789" s="192"/>
      <c r="D789" s="48"/>
      <c r="G789" s="48"/>
      <c r="H789" s="48"/>
      <c r="I789" s="48"/>
      <c r="J789" s="230"/>
      <c r="K789" s="261"/>
      <c r="L789" s="48"/>
      <c r="M789" s="48"/>
      <c r="N789" s="48"/>
      <c r="O789" s="48"/>
      <c r="P789" s="48"/>
      <c r="R789" s="244"/>
      <c r="AB789" s="265"/>
      <c r="AC789" s="48"/>
      <c r="AD789" s="48"/>
      <c r="AE789" s="48"/>
      <c r="AF789" s="48"/>
      <c r="AG789" s="48"/>
      <c r="AH789" s="48"/>
      <c r="AI789" s="48"/>
      <c r="AJ789" s="48"/>
      <c r="AK789" s="48"/>
      <c r="AL789" s="48"/>
      <c r="AM789" s="48"/>
      <c r="AN789" s="48"/>
      <c r="AO789" s="48"/>
      <c r="AP789" s="48"/>
      <c r="AQ789" s="48"/>
      <c r="AR789" s="48"/>
      <c r="AS789" s="48"/>
      <c r="AT789" s="48"/>
      <c r="AU789" s="48"/>
    </row>
    <row r="790" spans="1:47">
      <c r="A790" s="48"/>
      <c r="B790" s="48"/>
      <c r="C790" s="192"/>
      <c r="D790" s="48"/>
      <c r="G790" s="48"/>
      <c r="H790" s="48"/>
      <c r="I790" s="48"/>
      <c r="J790" s="230"/>
      <c r="K790" s="261"/>
      <c r="L790" s="48"/>
      <c r="M790" s="48"/>
      <c r="N790" s="48"/>
      <c r="O790" s="48"/>
      <c r="P790" s="48"/>
      <c r="R790" s="244"/>
      <c r="AB790" s="265"/>
      <c r="AC790" s="48"/>
      <c r="AD790" s="48"/>
      <c r="AE790" s="48"/>
      <c r="AF790" s="48"/>
      <c r="AG790" s="48"/>
      <c r="AH790" s="48"/>
      <c r="AI790" s="48"/>
      <c r="AJ790" s="48"/>
      <c r="AK790" s="48"/>
      <c r="AL790" s="48"/>
      <c r="AM790" s="48"/>
      <c r="AN790" s="48"/>
      <c r="AO790" s="48"/>
      <c r="AP790" s="48"/>
      <c r="AQ790" s="48"/>
      <c r="AR790" s="48"/>
      <c r="AS790" s="48"/>
      <c r="AT790" s="48"/>
      <c r="AU790" s="48"/>
    </row>
    <row r="791" spans="1:47">
      <c r="A791" s="48"/>
      <c r="B791" s="48"/>
      <c r="C791" s="192"/>
      <c r="D791" s="48"/>
      <c r="G791" s="48"/>
      <c r="H791" s="48"/>
      <c r="I791" s="48"/>
      <c r="J791" s="230"/>
      <c r="K791" s="261"/>
      <c r="L791" s="48"/>
      <c r="M791" s="48"/>
      <c r="N791" s="48"/>
      <c r="O791" s="48"/>
      <c r="P791" s="48"/>
      <c r="R791" s="244"/>
      <c r="AB791" s="265"/>
      <c r="AC791" s="48"/>
      <c r="AD791" s="48"/>
      <c r="AE791" s="48"/>
      <c r="AF791" s="48"/>
      <c r="AG791" s="48"/>
      <c r="AH791" s="48"/>
      <c r="AI791" s="48"/>
      <c r="AJ791" s="48"/>
      <c r="AK791" s="48"/>
      <c r="AL791" s="48"/>
      <c r="AM791" s="48"/>
      <c r="AN791" s="48"/>
      <c r="AO791" s="48"/>
      <c r="AP791" s="48"/>
      <c r="AQ791" s="48"/>
      <c r="AR791" s="48"/>
      <c r="AS791" s="48"/>
      <c r="AT791" s="48"/>
      <c r="AU791" s="48"/>
    </row>
    <row r="792" spans="1:47">
      <c r="A792" s="48"/>
      <c r="B792" s="48"/>
      <c r="C792" s="192"/>
      <c r="D792" s="48"/>
      <c r="G792" s="48"/>
      <c r="H792" s="48"/>
      <c r="I792" s="48"/>
      <c r="J792" s="230"/>
      <c r="K792" s="261"/>
      <c r="L792" s="48"/>
      <c r="M792" s="48"/>
      <c r="N792" s="48"/>
      <c r="O792" s="48"/>
      <c r="P792" s="48"/>
      <c r="R792" s="244"/>
      <c r="AB792" s="265"/>
      <c r="AC792" s="48"/>
      <c r="AD792" s="48"/>
      <c r="AE792" s="48"/>
      <c r="AF792" s="48"/>
      <c r="AG792" s="48"/>
      <c r="AH792" s="48"/>
      <c r="AI792" s="48"/>
      <c r="AJ792" s="48"/>
      <c r="AK792" s="48"/>
      <c r="AL792" s="48"/>
      <c r="AM792" s="48"/>
      <c r="AN792" s="48"/>
      <c r="AO792" s="48"/>
      <c r="AP792" s="48"/>
      <c r="AQ792" s="48"/>
      <c r="AR792" s="48"/>
      <c r="AS792" s="48"/>
      <c r="AT792" s="48"/>
      <c r="AU792" s="48"/>
    </row>
    <row r="793" spans="1:47">
      <c r="A793" s="48"/>
      <c r="B793" s="48"/>
      <c r="C793" s="192"/>
      <c r="D793" s="48"/>
      <c r="G793" s="48"/>
      <c r="H793" s="48"/>
      <c r="I793" s="48"/>
      <c r="J793" s="230"/>
      <c r="K793" s="261"/>
      <c r="L793" s="48"/>
      <c r="M793" s="48"/>
      <c r="N793" s="48"/>
      <c r="O793" s="48"/>
      <c r="P793" s="48"/>
      <c r="R793" s="244"/>
      <c r="AB793" s="265"/>
      <c r="AC793" s="48"/>
      <c r="AD793" s="48"/>
      <c r="AE793" s="48"/>
      <c r="AF793" s="48"/>
      <c r="AG793" s="48"/>
      <c r="AH793" s="48"/>
      <c r="AI793" s="48"/>
      <c r="AJ793" s="48"/>
      <c r="AK793" s="48"/>
      <c r="AL793" s="48"/>
      <c r="AM793" s="48"/>
      <c r="AN793" s="48"/>
      <c r="AO793" s="48"/>
      <c r="AP793" s="48"/>
      <c r="AQ793" s="48"/>
      <c r="AR793" s="48"/>
      <c r="AS793" s="48"/>
      <c r="AT793" s="48"/>
      <c r="AU793" s="48"/>
    </row>
    <row r="794" spans="1:47">
      <c r="A794" s="48"/>
      <c r="B794" s="48"/>
      <c r="C794" s="192"/>
      <c r="D794" s="48"/>
      <c r="G794" s="48"/>
      <c r="H794" s="48"/>
      <c r="I794" s="48"/>
      <c r="J794" s="230"/>
      <c r="K794" s="261"/>
      <c r="L794" s="48"/>
      <c r="M794" s="48"/>
      <c r="N794" s="48"/>
      <c r="O794" s="48"/>
      <c r="P794" s="48"/>
      <c r="R794" s="244"/>
      <c r="AB794" s="265"/>
      <c r="AC794" s="48"/>
      <c r="AD794" s="48"/>
      <c r="AE794" s="48"/>
      <c r="AF794" s="48"/>
      <c r="AG794" s="48"/>
      <c r="AH794" s="48"/>
      <c r="AI794" s="48"/>
      <c r="AJ794" s="48"/>
      <c r="AK794" s="48"/>
      <c r="AL794" s="48"/>
      <c r="AM794" s="48"/>
      <c r="AN794" s="48"/>
      <c r="AO794" s="48"/>
      <c r="AP794" s="48"/>
      <c r="AQ794" s="48"/>
      <c r="AR794" s="48"/>
      <c r="AS794" s="48"/>
      <c r="AT794" s="48"/>
      <c r="AU794" s="48"/>
    </row>
    <row r="795" spans="1:47">
      <c r="A795" s="48"/>
      <c r="B795" s="48"/>
      <c r="C795" s="192"/>
      <c r="D795" s="48"/>
      <c r="G795" s="48"/>
      <c r="H795" s="48"/>
      <c r="I795" s="48"/>
      <c r="J795" s="230"/>
      <c r="K795" s="261"/>
      <c r="L795" s="48"/>
      <c r="M795" s="48"/>
      <c r="N795" s="48"/>
      <c r="O795" s="48"/>
      <c r="P795" s="48"/>
      <c r="R795" s="244"/>
      <c r="AB795" s="265"/>
      <c r="AC795" s="48"/>
      <c r="AD795" s="48"/>
      <c r="AE795" s="48"/>
      <c r="AF795" s="48"/>
      <c r="AG795" s="48"/>
      <c r="AH795" s="48"/>
      <c r="AI795" s="48"/>
      <c r="AJ795" s="48"/>
      <c r="AK795" s="48"/>
      <c r="AL795" s="48"/>
      <c r="AM795" s="48"/>
      <c r="AN795" s="48"/>
      <c r="AO795" s="48"/>
      <c r="AP795" s="48"/>
      <c r="AQ795" s="48"/>
      <c r="AR795" s="48"/>
      <c r="AS795" s="48"/>
      <c r="AT795" s="48"/>
      <c r="AU795" s="48"/>
    </row>
    <row r="796" spans="1:47">
      <c r="A796" s="48"/>
      <c r="B796" s="48"/>
      <c r="C796" s="192"/>
      <c r="D796" s="48"/>
      <c r="G796" s="48"/>
      <c r="H796" s="48"/>
      <c r="I796" s="48"/>
      <c r="J796" s="230"/>
      <c r="K796" s="261"/>
      <c r="L796" s="48"/>
      <c r="M796" s="48"/>
      <c r="N796" s="48"/>
      <c r="O796" s="48"/>
      <c r="P796" s="48"/>
      <c r="R796" s="244"/>
      <c r="AB796" s="265"/>
      <c r="AC796" s="48"/>
      <c r="AD796" s="48"/>
      <c r="AE796" s="48"/>
      <c r="AF796" s="48"/>
      <c r="AG796" s="48"/>
      <c r="AH796" s="48"/>
      <c r="AI796" s="48"/>
      <c r="AJ796" s="48"/>
      <c r="AK796" s="48"/>
      <c r="AL796" s="48"/>
      <c r="AM796" s="48"/>
      <c r="AN796" s="48"/>
      <c r="AO796" s="48"/>
      <c r="AP796" s="48"/>
      <c r="AQ796" s="48"/>
      <c r="AR796" s="48"/>
      <c r="AS796" s="48"/>
      <c r="AT796" s="48"/>
      <c r="AU796" s="48"/>
    </row>
    <row r="797" spans="1:47">
      <c r="A797" s="48"/>
      <c r="B797" s="48"/>
      <c r="C797" s="192"/>
      <c r="D797" s="48"/>
      <c r="G797" s="48"/>
      <c r="H797" s="48"/>
      <c r="I797" s="48"/>
      <c r="J797" s="230"/>
      <c r="K797" s="261"/>
      <c r="L797" s="48"/>
      <c r="M797" s="48"/>
      <c r="N797" s="48"/>
      <c r="O797" s="48"/>
      <c r="P797" s="48"/>
      <c r="R797" s="244"/>
      <c r="AB797" s="265"/>
      <c r="AC797" s="48"/>
      <c r="AD797" s="48"/>
      <c r="AE797" s="48"/>
      <c r="AF797" s="48"/>
      <c r="AG797" s="48"/>
      <c r="AH797" s="48"/>
      <c r="AI797" s="48"/>
      <c r="AJ797" s="48"/>
      <c r="AK797" s="48"/>
      <c r="AL797" s="48"/>
      <c r="AM797" s="48"/>
      <c r="AN797" s="48"/>
      <c r="AO797" s="48"/>
      <c r="AP797" s="48"/>
      <c r="AQ797" s="48"/>
      <c r="AR797" s="48"/>
      <c r="AS797" s="48"/>
      <c r="AT797" s="48"/>
      <c r="AU797" s="48"/>
    </row>
    <row r="798" spans="1:47">
      <c r="A798" s="48"/>
      <c r="B798" s="48"/>
      <c r="C798" s="192"/>
      <c r="D798" s="48"/>
      <c r="G798" s="48"/>
      <c r="H798" s="48"/>
      <c r="I798" s="48"/>
      <c r="J798" s="230"/>
      <c r="K798" s="261"/>
      <c r="L798" s="48"/>
      <c r="M798" s="48"/>
      <c r="N798" s="48"/>
      <c r="O798" s="48"/>
      <c r="P798" s="48"/>
      <c r="R798" s="244"/>
      <c r="AB798" s="265"/>
      <c r="AC798" s="48"/>
      <c r="AD798" s="48"/>
      <c r="AE798" s="48"/>
      <c r="AF798" s="48"/>
      <c r="AG798" s="48"/>
      <c r="AH798" s="48"/>
      <c r="AI798" s="48"/>
      <c r="AJ798" s="48"/>
      <c r="AK798" s="48"/>
      <c r="AL798" s="48"/>
      <c r="AM798" s="48"/>
      <c r="AN798" s="48"/>
      <c r="AO798" s="48"/>
      <c r="AP798" s="48"/>
      <c r="AQ798" s="48"/>
      <c r="AR798" s="48"/>
      <c r="AS798" s="48"/>
      <c r="AT798" s="48"/>
      <c r="AU798" s="48"/>
    </row>
    <row r="799" spans="1:47">
      <c r="A799" s="48"/>
      <c r="B799" s="48"/>
      <c r="C799" s="192"/>
      <c r="D799" s="48"/>
      <c r="G799" s="48"/>
      <c r="H799" s="48"/>
      <c r="I799" s="48"/>
      <c r="J799" s="230"/>
      <c r="K799" s="261"/>
      <c r="L799" s="48"/>
      <c r="M799" s="48"/>
      <c r="N799" s="48"/>
      <c r="O799" s="48"/>
      <c r="P799" s="48"/>
      <c r="R799" s="244"/>
      <c r="AB799" s="265"/>
      <c r="AC799" s="48"/>
      <c r="AD799" s="48"/>
      <c r="AE799" s="48"/>
      <c r="AF799" s="48"/>
      <c r="AG799" s="48"/>
      <c r="AH799" s="48"/>
      <c r="AI799" s="48"/>
      <c r="AJ799" s="48"/>
      <c r="AK799" s="48"/>
      <c r="AL799" s="48"/>
      <c r="AM799" s="48"/>
      <c r="AN799" s="48"/>
      <c r="AO799" s="48"/>
      <c r="AP799" s="48"/>
      <c r="AQ799" s="48"/>
      <c r="AR799" s="48"/>
      <c r="AS799" s="48"/>
      <c r="AT799" s="48"/>
      <c r="AU799" s="48"/>
    </row>
    <row r="800" spans="1:47">
      <c r="A800" s="48"/>
      <c r="B800" s="48"/>
      <c r="C800" s="192"/>
      <c r="D800" s="48"/>
      <c r="G800" s="48"/>
      <c r="H800" s="48"/>
      <c r="I800" s="48"/>
      <c r="J800" s="230"/>
      <c r="K800" s="261"/>
      <c r="L800" s="48"/>
      <c r="M800" s="48"/>
      <c r="N800" s="48"/>
      <c r="O800" s="48"/>
      <c r="P800" s="48"/>
      <c r="R800" s="244"/>
      <c r="AB800" s="265"/>
      <c r="AC800" s="48"/>
      <c r="AD800" s="48"/>
      <c r="AE800" s="48"/>
      <c r="AF800" s="48"/>
      <c r="AG800" s="48"/>
      <c r="AH800" s="48"/>
      <c r="AI800" s="48"/>
      <c r="AJ800" s="48"/>
      <c r="AK800" s="48"/>
      <c r="AL800" s="48"/>
      <c r="AM800" s="48"/>
      <c r="AN800" s="48"/>
      <c r="AO800" s="48"/>
      <c r="AP800" s="48"/>
      <c r="AQ800" s="48"/>
      <c r="AR800" s="48"/>
      <c r="AS800" s="48"/>
      <c r="AT800" s="48"/>
      <c r="AU800" s="48"/>
    </row>
    <row r="801" spans="1:47">
      <c r="A801" s="48"/>
      <c r="B801" s="48"/>
      <c r="C801" s="192"/>
      <c r="D801" s="48"/>
      <c r="G801" s="48"/>
      <c r="H801" s="48"/>
      <c r="I801" s="48"/>
      <c r="J801" s="230"/>
      <c r="K801" s="261"/>
      <c r="L801" s="48"/>
      <c r="M801" s="48"/>
      <c r="N801" s="48"/>
      <c r="O801" s="48"/>
      <c r="P801" s="48"/>
      <c r="R801" s="244"/>
      <c r="AB801" s="265"/>
      <c r="AC801" s="48"/>
      <c r="AD801" s="48"/>
      <c r="AE801" s="48"/>
      <c r="AF801" s="48"/>
      <c r="AG801" s="48"/>
      <c r="AH801" s="48"/>
      <c r="AI801" s="48"/>
      <c r="AJ801" s="48"/>
      <c r="AK801" s="48"/>
      <c r="AL801" s="48"/>
      <c r="AM801" s="48"/>
      <c r="AN801" s="48"/>
      <c r="AO801" s="48"/>
      <c r="AP801" s="48"/>
      <c r="AQ801" s="48"/>
      <c r="AR801" s="48"/>
      <c r="AS801" s="48"/>
      <c r="AT801" s="48"/>
      <c r="AU801" s="48"/>
    </row>
    <row r="802" spans="1:47">
      <c r="A802" s="48"/>
      <c r="B802" s="48"/>
      <c r="C802" s="192"/>
      <c r="D802" s="48"/>
      <c r="G802" s="48"/>
      <c r="H802" s="48"/>
      <c r="I802" s="48"/>
      <c r="J802" s="230"/>
      <c r="K802" s="261"/>
      <c r="L802" s="48"/>
      <c r="M802" s="48"/>
      <c r="N802" s="48"/>
      <c r="O802" s="48"/>
      <c r="P802" s="48"/>
      <c r="R802" s="244"/>
      <c r="AB802" s="265"/>
      <c r="AC802" s="48"/>
      <c r="AD802" s="48"/>
      <c r="AE802" s="48"/>
      <c r="AF802" s="48"/>
      <c r="AG802" s="48"/>
      <c r="AH802" s="48"/>
      <c r="AI802" s="48"/>
      <c r="AJ802" s="48"/>
      <c r="AK802" s="48"/>
      <c r="AL802" s="48"/>
      <c r="AM802" s="48"/>
      <c r="AN802" s="48"/>
      <c r="AO802" s="48"/>
      <c r="AP802" s="48"/>
      <c r="AQ802" s="48"/>
      <c r="AR802" s="48"/>
      <c r="AS802" s="48"/>
      <c r="AT802" s="48"/>
      <c r="AU802" s="48"/>
    </row>
    <row r="803" spans="1:47">
      <c r="A803" s="48"/>
      <c r="B803" s="48"/>
      <c r="C803" s="192"/>
      <c r="D803" s="48"/>
      <c r="G803" s="48"/>
      <c r="H803" s="48"/>
      <c r="I803" s="48"/>
      <c r="J803" s="230"/>
      <c r="K803" s="261"/>
      <c r="L803" s="48"/>
      <c r="M803" s="48"/>
      <c r="N803" s="48"/>
      <c r="O803" s="48"/>
      <c r="P803" s="48"/>
      <c r="R803" s="244"/>
      <c r="AB803" s="265"/>
      <c r="AC803" s="48"/>
      <c r="AD803" s="48"/>
      <c r="AE803" s="48"/>
      <c r="AF803" s="48"/>
      <c r="AG803" s="48"/>
      <c r="AH803" s="48"/>
      <c r="AI803" s="48"/>
      <c r="AJ803" s="48"/>
      <c r="AK803" s="48"/>
      <c r="AL803" s="48"/>
      <c r="AM803" s="48"/>
      <c r="AN803" s="48"/>
      <c r="AO803" s="48"/>
      <c r="AP803" s="48"/>
      <c r="AQ803" s="48"/>
      <c r="AR803" s="48"/>
      <c r="AS803" s="48"/>
      <c r="AT803" s="48"/>
      <c r="AU803" s="48"/>
    </row>
    <row r="804" spans="1:47">
      <c r="A804" s="48"/>
      <c r="B804" s="48"/>
      <c r="C804" s="192"/>
      <c r="D804" s="48"/>
      <c r="G804" s="48"/>
      <c r="H804" s="48"/>
      <c r="I804" s="48"/>
      <c r="J804" s="230"/>
      <c r="K804" s="261"/>
      <c r="L804" s="48"/>
      <c r="M804" s="48"/>
      <c r="N804" s="48"/>
      <c r="O804" s="48"/>
      <c r="P804" s="48"/>
      <c r="R804" s="244"/>
      <c r="AB804" s="265"/>
      <c r="AC804" s="48"/>
      <c r="AD804" s="48"/>
      <c r="AE804" s="48"/>
      <c r="AF804" s="48"/>
      <c r="AG804" s="48"/>
      <c r="AH804" s="48"/>
      <c r="AI804" s="48"/>
      <c r="AJ804" s="48"/>
      <c r="AK804" s="48"/>
      <c r="AL804" s="48"/>
      <c r="AM804" s="48"/>
      <c r="AN804" s="48"/>
      <c r="AO804" s="48"/>
      <c r="AP804" s="48"/>
      <c r="AQ804" s="48"/>
      <c r="AR804" s="48"/>
      <c r="AS804" s="48"/>
      <c r="AT804" s="48"/>
      <c r="AU804" s="48"/>
    </row>
    <row r="805" spans="1:47">
      <c r="A805" s="48"/>
      <c r="B805" s="48"/>
      <c r="C805" s="192"/>
      <c r="D805" s="48"/>
      <c r="G805" s="48"/>
      <c r="H805" s="48"/>
      <c r="I805" s="48"/>
      <c r="J805" s="230"/>
      <c r="K805" s="261"/>
      <c r="L805" s="48"/>
      <c r="M805" s="48"/>
      <c r="N805" s="48"/>
      <c r="O805" s="48"/>
      <c r="P805" s="48"/>
      <c r="R805" s="244"/>
      <c r="AB805" s="265"/>
      <c r="AC805" s="48"/>
      <c r="AD805" s="48"/>
      <c r="AE805" s="48"/>
      <c r="AF805" s="48"/>
      <c r="AG805" s="48"/>
      <c r="AH805" s="48"/>
      <c r="AI805" s="48"/>
      <c r="AJ805" s="48"/>
      <c r="AK805" s="48"/>
      <c r="AL805" s="48"/>
      <c r="AM805" s="48"/>
      <c r="AN805" s="48"/>
      <c r="AO805" s="48"/>
      <c r="AP805" s="48"/>
      <c r="AQ805" s="48"/>
      <c r="AR805" s="48"/>
      <c r="AS805" s="48"/>
      <c r="AT805" s="48"/>
      <c r="AU805" s="48"/>
    </row>
    <row r="806" spans="1:47">
      <c r="A806" s="48"/>
      <c r="B806" s="48"/>
      <c r="C806" s="192"/>
      <c r="D806" s="48"/>
      <c r="G806" s="48"/>
      <c r="H806" s="48"/>
      <c r="I806" s="48"/>
      <c r="J806" s="230"/>
      <c r="K806" s="261"/>
      <c r="L806" s="48"/>
      <c r="M806" s="48"/>
      <c r="N806" s="48"/>
      <c r="O806" s="48"/>
      <c r="P806" s="48"/>
      <c r="R806" s="244"/>
      <c r="AB806" s="265"/>
      <c r="AC806" s="48"/>
      <c r="AD806" s="48"/>
      <c r="AE806" s="48"/>
      <c r="AF806" s="48"/>
      <c r="AG806" s="48"/>
      <c r="AH806" s="48"/>
      <c r="AI806" s="48"/>
      <c r="AJ806" s="48"/>
      <c r="AK806" s="48"/>
      <c r="AL806" s="48"/>
      <c r="AM806" s="48"/>
      <c r="AN806" s="48"/>
      <c r="AO806" s="48"/>
      <c r="AP806" s="48"/>
      <c r="AQ806" s="48"/>
      <c r="AR806" s="48"/>
      <c r="AS806" s="48"/>
      <c r="AT806" s="48"/>
      <c r="AU806" s="48"/>
    </row>
    <row r="807" spans="1:47">
      <c r="A807" s="48"/>
      <c r="B807" s="48"/>
      <c r="C807" s="192"/>
      <c r="D807" s="48"/>
      <c r="G807" s="48"/>
      <c r="H807" s="48"/>
      <c r="I807" s="48"/>
      <c r="J807" s="230"/>
      <c r="K807" s="261"/>
      <c r="L807" s="48"/>
      <c r="M807" s="48"/>
      <c r="N807" s="48"/>
      <c r="O807" s="48"/>
      <c r="P807" s="48"/>
      <c r="R807" s="244"/>
      <c r="AB807" s="265"/>
      <c r="AC807" s="48"/>
      <c r="AD807" s="48"/>
      <c r="AE807" s="48"/>
      <c r="AF807" s="48"/>
      <c r="AG807" s="48"/>
      <c r="AH807" s="48"/>
      <c r="AI807" s="48"/>
      <c r="AJ807" s="48"/>
      <c r="AK807" s="48"/>
      <c r="AL807" s="48"/>
      <c r="AM807" s="48"/>
      <c r="AN807" s="48"/>
      <c r="AO807" s="48"/>
      <c r="AP807" s="48"/>
      <c r="AQ807" s="48"/>
      <c r="AR807" s="48"/>
      <c r="AS807" s="48"/>
      <c r="AT807" s="48"/>
      <c r="AU807" s="48"/>
    </row>
    <row r="808" spans="1:47">
      <c r="A808" s="48"/>
      <c r="B808" s="48"/>
      <c r="C808" s="192"/>
      <c r="D808" s="48"/>
      <c r="G808" s="48"/>
      <c r="H808" s="48"/>
      <c r="I808" s="48"/>
      <c r="J808" s="230"/>
      <c r="K808" s="261"/>
      <c r="L808" s="48"/>
      <c r="M808" s="48"/>
      <c r="N808" s="48"/>
      <c r="O808" s="48"/>
      <c r="P808" s="48"/>
      <c r="R808" s="244"/>
      <c r="AB808" s="265"/>
      <c r="AC808" s="48"/>
      <c r="AD808" s="48"/>
      <c r="AE808" s="48"/>
      <c r="AF808" s="48"/>
      <c r="AG808" s="48"/>
      <c r="AH808" s="48"/>
      <c r="AI808" s="48"/>
      <c r="AJ808" s="48"/>
      <c r="AK808" s="48"/>
      <c r="AL808" s="48"/>
      <c r="AM808" s="48"/>
      <c r="AN808" s="48"/>
      <c r="AO808" s="48"/>
      <c r="AP808" s="48"/>
      <c r="AQ808" s="48"/>
      <c r="AR808" s="48"/>
      <c r="AS808" s="48"/>
      <c r="AT808" s="48"/>
      <c r="AU808" s="48"/>
    </row>
    <row r="809" spans="1:47">
      <c r="A809" s="48"/>
      <c r="B809" s="48"/>
      <c r="C809" s="192"/>
      <c r="D809" s="48"/>
      <c r="G809" s="48"/>
      <c r="H809" s="48"/>
      <c r="I809" s="48"/>
      <c r="J809" s="230"/>
      <c r="K809" s="261"/>
      <c r="L809" s="48"/>
      <c r="M809" s="48"/>
      <c r="N809" s="48"/>
      <c r="O809" s="48"/>
      <c r="P809" s="48"/>
      <c r="R809" s="244"/>
      <c r="AB809" s="265"/>
      <c r="AC809" s="48"/>
      <c r="AD809" s="48"/>
      <c r="AE809" s="48"/>
      <c r="AF809" s="48"/>
      <c r="AG809" s="48"/>
      <c r="AH809" s="48"/>
      <c r="AI809" s="48"/>
      <c r="AJ809" s="48"/>
      <c r="AK809" s="48"/>
      <c r="AL809" s="48"/>
      <c r="AM809" s="48"/>
      <c r="AN809" s="48"/>
      <c r="AO809" s="48"/>
      <c r="AP809" s="48"/>
      <c r="AQ809" s="48"/>
      <c r="AR809" s="48"/>
      <c r="AS809" s="48"/>
      <c r="AT809" s="48"/>
      <c r="AU809" s="48"/>
    </row>
    <row r="810" spans="1:47">
      <c r="A810" s="48"/>
      <c r="B810" s="48"/>
      <c r="C810" s="192"/>
      <c r="D810" s="48"/>
      <c r="G810" s="48"/>
      <c r="H810" s="48"/>
      <c r="I810" s="48"/>
      <c r="J810" s="230"/>
      <c r="K810" s="261"/>
      <c r="L810" s="48"/>
      <c r="M810" s="48"/>
      <c r="N810" s="48"/>
      <c r="O810" s="48"/>
      <c r="P810" s="48"/>
      <c r="R810" s="244"/>
      <c r="AB810" s="265"/>
      <c r="AC810" s="48"/>
      <c r="AD810" s="48"/>
      <c r="AE810" s="48"/>
      <c r="AF810" s="48"/>
      <c r="AG810" s="48"/>
      <c r="AH810" s="48"/>
      <c r="AI810" s="48"/>
      <c r="AJ810" s="48"/>
      <c r="AK810" s="48"/>
      <c r="AL810" s="48"/>
      <c r="AM810" s="48"/>
      <c r="AN810" s="48"/>
      <c r="AO810" s="48"/>
      <c r="AP810" s="48"/>
      <c r="AQ810" s="48"/>
      <c r="AR810" s="48"/>
      <c r="AS810" s="48"/>
      <c r="AT810" s="48"/>
      <c r="AU810" s="48"/>
    </row>
    <row r="811" spans="1:47">
      <c r="A811" s="48"/>
      <c r="B811" s="48"/>
      <c r="C811" s="192"/>
      <c r="D811" s="48"/>
      <c r="G811" s="48"/>
      <c r="H811" s="48"/>
      <c r="I811" s="48"/>
      <c r="J811" s="230"/>
      <c r="K811" s="261"/>
      <c r="L811" s="48"/>
      <c r="M811" s="48"/>
      <c r="N811" s="48"/>
      <c r="O811" s="48"/>
      <c r="P811" s="48"/>
      <c r="R811" s="244"/>
      <c r="AB811" s="265"/>
      <c r="AC811" s="48"/>
      <c r="AD811" s="48"/>
      <c r="AE811" s="48"/>
      <c r="AF811" s="48"/>
      <c r="AG811" s="48"/>
      <c r="AH811" s="48"/>
      <c r="AI811" s="48"/>
      <c r="AJ811" s="48"/>
      <c r="AK811" s="48"/>
      <c r="AL811" s="48"/>
      <c r="AM811" s="48"/>
      <c r="AN811" s="48"/>
      <c r="AO811" s="48"/>
      <c r="AP811" s="48"/>
      <c r="AQ811" s="48"/>
      <c r="AR811" s="48"/>
      <c r="AS811" s="48"/>
      <c r="AT811" s="48"/>
      <c r="AU811" s="48"/>
    </row>
    <row r="812" spans="1:47">
      <c r="A812" s="48"/>
      <c r="B812" s="48"/>
      <c r="C812" s="192"/>
      <c r="D812" s="48"/>
      <c r="G812" s="48"/>
      <c r="H812" s="48"/>
      <c r="I812" s="48"/>
      <c r="J812" s="230"/>
      <c r="K812" s="261"/>
      <c r="L812" s="48"/>
      <c r="M812" s="48"/>
      <c r="N812" s="48"/>
      <c r="O812" s="48"/>
      <c r="P812" s="48"/>
      <c r="R812" s="244"/>
      <c r="AB812" s="265"/>
      <c r="AC812" s="48"/>
      <c r="AD812" s="48"/>
      <c r="AE812" s="48"/>
      <c r="AF812" s="48"/>
      <c r="AG812" s="48"/>
      <c r="AH812" s="48"/>
      <c r="AI812" s="48"/>
      <c r="AJ812" s="48"/>
      <c r="AK812" s="48"/>
      <c r="AL812" s="48"/>
      <c r="AM812" s="48"/>
      <c r="AN812" s="48"/>
      <c r="AO812" s="48"/>
      <c r="AP812" s="48"/>
      <c r="AQ812" s="48"/>
      <c r="AR812" s="48"/>
      <c r="AS812" s="48"/>
      <c r="AT812" s="48"/>
      <c r="AU812" s="48"/>
    </row>
    <row r="813" spans="1:47">
      <c r="A813" s="48"/>
      <c r="B813" s="48"/>
      <c r="C813" s="192"/>
      <c r="D813" s="48"/>
      <c r="G813" s="48"/>
      <c r="H813" s="48"/>
      <c r="I813" s="48"/>
      <c r="J813" s="230"/>
      <c r="K813" s="261"/>
      <c r="L813" s="48"/>
      <c r="M813" s="48"/>
      <c r="N813" s="48"/>
      <c r="O813" s="48"/>
      <c r="P813" s="48"/>
      <c r="R813" s="244"/>
      <c r="AB813" s="265"/>
      <c r="AC813" s="48"/>
      <c r="AD813" s="48"/>
      <c r="AE813" s="48"/>
      <c r="AF813" s="48"/>
      <c r="AG813" s="48"/>
      <c r="AH813" s="48"/>
      <c r="AI813" s="48"/>
      <c r="AJ813" s="48"/>
      <c r="AK813" s="48"/>
      <c r="AL813" s="48"/>
      <c r="AM813" s="48"/>
      <c r="AN813" s="48"/>
      <c r="AO813" s="48"/>
      <c r="AP813" s="48"/>
      <c r="AQ813" s="48"/>
      <c r="AR813" s="48"/>
      <c r="AS813" s="48"/>
      <c r="AT813" s="48"/>
      <c r="AU813" s="48"/>
    </row>
    <row r="814" spans="1:47">
      <c r="A814" s="48"/>
      <c r="B814" s="48"/>
      <c r="C814" s="192"/>
      <c r="D814" s="48"/>
      <c r="G814" s="48"/>
      <c r="H814" s="48"/>
      <c r="I814" s="48"/>
      <c r="J814" s="230"/>
      <c r="K814" s="261"/>
      <c r="L814" s="48"/>
      <c r="M814" s="48"/>
      <c r="N814" s="48"/>
      <c r="O814" s="48"/>
      <c r="P814" s="48"/>
      <c r="R814" s="244"/>
      <c r="AB814" s="265"/>
      <c r="AC814" s="48"/>
      <c r="AD814" s="48"/>
      <c r="AE814" s="48"/>
      <c r="AF814" s="48"/>
      <c r="AG814" s="48"/>
      <c r="AH814" s="48"/>
      <c r="AI814" s="48"/>
      <c r="AJ814" s="48"/>
      <c r="AK814" s="48"/>
      <c r="AL814" s="48"/>
      <c r="AM814" s="48"/>
      <c r="AN814" s="48"/>
      <c r="AO814" s="48"/>
      <c r="AP814" s="48"/>
      <c r="AQ814" s="48"/>
      <c r="AR814" s="48"/>
      <c r="AS814" s="48"/>
      <c r="AT814" s="48"/>
      <c r="AU814" s="48"/>
    </row>
    <row r="815" spans="1:47">
      <c r="A815" s="48"/>
      <c r="B815" s="48"/>
      <c r="C815" s="192"/>
      <c r="D815" s="48"/>
      <c r="G815" s="48"/>
      <c r="H815" s="48"/>
      <c r="I815" s="48"/>
      <c r="J815" s="230"/>
      <c r="K815" s="261"/>
      <c r="L815" s="48"/>
      <c r="M815" s="48"/>
      <c r="N815" s="48"/>
      <c r="O815" s="48"/>
      <c r="P815" s="48"/>
      <c r="R815" s="244"/>
      <c r="AB815" s="265"/>
      <c r="AC815" s="48"/>
      <c r="AD815" s="48"/>
      <c r="AE815" s="48"/>
      <c r="AF815" s="48"/>
      <c r="AG815" s="48"/>
      <c r="AH815" s="48"/>
      <c r="AI815" s="48"/>
      <c r="AJ815" s="48"/>
      <c r="AK815" s="48"/>
      <c r="AL815" s="48"/>
      <c r="AM815" s="48"/>
      <c r="AN815" s="48"/>
      <c r="AO815" s="48"/>
      <c r="AP815" s="48"/>
      <c r="AQ815" s="48"/>
      <c r="AR815" s="48"/>
      <c r="AS815" s="48"/>
      <c r="AT815" s="48"/>
      <c r="AU815" s="48"/>
    </row>
    <row r="816" spans="1:47">
      <c r="A816" s="48"/>
      <c r="B816" s="48"/>
      <c r="C816" s="192"/>
      <c r="D816" s="48"/>
      <c r="G816" s="48"/>
      <c r="H816" s="48"/>
      <c r="I816" s="48"/>
      <c r="J816" s="230"/>
      <c r="K816" s="261"/>
      <c r="L816" s="48"/>
      <c r="M816" s="48"/>
      <c r="N816" s="48"/>
      <c r="O816" s="48"/>
      <c r="P816" s="48"/>
      <c r="R816" s="244"/>
      <c r="AB816" s="265"/>
      <c r="AC816" s="48"/>
      <c r="AD816" s="48"/>
      <c r="AE816" s="48"/>
      <c r="AF816" s="48"/>
      <c r="AG816" s="48"/>
      <c r="AH816" s="48"/>
      <c r="AI816" s="48"/>
      <c r="AJ816" s="48"/>
      <c r="AK816" s="48"/>
      <c r="AL816" s="48"/>
      <c r="AM816" s="48"/>
      <c r="AN816" s="48"/>
      <c r="AO816" s="48"/>
      <c r="AP816" s="48"/>
      <c r="AQ816" s="48"/>
      <c r="AR816" s="48"/>
      <c r="AS816" s="48"/>
      <c r="AT816" s="48"/>
      <c r="AU816" s="48"/>
    </row>
    <row r="817" spans="1:47">
      <c r="A817" s="48"/>
      <c r="B817" s="48"/>
      <c r="C817" s="192"/>
      <c r="D817" s="48"/>
      <c r="G817" s="48"/>
      <c r="H817" s="48"/>
      <c r="I817" s="48"/>
      <c r="J817" s="230"/>
      <c r="K817" s="261"/>
      <c r="L817" s="48"/>
      <c r="M817" s="48"/>
      <c r="N817" s="48"/>
      <c r="O817" s="48"/>
      <c r="P817" s="48"/>
      <c r="R817" s="244"/>
      <c r="AB817" s="265"/>
      <c r="AC817" s="48"/>
      <c r="AD817" s="48"/>
      <c r="AE817" s="48"/>
      <c r="AF817" s="48"/>
      <c r="AG817" s="48"/>
      <c r="AH817" s="48"/>
      <c r="AI817" s="48"/>
      <c r="AJ817" s="48"/>
      <c r="AK817" s="48"/>
      <c r="AL817" s="48"/>
      <c r="AM817" s="48"/>
      <c r="AN817" s="48"/>
      <c r="AO817" s="48"/>
      <c r="AP817" s="48"/>
      <c r="AQ817" s="48"/>
      <c r="AR817" s="48"/>
      <c r="AS817" s="48"/>
      <c r="AT817" s="48"/>
      <c r="AU817" s="48"/>
    </row>
    <row r="818" spans="1:47">
      <c r="A818" s="48"/>
      <c r="B818" s="48"/>
      <c r="C818" s="192"/>
      <c r="D818" s="48"/>
      <c r="G818" s="48"/>
      <c r="H818" s="48"/>
      <c r="I818" s="48"/>
      <c r="J818" s="230"/>
      <c r="K818" s="261"/>
      <c r="L818" s="48"/>
      <c r="M818" s="48"/>
      <c r="N818" s="48"/>
      <c r="O818" s="48"/>
      <c r="P818" s="48"/>
      <c r="R818" s="244"/>
      <c r="AB818" s="265"/>
      <c r="AC818" s="48"/>
      <c r="AD818" s="48"/>
      <c r="AE818" s="48"/>
      <c r="AF818" s="48"/>
      <c r="AG818" s="48"/>
      <c r="AH818" s="48"/>
      <c r="AI818" s="48"/>
      <c r="AJ818" s="48"/>
      <c r="AK818" s="48"/>
      <c r="AL818" s="48"/>
      <c r="AM818" s="48"/>
      <c r="AN818" s="48"/>
      <c r="AO818" s="48"/>
      <c r="AP818" s="48"/>
      <c r="AQ818" s="48"/>
      <c r="AR818" s="48"/>
      <c r="AS818" s="48"/>
      <c r="AT818" s="48"/>
      <c r="AU818" s="48"/>
    </row>
    <row r="819" spans="1:47">
      <c r="A819" s="48"/>
      <c r="B819" s="48"/>
      <c r="C819" s="192"/>
      <c r="D819" s="48"/>
      <c r="G819" s="48"/>
      <c r="H819" s="48"/>
      <c r="I819" s="48"/>
      <c r="J819" s="230"/>
      <c r="K819" s="261"/>
      <c r="L819" s="48"/>
      <c r="M819" s="48"/>
      <c r="N819" s="48"/>
      <c r="O819" s="48"/>
      <c r="P819" s="48"/>
      <c r="R819" s="244"/>
      <c r="AB819" s="265"/>
      <c r="AC819" s="48"/>
      <c r="AD819" s="48"/>
      <c r="AE819" s="48"/>
      <c r="AF819" s="48"/>
      <c r="AG819" s="48"/>
      <c r="AH819" s="48"/>
      <c r="AI819" s="48"/>
      <c r="AJ819" s="48"/>
      <c r="AK819" s="48"/>
      <c r="AL819" s="48"/>
      <c r="AM819" s="48"/>
      <c r="AN819" s="48"/>
      <c r="AO819" s="48"/>
      <c r="AP819" s="48"/>
      <c r="AQ819" s="48"/>
      <c r="AR819" s="48"/>
      <c r="AS819" s="48"/>
      <c r="AT819" s="48"/>
      <c r="AU819" s="48"/>
    </row>
    <row r="820" spans="1:47">
      <c r="A820" s="48"/>
      <c r="B820" s="48"/>
      <c r="C820" s="192"/>
      <c r="D820" s="48"/>
      <c r="G820" s="48"/>
      <c r="H820" s="48"/>
      <c r="I820" s="48"/>
      <c r="J820" s="230"/>
      <c r="K820" s="261"/>
      <c r="L820" s="48"/>
      <c r="M820" s="48"/>
      <c r="N820" s="48"/>
      <c r="O820" s="48"/>
      <c r="P820" s="48"/>
      <c r="R820" s="244"/>
      <c r="AB820" s="265"/>
      <c r="AC820" s="48"/>
      <c r="AD820" s="48"/>
      <c r="AE820" s="48"/>
      <c r="AF820" s="48"/>
      <c r="AG820" s="48"/>
      <c r="AH820" s="48"/>
      <c r="AI820" s="48"/>
      <c r="AJ820" s="48"/>
      <c r="AK820" s="48"/>
      <c r="AL820" s="48"/>
      <c r="AM820" s="48"/>
      <c r="AN820" s="48"/>
      <c r="AO820" s="48"/>
      <c r="AP820" s="48"/>
      <c r="AQ820" s="48"/>
      <c r="AR820" s="48"/>
      <c r="AS820" s="48"/>
      <c r="AT820" s="48"/>
      <c r="AU820" s="48"/>
    </row>
    <row r="821" spans="1:47">
      <c r="A821" s="48"/>
      <c r="B821" s="48"/>
      <c r="C821" s="192"/>
      <c r="D821" s="48"/>
      <c r="G821" s="48"/>
      <c r="H821" s="48"/>
      <c r="I821" s="48"/>
      <c r="J821" s="230"/>
      <c r="K821" s="261"/>
      <c r="L821" s="48"/>
      <c r="M821" s="48"/>
      <c r="N821" s="48"/>
      <c r="O821" s="48"/>
      <c r="P821" s="48"/>
      <c r="R821" s="244"/>
      <c r="AB821" s="265"/>
      <c r="AC821" s="48"/>
      <c r="AD821" s="48"/>
      <c r="AE821" s="48"/>
      <c r="AF821" s="48"/>
      <c r="AG821" s="48"/>
      <c r="AH821" s="48"/>
      <c r="AI821" s="48"/>
      <c r="AJ821" s="48"/>
      <c r="AK821" s="48"/>
      <c r="AL821" s="48"/>
      <c r="AM821" s="48"/>
      <c r="AN821" s="48"/>
      <c r="AO821" s="48"/>
      <c r="AP821" s="48"/>
      <c r="AQ821" s="48"/>
      <c r="AR821" s="48"/>
      <c r="AS821" s="48"/>
      <c r="AT821" s="48"/>
      <c r="AU821" s="48"/>
    </row>
    <row r="822" spans="1:47">
      <c r="A822" s="48"/>
      <c r="B822" s="48"/>
      <c r="C822" s="192"/>
      <c r="D822" s="48"/>
      <c r="G822" s="48"/>
      <c r="H822" s="48"/>
      <c r="I822" s="48"/>
      <c r="J822" s="230"/>
      <c r="K822" s="261"/>
      <c r="L822" s="48"/>
      <c r="M822" s="48"/>
      <c r="N822" s="48"/>
      <c r="O822" s="48"/>
      <c r="P822" s="48"/>
      <c r="R822" s="244"/>
      <c r="AB822" s="265"/>
      <c r="AC822" s="48"/>
      <c r="AD822" s="48"/>
      <c r="AE822" s="48"/>
      <c r="AF822" s="48"/>
      <c r="AG822" s="48"/>
      <c r="AH822" s="48"/>
      <c r="AI822" s="48"/>
      <c r="AJ822" s="48"/>
      <c r="AK822" s="48"/>
      <c r="AL822" s="48"/>
      <c r="AM822" s="48"/>
      <c r="AN822" s="48"/>
      <c r="AO822" s="48"/>
      <c r="AP822" s="48"/>
      <c r="AQ822" s="48"/>
      <c r="AR822" s="48"/>
      <c r="AS822" s="48"/>
      <c r="AT822" s="48"/>
      <c r="AU822" s="48"/>
    </row>
    <row r="823" spans="1:47">
      <c r="A823" s="48"/>
      <c r="B823" s="48"/>
      <c r="C823" s="192"/>
      <c r="D823" s="48"/>
      <c r="G823" s="48"/>
      <c r="H823" s="48"/>
      <c r="I823" s="48"/>
      <c r="J823" s="230"/>
      <c r="K823" s="261"/>
      <c r="L823" s="48"/>
      <c r="M823" s="48"/>
      <c r="N823" s="48"/>
      <c r="O823" s="48"/>
      <c r="P823" s="48"/>
      <c r="R823" s="244"/>
      <c r="AB823" s="265"/>
      <c r="AC823" s="48"/>
      <c r="AD823" s="48"/>
      <c r="AE823" s="48"/>
      <c r="AF823" s="48"/>
      <c r="AG823" s="48"/>
      <c r="AH823" s="48"/>
      <c r="AI823" s="48"/>
      <c r="AJ823" s="48"/>
      <c r="AK823" s="48"/>
      <c r="AL823" s="48"/>
      <c r="AM823" s="48"/>
      <c r="AN823" s="48"/>
      <c r="AO823" s="48"/>
      <c r="AP823" s="48"/>
      <c r="AQ823" s="48"/>
      <c r="AR823" s="48"/>
      <c r="AS823" s="48"/>
      <c r="AT823" s="48"/>
      <c r="AU823" s="48"/>
    </row>
    <row r="824" spans="1:47">
      <c r="A824" s="48"/>
      <c r="B824" s="48"/>
      <c r="C824" s="192"/>
      <c r="D824" s="48"/>
      <c r="G824" s="48"/>
      <c r="H824" s="48"/>
      <c r="I824" s="48"/>
      <c r="J824" s="230"/>
      <c r="K824" s="261"/>
      <c r="L824" s="48"/>
      <c r="M824" s="48"/>
      <c r="N824" s="48"/>
      <c r="O824" s="48"/>
      <c r="P824" s="48"/>
      <c r="R824" s="244"/>
      <c r="AB824" s="265"/>
      <c r="AC824" s="48"/>
      <c r="AD824" s="48"/>
      <c r="AE824" s="48"/>
      <c r="AF824" s="48"/>
      <c r="AG824" s="48"/>
      <c r="AH824" s="48"/>
      <c r="AI824" s="48"/>
      <c r="AJ824" s="48"/>
      <c r="AK824" s="48"/>
      <c r="AL824" s="48"/>
      <c r="AM824" s="48"/>
      <c r="AN824" s="48"/>
      <c r="AO824" s="48"/>
      <c r="AP824" s="48"/>
      <c r="AQ824" s="48"/>
      <c r="AR824" s="48"/>
      <c r="AS824" s="48"/>
      <c r="AT824" s="48"/>
      <c r="AU824" s="48"/>
    </row>
    <row r="825" spans="1:47">
      <c r="A825" s="48"/>
      <c r="B825" s="48"/>
      <c r="C825" s="192"/>
      <c r="D825" s="48"/>
      <c r="G825" s="48"/>
      <c r="H825" s="48"/>
      <c r="I825" s="48"/>
      <c r="J825" s="230"/>
      <c r="K825" s="261"/>
      <c r="L825" s="48"/>
      <c r="M825" s="48"/>
      <c r="N825" s="48"/>
      <c r="O825" s="48"/>
      <c r="P825" s="48"/>
      <c r="R825" s="244"/>
      <c r="AB825" s="265"/>
      <c r="AC825" s="48"/>
      <c r="AD825" s="48"/>
      <c r="AE825" s="48"/>
      <c r="AF825" s="48"/>
      <c r="AG825" s="48"/>
      <c r="AH825" s="48"/>
      <c r="AI825" s="48"/>
      <c r="AJ825" s="48"/>
      <c r="AK825" s="48"/>
      <c r="AL825" s="48"/>
      <c r="AM825" s="48"/>
      <c r="AN825" s="48"/>
      <c r="AO825" s="48"/>
      <c r="AP825" s="48"/>
      <c r="AQ825" s="48"/>
      <c r="AR825" s="48"/>
      <c r="AS825" s="48"/>
      <c r="AT825" s="48"/>
      <c r="AU825" s="48"/>
    </row>
    <row r="826" spans="1:47">
      <c r="A826" s="48"/>
      <c r="B826" s="48"/>
      <c r="C826" s="192"/>
      <c r="D826" s="48"/>
      <c r="G826" s="48"/>
      <c r="H826" s="48"/>
      <c r="I826" s="48"/>
      <c r="J826" s="230"/>
      <c r="K826" s="261"/>
      <c r="L826" s="48"/>
      <c r="M826" s="48"/>
      <c r="N826" s="48"/>
      <c r="O826" s="48"/>
      <c r="P826" s="48"/>
      <c r="R826" s="244"/>
      <c r="AB826" s="265"/>
      <c r="AC826" s="48"/>
      <c r="AD826" s="48"/>
      <c r="AE826" s="48"/>
      <c r="AF826" s="48"/>
      <c r="AG826" s="48"/>
      <c r="AH826" s="48"/>
      <c r="AI826" s="48"/>
      <c r="AJ826" s="48"/>
      <c r="AK826" s="48"/>
      <c r="AL826" s="48"/>
      <c r="AM826" s="48"/>
      <c r="AN826" s="48"/>
      <c r="AO826" s="48"/>
      <c r="AP826" s="48"/>
      <c r="AQ826" s="48"/>
      <c r="AR826" s="48"/>
      <c r="AS826" s="48"/>
      <c r="AT826" s="48"/>
      <c r="AU826" s="48"/>
    </row>
    <row r="827" spans="1:47">
      <c r="A827" s="48"/>
      <c r="B827" s="48"/>
      <c r="C827" s="192"/>
      <c r="D827" s="48"/>
      <c r="G827" s="48"/>
      <c r="H827" s="48"/>
      <c r="I827" s="48"/>
      <c r="J827" s="230"/>
      <c r="K827" s="261"/>
      <c r="L827" s="48"/>
      <c r="M827" s="48"/>
      <c r="N827" s="48"/>
      <c r="O827" s="48"/>
      <c r="P827" s="48"/>
      <c r="R827" s="244"/>
      <c r="AB827" s="265"/>
      <c r="AC827" s="48"/>
      <c r="AD827" s="48"/>
      <c r="AE827" s="48"/>
      <c r="AF827" s="48"/>
      <c r="AG827" s="48"/>
      <c r="AH827" s="48"/>
      <c r="AI827" s="48"/>
      <c r="AJ827" s="48"/>
      <c r="AK827" s="48"/>
      <c r="AL827" s="48"/>
      <c r="AM827" s="48"/>
      <c r="AN827" s="48"/>
      <c r="AO827" s="48"/>
      <c r="AP827" s="48"/>
      <c r="AQ827" s="48"/>
      <c r="AR827" s="48"/>
      <c r="AS827" s="48"/>
      <c r="AT827" s="48"/>
      <c r="AU827" s="48"/>
    </row>
    <row r="828" spans="1:47">
      <c r="A828" s="48"/>
      <c r="B828" s="48"/>
      <c r="C828" s="192"/>
      <c r="D828" s="48"/>
      <c r="G828" s="48"/>
      <c r="H828" s="48"/>
      <c r="I828" s="48"/>
      <c r="J828" s="230"/>
      <c r="K828" s="261"/>
      <c r="L828" s="48"/>
      <c r="M828" s="48"/>
      <c r="N828" s="48"/>
      <c r="O828" s="48"/>
      <c r="P828" s="48"/>
      <c r="R828" s="244"/>
      <c r="AB828" s="265"/>
      <c r="AC828" s="48"/>
      <c r="AD828" s="48"/>
      <c r="AE828" s="48"/>
      <c r="AF828" s="48"/>
      <c r="AG828" s="48"/>
      <c r="AH828" s="48"/>
      <c r="AI828" s="48"/>
      <c r="AJ828" s="48"/>
      <c r="AK828" s="48"/>
      <c r="AL828" s="48"/>
      <c r="AM828" s="48"/>
      <c r="AN828" s="48"/>
      <c r="AO828" s="48"/>
      <c r="AP828" s="48"/>
      <c r="AQ828" s="48"/>
      <c r="AR828" s="48"/>
      <c r="AS828" s="48"/>
      <c r="AT828" s="48"/>
      <c r="AU828" s="48"/>
    </row>
    <row r="829" spans="1:47">
      <c r="A829" s="48"/>
      <c r="B829" s="48"/>
      <c r="C829" s="192"/>
      <c r="D829" s="48"/>
      <c r="G829" s="48"/>
      <c r="H829" s="48"/>
      <c r="I829" s="48"/>
      <c r="J829" s="230"/>
      <c r="K829" s="261"/>
      <c r="L829" s="48"/>
      <c r="M829" s="48"/>
      <c r="N829" s="48"/>
      <c r="O829" s="48"/>
      <c r="P829" s="48"/>
      <c r="R829" s="244"/>
      <c r="AB829" s="265"/>
      <c r="AC829" s="48"/>
      <c r="AD829" s="48"/>
      <c r="AE829" s="48"/>
      <c r="AF829" s="48"/>
      <c r="AG829" s="48"/>
      <c r="AH829" s="48"/>
      <c r="AI829" s="48"/>
      <c r="AJ829" s="48"/>
      <c r="AK829" s="48"/>
      <c r="AL829" s="48"/>
      <c r="AM829" s="48"/>
      <c r="AN829" s="48"/>
      <c r="AO829" s="48"/>
      <c r="AP829" s="48"/>
      <c r="AQ829" s="48"/>
      <c r="AR829" s="48"/>
      <c r="AS829" s="48"/>
      <c r="AT829" s="48"/>
      <c r="AU829" s="48"/>
    </row>
    <row r="830" spans="1:47">
      <c r="A830" s="48"/>
      <c r="B830" s="48"/>
      <c r="C830" s="192"/>
      <c r="D830" s="48"/>
      <c r="G830" s="48"/>
      <c r="H830" s="48"/>
      <c r="I830" s="48"/>
      <c r="J830" s="230"/>
      <c r="K830" s="261"/>
      <c r="L830" s="48"/>
      <c r="M830" s="48"/>
      <c r="N830" s="48"/>
      <c r="O830" s="48"/>
      <c r="P830" s="48"/>
      <c r="R830" s="244"/>
      <c r="AB830" s="265"/>
      <c r="AC830" s="48"/>
      <c r="AD830" s="48"/>
      <c r="AE830" s="48"/>
      <c r="AF830" s="48"/>
      <c r="AG830" s="48"/>
      <c r="AH830" s="48"/>
      <c r="AI830" s="48"/>
      <c r="AJ830" s="48"/>
      <c r="AK830" s="48"/>
      <c r="AL830" s="48"/>
      <c r="AM830" s="48"/>
      <c r="AN830" s="48"/>
      <c r="AO830" s="48"/>
      <c r="AP830" s="48"/>
      <c r="AQ830" s="48"/>
      <c r="AR830" s="48"/>
      <c r="AS830" s="48"/>
      <c r="AT830" s="48"/>
      <c r="AU830" s="48"/>
    </row>
    <row r="831" spans="1:47">
      <c r="A831" s="48"/>
      <c r="B831" s="48"/>
      <c r="C831" s="192"/>
      <c r="D831" s="48"/>
      <c r="G831" s="48"/>
      <c r="H831" s="48"/>
      <c r="I831" s="48"/>
      <c r="J831" s="230"/>
      <c r="K831" s="261"/>
      <c r="L831" s="48"/>
      <c r="M831" s="48"/>
      <c r="N831" s="48"/>
      <c r="O831" s="48"/>
      <c r="P831" s="48"/>
      <c r="R831" s="244"/>
      <c r="AB831" s="265"/>
      <c r="AC831" s="48"/>
      <c r="AD831" s="48"/>
      <c r="AE831" s="48"/>
      <c r="AF831" s="48"/>
      <c r="AG831" s="48"/>
      <c r="AH831" s="48"/>
      <c r="AI831" s="48"/>
      <c r="AJ831" s="48"/>
      <c r="AK831" s="48"/>
      <c r="AL831" s="48"/>
      <c r="AM831" s="48"/>
      <c r="AN831" s="48"/>
      <c r="AO831" s="48"/>
      <c r="AP831" s="48"/>
      <c r="AQ831" s="48"/>
      <c r="AR831" s="48"/>
      <c r="AS831" s="48"/>
      <c r="AT831" s="48"/>
      <c r="AU831" s="48"/>
    </row>
    <row r="832" spans="1:47">
      <c r="A832" s="48"/>
      <c r="B832" s="48"/>
      <c r="C832" s="192"/>
      <c r="D832" s="48"/>
      <c r="G832" s="48"/>
      <c r="H832" s="48"/>
      <c r="I832" s="48"/>
      <c r="J832" s="230"/>
      <c r="K832" s="261"/>
      <c r="L832" s="48"/>
      <c r="M832" s="48"/>
      <c r="N832" s="48"/>
      <c r="O832" s="48"/>
      <c r="P832" s="48"/>
      <c r="R832" s="244"/>
      <c r="AB832" s="265"/>
      <c r="AC832" s="48"/>
      <c r="AD832" s="48"/>
      <c r="AE832" s="48"/>
      <c r="AF832" s="48"/>
      <c r="AG832" s="48"/>
      <c r="AH832" s="48"/>
      <c r="AI832" s="48"/>
      <c r="AJ832" s="48"/>
      <c r="AK832" s="48"/>
      <c r="AL832" s="48"/>
      <c r="AM832" s="48"/>
      <c r="AN832" s="48"/>
      <c r="AO832" s="48"/>
      <c r="AP832" s="48"/>
      <c r="AQ832" s="48"/>
      <c r="AR832" s="48"/>
      <c r="AS832" s="48"/>
      <c r="AT832" s="48"/>
      <c r="AU832" s="48"/>
    </row>
    <row r="833" spans="1:47">
      <c r="A833" s="48"/>
      <c r="B833" s="48"/>
      <c r="C833" s="192"/>
      <c r="D833" s="48"/>
      <c r="G833" s="48"/>
      <c r="H833" s="48"/>
      <c r="I833" s="48"/>
      <c r="J833" s="230"/>
      <c r="K833" s="261"/>
      <c r="L833" s="48"/>
      <c r="M833" s="48"/>
      <c r="N833" s="48"/>
      <c r="O833" s="48"/>
      <c r="P833" s="48"/>
      <c r="R833" s="244"/>
      <c r="AB833" s="265"/>
      <c r="AC833" s="48"/>
      <c r="AD833" s="48"/>
      <c r="AE833" s="48"/>
      <c r="AF833" s="48"/>
      <c r="AG833" s="48"/>
      <c r="AH833" s="48"/>
      <c r="AI833" s="48"/>
      <c r="AJ833" s="48"/>
      <c r="AK833" s="48"/>
      <c r="AL833" s="48"/>
      <c r="AM833" s="48"/>
      <c r="AN833" s="48"/>
      <c r="AO833" s="48"/>
      <c r="AP833" s="48"/>
      <c r="AQ833" s="48"/>
      <c r="AR833" s="48"/>
      <c r="AS833" s="48"/>
      <c r="AT833" s="48"/>
      <c r="AU833" s="48"/>
    </row>
    <row r="834" spans="1:47">
      <c r="A834" s="48"/>
      <c r="B834" s="48"/>
      <c r="C834" s="192"/>
      <c r="D834" s="48"/>
      <c r="G834" s="48"/>
      <c r="H834" s="48"/>
      <c r="I834" s="48"/>
      <c r="J834" s="230"/>
      <c r="K834" s="261"/>
      <c r="L834" s="48"/>
      <c r="M834" s="48"/>
      <c r="N834" s="48"/>
      <c r="O834" s="48"/>
      <c r="P834" s="48"/>
      <c r="R834" s="244"/>
      <c r="AB834" s="265"/>
      <c r="AC834" s="48"/>
      <c r="AD834" s="48"/>
      <c r="AE834" s="48"/>
      <c r="AF834" s="48"/>
      <c r="AG834" s="48"/>
      <c r="AH834" s="48"/>
      <c r="AI834" s="48"/>
      <c r="AJ834" s="48"/>
      <c r="AK834" s="48"/>
      <c r="AL834" s="48"/>
      <c r="AM834" s="48"/>
      <c r="AN834" s="48"/>
      <c r="AO834" s="48"/>
      <c r="AP834" s="48"/>
      <c r="AQ834" s="48"/>
      <c r="AR834" s="48"/>
      <c r="AS834" s="48"/>
      <c r="AT834" s="48"/>
      <c r="AU834" s="48"/>
    </row>
    <row r="835" spans="1:47">
      <c r="A835" s="48"/>
      <c r="B835" s="48"/>
      <c r="C835" s="192"/>
      <c r="D835" s="48"/>
      <c r="G835" s="48"/>
      <c r="H835" s="48"/>
      <c r="I835" s="48"/>
      <c r="J835" s="230"/>
      <c r="K835" s="261"/>
      <c r="L835" s="48"/>
      <c r="M835" s="48"/>
      <c r="N835" s="48"/>
      <c r="O835" s="48"/>
      <c r="P835" s="48"/>
      <c r="R835" s="244"/>
      <c r="AB835" s="265"/>
      <c r="AC835" s="48"/>
      <c r="AD835" s="48"/>
      <c r="AE835" s="48"/>
      <c r="AF835" s="48"/>
      <c r="AG835" s="48"/>
      <c r="AH835" s="48"/>
      <c r="AI835" s="48"/>
      <c r="AJ835" s="48"/>
      <c r="AK835" s="48"/>
      <c r="AL835" s="48"/>
      <c r="AM835" s="48"/>
      <c r="AN835" s="48"/>
      <c r="AO835" s="48"/>
      <c r="AP835" s="48"/>
      <c r="AQ835" s="48"/>
      <c r="AR835" s="48"/>
      <c r="AS835" s="48"/>
      <c r="AT835" s="48"/>
      <c r="AU835" s="48"/>
    </row>
    <row r="836" spans="1:47">
      <c r="A836" s="48"/>
      <c r="B836" s="48"/>
      <c r="C836" s="192"/>
      <c r="D836" s="48"/>
      <c r="G836" s="48"/>
      <c r="H836" s="48"/>
      <c r="I836" s="48"/>
      <c r="J836" s="230"/>
      <c r="K836" s="261"/>
      <c r="L836" s="48"/>
      <c r="M836" s="48"/>
      <c r="N836" s="48"/>
      <c r="O836" s="48"/>
      <c r="P836" s="48"/>
      <c r="R836" s="244"/>
      <c r="AB836" s="265"/>
      <c r="AC836" s="48"/>
      <c r="AD836" s="48"/>
      <c r="AE836" s="48"/>
      <c r="AF836" s="48"/>
      <c r="AG836" s="48"/>
      <c r="AH836" s="48"/>
      <c r="AI836" s="48"/>
      <c r="AJ836" s="48"/>
      <c r="AK836" s="48"/>
      <c r="AL836" s="48"/>
      <c r="AM836" s="48"/>
      <c r="AN836" s="48"/>
      <c r="AO836" s="48"/>
      <c r="AP836" s="48"/>
      <c r="AQ836" s="48"/>
      <c r="AR836" s="48"/>
      <c r="AS836" s="48"/>
      <c r="AT836" s="48"/>
      <c r="AU836" s="48"/>
    </row>
    <row r="837" spans="1:47">
      <c r="A837" s="48"/>
      <c r="B837" s="48"/>
      <c r="C837" s="192"/>
      <c r="D837" s="48"/>
      <c r="G837" s="48"/>
      <c r="H837" s="48"/>
      <c r="I837" s="48"/>
      <c r="J837" s="230"/>
      <c r="K837" s="261"/>
      <c r="L837" s="48"/>
      <c r="M837" s="48"/>
      <c r="N837" s="48"/>
      <c r="O837" s="48"/>
      <c r="P837" s="48"/>
      <c r="R837" s="244"/>
      <c r="AB837" s="265"/>
      <c r="AC837" s="48"/>
      <c r="AD837" s="48"/>
      <c r="AE837" s="48"/>
      <c r="AF837" s="48"/>
      <c r="AG837" s="48"/>
      <c r="AH837" s="48"/>
      <c r="AI837" s="48"/>
      <c r="AJ837" s="48"/>
      <c r="AK837" s="48"/>
      <c r="AL837" s="48"/>
      <c r="AM837" s="48"/>
      <c r="AN837" s="48"/>
      <c r="AO837" s="48"/>
      <c r="AP837" s="48"/>
      <c r="AQ837" s="48"/>
      <c r="AR837" s="48"/>
      <c r="AS837" s="48"/>
      <c r="AT837" s="48"/>
      <c r="AU837" s="48"/>
    </row>
    <row r="838" spans="1:47">
      <c r="A838" s="48"/>
      <c r="B838" s="48"/>
      <c r="C838" s="192"/>
      <c r="D838" s="48"/>
      <c r="G838" s="48"/>
      <c r="H838" s="48"/>
      <c r="I838" s="48"/>
      <c r="J838" s="230"/>
      <c r="K838" s="261"/>
      <c r="L838" s="48"/>
      <c r="M838" s="48"/>
      <c r="N838" s="48"/>
      <c r="O838" s="48"/>
      <c r="P838" s="48"/>
      <c r="R838" s="244"/>
      <c r="AB838" s="265"/>
      <c r="AC838" s="48"/>
      <c r="AD838" s="48"/>
      <c r="AE838" s="48"/>
      <c r="AF838" s="48"/>
      <c r="AG838" s="48"/>
      <c r="AH838" s="48"/>
      <c r="AI838" s="48"/>
      <c r="AJ838" s="48"/>
      <c r="AK838" s="48"/>
      <c r="AL838" s="48"/>
      <c r="AM838" s="48"/>
      <c r="AN838" s="48"/>
      <c r="AO838" s="48"/>
      <c r="AP838" s="48"/>
      <c r="AQ838" s="48"/>
      <c r="AR838" s="48"/>
      <c r="AS838" s="48"/>
      <c r="AT838" s="48"/>
      <c r="AU838" s="48"/>
    </row>
    <row r="839" spans="1:47">
      <c r="A839" s="48"/>
      <c r="B839" s="48"/>
      <c r="C839" s="192"/>
      <c r="D839" s="48"/>
      <c r="G839" s="48"/>
      <c r="H839" s="48"/>
      <c r="I839" s="48"/>
      <c r="J839" s="230"/>
      <c r="K839" s="261"/>
      <c r="L839" s="48"/>
      <c r="M839" s="48"/>
      <c r="N839" s="48"/>
      <c r="O839" s="48"/>
      <c r="P839" s="48"/>
      <c r="R839" s="244"/>
      <c r="AB839" s="265"/>
      <c r="AC839" s="48"/>
      <c r="AD839" s="48"/>
      <c r="AE839" s="48"/>
      <c r="AF839" s="48"/>
      <c r="AG839" s="48"/>
      <c r="AH839" s="48"/>
      <c r="AI839" s="48"/>
      <c r="AJ839" s="48"/>
      <c r="AK839" s="48"/>
      <c r="AL839" s="48"/>
      <c r="AM839" s="48"/>
      <c r="AN839" s="48"/>
      <c r="AO839" s="48"/>
      <c r="AP839" s="48"/>
      <c r="AQ839" s="48"/>
      <c r="AR839" s="48"/>
      <c r="AS839" s="48"/>
      <c r="AT839" s="48"/>
      <c r="AU839" s="48"/>
    </row>
    <row r="840" spans="1:47">
      <c r="A840" s="48"/>
      <c r="B840" s="48"/>
      <c r="C840" s="192"/>
      <c r="D840" s="48"/>
      <c r="G840" s="48"/>
      <c r="H840" s="48"/>
      <c r="I840" s="48"/>
      <c r="J840" s="230"/>
      <c r="K840" s="261"/>
      <c r="L840" s="48"/>
      <c r="M840" s="48"/>
      <c r="N840" s="48"/>
      <c r="O840" s="48"/>
      <c r="P840" s="48"/>
      <c r="R840" s="244"/>
      <c r="AB840" s="265"/>
      <c r="AC840" s="48"/>
      <c r="AD840" s="48"/>
      <c r="AE840" s="48"/>
      <c r="AF840" s="48"/>
      <c r="AG840" s="48"/>
      <c r="AH840" s="48"/>
      <c r="AI840" s="48"/>
      <c r="AJ840" s="48"/>
      <c r="AK840" s="48"/>
      <c r="AL840" s="48"/>
      <c r="AM840" s="48"/>
      <c r="AN840" s="48"/>
      <c r="AO840" s="48"/>
      <c r="AP840" s="48"/>
      <c r="AQ840" s="48"/>
      <c r="AR840" s="48"/>
      <c r="AS840" s="48"/>
      <c r="AT840" s="48"/>
      <c r="AU840" s="48"/>
    </row>
    <row r="841" spans="1:47">
      <c r="A841" s="48"/>
      <c r="B841" s="48"/>
      <c r="C841" s="192"/>
      <c r="D841" s="48"/>
      <c r="G841" s="48"/>
      <c r="H841" s="48"/>
      <c r="I841" s="48"/>
      <c r="J841" s="230"/>
      <c r="K841" s="261"/>
      <c r="L841" s="48"/>
      <c r="M841" s="48"/>
      <c r="N841" s="48"/>
      <c r="O841" s="48"/>
      <c r="P841" s="48"/>
      <c r="R841" s="244"/>
      <c r="AB841" s="265"/>
      <c r="AC841" s="48"/>
      <c r="AD841" s="48"/>
      <c r="AE841" s="48"/>
      <c r="AF841" s="48"/>
      <c r="AG841" s="48"/>
      <c r="AH841" s="48"/>
      <c r="AI841" s="48"/>
      <c r="AJ841" s="48"/>
      <c r="AK841" s="48"/>
      <c r="AL841" s="48"/>
      <c r="AM841" s="48"/>
      <c r="AN841" s="48"/>
      <c r="AO841" s="48"/>
      <c r="AP841" s="48"/>
      <c r="AQ841" s="48"/>
      <c r="AR841" s="48"/>
      <c r="AS841" s="48"/>
      <c r="AT841" s="48"/>
      <c r="AU841" s="48"/>
    </row>
    <row r="842" spans="1:47">
      <c r="A842" s="48"/>
      <c r="B842" s="48"/>
      <c r="C842" s="192"/>
      <c r="D842" s="48"/>
      <c r="G842" s="48"/>
      <c r="H842" s="48"/>
      <c r="I842" s="48"/>
      <c r="J842" s="230"/>
      <c r="K842" s="261"/>
      <c r="L842" s="48"/>
      <c r="M842" s="48"/>
      <c r="N842" s="48"/>
      <c r="O842" s="48"/>
      <c r="P842" s="48"/>
      <c r="R842" s="244"/>
      <c r="AB842" s="265"/>
      <c r="AC842" s="48"/>
      <c r="AD842" s="48"/>
      <c r="AE842" s="48"/>
      <c r="AF842" s="48"/>
      <c r="AG842" s="48"/>
      <c r="AH842" s="48"/>
      <c r="AI842" s="48"/>
      <c r="AJ842" s="48"/>
      <c r="AK842" s="48"/>
      <c r="AL842" s="48"/>
      <c r="AM842" s="48"/>
      <c r="AN842" s="48"/>
      <c r="AO842" s="48"/>
      <c r="AP842" s="48"/>
      <c r="AQ842" s="48"/>
      <c r="AR842" s="48"/>
      <c r="AS842" s="48"/>
      <c r="AT842" s="48"/>
      <c r="AU842" s="48"/>
    </row>
    <row r="843" spans="1:47">
      <c r="A843" s="48"/>
      <c r="B843" s="48"/>
      <c r="C843" s="192"/>
      <c r="D843" s="48"/>
      <c r="G843" s="48"/>
      <c r="H843" s="48"/>
      <c r="I843" s="48"/>
      <c r="J843" s="230"/>
      <c r="K843" s="261"/>
      <c r="L843" s="48"/>
      <c r="M843" s="48"/>
      <c r="N843" s="48"/>
      <c r="O843" s="48"/>
      <c r="P843" s="48"/>
      <c r="R843" s="244"/>
      <c r="AB843" s="265"/>
      <c r="AC843" s="48"/>
      <c r="AD843" s="48"/>
      <c r="AE843" s="48"/>
      <c r="AF843" s="48"/>
      <c r="AG843" s="48"/>
      <c r="AH843" s="48"/>
      <c r="AI843" s="48"/>
      <c r="AJ843" s="48"/>
      <c r="AK843" s="48"/>
      <c r="AL843" s="48"/>
      <c r="AM843" s="48"/>
      <c r="AN843" s="48"/>
      <c r="AO843" s="48"/>
      <c r="AP843" s="48"/>
      <c r="AQ843" s="48"/>
      <c r="AR843" s="48"/>
      <c r="AS843" s="48"/>
      <c r="AT843" s="48"/>
      <c r="AU843" s="48"/>
    </row>
    <row r="844" spans="1:47">
      <c r="A844" s="48"/>
      <c r="B844" s="48"/>
      <c r="C844" s="192"/>
      <c r="D844" s="48"/>
      <c r="G844" s="48"/>
      <c r="H844" s="48"/>
      <c r="I844" s="48"/>
      <c r="J844" s="230"/>
      <c r="K844" s="261"/>
      <c r="L844" s="48"/>
      <c r="M844" s="48"/>
      <c r="N844" s="48"/>
      <c r="O844" s="48"/>
      <c r="P844" s="48"/>
      <c r="R844" s="244"/>
      <c r="AB844" s="265"/>
      <c r="AC844" s="48"/>
      <c r="AD844" s="48"/>
      <c r="AE844" s="48"/>
      <c r="AF844" s="48"/>
      <c r="AG844" s="48"/>
      <c r="AH844" s="48"/>
      <c r="AI844" s="48"/>
      <c r="AJ844" s="48"/>
      <c r="AK844" s="48"/>
      <c r="AL844" s="48"/>
      <c r="AM844" s="48"/>
      <c r="AN844" s="48"/>
      <c r="AO844" s="48"/>
      <c r="AP844" s="48"/>
      <c r="AQ844" s="48"/>
      <c r="AR844" s="48"/>
      <c r="AS844" s="48"/>
      <c r="AT844" s="48"/>
      <c r="AU844" s="48"/>
    </row>
    <row r="845" spans="1:47">
      <c r="A845" s="48"/>
      <c r="B845" s="48"/>
      <c r="C845" s="192"/>
      <c r="D845" s="48"/>
      <c r="G845" s="48"/>
      <c r="H845" s="48"/>
      <c r="I845" s="48"/>
      <c r="J845" s="230"/>
      <c r="K845" s="261"/>
      <c r="L845" s="48"/>
      <c r="M845" s="48"/>
      <c r="N845" s="48"/>
      <c r="O845" s="48"/>
      <c r="P845" s="48"/>
      <c r="R845" s="244"/>
      <c r="AB845" s="265"/>
      <c r="AC845" s="48"/>
      <c r="AD845" s="48"/>
      <c r="AE845" s="48"/>
      <c r="AF845" s="48"/>
      <c r="AG845" s="48"/>
      <c r="AH845" s="48"/>
      <c r="AI845" s="48"/>
      <c r="AJ845" s="48"/>
      <c r="AK845" s="48"/>
      <c r="AL845" s="48"/>
      <c r="AM845" s="48"/>
      <c r="AN845" s="48"/>
      <c r="AO845" s="48"/>
      <c r="AP845" s="48"/>
      <c r="AQ845" s="48"/>
      <c r="AR845" s="48"/>
      <c r="AS845" s="48"/>
      <c r="AT845" s="48"/>
      <c r="AU845" s="48"/>
    </row>
    <row r="846" spans="1:47">
      <c r="A846" s="48"/>
      <c r="B846" s="48"/>
      <c r="C846" s="192"/>
      <c r="D846" s="48"/>
      <c r="G846" s="48"/>
      <c r="H846" s="48"/>
      <c r="I846" s="48"/>
      <c r="J846" s="230"/>
      <c r="K846" s="261"/>
      <c r="L846" s="48"/>
      <c r="M846" s="48"/>
      <c r="N846" s="48"/>
      <c r="O846" s="48"/>
      <c r="P846" s="48"/>
      <c r="R846" s="244"/>
      <c r="AB846" s="265"/>
      <c r="AC846" s="48"/>
      <c r="AD846" s="48"/>
      <c r="AE846" s="48"/>
      <c r="AF846" s="48"/>
      <c r="AG846" s="48"/>
      <c r="AH846" s="48"/>
      <c r="AI846" s="48"/>
      <c r="AJ846" s="48"/>
      <c r="AK846" s="48"/>
      <c r="AL846" s="48"/>
      <c r="AM846" s="48"/>
      <c r="AN846" s="48"/>
      <c r="AO846" s="48"/>
      <c r="AP846" s="48"/>
      <c r="AQ846" s="48"/>
      <c r="AR846" s="48"/>
      <c r="AS846" s="48"/>
      <c r="AT846" s="48"/>
      <c r="AU846" s="48"/>
    </row>
    <row r="847" spans="1:47">
      <c r="A847" s="48"/>
      <c r="B847" s="48"/>
      <c r="C847" s="192"/>
      <c r="D847" s="48"/>
      <c r="G847" s="48"/>
      <c r="H847" s="48"/>
      <c r="I847" s="48"/>
      <c r="J847" s="230"/>
      <c r="K847" s="261"/>
      <c r="L847" s="48"/>
      <c r="M847" s="48"/>
      <c r="N847" s="48"/>
      <c r="O847" s="48"/>
      <c r="P847" s="48"/>
      <c r="R847" s="244"/>
      <c r="AB847" s="265"/>
      <c r="AC847" s="48"/>
      <c r="AD847" s="48"/>
      <c r="AE847" s="48"/>
      <c r="AF847" s="48"/>
      <c r="AG847" s="48"/>
      <c r="AH847" s="48"/>
      <c r="AI847" s="48"/>
      <c r="AJ847" s="48"/>
      <c r="AK847" s="48"/>
      <c r="AL847" s="48"/>
      <c r="AM847" s="48"/>
      <c r="AN847" s="48"/>
      <c r="AO847" s="48"/>
      <c r="AP847" s="48"/>
      <c r="AQ847" s="48"/>
      <c r="AR847" s="48"/>
      <c r="AS847" s="48"/>
      <c r="AT847" s="48"/>
      <c r="AU847" s="48"/>
    </row>
    <row r="848" spans="1:47">
      <c r="A848" s="48"/>
      <c r="B848" s="48"/>
      <c r="C848" s="192"/>
      <c r="D848" s="48"/>
      <c r="G848" s="48"/>
      <c r="H848" s="48"/>
      <c r="I848" s="48"/>
      <c r="J848" s="230"/>
      <c r="K848" s="261"/>
      <c r="L848" s="48"/>
      <c r="M848" s="48"/>
      <c r="N848" s="48"/>
      <c r="O848" s="48"/>
      <c r="P848" s="48"/>
      <c r="R848" s="244"/>
      <c r="AB848" s="265"/>
      <c r="AC848" s="48"/>
      <c r="AD848" s="48"/>
      <c r="AE848" s="48"/>
      <c r="AF848" s="48"/>
      <c r="AG848" s="48"/>
      <c r="AH848" s="48"/>
      <c r="AI848" s="48"/>
      <c r="AJ848" s="48"/>
      <c r="AK848" s="48"/>
      <c r="AL848" s="48"/>
      <c r="AM848" s="48"/>
      <c r="AN848" s="48"/>
      <c r="AO848" s="48"/>
      <c r="AP848" s="48"/>
      <c r="AQ848" s="48"/>
      <c r="AR848" s="48"/>
      <c r="AS848" s="48"/>
      <c r="AT848" s="48"/>
      <c r="AU848" s="48"/>
    </row>
    <row r="849" spans="1:47">
      <c r="A849" s="48"/>
      <c r="B849" s="48"/>
      <c r="C849" s="192"/>
      <c r="D849" s="48"/>
      <c r="G849" s="48"/>
      <c r="H849" s="48"/>
      <c r="I849" s="48"/>
      <c r="J849" s="230"/>
      <c r="K849" s="261"/>
      <c r="L849" s="48"/>
      <c r="M849" s="48"/>
      <c r="N849" s="48"/>
      <c r="O849" s="48"/>
      <c r="P849" s="48"/>
      <c r="R849" s="244"/>
      <c r="AB849" s="265"/>
      <c r="AC849" s="48"/>
      <c r="AD849" s="48"/>
      <c r="AE849" s="48"/>
      <c r="AF849" s="48"/>
      <c r="AG849" s="48"/>
      <c r="AH849" s="48"/>
      <c r="AI849" s="48"/>
      <c r="AJ849" s="48"/>
      <c r="AK849" s="48"/>
      <c r="AL849" s="48"/>
      <c r="AM849" s="48"/>
      <c r="AN849" s="48"/>
      <c r="AO849" s="48"/>
      <c r="AP849" s="48"/>
      <c r="AQ849" s="48"/>
      <c r="AR849" s="48"/>
      <c r="AS849" s="48"/>
      <c r="AT849" s="48"/>
      <c r="AU849" s="48"/>
    </row>
    <row r="850" spans="1:47">
      <c r="A850" s="48"/>
      <c r="B850" s="48"/>
      <c r="C850" s="192"/>
      <c r="D850" s="48"/>
      <c r="G850" s="48"/>
      <c r="H850" s="48"/>
      <c r="I850" s="48"/>
      <c r="J850" s="230"/>
      <c r="K850" s="261"/>
      <c r="L850" s="48"/>
      <c r="M850" s="48"/>
      <c r="N850" s="48"/>
      <c r="O850" s="48"/>
      <c r="P850" s="48"/>
      <c r="R850" s="244"/>
      <c r="AB850" s="265"/>
      <c r="AC850" s="48"/>
      <c r="AD850" s="48"/>
      <c r="AE850" s="48"/>
      <c r="AF850" s="48"/>
      <c r="AG850" s="48"/>
      <c r="AH850" s="48"/>
      <c r="AI850" s="48"/>
      <c r="AJ850" s="48"/>
      <c r="AK850" s="48"/>
      <c r="AL850" s="48"/>
      <c r="AM850" s="48"/>
      <c r="AN850" s="48"/>
      <c r="AO850" s="48"/>
      <c r="AP850" s="48"/>
      <c r="AQ850" s="48"/>
      <c r="AR850" s="48"/>
      <c r="AS850" s="48"/>
      <c r="AT850" s="48"/>
      <c r="AU850" s="48"/>
    </row>
    <row r="851" spans="1:47">
      <c r="A851" s="48"/>
      <c r="B851" s="48"/>
      <c r="C851" s="192"/>
      <c r="D851" s="48"/>
      <c r="G851" s="48"/>
      <c r="H851" s="48"/>
      <c r="I851" s="48"/>
      <c r="J851" s="230"/>
      <c r="K851" s="261"/>
      <c r="L851" s="48"/>
      <c r="M851" s="48"/>
      <c r="N851" s="48"/>
      <c r="O851" s="48"/>
      <c r="P851" s="48"/>
      <c r="R851" s="244"/>
      <c r="AB851" s="265"/>
      <c r="AC851" s="48"/>
      <c r="AD851" s="48"/>
      <c r="AE851" s="48"/>
      <c r="AF851" s="48"/>
      <c r="AG851" s="48"/>
      <c r="AH851" s="48"/>
      <c r="AI851" s="48"/>
      <c r="AJ851" s="48"/>
      <c r="AK851" s="48"/>
      <c r="AL851" s="48"/>
      <c r="AM851" s="48"/>
      <c r="AN851" s="48"/>
      <c r="AO851" s="48"/>
      <c r="AP851" s="48"/>
      <c r="AQ851" s="48"/>
      <c r="AR851" s="48"/>
      <c r="AS851" s="48"/>
      <c r="AT851" s="48"/>
      <c r="AU851" s="48"/>
    </row>
    <row r="852" spans="1:47">
      <c r="A852" s="48"/>
      <c r="B852" s="48"/>
      <c r="C852" s="192"/>
      <c r="D852" s="48"/>
      <c r="G852" s="48"/>
      <c r="H852" s="48"/>
      <c r="I852" s="48"/>
      <c r="J852" s="230"/>
      <c r="K852" s="261"/>
      <c r="L852" s="48"/>
      <c r="M852" s="48"/>
      <c r="N852" s="48"/>
      <c r="O852" s="48"/>
      <c r="P852" s="48"/>
      <c r="R852" s="244"/>
      <c r="AB852" s="265"/>
      <c r="AC852" s="48"/>
      <c r="AD852" s="48"/>
      <c r="AE852" s="48"/>
      <c r="AF852" s="48"/>
      <c r="AG852" s="48"/>
      <c r="AH852" s="48"/>
      <c r="AI852" s="48"/>
      <c r="AJ852" s="48"/>
      <c r="AK852" s="48"/>
      <c r="AL852" s="48"/>
      <c r="AM852" s="48"/>
      <c r="AN852" s="48"/>
      <c r="AO852" s="48"/>
      <c r="AP852" s="48"/>
      <c r="AQ852" s="48"/>
      <c r="AR852" s="48"/>
      <c r="AS852" s="48"/>
      <c r="AT852" s="48"/>
      <c r="AU852" s="48"/>
    </row>
    <row r="853" spans="1:47">
      <c r="A853" s="48"/>
      <c r="B853" s="48"/>
      <c r="C853" s="192"/>
      <c r="D853" s="48"/>
      <c r="G853" s="48"/>
      <c r="H853" s="48"/>
      <c r="I853" s="48"/>
      <c r="J853" s="230"/>
      <c r="K853" s="261"/>
      <c r="L853" s="48"/>
      <c r="M853" s="48"/>
      <c r="N853" s="48"/>
      <c r="O853" s="48"/>
      <c r="P853" s="48"/>
      <c r="R853" s="244"/>
      <c r="AB853" s="265"/>
      <c r="AC853" s="48"/>
      <c r="AD853" s="48"/>
      <c r="AE853" s="48"/>
      <c r="AF853" s="48"/>
      <c r="AG853" s="48"/>
      <c r="AH853" s="48"/>
      <c r="AI853" s="48"/>
      <c r="AJ853" s="48"/>
      <c r="AK853" s="48"/>
      <c r="AL853" s="48"/>
      <c r="AM853" s="48"/>
      <c r="AN853" s="48"/>
      <c r="AO853" s="48"/>
      <c r="AP853" s="48"/>
      <c r="AQ853" s="48"/>
      <c r="AR853" s="48"/>
      <c r="AS853" s="48"/>
      <c r="AT853" s="48"/>
      <c r="AU853" s="48"/>
    </row>
    <row r="854" spans="1:47">
      <c r="A854" s="48"/>
      <c r="B854" s="48"/>
      <c r="C854" s="192"/>
      <c r="D854" s="48"/>
      <c r="G854" s="48"/>
      <c r="H854" s="48"/>
      <c r="I854" s="48"/>
      <c r="J854" s="230"/>
      <c r="K854" s="261"/>
      <c r="L854" s="48"/>
      <c r="M854" s="48"/>
      <c r="N854" s="48"/>
      <c r="O854" s="48"/>
      <c r="P854" s="48"/>
      <c r="R854" s="244"/>
      <c r="AB854" s="265"/>
      <c r="AC854" s="48"/>
      <c r="AD854" s="48"/>
      <c r="AE854" s="48"/>
      <c r="AF854" s="48"/>
      <c r="AG854" s="48"/>
      <c r="AH854" s="48"/>
      <c r="AI854" s="48"/>
      <c r="AJ854" s="48"/>
      <c r="AK854" s="48"/>
      <c r="AL854" s="48"/>
      <c r="AM854" s="48"/>
      <c r="AN854" s="48"/>
      <c r="AO854" s="48"/>
      <c r="AP854" s="48"/>
      <c r="AQ854" s="48"/>
      <c r="AR854" s="48"/>
      <c r="AS854" s="48"/>
      <c r="AT854" s="48"/>
      <c r="AU854" s="48"/>
    </row>
    <row r="855" spans="1:47">
      <c r="A855" s="48"/>
      <c r="B855" s="48"/>
      <c r="C855" s="192"/>
      <c r="D855" s="48"/>
      <c r="G855" s="48"/>
      <c r="H855" s="48"/>
      <c r="I855" s="48"/>
      <c r="J855" s="230"/>
      <c r="K855" s="261"/>
      <c r="L855" s="48"/>
      <c r="M855" s="48"/>
      <c r="N855" s="48"/>
      <c r="O855" s="48"/>
      <c r="P855" s="48"/>
      <c r="R855" s="244"/>
      <c r="AB855" s="265"/>
      <c r="AC855" s="48"/>
      <c r="AD855" s="48"/>
      <c r="AE855" s="48"/>
      <c r="AF855" s="48"/>
      <c r="AG855" s="48"/>
      <c r="AH855" s="48"/>
      <c r="AI855" s="48"/>
      <c r="AJ855" s="48"/>
      <c r="AK855" s="48"/>
      <c r="AL855" s="48"/>
      <c r="AM855" s="48"/>
      <c r="AN855" s="48"/>
      <c r="AO855" s="48"/>
      <c r="AP855" s="48"/>
      <c r="AQ855" s="48"/>
      <c r="AR855" s="48"/>
      <c r="AS855" s="48"/>
      <c r="AT855" s="48"/>
      <c r="AU855" s="48"/>
    </row>
    <row r="856" spans="1:47">
      <c r="A856" s="48"/>
      <c r="B856" s="48"/>
      <c r="C856" s="192"/>
      <c r="D856" s="48"/>
      <c r="G856" s="48"/>
      <c r="H856" s="48"/>
      <c r="I856" s="48"/>
      <c r="J856" s="230"/>
      <c r="K856" s="261"/>
      <c r="L856" s="48"/>
      <c r="M856" s="48"/>
      <c r="N856" s="48"/>
      <c r="O856" s="48"/>
      <c r="P856" s="48"/>
      <c r="R856" s="244"/>
      <c r="AB856" s="265"/>
      <c r="AC856" s="48"/>
      <c r="AD856" s="48"/>
      <c r="AE856" s="48"/>
      <c r="AF856" s="48"/>
      <c r="AG856" s="48"/>
      <c r="AH856" s="48"/>
      <c r="AI856" s="48"/>
      <c r="AJ856" s="48"/>
      <c r="AK856" s="48"/>
      <c r="AL856" s="48"/>
      <c r="AM856" s="48"/>
      <c r="AN856" s="48"/>
      <c r="AO856" s="48"/>
      <c r="AP856" s="48"/>
      <c r="AQ856" s="48"/>
      <c r="AR856" s="48"/>
      <c r="AS856" s="48"/>
      <c r="AT856" s="48"/>
      <c r="AU856" s="48"/>
    </row>
    <row r="857" spans="1:47">
      <c r="A857" s="48"/>
      <c r="B857" s="48"/>
      <c r="C857" s="192"/>
      <c r="D857" s="48"/>
      <c r="G857" s="48"/>
      <c r="H857" s="48"/>
      <c r="I857" s="48"/>
      <c r="J857" s="230"/>
      <c r="K857" s="261"/>
      <c r="L857" s="48"/>
      <c r="M857" s="48"/>
      <c r="N857" s="48"/>
      <c r="O857" s="48"/>
      <c r="P857" s="48"/>
      <c r="R857" s="244"/>
      <c r="AB857" s="265"/>
      <c r="AC857" s="48"/>
      <c r="AD857" s="48"/>
      <c r="AE857" s="48"/>
      <c r="AF857" s="48"/>
      <c r="AG857" s="48"/>
      <c r="AH857" s="48"/>
      <c r="AI857" s="48"/>
      <c r="AJ857" s="48"/>
      <c r="AK857" s="48"/>
      <c r="AL857" s="48"/>
      <c r="AM857" s="48"/>
      <c r="AN857" s="48"/>
      <c r="AO857" s="48"/>
      <c r="AP857" s="48"/>
      <c r="AQ857" s="48"/>
      <c r="AR857" s="48"/>
      <c r="AS857" s="48"/>
      <c r="AT857" s="48"/>
      <c r="AU857" s="48"/>
    </row>
    <row r="858" spans="1:47">
      <c r="A858" s="48"/>
      <c r="B858" s="48"/>
      <c r="C858" s="192"/>
      <c r="D858" s="48"/>
      <c r="G858" s="48"/>
      <c r="H858" s="48"/>
      <c r="I858" s="48"/>
      <c r="J858" s="230"/>
      <c r="K858" s="261"/>
      <c r="L858" s="48"/>
      <c r="M858" s="48"/>
      <c r="N858" s="48"/>
      <c r="O858" s="48"/>
      <c r="P858" s="48"/>
      <c r="R858" s="244"/>
      <c r="AB858" s="265"/>
      <c r="AC858" s="48"/>
      <c r="AD858" s="48"/>
      <c r="AE858" s="48"/>
      <c r="AF858" s="48"/>
      <c r="AG858" s="48"/>
      <c r="AH858" s="48"/>
      <c r="AI858" s="48"/>
      <c r="AJ858" s="48"/>
      <c r="AK858" s="48"/>
      <c r="AL858" s="48"/>
      <c r="AM858" s="48"/>
      <c r="AN858" s="48"/>
      <c r="AO858" s="48"/>
      <c r="AP858" s="48"/>
      <c r="AQ858" s="48"/>
      <c r="AR858" s="48"/>
      <c r="AS858" s="48"/>
      <c r="AT858" s="48"/>
      <c r="AU858" s="48"/>
    </row>
    <row r="859" spans="1:47">
      <c r="A859" s="48"/>
      <c r="B859" s="48"/>
      <c r="C859" s="192"/>
      <c r="D859" s="48"/>
      <c r="G859" s="48"/>
      <c r="H859" s="48"/>
      <c r="I859" s="48"/>
      <c r="J859" s="230"/>
      <c r="K859" s="261"/>
      <c r="L859" s="48"/>
      <c r="M859" s="48"/>
      <c r="N859" s="48"/>
      <c r="O859" s="48"/>
      <c r="P859" s="48"/>
      <c r="R859" s="244"/>
      <c r="AB859" s="265"/>
      <c r="AC859" s="48"/>
      <c r="AD859" s="48"/>
      <c r="AE859" s="48"/>
      <c r="AF859" s="48"/>
      <c r="AG859" s="48"/>
      <c r="AH859" s="48"/>
      <c r="AI859" s="48"/>
      <c r="AJ859" s="48"/>
      <c r="AK859" s="48"/>
      <c r="AL859" s="48"/>
      <c r="AM859" s="48"/>
      <c r="AN859" s="48"/>
      <c r="AO859" s="48"/>
      <c r="AP859" s="48"/>
      <c r="AQ859" s="48"/>
      <c r="AR859" s="48"/>
      <c r="AS859" s="48"/>
      <c r="AT859" s="48"/>
      <c r="AU859" s="48"/>
    </row>
    <row r="860" spans="1:47">
      <c r="A860" s="48"/>
      <c r="B860" s="48"/>
      <c r="C860" s="192"/>
      <c r="D860" s="48"/>
      <c r="G860" s="48"/>
      <c r="H860" s="48"/>
      <c r="I860" s="48"/>
      <c r="J860" s="230"/>
      <c r="K860" s="261"/>
      <c r="L860" s="48"/>
      <c r="M860" s="48"/>
      <c r="N860" s="48"/>
      <c r="O860" s="48"/>
      <c r="P860" s="48"/>
      <c r="R860" s="244"/>
      <c r="AB860" s="265"/>
      <c r="AC860" s="48"/>
      <c r="AD860" s="48"/>
      <c r="AE860" s="48"/>
      <c r="AF860" s="48"/>
      <c r="AG860" s="48"/>
      <c r="AH860" s="48"/>
      <c r="AI860" s="48"/>
      <c r="AJ860" s="48"/>
      <c r="AK860" s="48"/>
      <c r="AL860" s="48"/>
      <c r="AM860" s="48"/>
      <c r="AN860" s="48"/>
      <c r="AO860" s="48"/>
      <c r="AP860" s="48"/>
      <c r="AQ860" s="48"/>
      <c r="AR860" s="48"/>
      <c r="AS860" s="48"/>
      <c r="AT860" s="48"/>
      <c r="AU860" s="48"/>
    </row>
    <row r="861" spans="1:47">
      <c r="A861" s="48"/>
      <c r="B861" s="48"/>
      <c r="C861" s="192"/>
      <c r="D861" s="48"/>
      <c r="G861" s="48"/>
      <c r="H861" s="48"/>
      <c r="I861" s="48"/>
      <c r="J861" s="230"/>
      <c r="K861" s="261"/>
      <c r="L861" s="48"/>
      <c r="M861" s="48"/>
      <c r="N861" s="48"/>
      <c r="O861" s="48"/>
      <c r="P861" s="48"/>
      <c r="R861" s="244"/>
      <c r="AB861" s="265"/>
      <c r="AC861" s="48"/>
      <c r="AD861" s="48"/>
      <c r="AE861" s="48"/>
      <c r="AF861" s="48"/>
      <c r="AG861" s="48"/>
      <c r="AH861" s="48"/>
      <c r="AI861" s="48"/>
      <c r="AJ861" s="48"/>
      <c r="AK861" s="48"/>
      <c r="AL861" s="48"/>
      <c r="AM861" s="48"/>
      <c r="AN861" s="48"/>
      <c r="AO861" s="48"/>
      <c r="AP861" s="48"/>
      <c r="AQ861" s="48"/>
      <c r="AR861" s="48"/>
      <c r="AS861" s="48"/>
      <c r="AT861" s="48"/>
      <c r="AU861" s="48"/>
    </row>
    <row r="862" spans="1:47">
      <c r="A862" s="48"/>
      <c r="B862" s="48"/>
      <c r="C862" s="192"/>
      <c r="D862" s="48"/>
      <c r="G862" s="48"/>
      <c r="H862" s="48"/>
      <c r="I862" s="48"/>
      <c r="J862" s="230"/>
      <c r="K862" s="261"/>
      <c r="L862" s="48"/>
      <c r="M862" s="48"/>
      <c r="N862" s="48"/>
      <c r="O862" s="48"/>
      <c r="P862" s="48"/>
      <c r="R862" s="244"/>
      <c r="AB862" s="265"/>
      <c r="AC862" s="48"/>
      <c r="AD862" s="48"/>
      <c r="AE862" s="48"/>
      <c r="AF862" s="48"/>
      <c r="AG862" s="48"/>
      <c r="AH862" s="48"/>
      <c r="AI862" s="48"/>
      <c r="AJ862" s="48"/>
      <c r="AK862" s="48"/>
      <c r="AL862" s="48"/>
      <c r="AM862" s="48"/>
      <c r="AN862" s="48"/>
      <c r="AO862" s="48"/>
      <c r="AP862" s="48"/>
      <c r="AQ862" s="48"/>
      <c r="AR862" s="48"/>
      <c r="AS862" s="48"/>
      <c r="AT862" s="48"/>
      <c r="AU862" s="48"/>
    </row>
    <row r="863" spans="1:47">
      <c r="A863" s="48"/>
      <c r="B863" s="48"/>
      <c r="C863" s="192"/>
      <c r="D863" s="48"/>
      <c r="G863" s="48"/>
      <c r="H863" s="48"/>
      <c r="I863" s="48"/>
      <c r="J863" s="230"/>
      <c r="K863" s="261"/>
      <c r="L863" s="48"/>
      <c r="M863" s="48"/>
      <c r="N863" s="48"/>
      <c r="O863" s="48"/>
      <c r="P863" s="48"/>
      <c r="R863" s="244"/>
      <c r="AB863" s="265"/>
      <c r="AC863" s="48"/>
      <c r="AD863" s="48"/>
      <c r="AE863" s="48"/>
      <c r="AF863" s="48"/>
      <c r="AG863" s="48"/>
      <c r="AH863" s="48"/>
      <c r="AI863" s="48"/>
      <c r="AJ863" s="48"/>
      <c r="AK863" s="48"/>
      <c r="AL863" s="48"/>
      <c r="AM863" s="48"/>
      <c r="AN863" s="48"/>
      <c r="AO863" s="48"/>
      <c r="AP863" s="48"/>
      <c r="AQ863" s="48"/>
      <c r="AR863" s="48"/>
      <c r="AS863" s="48"/>
      <c r="AT863" s="48"/>
      <c r="AU863" s="48"/>
    </row>
    <row r="864" spans="1:47">
      <c r="A864" s="48"/>
      <c r="B864" s="48"/>
      <c r="C864" s="192"/>
      <c r="D864" s="48"/>
      <c r="G864" s="48"/>
      <c r="H864" s="48"/>
      <c r="I864" s="48"/>
      <c r="J864" s="230"/>
      <c r="K864" s="261"/>
      <c r="L864" s="48"/>
      <c r="M864" s="48"/>
      <c r="N864" s="48"/>
      <c r="O864" s="48"/>
      <c r="P864" s="48"/>
      <c r="R864" s="244"/>
      <c r="AB864" s="265"/>
      <c r="AC864" s="48"/>
      <c r="AD864" s="48"/>
      <c r="AE864" s="48"/>
      <c r="AF864" s="48"/>
      <c r="AG864" s="48"/>
      <c r="AH864" s="48"/>
      <c r="AI864" s="48"/>
      <c r="AJ864" s="48"/>
      <c r="AK864" s="48"/>
      <c r="AL864" s="48"/>
      <c r="AM864" s="48"/>
      <c r="AN864" s="48"/>
      <c r="AO864" s="48"/>
      <c r="AP864" s="48"/>
      <c r="AQ864" s="48"/>
      <c r="AR864" s="48"/>
      <c r="AS864" s="48"/>
      <c r="AT864" s="48"/>
      <c r="AU864" s="48"/>
    </row>
    <row r="865" spans="1:47">
      <c r="A865" s="48"/>
      <c r="B865" s="48"/>
      <c r="C865" s="192"/>
      <c r="D865" s="48"/>
      <c r="G865" s="48"/>
      <c r="H865" s="48"/>
      <c r="I865" s="48"/>
      <c r="J865" s="230"/>
      <c r="K865" s="261"/>
      <c r="L865" s="48"/>
      <c r="M865" s="48"/>
      <c r="N865" s="48"/>
      <c r="O865" s="48"/>
      <c r="P865" s="48"/>
      <c r="R865" s="244"/>
      <c r="AB865" s="265"/>
      <c r="AC865" s="48"/>
      <c r="AD865" s="48"/>
      <c r="AE865" s="48"/>
      <c r="AF865" s="48"/>
      <c r="AG865" s="48"/>
      <c r="AH865" s="48"/>
      <c r="AI865" s="48"/>
      <c r="AJ865" s="48"/>
      <c r="AK865" s="48"/>
      <c r="AL865" s="48"/>
      <c r="AM865" s="48"/>
      <c r="AN865" s="48"/>
      <c r="AO865" s="48"/>
      <c r="AP865" s="48"/>
      <c r="AQ865" s="48"/>
      <c r="AR865" s="48"/>
      <c r="AS865" s="48"/>
      <c r="AT865" s="48"/>
      <c r="AU865" s="48"/>
    </row>
    <row r="866" spans="1:47">
      <c r="A866" s="48"/>
      <c r="B866" s="48"/>
      <c r="C866" s="192"/>
      <c r="D866" s="48"/>
      <c r="G866" s="48"/>
      <c r="H866" s="48"/>
      <c r="I866" s="48"/>
      <c r="J866" s="230"/>
      <c r="K866" s="261"/>
      <c r="L866" s="48"/>
      <c r="M866" s="48"/>
      <c r="N866" s="48"/>
      <c r="O866" s="48"/>
      <c r="P866" s="48"/>
      <c r="R866" s="244"/>
      <c r="AB866" s="265"/>
      <c r="AC866" s="48"/>
      <c r="AD866" s="48"/>
      <c r="AE866" s="48"/>
      <c r="AF866" s="48"/>
      <c r="AG866" s="48"/>
      <c r="AH866" s="48"/>
      <c r="AI866" s="48"/>
      <c r="AJ866" s="48"/>
      <c r="AK866" s="48"/>
      <c r="AL866" s="48"/>
      <c r="AM866" s="48"/>
      <c r="AN866" s="48"/>
      <c r="AO866" s="48"/>
      <c r="AP866" s="48"/>
      <c r="AQ866" s="48"/>
      <c r="AR866" s="48"/>
      <c r="AS866" s="48"/>
      <c r="AT866" s="48"/>
      <c r="AU866" s="48"/>
    </row>
    <row r="867" spans="1:47">
      <c r="A867" s="48"/>
      <c r="B867" s="48"/>
      <c r="C867" s="192"/>
      <c r="D867" s="48"/>
      <c r="G867" s="48"/>
      <c r="H867" s="48"/>
      <c r="I867" s="48"/>
      <c r="J867" s="230"/>
      <c r="K867" s="261"/>
      <c r="L867" s="48"/>
      <c r="M867" s="48"/>
      <c r="N867" s="48"/>
      <c r="O867" s="48"/>
      <c r="P867" s="48"/>
      <c r="R867" s="244"/>
      <c r="AB867" s="265"/>
      <c r="AC867" s="48"/>
      <c r="AD867" s="48"/>
      <c r="AE867" s="48"/>
      <c r="AF867" s="48"/>
      <c r="AG867" s="48"/>
      <c r="AH867" s="48"/>
      <c r="AI867" s="48"/>
      <c r="AJ867" s="48"/>
      <c r="AK867" s="48"/>
      <c r="AL867" s="48"/>
      <c r="AM867" s="48"/>
      <c r="AN867" s="48"/>
      <c r="AO867" s="48"/>
      <c r="AP867" s="48"/>
      <c r="AQ867" s="48"/>
      <c r="AR867" s="48"/>
      <c r="AS867" s="48"/>
      <c r="AT867" s="48"/>
      <c r="AU867" s="48"/>
    </row>
    <row r="868" spans="1:47">
      <c r="A868" s="48"/>
      <c r="B868" s="48"/>
      <c r="C868" s="192"/>
      <c r="D868" s="48"/>
      <c r="G868" s="48"/>
      <c r="H868" s="48"/>
      <c r="I868" s="48"/>
      <c r="J868" s="230"/>
      <c r="K868" s="261"/>
      <c r="L868" s="48"/>
      <c r="M868" s="48"/>
      <c r="N868" s="48"/>
      <c r="O868" s="48"/>
      <c r="P868" s="48"/>
      <c r="R868" s="244"/>
      <c r="AB868" s="265"/>
      <c r="AC868" s="48"/>
      <c r="AD868" s="48"/>
      <c r="AE868" s="48"/>
      <c r="AF868" s="48"/>
      <c r="AG868" s="48"/>
      <c r="AH868" s="48"/>
      <c r="AI868" s="48"/>
      <c r="AJ868" s="48"/>
      <c r="AK868" s="48"/>
      <c r="AL868" s="48"/>
      <c r="AM868" s="48"/>
      <c r="AN868" s="48"/>
      <c r="AO868" s="48"/>
      <c r="AP868" s="48"/>
      <c r="AQ868" s="48"/>
      <c r="AR868" s="48"/>
      <c r="AS868" s="48"/>
      <c r="AT868" s="48"/>
      <c r="AU868" s="48"/>
    </row>
    <row r="869" spans="1:47">
      <c r="A869" s="48"/>
      <c r="B869" s="48"/>
      <c r="C869" s="192"/>
      <c r="D869" s="48"/>
      <c r="G869" s="48"/>
      <c r="H869" s="48"/>
      <c r="I869" s="48"/>
      <c r="J869" s="230"/>
      <c r="K869" s="261"/>
      <c r="L869" s="48"/>
      <c r="M869" s="48"/>
      <c r="N869" s="48"/>
      <c r="O869" s="48"/>
      <c r="P869" s="48"/>
      <c r="R869" s="244"/>
      <c r="AB869" s="265"/>
      <c r="AC869" s="48"/>
      <c r="AD869" s="48"/>
      <c r="AE869" s="48"/>
      <c r="AF869" s="48"/>
      <c r="AG869" s="48"/>
      <c r="AH869" s="48"/>
      <c r="AI869" s="48"/>
      <c r="AJ869" s="48"/>
      <c r="AK869" s="48"/>
      <c r="AL869" s="48"/>
      <c r="AM869" s="48"/>
      <c r="AN869" s="48"/>
      <c r="AO869" s="48"/>
      <c r="AP869" s="48"/>
      <c r="AQ869" s="48"/>
      <c r="AR869" s="48"/>
      <c r="AS869" s="48"/>
      <c r="AT869" s="48"/>
      <c r="AU869" s="48"/>
    </row>
    <row r="870" spans="1:47">
      <c r="A870" s="48"/>
      <c r="B870" s="48"/>
      <c r="C870" s="192"/>
      <c r="D870" s="48"/>
      <c r="G870" s="48"/>
      <c r="H870" s="48"/>
      <c r="I870" s="48"/>
      <c r="J870" s="230"/>
      <c r="K870" s="261"/>
      <c r="L870" s="48"/>
      <c r="M870" s="48"/>
      <c r="N870" s="48"/>
      <c r="O870" s="48"/>
      <c r="P870" s="48"/>
      <c r="R870" s="244"/>
      <c r="AB870" s="265"/>
      <c r="AC870" s="48"/>
      <c r="AD870" s="48"/>
      <c r="AE870" s="48"/>
      <c r="AF870" s="48"/>
      <c r="AG870" s="48"/>
      <c r="AH870" s="48"/>
      <c r="AI870" s="48"/>
      <c r="AJ870" s="48"/>
      <c r="AK870" s="48"/>
      <c r="AL870" s="48"/>
      <c r="AM870" s="48"/>
      <c r="AN870" s="48"/>
      <c r="AO870" s="48"/>
      <c r="AP870" s="48"/>
      <c r="AQ870" s="48"/>
      <c r="AR870" s="48"/>
      <c r="AS870" s="48"/>
      <c r="AT870" s="48"/>
      <c r="AU870" s="48"/>
    </row>
    <row r="871" spans="1:47">
      <c r="A871" s="48"/>
      <c r="B871" s="48"/>
      <c r="C871" s="192"/>
      <c r="D871" s="48"/>
      <c r="G871" s="48"/>
      <c r="H871" s="48"/>
      <c r="I871" s="48"/>
      <c r="J871" s="230"/>
      <c r="K871" s="261"/>
      <c r="L871" s="48"/>
      <c r="M871" s="48"/>
      <c r="N871" s="48"/>
      <c r="O871" s="48"/>
      <c r="P871" s="48"/>
      <c r="R871" s="244"/>
      <c r="AB871" s="265"/>
      <c r="AC871" s="48"/>
      <c r="AD871" s="48"/>
      <c r="AE871" s="48"/>
      <c r="AF871" s="48"/>
      <c r="AG871" s="48"/>
      <c r="AH871" s="48"/>
      <c r="AI871" s="48"/>
      <c r="AJ871" s="48"/>
      <c r="AK871" s="48"/>
      <c r="AL871" s="48"/>
      <c r="AM871" s="48"/>
      <c r="AN871" s="48"/>
      <c r="AO871" s="48"/>
      <c r="AP871" s="48"/>
      <c r="AQ871" s="48"/>
      <c r="AR871" s="48"/>
      <c r="AS871" s="48"/>
      <c r="AT871" s="48"/>
      <c r="AU871" s="48"/>
    </row>
    <row r="872" spans="1:47">
      <c r="A872" s="48"/>
      <c r="B872" s="48"/>
      <c r="C872" s="192"/>
      <c r="D872" s="48"/>
      <c r="G872" s="48"/>
      <c r="H872" s="48"/>
      <c r="I872" s="48"/>
      <c r="J872" s="230"/>
      <c r="K872" s="261"/>
      <c r="L872" s="48"/>
      <c r="M872" s="48"/>
      <c r="N872" s="48"/>
      <c r="O872" s="48"/>
      <c r="P872" s="48"/>
      <c r="R872" s="244"/>
      <c r="AB872" s="265"/>
      <c r="AC872" s="48"/>
      <c r="AD872" s="48"/>
      <c r="AE872" s="48"/>
      <c r="AF872" s="48"/>
      <c r="AG872" s="48"/>
      <c r="AH872" s="48"/>
      <c r="AI872" s="48"/>
      <c r="AJ872" s="48"/>
      <c r="AK872" s="48"/>
      <c r="AL872" s="48"/>
      <c r="AM872" s="48"/>
      <c r="AN872" s="48"/>
      <c r="AO872" s="48"/>
      <c r="AP872" s="48"/>
      <c r="AQ872" s="48"/>
      <c r="AR872" s="48"/>
      <c r="AS872" s="48"/>
      <c r="AT872" s="48"/>
      <c r="AU872" s="48"/>
    </row>
    <row r="873" spans="1:47">
      <c r="A873" s="48"/>
      <c r="B873" s="48"/>
      <c r="C873" s="192"/>
      <c r="D873" s="48"/>
      <c r="G873" s="48"/>
      <c r="H873" s="48"/>
      <c r="I873" s="48"/>
      <c r="J873" s="230"/>
      <c r="K873" s="261"/>
      <c r="L873" s="48"/>
      <c r="M873" s="48"/>
      <c r="N873" s="48"/>
      <c r="O873" s="48"/>
      <c r="P873" s="48"/>
      <c r="R873" s="244"/>
      <c r="AB873" s="265"/>
      <c r="AC873" s="48"/>
      <c r="AD873" s="48"/>
      <c r="AE873" s="48"/>
      <c r="AF873" s="48"/>
      <c r="AG873" s="48"/>
      <c r="AH873" s="48"/>
      <c r="AI873" s="48"/>
      <c r="AJ873" s="48"/>
      <c r="AK873" s="48"/>
      <c r="AL873" s="48"/>
      <c r="AM873" s="48"/>
      <c r="AN873" s="48"/>
      <c r="AO873" s="48"/>
      <c r="AP873" s="48"/>
      <c r="AQ873" s="48"/>
      <c r="AR873" s="48"/>
      <c r="AS873" s="48"/>
      <c r="AT873" s="48"/>
      <c r="AU873" s="48"/>
    </row>
    <row r="874" spans="1:47">
      <c r="A874" s="48"/>
      <c r="B874" s="48"/>
      <c r="C874" s="192"/>
      <c r="D874" s="48"/>
      <c r="G874" s="48"/>
      <c r="H874" s="48"/>
      <c r="I874" s="48"/>
      <c r="J874" s="230"/>
      <c r="K874" s="261"/>
      <c r="L874" s="48"/>
      <c r="M874" s="48"/>
      <c r="N874" s="48"/>
      <c r="O874" s="48"/>
      <c r="P874" s="48"/>
      <c r="R874" s="244"/>
      <c r="AB874" s="265"/>
      <c r="AC874" s="48"/>
      <c r="AD874" s="48"/>
      <c r="AE874" s="48"/>
      <c r="AF874" s="48"/>
      <c r="AG874" s="48"/>
      <c r="AH874" s="48"/>
      <c r="AI874" s="48"/>
      <c r="AJ874" s="48"/>
      <c r="AK874" s="48"/>
      <c r="AL874" s="48"/>
      <c r="AM874" s="48"/>
      <c r="AN874" s="48"/>
      <c r="AO874" s="48"/>
      <c r="AP874" s="48"/>
      <c r="AQ874" s="48"/>
      <c r="AR874" s="48"/>
      <c r="AS874" s="48"/>
      <c r="AT874" s="48"/>
      <c r="AU874" s="48"/>
    </row>
    <row r="875" spans="1:47">
      <c r="A875" s="48"/>
      <c r="B875" s="48"/>
      <c r="C875" s="192"/>
      <c r="D875" s="48"/>
      <c r="G875" s="48"/>
      <c r="H875" s="48"/>
      <c r="I875" s="48"/>
      <c r="J875" s="230"/>
      <c r="K875" s="261"/>
      <c r="L875" s="48"/>
      <c r="M875" s="48"/>
      <c r="N875" s="48"/>
      <c r="O875" s="48"/>
      <c r="P875" s="48"/>
      <c r="R875" s="244"/>
      <c r="AB875" s="265"/>
      <c r="AC875" s="48"/>
      <c r="AD875" s="48"/>
      <c r="AE875" s="48"/>
      <c r="AF875" s="48"/>
      <c r="AG875" s="48"/>
      <c r="AH875" s="48"/>
      <c r="AI875" s="48"/>
      <c r="AJ875" s="48"/>
      <c r="AK875" s="48"/>
      <c r="AL875" s="48"/>
      <c r="AM875" s="48"/>
      <c r="AN875" s="48"/>
      <c r="AO875" s="48"/>
      <c r="AP875" s="48"/>
      <c r="AQ875" s="48"/>
      <c r="AR875" s="48"/>
      <c r="AS875" s="48"/>
      <c r="AT875" s="48"/>
      <c r="AU875" s="48"/>
    </row>
    <row r="876" spans="1:47">
      <c r="A876" s="48"/>
      <c r="B876" s="48"/>
      <c r="C876" s="192"/>
      <c r="D876" s="48"/>
      <c r="G876" s="48"/>
      <c r="H876" s="48"/>
      <c r="I876" s="48"/>
      <c r="J876" s="230"/>
      <c r="K876" s="261"/>
      <c r="L876" s="48"/>
      <c r="M876" s="48"/>
      <c r="N876" s="48"/>
      <c r="O876" s="48"/>
      <c r="P876" s="48"/>
      <c r="R876" s="244"/>
      <c r="AB876" s="265"/>
      <c r="AC876" s="48"/>
      <c r="AD876" s="48"/>
      <c r="AE876" s="48"/>
      <c r="AF876" s="48"/>
      <c r="AG876" s="48"/>
      <c r="AH876" s="48"/>
      <c r="AI876" s="48"/>
      <c r="AJ876" s="48"/>
      <c r="AK876" s="48"/>
      <c r="AL876" s="48"/>
      <c r="AM876" s="48"/>
      <c r="AN876" s="48"/>
      <c r="AO876" s="48"/>
      <c r="AP876" s="48"/>
      <c r="AQ876" s="48"/>
      <c r="AR876" s="48"/>
      <c r="AS876" s="48"/>
      <c r="AT876" s="48"/>
      <c r="AU876" s="48"/>
    </row>
    <row r="877" spans="1:47">
      <c r="A877" s="48"/>
      <c r="B877" s="48"/>
      <c r="C877" s="192"/>
      <c r="D877" s="48"/>
      <c r="G877" s="48"/>
      <c r="H877" s="48"/>
      <c r="I877" s="48"/>
      <c r="J877" s="230"/>
      <c r="K877" s="261"/>
      <c r="L877" s="48"/>
      <c r="M877" s="48"/>
      <c r="N877" s="48"/>
      <c r="O877" s="48"/>
      <c r="P877" s="48"/>
      <c r="R877" s="244"/>
      <c r="AB877" s="265"/>
      <c r="AC877" s="48"/>
      <c r="AD877" s="48"/>
      <c r="AE877" s="48"/>
      <c r="AF877" s="48"/>
      <c r="AG877" s="48"/>
      <c r="AH877" s="48"/>
      <c r="AI877" s="48"/>
      <c r="AJ877" s="48"/>
      <c r="AK877" s="48"/>
      <c r="AL877" s="48"/>
      <c r="AM877" s="48"/>
      <c r="AN877" s="48"/>
      <c r="AO877" s="48"/>
      <c r="AP877" s="48"/>
      <c r="AQ877" s="48"/>
      <c r="AR877" s="48"/>
      <c r="AS877" s="48"/>
      <c r="AT877" s="48"/>
      <c r="AU877" s="48"/>
    </row>
    <row r="878" spans="1:47">
      <c r="A878" s="48"/>
      <c r="B878" s="48"/>
      <c r="C878" s="192"/>
      <c r="D878" s="48"/>
      <c r="G878" s="48"/>
      <c r="H878" s="48"/>
      <c r="I878" s="48"/>
      <c r="J878" s="230"/>
      <c r="K878" s="261"/>
      <c r="L878" s="48"/>
      <c r="M878" s="48"/>
      <c r="N878" s="48"/>
      <c r="O878" s="48"/>
      <c r="P878" s="48"/>
      <c r="R878" s="244"/>
      <c r="AB878" s="265"/>
      <c r="AC878" s="48"/>
      <c r="AD878" s="48"/>
      <c r="AE878" s="48"/>
      <c r="AF878" s="48"/>
      <c r="AG878" s="48"/>
      <c r="AH878" s="48"/>
      <c r="AI878" s="48"/>
      <c r="AJ878" s="48"/>
      <c r="AK878" s="48"/>
      <c r="AL878" s="48"/>
      <c r="AM878" s="48"/>
      <c r="AN878" s="48"/>
      <c r="AO878" s="48"/>
      <c r="AP878" s="48"/>
      <c r="AQ878" s="48"/>
      <c r="AR878" s="48"/>
      <c r="AS878" s="48"/>
      <c r="AT878" s="48"/>
      <c r="AU878" s="48"/>
    </row>
    <row r="879" spans="1:47">
      <c r="A879" s="48"/>
      <c r="B879" s="48"/>
      <c r="C879" s="192"/>
      <c r="D879" s="48"/>
      <c r="G879" s="48"/>
      <c r="H879" s="48"/>
      <c r="I879" s="48"/>
      <c r="J879" s="230"/>
      <c r="K879" s="261"/>
      <c r="L879" s="48"/>
      <c r="M879" s="48"/>
      <c r="N879" s="48"/>
      <c r="O879" s="48"/>
      <c r="P879" s="48"/>
      <c r="R879" s="244"/>
      <c r="AB879" s="265"/>
      <c r="AC879" s="48"/>
      <c r="AD879" s="48"/>
      <c r="AE879" s="48"/>
      <c r="AF879" s="48"/>
      <c r="AG879" s="48"/>
      <c r="AH879" s="48"/>
      <c r="AI879" s="48"/>
      <c r="AJ879" s="48"/>
      <c r="AK879" s="48"/>
      <c r="AL879" s="48"/>
      <c r="AM879" s="48"/>
      <c r="AN879" s="48"/>
      <c r="AO879" s="48"/>
      <c r="AP879" s="48"/>
      <c r="AQ879" s="48"/>
      <c r="AR879" s="48"/>
      <c r="AS879" s="48"/>
      <c r="AT879" s="48"/>
      <c r="AU879" s="48"/>
    </row>
    <row r="880" spans="1:47">
      <c r="A880" s="48"/>
      <c r="B880" s="48"/>
      <c r="C880" s="192"/>
      <c r="D880" s="48"/>
      <c r="G880" s="48"/>
      <c r="H880" s="48"/>
      <c r="I880" s="48"/>
      <c r="J880" s="230"/>
      <c r="K880" s="261"/>
      <c r="L880" s="48"/>
      <c r="M880" s="48"/>
      <c r="N880" s="48"/>
      <c r="O880" s="48"/>
      <c r="P880" s="48"/>
      <c r="R880" s="244"/>
      <c r="AB880" s="265"/>
      <c r="AC880" s="48"/>
      <c r="AD880" s="48"/>
      <c r="AE880" s="48"/>
      <c r="AF880" s="48"/>
      <c r="AG880" s="48"/>
      <c r="AH880" s="48"/>
      <c r="AI880" s="48"/>
      <c r="AJ880" s="48"/>
      <c r="AK880" s="48"/>
      <c r="AL880" s="48"/>
      <c r="AM880" s="48"/>
      <c r="AN880" s="48"/>
      <c r="AO880" s="48"/>
      <c r="AP880" s="48"/>
      <c r="AQ880" s="48"/>
      <c r="AR880" s="48"/>
      <c r="AS880" s="48"/>
      <c r="AT880" s="48"/>
      <c r="AU880" s="48"/>
    </row>
    <row r="881" spans="1:47">
      <c r="A881" s="48"/>
      <c r="B881" s="48"/>
      <c r="C881" s="192"/>
      <c r="D881" s="48"/>
      <c r="G881" s="48"/>
      <c r="H881" s="48"/>
      <c r="I881" s="48"/>
      <c r="J881" s="230"/>
      <c r="K881" s="261"/>
      <c r="L881" s="48"/>
      <c r="M881" s="48"/>
      <c r="N881" s="48"/>
      <c r="O881" s="48"/>
      <c r="P881" s="48"/>
      <c r="R881" s="244"/>
      <c r="AB881" s="265"/>
      <c r="AC881" s="48"/>
      <c r="AD881" s="48"/>
      <c r="AE881" s="48"/>
      <c r="AF881" s="48"/>
      <c r="AG881" s="48"/>
      <c r="AH881" s="48"/>
      <c r="AI881" s="48"/>
      <c r="AJ881" s="48"/>
      <c r="AK881" s="48"/>
      <c r="AL881" s="48"/>
      <c r="AM881" s="48"/>
      <c r="AN881" s="48"/>
      <c r="AO881" s="48"/>
      <c r="AP881" s="48"/>
      <c r="AQ881" s="48"/>
      <c r="AR881" s="48"/>
      <c r="AS881" s="48"/>
      <c r="AT881" s="48"/>
      <c r="AU881" s="48"/>
    </row>
    <row r="882" spans="1:47">
      <c r="A882" s="48"/>
      <c r="B882" s="48"/>
      <c r="C882" s="192"/>
      <c r="D882" s="48"/>
      <c r="G882" s="48"/>
      <c r="H882" s="48"/>
      <c r="I882" s="48"/>
      <c r="J882" s="230"/>
      <c r="K882" s="261"/>
      <c r="L882" s="48"/>
      <c r="M882" s="48"/>
      <c r="N882" s="48"/>
      <c r="O882" s="48"/>
      <c r="P882" s="48"/>
      <c r="R882" s="244"/>
      <c r="AB882" s="265"/>
      <c r="AC882" s="48"/>
      <c r="AD882" s="48"/>
      <c r="AE882" s="48"/>
      <c r="AF882" s="48"/>
      <c r="AG882" s="48"/>
      <c r="AH882" s="48"/>
      <c r="AI882" s="48"/>
      <c r="AJ882" s="48"/>
      <c r="AK882" s="48"/>
      <c r="AL882" s="48"/>
      <c r="AM882" s="48"/>
      <c r="AN882" s="48"/>
      <c r="AO882" s="48"/>
      <c r="AP882" s="48"/>
      <c r="AQ882" s="48"/>
      <c r="AR882" s="48"/>
      <c r="AS882" s="48"/>
      <c r="AT882" s="48"/>
      <c r="AU882" s="48"/>
    </row>
    <row r="883" spans="1:47">
      <c r="A883" s="48"/>
      <c r="B883" s="48"/>
      <c r="C883" s="192"/>
      <c r="D883" s="48"/>
      <c r="G883" s="48"/>
      <c r="H883" s="48"/>
      <c r="I883" s="48"/>
      <c r="J883" s="230"/>
      <c r="K883" s="261"/>
      <c r="L883" s="48"/>
      <c r="M883" s="48"/>
      <c r="N883" s="48"/>
      <c r="O883" s="48"/>
      <c r="P883" s="48"/>
      <c r="R883" s="244"/>
      <c r="AB883" s="265"/>
      <c r="AC883" s="48"/>
      <c r="AD883" s="48"/>
      <c r="AE883" s="48"/>
      <c r="AF883" s="48"/>
      <c r="AG883" s="48"/>
      <c r="AH883" s="48"/>
      <c r="AI883" s="48"/>
      <c r="AJ883" s="48"/>
      <c r="AK883" s="48"/>
      <c r="AL883" s="48"/>
      <c r="AM883" s="48"/>
      <c r="AN883" s="48"/>
      <c r="AO883" s="48"/>
      <c r="AP883" s="48"/>
      <c r="AQ883" s="48"/>
      <c r="AR883" s="48"/>
      <c r="AS883" s="48"/>
      <c r="AT883" s="48"/>
      <c r="AU883" s="48"/>
    </row>
    <row r="884" spans="1:47">
      <c r="A884" s="48"/>
      <c r="B884" s="48"/>
      <c r="C884" s="192"/>
      <c r="D884" s="48"/>
      <c r="G884" s="48"/>
      <c r="H884" s="48"/>
      <c r="I884" s="48"/>
      <c r="J884" s="230"/>
      <c r="K884" s="261"/>
      <c r="L884" s="48"/>
      <c r="M884" s="48"/>
      <c r="N884" s="48"/>
      <c r="O884" s="48"/>
      <c r="P884" s="48"/>
      <c r="R884" s="244"/>
      <c r="AB884" s="265"/>
      <c r="AC884" s="48"/>
      <c r="AD884" s="48"/>
      <c r="AE884" s="48"/>
      <c r="AF884" s="48"/>
      <c r="AG884" s="48"/>
      <c r="AH884" s="48"/>
      <c r="AI884" s="48"/>
      <c r="AJ884" s="48"/>
      <c r="AK884" s="48"/>
      <c r="AL884" s="48"/>
      <c r="AM884" s="48"/>
      <c r="AN884" s="48"/>
      <c r="AO884" s="48"/>
      <c r="AP884" s="48"/>
      <c r="AQ884" s="48"/>
      <c r="AR884" s="48"/>
      <c r="AS884" s="48"/>
      <c r="AT884" s="48"/>
      <c r="AU884" s="48"/>
    </row>
    <row r="885" spans="1:47">
      <c r="A885" s="48"/>
      <c r="B885" s="48"/>
      <c r="C885" s="192"/>
      <c r="D885" s="48"/>
      <c r="G885" s="48"/>
      <c r="H885" s="48"/>
      <c r="I885" s="48"/>
      <c r="J885" s="230"/>
      <c r="K885" s="261"/>
      <c r="L885" s="48"/>
      <c r="M885" s="48"/>
      <c r="N885" s="48"/>
      <c r="O885" s="48"/>
      <c r="P885" s="48"/>
      <c r="R885" s="244"/>
      <c r="AB885" s="265"/>
      <c r="AC885" s="48"/>
      <c r="AD885" s="48"/>
      <c r="AE885" s="48"/>
      <c r="AF885" s="48"/>
      <c r="AG885" s="48"/>
      <c r="AH885" s="48"/>
      <c r="AI885" s="48"/>
      <c r="AJ885" s="48"/>
      <c r="AK885" s="48"/>
      <c r="AL885" s="48"/>
      <c r="AM885" s="48"/>
      <c r="AN885" s="48"/>
      <c r="AO885" s="48"/>
      <c r="AP885" s="48"/>
      <c r="AQ885" s="48"/>
      <c r="AR885" s="48"/>
      <c r="AS885" s="48"/>
      <c r="AT885" s="48"/>
      <c r="AU885" s="48"/>
    </row>
    <row r="886" spans="1:47">
      <c r="A886" s="48"/>
      <c r="B886" s="48"/>
      <c r="C886" s="192"/>
      <c r="D886" s="48"/>
      <c r="G886" s="48"/>
      <c r="H886" s="48"/>
      <c r="I886" s="48"/>
      <c r="J886" s="230"/>
      <c r="K886" s="261"/>
      <c r="L886" s="48"/>
      <c r="M886" s="48"/>
      <c r="N886" s="48"/>
      <c r="O886" s="48"/>
      <c r="P886" s="48"/>
      <c r="R886" s="244"/>
      <c r="AB886" s="265"/>
      <c r="AC886" s="48"/>
      <c r="AD886" s="48"/>
      <c r="AE886" s="48"/>
      <c r="AF886" s="48"/>
      <c r="AG886" s="48"/>
      <c r="AH886" s="48"/>
      <c r="AI886" s="48"/>
      <c r="AJ886" s="48"/>
      <c r="AK886" s="48"/>
      <c r="AL886" s="48"/>
      <c r="AM886" s="48"/>
      <c r="AN886" s="48"/>
      <c r="AO886" s="48"/>
      <c r="AP886" s="48"/>
      <c r="AQ886" s="48"/>
      <c r="AR886" s="48"/>
      <c r="AS886" s="48"/>
      <c r="AT886" s="48"/>
      <c r="AU886" s="48"/>
    </row>
    <row r="887" spans="1:47">
      <c r="A887" s="48"/>
      <c r="B887" s="48"/>
      <c r="C887" s="192"/>
      <c r="D887" s="48"/>
      <c r="G887" s="48"/>
      <c r="H887" s="48"/>
      <c r="I887" s="48"/>
      <c r="J887" s="230"/>
      <c r="K887" s="261"/>
      <c r="L887" s="48"/>
      <c r="M887" s="48"/>
      <c r="N887" s="48"/>
      <c r="O887" s="48"/>
      <c r="P887" s="48"/>
      <c r="R887" s="244"/>
      <c r="AB887" s="265"/>
      <c r="AC887" s="48"/>
      <c r="AD887" s="48"/>
      <c r="AE887" s="48"/>
      <c r="AF887" s="48"/>
      <c r="AG887" s="48"/>
      <c r="AH887" s="48"/>
      <c r="AI887" s="48"/>
      <c r="AJ887" s="48"/>
      <c r="AK887" s="48"/>
      <c r="AL887" s="48"/>
      <c r="AM887" s="48"/>
      <c r="AN887" s="48"/>
      <c r="AO887" s="48"/>
      <c r="AP887" s="48"/>
      <c r="AQ887" s="48"/>
      <c r="AR887" s="48"/>
      <c r="AS887" s="48"/>
      <c r="AT887" s="48"/>
      <c r="AU887" s="48"/>
    </row>
    <row r="888" spans="1:47">
      <c r="A888" s="48"/>
      <c r="B888" s="48"/>
      <c r="C888" s="192"/>
      <c r="D888" s="48"/>
      <c r="G888" s="48"/>
      <c r="H888" s="48"/>
      <c r="I888" s="48"/>
      <c r="J888" s="230"/>
      <c r="K888" s="261"/>
      <c r="L888" s="48"/>
      <c r="M888" s="48"/>
      <c r="N888" s="48"/>
      <c r="O888" s="48"/>
      <c r="P888" s="48"/>
      <c r="R888" s="244"/>
      <c r="AB888" s="265"/>
      <c r="AC888" s="48"/>
      <c r="AD888" s="48"/>
      <c r="AE888" s="48"/>
      <c r="AF888" s="48"/>
      <c r="AG888" s="48"/>
      <c r="AH888" s="48"/>
      <c r="AI888" s="48"/>
      <c r="AJ888" s="48"/>
      <c r="AK888" s="48"/>
      <c r="AL888" s="48"/>
      <c r="AM888" s="48"/>
      <c r="AN888" s="48"/>
      <c r="AO888" s="48"/>
      <c r="AP888" s="48"/>
      <c r="AQ888" s="48"/>
      <c r="AR888" s="48"/>
      <c r="AS888" s="48"/>
      <c r="AT888" s="48"/>
      <c r="AU888" s="48"/>
    </row>
    <row r="889" spans="1:47">
      <c r="A889" s="48"/>
      <c r="B889" s="48"/>
      <c r="C889" s="192"/>
      <c r="D889" s="48"/>
      <c r="G889" s="48"/>
      <c r="H889" s="48"/>
      <c r="I889" s="48"/>
      <c r="J889" s="230"/>
      <c r="K889" s="261"/>
      <c r="L889" s="48"/>
      <c r="M889" s="48"/>
      <c r="N889" s="48"/>
      <c r="O889" s="48"/>
      <c r="P889" s="48"/>
      <c r="R889" s="244"/>
      <c r="AB889" s="265"/>
      <c r="AC889" s="48"/>
      <c r="AD889" s="48"/>
      <c r="AE889" s="48"/>
      <c r="AF889" s="48"/>
      <c r="AG889" s="48"/>
      <c r="AH889" s="48"/>
      <c r="AI889" s="48"/>
      <c r="AJ889" s="48"/>
      <c r="AK889" s="48"/>
      <c r="AL889" s="48"/>
      <c r="AM889" s="48"/>
      <c r="AN889" s="48"/>
      <c r="AO889" s="48"/>
      <c r="AP889" s="48"/>
      <c r="AQ889" s="48"/>
      <c r="AR889" s="48"/>
      <c r="AS889" s="48"/>
      <c r="AT889" s="48"/>
      <c r="AU889" s="48"/>
    </row>
    <row r="890" spans="1:47">
      <c r="A890" s="48"/>
      <c r="B890" s="48"/>
      <c r="C890" s="192"/>
      <c r="D890" s="48"/>
      <c r="G890" s="48"/>
      <c r="H890" s="48"/>
      <c r="I890" s="48"/>
      <c r="J890" s="230"/>
      <c r="K890" s="261"/>
      <c r="L890" s="48"/>
      <c r="M890" s="48"/>
      <c r="N890" s="48"/>
      <c r="O890" s="48"/>
      <c r="P890" s="48"/>
      <c r="R890" s="244"/>
      <c r="AB890" s="265"/>
      <c r="AC890" s="48"/>
      <c r="AD890" s="48"/>
      <c r="AE890" s="48"/>
      <c r="AF890" s="48"/>
      <c r="AG890" s="48"/>
      <c r="AH890" s="48"/>
      <c r="AI890" s="48"/>
      <c r="AJ890" s="48"/>
      <c r="AK890" s="48"/>
      <c r="AL890" s="48"/>
      <c r="AM890" s="48"/>
      <c r="AN890" s="48"/>
      <c r="AO890" s="48"/>
      <c r="AP890" s="48"/>
      <c r="AQ890" s="48"/>
      <c r="AR890" s="48"/>
      <c r="AS890" s="48"/>
      <c r="AT890" s="48"/>
      <c r="AU890" s="48"/>
    </row>
    <row r="891" spans="1:47">
      <c r="A891" s="48"/>
      <c r="B891" s="48"/>
      <c r="C891" s="192"/>
      <c r="D891" s="48"/>
      <c r="G891" s="48"/>
      <c r="H891" s="48"/>
      <c r="I891" s="48"/>
      <c r="J891" s="230"/>
      <c r="K891" s="261"/>
      <c r="L891" s="48"/>
      <c r="M891" s="48"/>
      <c r="N891" s="48"/>
      <c r="O891" s="48"/>
      <c r="P891" s="48"/>
      <c r="R891" s="244"/>
      <c r="AB891" s="265"/>
      <c r="AC891" s="48"/>
      <c r="AD891" s="48"/>
      <c r="AE891" s="48"/>
      <c r="AF891" s="48"/>
      <c r="AG891" s="48"/>
      <c r="AH891" s="48"/>
      <c r="AI891" s="48"/>
      <c r="AJ891" s="48"/>
      <c r="AK891" s="48"/>
      <c r="AL891" s="48"/>
      <c r="AM891" s="48"/>
      <c r="AN891" s="48"/>
      <c r="AO891" s="48"/>
      <c r="AP891" s="48"/>
      <c r="AQ891" s="48"/>
      <c r="AR891" s="48"/>
      <c r="AS891" s="48"/>
      <c r="AT891" s="48"/>
      <c r="AU891" s="48"/>
    </row>
    <row r="892" spans="1:47">
      <c r="A892" s="48"/>
      <c r="B892" s="48"/>
      <c r="C892" s="192"/>
      <c r="D892" s="48"/>
      <c r="G892" s="48"/>
      <c r="H892" s="48"/>
      <c r="I892" s="48"/>
      <c r="J892" s="230"/>
      <c r="K892" s="261"/>
      <c r="L892" s="48"/>
      <c r="M892" s="48"/>
      <c r="N892" s="48"/>
      <c r="O892" s="48"/>
      <c r="P892" s="48"/>
      <c r="R892" s="244"/>
      <c r="AB892" s="265"/>
      <c r="AC892" s="48"/>
      <c r="AD892" s="48"/>
      <c r="AE892" s="48"/>
      <c r="AF892" s="48"/>
      <c r="AG892" s="48"/>
      <c r="AH892" s="48"/>
      <c r="AI892" s="48"/>
      <c r="AJ892" s="48"/>
      <c r="AK892" s="48"/>
      <c r="AL892" s="48"/>
      <c r="AM892" s="48"/>
      <c r="AN892" s="48"/>
      <c r="AO892" s="48"/>
      <c r="AP892" s="48"/>
      <c r="AQ892" s="48"/>
      <c r="AR892" s="48"/>
      <c r="AS892" s="48"/>
      <c r="AT892" s="48"/>
      <c r="AU892" s="48"/>
    </row>
    <row r="893" spans="1:47">
      <c r="A893" s="48"/>
      <c r="B893" s="48"/>
      <c r="C893" s="192"/>
      <c r="D893" s="48"/>
      <c r="G893" s="48"/>
      <c r="H893" s="48"/>
      <c r="I893" s="48"/>
      <c r="J893" s="230"/>
      <c r="K893" s="261"/>
      <c r="L893" s="48"/>
      <c r="M893" s="48"/>
      <c r="N893" s="48"/>
      <c r="O893" s="48"/>
      <c r="P893" s="48"/>
      <c r="R893" s="244"/>
      <c r="AB893" s="265"/>
      <c r="AC893" s="48"/>
      <c r="AD893" s="48"/>
      <c r="AE893" s="48"/>
      <c r="AF893" s="48"/>
      <c r="AG893" s="48"/>
      <c r="AH893" s="48"/>
      <c r="AI893" s="48"/>
      <c r="AJ893" s="48"/>
      <c r="AK893" s="48"/>
      <c r="AL893" s="48"/>
      <c r="AM893" s="48"/>
      <c r="AN893" s="48"/>
      <c r="AO893" s="48"/>
      <c r="AP893" s="48"/>
      <c r="AQ893" s="48"/>
      <c r="AR893" s="48"/>
      <c r="AS893" s="48"/>
      <c r="AT893" s="48"/>
      <c r="AU893" s="48"/>
    </row>
    <row r="894" spans="1:47">
      <c r="A894" s="48"/>
      <c r="B894" s="48"/>
      <c r="C894" s="192"/>
      <c r="D894" s="48"/>
      <c r="G894" s="48"/>
      <c r="H894" s="48"/>
      <c r="I894" s="48"/>
      <c r="J894" s="230"/>
      <c r="K894" s="261"/>
      <c r="L894" s="48"/>
      <c r="M894" s="48"/>
      <c r="N894" s="48"/>
      <c r="O894" s="48"/>
      <c r="P894" s="48"/>
      <c r="R894" s="244"/>
      <c r="AB894" s="265"/>
      <c r="AC894" s="48"/>
      <c r="AD894" s="48"/>
      <c r="AE894" s="48"/>
      <c r="AF894" s="48"/>
      <c r="AG894" s="48"/>
      <c r="AH894" s="48"/>
      <c r="AI894" s="48"/>
      <c r="AJ894" s="48"/>
      <c r="AK894" s="48"/>
      <c r="AL894" s="48"/>
      <c r="AM894" s="48"/>
      <c r="AN894" s="48"/>
      <c r="AO894" s="48"/>
      <c r="AP894" s="48"/>
      <c r="AQ894" s="48"/>
      <c r="AR894" s="48"/>
      <c r="AS894" s="48"/>
      <c r="AT894" s="48"/>
      <c r="AU894" s="48"/>
    </row>
    <row r="895" spans="1:47">
      <c r="A895" s="48"/>
      <c r="B895" s="48"/>
      <c r="C895" s="192"/>
      <c r="D895" s="48"/>
      <c r="G895" s="48"/>
      <c r="H895" s="48"/>
      <c r="I895" s="48"/>
      <c r="J895" s="230"/>
      <c r="K895" s="261"/>
      <c r="L895" s="48"/>
      <c r="M895" s="48"/>
      <c r="N895" s="48"/>
      <c r="O895" s="48"/>
      <c r="P895" s="48"/>
      <c r="R895" s="244"/>
      <c r="AB895" s="265"/>
      <c r="AC895" s="48"/>
      <c r="AD895" s="48"/>
      <c r="AE895" s="48"/>
      <c r="AF895" s="48"/>
      <c r="AG895" s="48"/>
      <c r="AH895" s="48"/>
      <c r="AI895" s="48"/>
      <c r="AJ895" s="48"/>
      <c r="AK895" s="48"/>
      <c r="AL895" s="48"/>
      <c r="AM895" s="48"/>
      <c r="AN895" s="48"/>
      <c r="AO895" s="48"/>
      <c r="AP895" s="48"/>
      <c r="AQ895" s="48"/>
      <c r="AR895" s="48"/>
      <c r="AS895" s="48"/>
      <c r="AT895" s="48"/>
      <c r="AU895" s="48"/>
    </row>
    <row r="896" spans="1:47">
      <c r="A896" s="48"/>
      <c r="B896" s="48"/>
      <c r="C896" s="192"/>
      <c r="D896" s="48"/>
      <c r="G896" s="48"/>
      <c r="H896" s="48"/>
      <c r="I896" s="48"/>
      <c r="J896" s="230"/>
      <c r="K896" s="261"/>
      <c r="L896" s="48"/>
      <c r="M896" s="48"/>
      <c r="N896" s="48"/>
      <c r="O896" s="48"/>
      <c r="P896" s="48"/>
      <c r="R896" s="244"/>
      <c r="AB896" s="265"/>
      <c r="AC896" s="48"/>
      <c r="AD896" s="48"/>
      <c r="AE896" s="48"/>
      <c r="AF896" s="48"/>
      <c r="AG896" s="48"/>
      <c r="AH896" s="48"/>
      <c r="AI896" s="48"/>
      <c r="AJ896" s="48"/>
      <c r="AK896" s="48"/>
      <c r="AL896" s="48"/>
      <c r="AM896" s="48"/>
      <c r="AN896" s="48"/>
      <c r="AO896" s="48"/>
      <c r="AP896" s="48"/>
      <c r="AQ896" s="48"/>
      <c r="AR896" s="48"/>
      <c r="AS896" s="48"/>
      <c r="AT896" s="48"/>
      <c r="AU896" s="48"/>
    </row>
    <row r="897" spans="1:47">
      <c r="A897" s="48"/>
      <c r="B897" s="48"/>
      <c r="C897" s="192"/>
      <c r="D897" s="48"/>
      <c r="G897" s="48"/>
      <c r="H897" s="48"/>
      <c r="I897" s="48"/>
      <c r="J897" s="230"/>
      <c r="K897" s="261"/>
      <c r="L897" s="48"/>
      <c r="M897" s="48"/>
      <c r="N897" s="48"/>
      <c r="O897" s="48"/>
      <c r="P897" s="48"/>
      <c r="R897" s="244"/>
      <c r="AB897" s="265"/>
      <c r="AC897" s="48"/>
      <c r="AD897" s="48"/>
      <c r="AE897" s="48"/>
      <c r="AF897" s="48"/>
      <c r="AG897" s="48"/>
      <c r="AH897" s="48"/>
      <c r="AI897" s="48"/>
      <c r="AJ897" s="48"/>
      <c r="AK897" s="48"/>
      <c r="AL897" s="48"/>
      <c r="AM897" s="48"/>
      <c r="AN897" s="48"/>
      <c r="AO897" s="48"/>
      <c r="AP897" s="48"/>
      <c r="AQ897" s="48"/>
      <c r="AR897" s="48"/>
      <c r="AS897" s="48"/>
      <c r="AT897" s="48"/>
      <c r="AU897" s="48"/>
    </row>
    <row r="898" spans="1:47">
      <c r="A898" s="48"/>
      <c r="B898" s="48"/>
      <c r="C898" s="192"/>
      <c r="D898" s="48"/>
      <c r="G898" s="48"/>
      <c r="H898" s="48"/>
      <c r="I898" s="48"/>
      <c r="J898" s="230"/>
      <c r="K898" s="261"/>
      <c r="L898" s="48"/>
      <c r="M898" s="48"/>
      <c r="N898" s="48"/>
      <c r="O898" s="48"/>
      <c r="P898" s="48"/>
      <c r="R898" s="244"/>
      <c r="AB898" s="265"/>
      <c r="AC898" s="48"/>
      <c r="AD898" s="48"/>
      <c r="AE898" s="48"/>
      <c r="AF898" s="48"/>
      <c r="AG898" s="48"/>
      <c r="AH898" s="48"/>
      <c r="AI898" s="48"/>
      <c r="AJ898" s="48"/>
      <c r="AK898" s="48"/>
      <c r="AL898" s="48"/>
      <c r="AM898" s="48"/>
      <c r="AN898" s="48"/>
      <c r="AO898" s="48"/>
      <c r="AP898" s="48"/>
      <c r="AQ898" s="48"/>
      <c r="AR898" s="48"/>
      <c r="AS898" s="48"/>
      <c r="AT898" s="48"/>
      <c r="AU898" s="48"/>
    </row>
    <row r="899" spans="1:47">
      <c r="A899" s="48"/>
      <c r="B899" s="48"/>
      <c r="C899" s="192"/>
      <c r="D899" s="48"/>
      <c r="G899" s="48"/>
      <c r="H899" s="48"/>
      <c r="I899" s="48"/>
      <c r="J899" s="230"/>
      <c r="K899" s="261"/>
      <c r="L899" s="48"/>
      <c r="M899" s="48"/>
      <c r="N899" s="48"/>
      <c r="O899" s="48"/>
      <c r="P899" s="48"/>
      <c r="R899" s="244"/>
      <c r="AB899" s="265"/>
      <c r="AC899" s="48"/>
      <c r="AD899" s="48"/>
      <c r="AE899" s="48"/>
      <c r="AF899" s="48"/>
      <c r="AG899" s="48"/>
      <c r="AH899" s="48"/>
      <c r="AI899" s="48"/>
      <c r="AJ899" s="48"/>
      <c r="AK899" s="48"/>
      <c r="AL899" s="48"/>
      <c r="AM899" s="48"/>
      <c r="AN899" s="48"/>
      <c r="AO899" s="48"/>
      <c r="AP899" s="48"/>
      <c r="AQ899" s="48"/>
      <c r="AR899" s="48"/>
      <c r="AS899" s="48"/>
      <c r="AT899" s="48"/>
      <c r="AU899" s="48"/>
    </row>
    <row r="900" spans="1:47">
      <c r="A900" s="48"/>
      <c r="B900" s="48"/>
      <c r="C900" s="192"/>
      <c r="D900" s="48"/>
      <c r="G900" s="48"/>
      <c r="H900" s="48"/>
      <c r="I900" s="48"/>
      <c r="J900" s="230"/>
      <c r="K900" s="261"/>
      <c r="L900" s="48"/>
      <c r="M900" s="48"/>
      <c r="N900" s="48"/>
      <c r="O900" s="48"/>
      <c r="P900" s="48"/>
      <c r="R900" s="244"/>
      <c r="AB900" s="265"/>
      <c r="AC900" s="48"/>
      <c r="AD900" s="48"/>
      <c r="AE900" s="48"/>
      <c r="AF900" s="48"/>
      <c r="AG900" s="48"/>
      <c r="AH900" s="48"/>
      <c r="AI900" s="48"/>
      <c r="AJ900" s="48"/>
      <c r="AK900" s="48"/>
      <c r="AL900" s="48"/>
      <c r="AM900" s="48"/>
      <c r="AN900" s="48"/>
      <c r="AO900" s="48"/>
      <c r="AP900" s="48"/>
      <c r="AQ900" s="48"/>
      <c r="AR900" s="48"/>
      <c r="AS900" s="48"/>
      <c r="AT900" s="48"/>
      <c r="AU900" s="48"/>
    </row>
    <row r="901" spans="1:47">
      <c r="A901" s="48"/>
      <c r="B901" s="48"/>
      <c r="C901" s="192"/>
      <c r="D901" s="48"/>
      <c r="G901" s="48"/>
      <c r="H901" s="48"/>
      <c r="I901" s="48"/>
      <c r="J901" s="230"/>
      <c r="K901" s="261"/>
      <c r="L901" s="48"/>
      <c r="M901" s="48"/>
      <c r="N901" s="48"/>
      <c r="O901" s="48"/>
      <c r="P901" s="48"/>
      <c r="R901" s="244"/>
      <c r="AB901" s="265"/>
      <c r="AC901" s="48"/>
      <c r="AD901" s="48"/>
      <c r="AE901" s="48"/>
      <c r="AF901" s="48"/>
      <c r="AG901" s="48"/>
      <c r="AH901" s="48"/>
      <c r="AI901" s="48"/>
      <c r="AJ901" s="48"/>
      <c r="AK901" s="48"/>
      <c r="AL901" s="48"/>
      <c r="AM901" s="48"/>
      <c r="AN901" s="48"/>
      <c r="AO901" s="48"/>
      <c r="AP901" s="48"/>
      <c r="AQ901" s="48"/>
      <c r="AR901" s="48"/>
      <c r="AS901" s="48"/>
      <c r="AT901" s="48"/>
      <c r="AU901" s="48"/>
    </row>
    <row r="902" spans="1:47">
      <c r="A902" s="48"/>
      <c r="B902" s="48"/>
      <c r="C902" s="192"/>
      <c r="D902" s="48"/>
      <c r="G902" s="48"/>
      <c r="H902" s="48"/>
      <c r="I902" s="48"/>
      <c r="J902" s="230"/>
      <c r="K902" s="261"/>
      <c r="L902" s="48"/>
      <c r="M902" s="48"/>
      <c r="N902" s="48"/>
      <c r="O902" s="48"/>
      <c r="P902" s="48"/>
      <c r="R902" s="244"/>
      <c r="AB902" s="265"/>
      <c r="AC902" s="48"/>
      <c r="AD902" s="48"/>
      <c r="AE902" s="48"/>
      <c r="AF902" s="48"/>
      <c r="AG902" s="48"/>
      <c r="AH902" s="48"/>
      <c r="AI902" s="48"/>
      <c r="AJ902" s="48"/>
      <c r="AK902" s="48"/>
      <c r="AL902" s="48"/>
      <c r="AM902" s="48"/>
      <c r="AN902" s="48"/>
      <c r="AO902" s="48"/>
      <c r="AP902" s="48"/>
      <c r="AQ902" s="48"/>
      <c r="AR902" s="48"/>
      <c r="AS902" s="48"/>
      <c r="AT902" s="48"/>
      <c r="AU902" s="48"/>
    </row>
    <row r="903" spans="1:47">
      <c r="A903" s="48"/>
      <c r="B903" s="48"/>
      <c r="C903" s="192"/>
      <c r="D903" s="48"/>
      <c r="G903" s="48"/>
      <c r="H903" s="48"/>
      <c r="I903" s="48"/>
      <c r="J903" s="230"/>
      <c r="K903" s="261"/>
      <c r="L903" s="48"/>
      <c r="M903" s="48"/>
      <c r="N903" s="48"/>
      <c r="O903" s="48"/>
      <c r="P903" s="48"/>
      <c r="R903" s="244"/>
      <c r="AB903" s="265"/>
      <c r="AC903" s="48"/>
      <c r="AD903" s="48"/>
      <c r="AE903" s="48"/>
      <c r="AF903" s="48"/>
      <c r="AG903" s="48"/>
      <c r="AH903" s="48"/>
      <c r="AI903" s="48"/>
      <c r="AJ903" s="48"/>
      <c r="AK903" s="48"/>
      <c r="AL903" s="48"/>
      <c r="AM903" s="48"/>
      <c r="AN903" s="48"/>
      <c r="AO903" s="48"/>
      <c r="AP903" s="48"/>
      <c r="AQ903" s="48"/>
      <c r="AR903" s="48"/>
      <c r="AS903" s="48"/>
      <c r="AT903" s="48"/>
      <c r="AU903" s="48"/>
    </row>
    <row r="904" spans="1:47">
      <c r="A904" s="48"/>
      <c r="B904" s="48"/>
      <c r="C904" s="192"/>
      <c r="D904" s="48"/>
      <c r="G904" s="48"/>
      <c r="H904" s="48"/>
      <c r="I904" s="48"/>
      <c r="J904" s="230"/>
      <c r="K904" s="261"/>
      <c r="L904" s="48"/>
      <c r="M904" s="48"/>
      <c r="N904" s="48"/>
      <c r="O904" s="48"/>
      <c r="P904" s="48"/>
      <c r="R904" s="244"/>
      <c r="AB904" s="265"/>
      <c r="AC904" s="48"/>
      <c r="AD904" s="48"/>
      <c r="AE904" s="48"/>
      <c r="AF904" s="48"/>
      <c r="AG904" s="48"/>
      <c r="AH904" s="48"/>
      <c r="AI904" s="48"/>
      <c r="AJ904" s="48"/>
      <c r="AK904" s="48"/>
      <c r="AL904" s="48"/>
      <c r="AM904" s="48"/>
      <c r="AN904" s="48"/>
      <c r="AO904" s="48"/>
      <c r="AP904" s="48"/>
      <c r="AQ904" s="48"/>
      <c r="AR904" s="48"/>
      <c r="AS904" s="48"/>
      <c r="AT904" s="48"/>
      <c r="AU904" s="48"/>
    </row>
    <row r="905" spans="1:47">
      <c r="A905" s="48"/>
      <c r="B905" s="48"/>
      <c r="C905" s="192"/>
      <c r="D905" s="48"/>
      <c r="G905" s="48"/>
      <c r="H905" s="48"/>
      <c r="I905" s="48"/>
      <c r="J905" s="230"/>
      <c r="K905" s="261"/>
      <c r="L905" s="48"/>
      <c r="M905" s="48"/>
      <c r="N905" s="48"/>
      <c r="O905" s="48"/>
      <c r="P905" s="48"/>
      <c r="R905" s="244"/>
      <c r="AB905" s="265"/>
      <c r="AC905" s="48"/>
      <c r="AD905" s="48"/>
      <c r="AE905" s="48"/>
      <c r="AF905" s="48"/>
      <c r="AG905" s="48"/>
      <c r="AH905" s="48"/>
      <c r="AI905" s="48"/>
      <c r="AJ905" s="48"/>
      <c r="AK905" s="48"/>
      <c r="AL905" s="48"/>
      <c r="AM905" s="48"/>
      <c r="AN905" s="48"/>
      <c r="AO905" s="48"/>
      <c r="AP905" s="48"/>
      <c r="AQ905" s="48"/>
      <c r="AR905" s="48"/>
      <c r="AS905" s="48"/>
      <c r="AT905" s="48"/>
      <c r="AU905" s="48"/>
    </row>
    <row r="906" spans="1:47">
      <c r="A906" s="48"/>
      <c r="B906" s="48"/>
      <c r="C906" s="192"/>
      <c r="D906" s="48"/>
      <c r="G906" s="48"/>
      <c r="H906" s="48"/>
      <c r="I906" s="48"/>
      <c r="J906" s="230"/>
      <c r="K906" s="261"/>
      <c r="L906" s="48"/>
      <c r="M906" s="48"/>
      <c r="N906" s="48"/>
      <c r="O906" s="48"/>
      <c r="P906" s="48"/>
      <c r="R906" s="244"/>
      <c r="AB906" s="265"/>
      <c r="AC906" s="48"/>
      <c r="AD906" s="48"/>
      <c r="AE906" s="48"/>
      <c r="AF906" s="48"/>
      <c r="AG906" s="48"/>
      <c r="AH906" s="48"/>
      <c r="AI906" s="48"/>
      <c r="AJ906" s="48"/>
      <c r="AK906" s="48"/>
      <c r="AL906" s="48"/>
      <c r="AM906" s="48"/>
      <c r="AN906" s="48"/>
      <c r="AO906" s="48"/>
      <c r="AP906" s="48"/>
      <c r="AQ906" s="48"/>
      <c r="AR906" s="48"/>
      <c r="AS906" s="48"/>
      <c r="AT906" s="48"/>
      <c r="AU906" s="48"/>
    </row>
    <row r="907" spans="1:47">
      <c r="A907" s="48"/>
      <c r="B907" s="48"/>
      <c r="C907" s="192"/>
      <c r="D907" s="48"/>
      <c r="G907" s="48"/>
      <c r="H907" s="48"/>
      <c r="I907" s="48"/>
      <c r="J907" s="230"/>
      <c r="K907" s="261"/>
      <c r="L907" s="48"/>
      <c r="M907" s="48"/>
      <c r="N907" s="48"/>
      <c r="O907" s="48"/>
      <c r="P907" s="48"/>
      <c r="R907" s="244"/>
      <c r="AB907" s="265"/>
      <c r="AC907" s="48"/>
      <c r="AD907" s="48"/>
      <c r="AE907" s="48"/>
      <c r="AF907" s="48"/>
      <c r="AG907" s="48"/>
      <c r="AH907" s="48"/>
      <c r="AI907" s="48"/>
      <c r="AJ907" s="48"/>
      <c r="AK907" s="48"/>
      <c r="AL907" s="48"/>
      <c r="AM907" s="48"/>
      <c r="AN907" s="48"/>
      <c r="AO907" s="48"/>
      <c r="AP907" s="48"/>
      <c r="AQ907" s="48"/>
      <c r="AR907" s="48"/>
      <c r="AS907" s="48"/>
      <c r="AT907" s="48"/>
      <c r="AU907" s="48"/>
    </row>
    <row r="908" spans="1:47">
      <c r="A908" s="48"/>
      <c r="B908" s="48"/>
      <c r="C908" s="192"/>
      <c r="D908" s="48"/>
      <c r="G908" s="48"/>
      <c r="H908" s="48"/>
      <c r="I908" s="48"/>
      <c r="J908" s="230"/>
      <c r="K908" s="261"/>
      <c r="L908" s="48"/>
      <c r="M908" s="48"/>
      <c r="N908" s="48"/>
      <c r="O908" s="48"/>
      <c r="P908" s="48"/>
      <c r="R908" s="244"/>
      <c r="AB908" s="265"/>
      <c r="AC908" s="48"/>
      <c r="AD908" s="48"/>
      <c r="AE908" s="48"/>
      <c r="AF908" s="48"/>
      <c r="AG908" s="48"/>
      <c r="AH908" s="48"/>
      <c r="AI908" s="48"/>
      <c r="AJ908" s="48"/>
      <c r="AK908" s="48"/>
      <c r="AL908" s="48"/>
      <c r="AM908" s="48"/>
      <c r="AN908" s="48"/>
      <c r="AO908" s="48"/>
      <c r="AP908" s="48"/>
      <c r="AQ908" s="48"/>
      <c r="AR908" s="48"/>
      <c r="AS908" s="48"/>
      <c r="AT908" s="48"/>
      <c r="AU908" s="48"/>
    </row>
    <row r="909" spans="1:47">
      <c r="A909" s="48"/>
      <c r="B909" s="48"/>
      <c r="C909" s="192"/>
      <c r="D909" s="48"/>
      <c r="G909" s="48"/>
      <c r="H909" s="48"/>
      <c r="I909" s="48"/>
      <c r="J909" s="230"/>
      <c r="K909" s="261"/>
      <c r="L909" s="48"/>
      <c r="M909" s="48"/>
      <c r="N909" s="48"/>
      <c r="O909" s="48"/>
      <c r="P909" s="48"/>
      <c r="R909" s="244"/>
      <c r="AB909" s="265"/>
      <c r="AC909" s="48"/>
      <c r="AD909" s="48"/>
      <c r="AE909" s="48"/>
      <c r="AF909" s="48"/>
      <c r="AG909" s="48"/>
      <c r="AH909" s="48"/>
      <c r="AI909" s="48"/>
      <c r="AJ909" s="48"/>
      <c r="AK909" s="48"/>
      <c r="AL909" s="48"/>
      <c r="AM909" s="48"/>
      <c r="AN909" s="48"/>
      <c r="AO909" s="48"/>
      <c r="AP909" s="48"/>
      <c r="AQ909" s="48"/>
      <c r="AR909" s="48"/>
      <c r="AS909" s="48"/>
      <c r="AT909" s="48"/>
      <c r="AU909" s="48"/>
    </row>
    <row r="910" spans="1:47">
      <c r="A910" s="48"/>
      <c r="B910" s="48"/>
      <c r="C910" s="192"/>
      <c r="D910" s="48"/>
      <c r="G910" s="48"/>
      <c r="H910" s="48"/>
      <c r="I910" s="48"/>
      <c r="J910" s="230"/>
      <c r="K910" s="261"/>
      <c r="L910" s="48"/>
      <c r="M910" s="48"/>
      <c r="N910" s="48"/>
      <c r="O910" s="48"/>
      <c r="P910" s="48"/>
      <c r="R910" s="244"/>
      <c r="AB910" s="265"/>
      <c r="AC910" s="48"/>
      <c r="AD910" s="48"/>
      <c r="AE910" s="48"/>
      <c r="AF910" s="48"/>
      <c r="AG910" s="48"/>
      <c r="AH910" s="48"/>
      <c r="AI910" s="48"/>
      <c r="AJ910" s="48"/>
      <c r="AK910" s="48"/>
      <c r="AL910" s="48"/>
      <c r="AM910" s="48"/>
      <c r="AN910" s="48"/>
      <c r="AO910" s="48"/>
      <c r="AP910" s="48"/>
      <c r="AQ910" s="48"/>
      <c r="AR910" s="48"/>
      <c r="AS910" s="48"/>
      <c r="AT910" s="48"/>
      <c r="AU910" s="48"/>
    </row>
    <row r="911" spans="1:47">
      <c r="A911" s="48"/>
      <c r="B911" s="48"/>
      <c r="C911" s="192"/>
      <c r="D911" s="48"/>
      <c r="G911" s="48"/>
      <c r="H911" s="48"/>
      <c r="I911" s="48"/>
      <c r="J911" s="230"/>
      <c r="K911" s="261"/>
      <c r="L911" s="48"/>
      <c r="M911" s="48"/>
      <c r="N911" s="48"/>
      <c r="O911" s="48"/>
      <c r="P911" s="48"/>
      <c r="R911" s="244"/>
      <c r="AB911" s="265"/>
      <c r="AC911" s="48"/>
      <c r="AD911" s="48"/>
      <c r="AE911" s="48"/>
      <c r="AF911" s="48"/>
      <c r="AG911" s="48"/>
      <c r="AH911" s="48"/>
      <c r="AI911" s="48"/>
      <c r="AJ911" s="48"/>
      <c r="AK911" s="48"/>
      <c r="AL911" s="48"/>
      <c r="AM911" s="48"/>
      <c r="AN911" s="48"/>
      <c r="AO911" s="48"/>
      <c r="AP911" s="48"/>
      <c r="AQ911" s="48"/>
      <c r="AR911" s="48"/>
      <c r="AS911" s="48"/>
      <c r="AT911" s="48"/>
      <c r="AU911" s="48"/>
    </row>
    <row r="912" spans="1:47">
      <c r="A912" s="48"/>
      <c r="B912" s="48"/>
      <c r="C912" s="192"/>
      <c r="D912" s="48"/>
      <c r="G912" s="48"/>
      <c r="H912" s="48"/>
      <c r="I912" s="48"/>
      <c r="J912" s="230"/>
      <c r="K912" s="261"/>
      <c r="L912" s="48"/>
      <c r="M912" s="48"/>
      <c r="N912" s="48"/>
      <c r="O912" s="48"/>
      <c r="P912" s="48"/>
      <c r="R912" s="244"/>
      <c r="AB912" s="265"/>
      <c r="AC912" s="48"/>
      <c r="AD912" s="48"/>
      <c r="AE912" s="48"/>
      <c r="AF912" s="48"/>
      <c r="AG912" s="48"/>
      <c r="AH912" s="48"/>
      <c r="AI912" s="48"/>
      <c r="AJ912" s="48"/>
      <c r="AK912" s="48"/>
      <c r="AL912" s="48"/>
      <c r="AM912" s="48"/>
      <c r="AN912" s="48"/>
      <c r="AO912" s="48"/>
      <c r="AP912" s="48"/>
      <c r="AQ912" s="48"/>
      <c r="AR912" s="48"/>
      <c r="AS912" s="48"/>
      <c r="AT912" s="48"/>
      <c r="AU912" s="48"/>
    </row>
    <row r="913" spans="1:47">
      <c r="A913" s="48"/>
      <c r="B913" s="48"/>
      <c r="C913" s="192"/>
      <c r="D913" s="48"/>
      <c r="G913" s="48"/>
      <c r="H913" s="48"/>
      <c r="I913" s="48"/>
      <c r="J913" s="230"/>
      <c r="K913" s="261"/>
      <c r="L913" s="48"/>
      <c r="M913" s="48"/>
      <c r="N913" s="48"/>
      <c r="O913" s="48"/>
      <c r="P913" s="48"/>
      <c r="R913" s="244"/>
      <c r="AB913" s="265"/>
      <c r="AC913" s="48"/>
      <c r="AD913" s="48"/>
      <c r="AE913" s="48"/>
      <c r="AF913" s="48"/>
      <c r="AG913" s="48"/>
      <c r="AH913" s="48"/>
      <c r="AI913" s="48"/>
      <c r="AJ913" s="48"/>
      <c r="AK913" s="48"/>
      <c r="AL913" s="48"/>
      <c r="AM913" s="48"/>
      <c r="AN913" s="48"/>
      <c r="AO913" s="48"/>
      <c r="AP913" s="48"/>
      <c r="AQ913" s="48"/>
      <c r="AR913" s="48"/>
      <c r="AS913" s="48"/>
      <c r="AT913" s="48"/>
      <c r="AU913" s="48"/>
    </row>
    <row r="914" spans="1:47">
      <c r="A914" s="48"/>
      <c r="B914" s="48"/>
      <c r="C914" s="192"/>
      <c r="D914" s="48"/>
      <c r="G914" s="48"/>
      <c r="H914" s="48"/>
      <c r="I914" s="48"/>
      <c r="J914" s="230"/>
      <c r="K914" s="261"/>
      <c r="L914" s="48"/>
      <c r="M914" s="48"/>
      <c r="N914" s="48"/>
      <c r="O914" s="48"/>
      <c r="P914" s="48"/>
      <c r="R914" s="244"/>
      <c r="AB914" s="265"/>
      <c r="AC914" s="48"/>
      <c r="AD914" s="48"/>
      <c r="AE914" s="48"/>
      <c r="AF914" s="48"/>
      <c r="AG914" s="48"/>
      <c r="AH914" s="48"/>
      <c r="AI914" s="48"/>
      <c r="AJ914" s="48"/>
      <c r="AK914" s="48"/>
      <c r="AL914" s="48"/>
      <c r="AM914" s="48"/>
      <c r="AN914" s="48"/>
      <c r="AO914" s="48"/>
      <c r="AP914" s="48"/>
      <c r="AQ914" s="48"/>
      <c r="AR914" s="48"/>
      <c r="AS914" s="48"/>
      <c r="AT914" s="48"/>
      <c r="AU914" s="48"/>
    </row>
    <row r="915" spans="1:47">
      <c r="A915" s="48"/>
      <c r="B915" s="48"/>
      <c r="C915" s="192"/>
      <c r="D915" s="48"/>
      <c r="G915" s="48"/>
      <c r="H915" s="48"/>
      <c r="I915" s="48"/>
      <c r="J915" s="230"/>
      <c r="K915" s="261"/>
      <c r="L915" s="48"/>
      <c r="M915" s="48"/>
      <c r="N915" s="48"/>
      <c r="O915" s="48"/>
      <c r="P915" s="48"/>
      <c r="R915" s="244"/>
      <c r="AB915" s="265"/>
      <c r="AC915" s="48"/>
      <c r="AD915" s="48"/>
      <c r="AE915" s="48"/>
      <c r="AF915" s="48"/>
      <c r="AG915" s="48"/>
      <c r="AH915" s="48"/>
      <c r="AI915" s="48"/>
      <c r="AJ915" s="48"/>
      <c r="AK915" s="48"/>
      <c r="AL915" s="48"/>
      <c r="AM915" s="48"/>
      <c r="AN915" s="48"/>
      <c r="AO915" s="48"/>
      <c r="AP915" s="48"/>
      <c r="AQ915" s="48"/>
      <c r="AR915" s="48"/>
      <c r="AS915" s="48"/>
      <c r="AT915" s="48"/>
      <c r="AU915" s="48"/>
    </row>
    <row r="916" spans="1:47">
      <c r="A916" s="48"/>
      <c r="B916" s="48"/>
      <c r="C916" s="192"/>
      <c r="D916" s="48"/>
      <c r="G916" s="48"/>
      <c r="H916" s="48"/>
      <c r="I916" s="48"/>
      <c r="J916" s="230"/>
      <c r="K916" s="261"/>
      <c r="L916" s="48"/>
      <c r="M916" s="48"/>
      <c r="N916" s="48"/>
      <c r="O916" s="48"/>
      <c r="P916" s="48"/>
      <c r="R916" s="244"/>
      <c r="AB916" s="265"/>
      <c r="AC916" s="48"/>
      <c r="AD916" s="48"/>
      <c r="AE916" s="48"/>
      <c r="AF916" s="48"/>
      <c r="AG916" s="48"/>
      <c r="AH916" s="48"/>
      <c r="AI916" s="48"/>
      <c r="AJ916" s="48"/>
      <c r="AK916" s="48"/>
      <c r="AL916" s="48"/>
      <c r="AM916" s="48"/>
      <c r="AN916" s="48"/>
      <c r="AO916" s="48"/>
      <c r="AP916" s="48"/>
      <c r="AQ916" s="48"/>
      <c r="AR916" s="48"/>
      <c r="AS916" s="48"/>
      <c r="AT916" s="48"/>
      <c r="AU916" s="48"/>
    </row>
    <row r="917" spans="1:47">
      <c r="A917" s="48"/>
      <c r="B917" s="48"/>
      <c r="C917" s="192"/>
      <c r="D917" s="48"/>
      <c r="G917" s="48"/>
      <c r="H917" s="48"/>
      <c r="I917" s="48"/>
      <c r="J917" s="230"/>
      <c r="K917" s="261"/>
      <c r="L917" s="48"/>
      <c r="M917" s="48"/>
      <c r="N917" s="48"/>
      <c r="O917" s="48"/>
      <c r="P917" s="48"/>
      <c r="R917" s="244"/>
      <c r="AB917" s="265"/>
      <c r="AC917" s="48"/>
      <c r="AD917" s="48"/>
      <c r="AE917" s="48"/>
      <c r="AF917" s="48"/>
      <c r="AG917" s="48"/>
      <c r="AH917" s="48"/>
      <c r="AI917" s="48"/>
      <c r="AJ917" s="48"/>
      <c r="AK917" s="48"/>
      <c r="AL917" s="48"/>
      <c r="AM917" s="48"/>
      <c r="AN917" s="48"/>
      <c r="AO917" s="48"/>
      <c r="AP917" s="48"/>
      <c r="AQ917" s="48"/>
      <c r="AR917" s="48"/>
      <c r="AS917" s="48"/>
      <c r="AT917" s="48"/>
      <c r="AU917" s="48"/>
    </row>
    <row r="918" spans="1:47">
      <c r="A918" s="48"/>
      <c r="B918" s="48"/>
      <c r="C918" s="192"/>
      <c r="D918" s="48"/>
      <c r="G918" s="48"/>
      <c r="H918" s="48"/>
      <c r="I918" s="48"/>
      <c r="J918" s="230"/>
      <c r="K918" s="261"/>
      <c r="L918" s="48"/>
      <c r="M918" s="48"/>
      <c r="N918" s="48"/>
      <c r="O918" s="48"/>
      <c r="P918" s="48"/>
      <c r="R918" s="244"/>
      <c r="AB918" s="265"/>
      <c r="AC918" s="48"/>
      <c r="AD918" s="48"/>
      <c r="AE918" s="48"/>
      <c r="AF918" s="48"/>
      <c r="AG918" s="48"/>
      <c r="AH918" s="48"/>
      <c r="AI918" s="48"/>
      <c r="AJ918" s="48"/>
      <c r="AK918" s="48"/>
      <c r="AL918" s="48"/>
      <c r="AM918" s="48"/>
      <c r="AN918" s="48"/>
      <c r="AO918" s="48"/>
      <c r="AP918" s="48"/>
      <c r="AQ918" s="48"/>
      <c r="AR918" s="48"/>
      <c r="AS918" s="48"/>
      <c r="AT918" s="48"/>
      <c r="AU918" s="48"/>
    </row>
    <row r="919" spans="1:47">
      <c r="A919" s="48"/>
      <c r="B919" s="48"/>
      <c r="C919" s="192"/>
      <c r="D919" s="48"/>
      <c r="G919" s="48"/>
      <c r="H919" s="48"/>
      <c r="I919" s="48"/>
      <c r="J919" s="230"/>
      <c r="K919" s="261"/>
      <c r="L919" s="48"/>
      <c r="M919" s="48"/>
      <c r="N919" s="48"/>
      <c r="O919" s="48"/>
      <c r="P919" s="48"/>
      <c r="R919" s="244"/>
      <c r="AB919" s="265"/>
      <c r="AC919" s="48"/>
      <c r="AD919" s="48"/>
      <c r="AE919" s="48"/>
      <c r="AF919" s="48"/>
      <c r="AG919" s="48"/>
      <c r="AH919" s="48"/>
      <c r="AI919" s="48"/>
      <c r="AJ919" s="48"/>
      <c r="AK919" s="48"/>
      <c r="AL919" s="48"/>
      <c r="AM919" s="48"/>
      <c r="AN919" s="48"/>
      <c r="AO919" s="48"/>
      <c r="AP919" s="48"/>
      <c r="AQ919" s="48"/>
      <c r="AR919" s="48"/>
      <c r="AS919" s="48"/>
      <c r="AT919" s="48"/>
      <c r="AU919" s="48"/>
    </row>
    <row r="920" spans="1:47">
      <c r="A920" s="48"/>
      <c r="B920" s="48"/>
      <c r="C920" s="192"/>
      <c r="D920" s="48"/>
      <c r="G920" s="48"/>
      <c r="H920" s="48"/>
      <c r="I920" s="48"/>
      <c r="J920" s="230"/>
      <c r="K920" s="261"/>
      <c r="L920" s="48"/>
      <c r="M920" s="48"/>
      <c r="N920" s="48"/>
      <c r="O920" s="48"/>
      <c r="P920" s="48"/>
      <c r="R920" s="244"/>
      <c r="AB920" s="265"/>
      <c r="AC920" s="48"/>
      <c r="AD920" s="48"/>
      <c r="AE920" s="48"/>
      <c r="AF920" s="48"/>
      <c r="AG920" s="48"/>
      <c r="AH920" s="48"/>
      <c r="AI920" s="48"/>
      <c r="AJ920" s="48"/>
      <c r="AK920" s="48"/>
      <c r="AL920" s="48"/>
      <c r="AM920" s="48"/>
      <c r="AN920" s="48"/>
      <c r="AO920" s="48"/>
      <c r="AP920" s="48"/>
      <c r="AQ920" s="48"/>
      <c r="AR920" s="48"/>
      <c r="AS920" s="48"/>
      <c r="AT920" s="48"/>
      <c r="AU920" s="48"/>
    </row>
    <row r="921" spans="1:47">
      <c r="A921" s="48"/>
      <c r="B921" s="48"/>
      <c r="C921" s="192"/>
      <c r="D921" s="48"/>
      <c r="G921" s="48"/>
      <c r="H921" s="48"/>
      <c r="I921" s="48"/>
      <c r="J921" s="230"/>
      <c r="K921" s="261"/>
      <c r="L921" s="48"/>
      <c r="M921" s="48"/>
      <c r="N921" s="48"/>
      <c r="O921" s="48"/>
      <c r="P921" s="48"/>
      <c r="R921" s="244"/>
      <c r="AB921" s="265"/>
      <c r="AC921" s="48"/>
      <c r="AD921" s="48"/>
      <c r="AE921" s="48"/>
      <c r="AF921" s="48"/>
      <c r="AG921" s="48"/>
      <c r="AH921" s="48"/>
      <c r="AI921" s="48"/>
      <c r="AJ921" s="48"/>
      <c r="AK921" s="48"/>
      <c r="AL921" s="48"/>
      <c r="AM921" s="48"/>
      <c r="AN921" s="48"/>
      <c r="AO921" s="48"/>
      <c r="AP921" s="48"/>
      <c r="AQ921" s="48"/>
      <c r="AR921" s="48"/>
      <c r="AS921" s="48"/>
      <c r="AT921" s="48"/>
      <c r="AU921" s="48"/>
    </row>
    <row r="922" spans="1:47">
      <c r="A922" s="48"/>
      <c r="B922" s="48"/>
      <c r="C922" s="192"/>
      <c r="D922" s="48"/>
      <c r="G922" s="48"/>
      <c r="H922" s="48"/>
      <c r="I922" s="48"/>
      <c r="J922" s="230"/>
      <c r="K922" s="261"/>
      <c r="L922" s="48"/>
      <c r="M922" s="48"/>
      <c r="N922" s="48"/>
      <c r="O922" s="48"/>
      <c r="P922" s="48"/>
      <c r="R922" s="244"/>
      <c r="AB922" s="265"/>
      <c r="AC922" s="48"/>
      <c r="AD922" s="48"/>
      <c r="AE922" s="48"/>
      <c r="AF922" s="48"/>
      <c r="AG922" s="48"/>
      <c r="AH922" s="48"/>
      <c r="AI922" s="48"/>
      <c r="AJ922" s="48"/>
      <c r="AK922" s="48"/>
      <c r="AL922" s="48"/>
      <c r="AM922" s="48"/>
      <c r="AN922" s="48"/>
      <c r="AO922" s="48"/>
      <c r="AP922" s="48"/>
      <c r="AQ922" s="48"/>
      <c r="AR922" s="48"/>
      <c r="AS922" s="48"/>
      <c r="AT922" s="48"/>
      <c r="AU922" s="48"/>
    </row>
    <row r="923" spans="1:47">
      <c r="A923" s="48"/>
      <c r="B923" s="48"/>
      <c r="C923" s="192"/>
      <c r="D923" s="48"/>
      <c r="G923" s="48"/>
      <c r="H923" s="48"/>
      <c r="I923" s="48"/>
      <c r="J923" s="230"/>
      <c r="K923" s="261"/>
      <c r="L923" s="48"/>
      <c r="M923" s="48"/>
      <c r="N923" s="48"/>
      <c r="O923" s="48"/>
      <c r="P923" s="48"/>
      <c r="R923" s="244"/>
      <c r="AB923" s="265"/>
      <c r="AC923" s="48"/>
      <c r="AD923" s="48"/>
      <c r="AE923" s="48"/>
      <c r="AF923" s="48"/>
      <c r="AG923" s="48"/>
      <c r="AH923" s="48"/>
      <c r="AI923" s="48"/>
      <c r="AJ923" s="48"/>
      <c r="AK923" s="48"/>
      <c r="AL923" s="48"/>
      <c r="AM923" s="48"/>
      <c r="AN923" s="48"/>
      <c r="AO923" s="48"/>
      <c r="AP923" s="48"/>
      <c r="AQ923" s="48"/>
      <c r="AR923" s="48"/>
      <c r="AS923" s="48"/>
      <c r="AT923" s="48"/>
      <c r="AU923" s="48"/>
    </row>
    <row r="924" spans="1:47">
      <c r="A924" s="48"/>
      <c r="B924" s="48"/>
      <c r="C924" s="192"/>
      <c r="D924" s="48"/>
      <c r="G924" s="48"/>
      <c r="H924" s="48"/>
      <c r="I924" s="48"/>
      <c r="J924" s="230"/>
      <c r="K924" s="261"/>
      <c r="L924" s="48"/>
      <c r="M924" s="48"/>
      <c r="N924" s="48"/>
      <c r="O924" s="48"/>
      <c r="P924" s="48"/>
      <c r="R924" s="244"/>
      <c r="AB924" s="265"/>
      <c r="AC924" s="48"/>
      <c r="AD924" s="48"/>
      <c r="AE924" s="48"/>
      <c r="AF924" s="48"/>
      <c r="AG924" s="48"/>
      <c r="AH924" s="48"/>
      <c r="AI924" s="48"/>
      <c r="AJ924" s="48"/>
      <c r="AK924" s="48"/>
      <c r="AL924" s="48"/>
      <c r="AM924" s="48"/>
      <c r="AN924" s="48"/>
      <c r="AO924" s="48"/>
      <c r="AP924" s="48"/>
      <c r="AQ924" s="48"/>
      <c r="AR924" s="48"/>
      <c r="AS924" s="48"/>
      <c r="AT924" s="48"/>
      <c r="AU924" s="48"/>
    </row>
    <row r="925" spans="1:47">
      <c r="A925" s="48"/>
      <c r="B925" s="48"/>
      <c r="C925" s="192"/>
      <c r="D925" s="48"/>
      <c r="G925" s="48"/>
      <c r="H925" s="48"/>
      <c r="I925" s="48"/>
      <c r="J925" s="230"/>
      <c r="K925" s="261"/>
      <c r="L925" s="48"/>
      <c r="M925" s="48"/>
      <c r="N925" s="48"/>
      <c r="O925" s="48"/>
      <c r="P925" s="48"/>
      <c r="R925" s="244"/>
      <c r="AB925" s="265"/>
      <c r="AC925" s="48"/>
      <c r="AD925" s="48"/>
      <c r="AE925" s="48"/>
      <c r="AF925" s="48"/>
      <c r="AG925" s="48"/>
      <c r="AH925" s="48"/>
      <c r="AI925" s="48"/>
      <c r="AJ925" s="48"/>
      <c r="AK925" s="48"/>
      <c r="AL925" s="48"/>
      <c r="AM925" s="48"/>
      <c r="AN925" s="48"/>
      <c r="AO925" s="48"/>
      <c r="AP925" s="48"/>
      <c r="AQ925" s="48"/>
      <c r="AR925" s="48"/>
      <c r="AS925" s="48"/>
      <c r="AT925" s="48"/>
      <c r="AU925" s="48"/>
    </row>
    <row r="926" spans="1:47">
      <c r="A926" s="48"/>
      <c r="B926" s="48"/>
      <c r="C926" s="192"/>
      <c r="D926" s="48"/>
      <c r="G926" s="48"/>
      <c r="H926" s="48"/>
      <c r="I926" s="48"/>
      <c r="J926" s="230"/>
      <c r="K926" s="261"/>
      <c r="L926" s="48"/>
      <c r="M926" s="48"/>
      <c r="N926" s="48"/>
      <c r="O926" s="48"/>
      <c r="P926" s="48"/>
      <c r="R926" s="244"/>
      <c r="AB926" s="265"/>
      <c r="AC926" s="48"/>
      <c r="AD926" s="48"/>
      <c r="AE926" s="48"/>
      <c r="AF926" s="48"/>
      <c r="AG926" s="48"/>
      <c r="AH926" s="48"/>
      <c r="AI926" s="48"/>
      <c r="AJ926" s="48"/>
      <c r="AK926" s="48"/>
      <c r="AL926" s="48"/>
      <c r="AM926" s="48"/>
      <c r="AN926" s="48"/>
      <c r="AO926" s="48"/>
      <c r="AP926" s="48"/>
      <c r="AQ926" s="48"/>
      <c r="AR926" s="48"/>
      <c r="AS926" s="48"/>
      <c r="AT926" s="48"/>
      <c r="AU926" s="48"/>
    </row>
    <row r="927" spans="1:47">
      <c r="A927" s="48"/>
      <c r="B927" s="48"/>
      <c r="C927" s="192"/>
      <c r="D927" s="48"/>
      <c r="G927" s="48"/>
      <c r="H927" s="48"/>
      <c r="I927" s="48"/>
      <c r="J927" s="230"/>
      <c r="K927" s="261"/>
      <c r="L927" s="48"/>
      <c r="M927" s="48"/>
      <c r="N927" s="48"/>
      <c r="O927" s="48"/>
      <c r="P927" s="48"/>
      <c r="R927" s="244"/>
      <c r="AB927" s="265"/>
      <c r="AC927" s="48"/>
      <c r="AD927" s="48"/>
      <c r="AE927" s="48"/>
      <c r="AF927" s="48"/>
      <c r="AG927" s="48"/>
      <c r="AH927" s="48"/>
      <c r="AI927" s="48"/>
      <c r="AJ927" s="48"/>
      <c r="AK927" s="48"/>
      <c r="AL927" s="48"/>
      <c r="AM927" s="48"/>
      <c r="AN927" s="48"/>
      <c r="AO927" s="48"/>
      <c r="AP927" s="48"/>
      <c r="AQ927" s="48"/>
      <c r="AR927" s="48"/>
      <c r="AS927" s="48"/>
      <c r="AT927" s="48"/>
      <c r="AU927" s="48"/>
    </row>
    <row r="928" spans="1:47">
      <c r="A928" s="48"/>
      <c r="B928" s="48"/>
      <c r="C928" s="192"/>
      <c r="D928" s="48"/>
      <c r="G928" s="48"/>
      <c r="H928" s="48"/>
      <c r="I928" s="48"/>
      <c r="J928" s="230"/>
      <c r="K928" s="261"/>
      <c r="L928" s="48"/>
      <c r="M928" s="48"/>
      <c r="N928" s="48"/>
      <c r="O928" s="48"/>
      <c r="P928" s="48"/>
      <c r="R928" s="244"/>
      <c r="AB928" s="265"/>
      <c r="AC928" s="48"/>
      <c r="AD928" s="48"/>
      <c r="AE928" s="48"/>
      <c r="AF928" s="48"/>
      <c r="AG928" s="48"/>
      <c r="AH928" s="48"/>
      <c r="AI928" s="48"/>
      <c r="AJ928" s="48"/>
      <c r="AK928" s="48"/>
      <c r="AL928" s="48"/>
      <c r="AM928" s="48"/>
      <c r="AN928" s="48"/>
      <c r="AO928" s="48"/>
      <c r="AP928" s="48"/>
      <c r="AQ928" s="48"/>
      <c r="AR928" s="48"/>
      <c r="AS928" s="48"/>
      <c r="AT928" s="48"/>
      <c r="AU928" s="48"/>
    </row>
    <row r="929" spans="1:47">
      <c r="A929" s="48"/>
      <c r="B929" s="48"/>
      <c r="C929" s="192"/>
      <c r="D929" s="48"/>
      <c r="G929" s="48"/>
      <c r="H929" s="48"/>
      <c r="I929" s="48"/>
      <c r="J929" s="230"/>
      <c r="K929" s="261"/>
      <c r="L929" s="48"/>
      <c r="M929" s="48"/>
      <c r="N929" s="48"/>
      <c r="O929" s="48"/>
      <c r="P929" s="48"/>
      <c r="R929" s="244"/>
      <c r="AB929" s="265"/>
      <c r="AC929" s="48"/>
      <c r="AD929" s="48"/>
      <c r="AE929" s="48"/>
      <c r="AF929" s="48"/>
      <c r="AG929" s="48"/>
      <c r="AH929" s="48"/>
      <c r="AI929" s="48"/>
      <c r="AJ929" s="48"/>
      <c r="AK929" s="48"/>
      <c r="AL929" s="48"/>
      <c r="AM929" s="48"/>
      <c r="AN929" s="48"/>
      <c r="AO929" s="48"/>
      <c r="AP929" s="48"/>
      <c r="AQ929" s="48"/>
      <c r="AR929" s="48"/>
      <c r="AS929" s="48"/>
      <c r="AT929" s="48"/>
      <c r="AU929" s="48"/>
    </row>
    <row r="930" spans="1:47">
      <c r="A930" s="48"/>
      <c r="B930" s="48"/>
      <c r="C930" s="192"/>
      <c r="D930" s="48"/>
      <c r="G930" s="48"/>
      <c r="H930" s="48"/>
      <c r="I930" s="48"/>
      <c r="J930" s="230"/>
      <c r="K930" s="261"/>
      <c r="L930" s="48"/>
      <c r="M930" s="48"/>
      <c r="N930" s="48"/>
      <c r="O930" s="48"/>
      <c r="P930" s="48"/>
      <c r="R930" s="244"/>
      <c r="AB930" s="265"/>
      <c r="AC930" s="48"/>
      <c r="AD930" s="48"/>
      <c r="AE930" s="48"/>
      <c r="AF930" s="48"/>
      <c r="AG930" s="48"/>
      <c r="AH930" s="48"/>
      <c r="AI930" s="48"/>
      <c r="AJ930" s="48"/>
      <c r="AK930" s="48"/>
      <c r="AL930" s="48"/>
      <c r="AM930" s="48"/>
      <c r="AN930" s="48"/>
      <c r="AO930" s="48"/>
      <c r="AP930" s="48"/>
      <c r="AQ930" s="48"/>
      <c r="AR930" s="48"/>
      <c r="AS930" s="48"/>
      <c r="AT930" s="48"/>
      <c r="AU930" s="48"/>
    </row>
    <row r="931" spans="1:47">
      <c r="A931" s="48"/>
      <c r="B931" s="48"/>
      <c r="C931" s="192"/>
      <c r="D931" s="48"/>
      <c r="G931" s="48"/>
      <c r="H931" s="48"/>
      <c r="I931" s="48"/>
      <c r="J931" s="230"/>
      <c r="K931" s="261"/>
      <c r="L931" s="48"/>
      <c r="M931" s="48"/>
      <c r="N931" s="48"/>
      <c r="O931" s="48"/>
      <c r="P931" s="48"/>
      <c r="R931" s="244"/>
      <c r="AB931" s="265"/>
      <c r="AC931" s="48"/>
      <c r="AD931" s="48"/>
      <c r="AE931" s="48"/>
      <c r="AF931" s="48"/>
      <c r="AG931" s="48"/>
      <c r="AH931" s="48"/>
      <c r="AI931" s="48"/>
      <c r="AJ931" s="48"/>
      <c r="AK931" s="48"/>
      <c r="AL931" s="48"/>
      <c r="AM931" s="48"/>
      <c r="AN931" s="48"/>
      <c r="AO931" s="48"/>
      <c r="AP931" s="48"/>
      <c r="AQ931" s="48"/>
      <c r="AR931" s="48"/>
      <c r="AS931" s="48"/>
      <c r="AT931" s="48"/>
      <c r="AU931" s="48"/>
    </row>
    <row r="932" spans="1:47">
      <c r="A932" s="48"/>
      <c r="B932" s="48"/>
      <c r="C932" s="192"/>
      <c r="D932" s="48"/>
      <c r="G932" s="48"/>
      <c r="H932" s="48"/>
      <c r="I932" s="48"/>
      <c r="J932" s="230"/>
      <c r="K932" s="261"/>
      <c r="L932" s="48"/>
      <c r="M932" s="48"/>
      <c r="N932" s="48"/>
      <c r="O932" s="48"/>
      <c r="P932" s="48"/>
      <c r="R932" s="244"/>
      <c r="AB932" s="265"/>
      <c r="AC932" s="48"/>
      <c r="AD932" s="48"/>
      <c r="AE932" s="48"/>
      <c r="AF932" s="48"/>
      <c r="AG932" s="48"/>
      <c r="AH932" s="48"/>
      <c r="AI932" s="48"/>
      <c r="AJ932" s="48"/>
      <c r="AK932" s="48"/>
      <c r="AL932" s="48"/>
      <c r="AM932" s="48"/>
      <c r="AN932" s="48"/>
      <c r="AO932" s="48"/>
      <c r="AP932" s="48"/>
      <c r="AQ932" s="48"/>
      <c r="AR932" s="48"/>
      <c r="AS932" s="48"/>
      <c r="AT932" s="48"/>
      <c r="AU932" s="48"/>
    </row>
    <row r="933" spans="1:47">
      <c r="A933" s="48"/>
      <c r="B933" s="48"/>
      <c r="C933" s="192"/>
      <c r="D933" s="48"/>
      <c r="G933" s="48"/>
      <c r="H933" s="48"/>
      <c r="I933" s="48"/>
      <c r="J933" s="230"/>
      <c r="K933" s="261"/>
      <c r="L933" s="48"/>
      <c r="M933" s="48"/>
      <c r="N933" s="48"/>
      <c r="O933" s="48"/>
      <c r="P933" s="48"/>
      <c r="R933" s="244"/>
      <c r="AB933" s="265"/>
      <c r="AC933" s="48"/>
      <c r="AD933" s="48"/>
      <c r="AE933" s="48"/>
      <c r="AF933" s="48"/>
      <c r="AG933" s="48"/>
      <c r="AH933" s="48"/>
      <c r="AI933" s="48"/>
      <c r="AJ933" s="48"/>
      <c r="AK933" s="48"/>
      <c r="AL933" s="48"/>
      <c r="AM933" s="48"/>
      <c r="AN933" s="48"/>
      <c r="AO933" s="48"/>
      <c r="AP933" s="48"/>
      <c r="AQ933" s="48"/>
      <c r="AR933" s="48"/>
      <c r="AS933" s="48"/>
      <c r="AT933" s="48"/>
      <c r="AU933" s="48"/>
    </row>
    <row r="934" spans="1:47">
      <c r="A934" s="48"/>
      <c r="B934" s="48"/>
      <c r="C934" s="192"/>
      <c r="D934" s="48"/>
      <c r="G934" s="48"/>
      <c r="H934" s="48"/>
      <c r="I934" s="48"/>
      <c r="J934" s="230"/>
      <c r="K934" s="261"/>
      <c r="L934" s="48"/>
      <c r="M934" s="48"/>
      <c r="N934" s="48"/>
      <c r="O934" s="48"/>
      <c r="P934" s="48"/>
      <c r="R934" s="244"/>
      <c r="AB934" s="265"/>
      <c r="AC934" s="48"/>
      <c r="AD934" s="48"/>
      <c r="AE934" s="48"/>
      <c r="AF934" s="48"/>
      <c r="AG934" s="48"/>
      <c r="AH934" s="48"/>
      <c r="AI934" s="48"/>
      <c r="AJ934" s="48"/>
      <c r="AK934" s="48"/>
      <c r="AL934" s="48"/>
      <c r="AM934" s="48"/>
      <c r="AN934" s="48"/>
      <c r="AO934" s="48"/>
      <c r="AP934" s="48"/>
      <c r="AQ934" s="48"/>
      <c r="AR934" s="48"/>
      <c r="AS934" s="48"/>
      <c r="AT934" s="48"/>
      <c r="AU934" s="48"/>
    </row>
    <row r="935" spans="1:47">
      <c r="A935" s="48"/>
      <c r="B935" s="48"/>
      <c r="C935" s="192"/>
      <c r="D935" s="48"/>
      <c r="G935" s="48"/>
      <c r="H935" s="48"/>
      <c r="I935" s="48"/>
      <c r="J935" s="230"/>
      <c r="K935" s="261"/>
      <c r="L935" s="48"/>
      <c r="M935" s="48"/>
      <c r="N935" s="48"/>
      <c r="O935" s="48"/>
      <c r="P935" s="48"/>
      <c r="R935" s="244"/>
      <c r="AB935" s="265"/>
      <c r="AC935" s="48"/>
      <c r="AD935" s="48"/>
      <c r="AE935" s="48"/>
      <c r="AF935" s="48"/>
      <c r="AG935" s="48"/>
      <c r="AH935" s="48"/>
      <c r="AI935" s="48"/>
      <c r="AJ935" s="48"/>
      <c r="AK935" s="48"/>
      <c r="AL935" s="48"/>
      <c r="AM935" s="48"/>
      <c r="AN935" s="48"/>
      <c r="AO935" s="48"/>
      <c r="AP935" s="48"/>
      <c r="AQ935" s="48"/>
      <c r="AR935" s="48"/>
      <c r="AS935" s="48"/>
      <c r="AT935" s="48"/>
      <c r="AU935" s="48"/>
    </row>
    <row r="936" spans="1:47">
      <c r="A936" s="48"/>
      <c r="B936" s="48"/>
      <c r="C936" s="192"/>
      <c r="D936" s="48"/>
      <c r="G936" s="48"/>
      <c r="H936" s="48"/>
      <c r="I936" s="48"/>
      <c r="J936" s="230"/>
      <c r="K936" s="261"/>
      <c r="L936" s="48"/>
      <c r="M936" s="48"/>
      <c r="N936" s="48"/>
      <c r="O936" s="48"/>
      <c r="P936" s="48"/>
      <c r="R936" s="244"/>
      <c r="AB936" s="265"/>
      <c r="AC936" s="48"/>
      <c r="AD936" s="48"/>
      <c r="AE936" s="48"/>
      <c r="AF936" s="48"/>
      <c r="AG936" s="48"/>
      <c r="AH936" s="48"/>
      <c r="AI936" s="48"/>
      <c r="AJ936" s="48"/>
      <c r="AK936" s="48"/>
      <c r="AL936" s="48"/>
      <c r="AM936" s="48"/>
      <c r="AN936" s="48"/>
      <c r="AO936" s="48"/>
      <c r="AP936" s="48"/>
      <c r="AQ936" s="48"/>
      <c r="AR936" s="48"/>
      <c r="AS936" s="48"/>
      <c r="AT936" s="48"/>
      <c r="AU936" s="48"/>
    </row>
    <row r="937" spans="1:47">
      <c r="A937" s="48"/>
      <c r="B937" s="48"/>
      <c r="C937" s="192"/>
      <c r="D937" s="48"/>
      <c r="G937" s="48"/>
      <c r="H937" s="48"/>
      <c r="I937" s="48"/>
      <c r="J937" s="230"/>
      <c r="K937" s="261"/>
      <c r="L937" s="48"/>
      <c r="M937" s="48"/>
      <c r="N937" s="48"/>
      <c r="O937" s="48"/>
      <c r="P937" s="48"/>
      <c r="R937" s="244"/>
      <c r="AB937" s="265"/>
      <c r="AC937" s="48"/>
      <c r="AD937" s="48"/>
      <c r="AE937" s="48"/>
      <c r="AF937" s="48"/>
      <c r="AG937" s="48"/>
      <c r="AH937" s="48"/>
      <c r="AI937" s="48"/>
      <c r="AJ937" s="48"/>
      <c r="AK937" s="48"/>
      <c r="AL937" s="48"/>
      <c r="AM937" s="48"/>
      <c r="AN937" s="48"/>
      <c r="AO937" s="48"/>
      <c r="AP937" s="48"/>
      <c r="AQ937" s="48"/>
      <c r="AR937" s="48"/>
      <c r="AS937" s="48"/>
      <c r="AT937" s="48"/>
      <c r="AU937" s="48"/>
    </row>
    <row r="938" spans="1:47">
      <c r="A938" s="48"/>
      <c r="B938" s="48"/>
      <c r="C938" s="192"/>
      <c r="D938" s="48"/>
      <c r="G938" s="48"/>
      <c r="H938" s="48"/>
      <c r="I938" s="48"/>
      <c r="J938" s="230"/>
      <c r="K938" s="261"/>
      <c r="L938" s="48"/>
      <c r="M938" s="48"/>
      <c r="N938" s="48"/>
      <c r="O938" s="48"/>
      <c r="P938" s="48"/>
      <c r="R938" s="244"/>
      <c r="AB938" s="265"/>
      <c r="AC938" s="48"/>
      <c r="AD938" s="48"/>
      <c r="AE938" s="48"/>
      <c r="AF938" s="48"/>
      <c r="AG938" s="48"/>
      <c r="AH938" s="48"/>
      <c r="AI938" s="48"/>
      <c r="AJ938" s="48"/>
      <c r="AK938" s="48"/>
      <c r="AL938" s="48"/>
      <c r="AM938" s="48"/>
      <c r="AN938" s="48"/>
      <c r="AO938" s="48"/>
      <c r="AP938" s="48"/>
      <c r="AQ938" s="48"/>
      <c r="AR938" s="48"/>
      <c r="AS938" s="48"/>
      <c r="AT938" s="48"/>
      <c r="AU938" s="48"/>
    </row>
    <row r="939" spans="1:47">
      <c r="A939" s="48"/>
      <c r="B939" s="48"/>
      <c r="C939" s="192"/>
      <c r="D939" s="48"/>
      <c r="G939" s="48"/>
      <c r="H939" s="48"/>
      <c r="I939" s="48"/>
      <c r="J939" s="230"/>
      <c r="K939" s="261"/>
      <c r="L939" s="48"/>
      <c r="M939" s="48"/>
      <c r="N939" s="48"/>
      <c r="O939" s="48"/>
      <c r="P939" s="48"/>
      <c r="R939" s="244"/>
      <c r="AB939" s="265"/>
      <c r="AC939" s="48"/>
      <c r="AD939" s="48"/>
      <c r="AE939" s="48"/>
      <c r="AF939" s="48"/>
      <c r="AG939" s="48"/>
      <c r="AH939" s="48"/>
      <c r="AI939" s="48"/>
      <c r="AJ939" s="48"/>
      <c r="AK939" s="48"/>
      <c r="AL939" s="48"/>
      <c r="AM939" s="48"/>
      <c r="AN939" s="48"/>
      <c r="AO939" s="48"/>
      <c r="AP939" s="48"/>
      <c r="AQ939" s="48"/>
      <c r="AR939" s="48"/>
      <c r="AS939" s="48"/>
      <c r="AT939" s="48"/>
      <c r="AU939" s="48"/>
    </row>
    <row r="940" spans="1:47">
      <c r="A940" s="48"/>
      <c r="B940" s="48"/>
      <c r="C940" s="192"/>
      <c r="D940" s="48"/>
      <c r="G940" s="48"/>
      <c r="H940" s="48"/>
      <c r="I940" s="48"/>
      <c r="J940" s="230"/>
      <c r="K940" s="261"/>
      <c r="L940" s="48"/>
      <c r="M940" s="48"/>
      <c r="N940" s="48"/>
      <c r="O940" s="48"/>
      <c r="P940" s="48"/>
      <c r="R940" s="244"/>
      <c r="AB940" s="265"/>
      <c r="AC940" s="48"/>
      <c r="AD940" s="48"/>
      <c r="AE940" s="48"/>
      <c r="AF940" s="48"/>
      <c r="AG940" s="48"/>
      <c r="AH940" s="48"/>
      <c r="AI940" s="48"/>
      <c r="AJ940" s="48"/>
      <c r="AK940" s="48"/>
      <c r="AL940" s="48"/>
      <c r="AM940" s="48"/>
      <c r="AN940" s="48"/>
      <c r="AO940" s="48"/>
      <c r="AP940" s="48"/>
      <c r="AQ940" s="48"/>
      <c r="AR940" s="48"/>
      <c r="AS940" s="48"/>
      <c r="AT940" s="48"/>
      <c r="AU940" s="48"/>
    </row>
    <row r="941" spans="1:47">
      <c r="A941" s="48"/>
      <c r="B941" s="48"/>
      <c r="C941" s="192"/>
      <c r="D941" s="48"/>
      <c r="G941" s="48"/>
      <c r="H941" s="48"/>
      <c r="I941" s="48"/>
      <c r="J941" s="230"/>
      <c r="K941" s="261"/>
      <c r="L941" s="48"/>
      <c r="M941" s="48"/>
      <c r="N941" s="48"/>
      <c r="O941" s="48"/>
      <c r="P941" s="48"/>
      <c r="R941" s="244"/>
      <c r="AB941" s="265"/>
      <c r="AC941" s="48"/>
      <c r="AD941" s="48"/>
      <c r="AE941" s="48"/>
      <c r="AF941" s="48"/>
      <c r="AG941" s="48"/>
      <c r="AH941" s="48"/>
      <c r="AI941" s="48"/>
      <c r="AJ941" s="48"/>
      <c r="AK941" s="48"/>
      <c r="AL941" s="48"/>
      <c r="AM941" s="48"/>
      <c r="AN941" s="48"/>
      <c r="AO941" s="48"/>
      <c r="AP941" s="48"/>
      <c r="AQ941" s="48"/>
      <c r="AR941" s="48"/>
      <c r="AS941" s="48"/>
      <c r="AT941" s="48"/>
      <c r="AU941" s="48"/>
    </row>
    <row r="942" spans="1:47">
      <c r="A942" s="48"/>
      <c r="B942" s="48"/>
      <c r="C942" s="192"/>
      <c r="D942" s="48"/>
      <c r="G942" s="48"/>
      <c r="H942" s="48"/>
      <c r="I942" s="48"/>
      <c r="J942" s="230"/>
      <c r="K942" s="261"/>
      <c r="L942" s="48"/>
      <c r="M942" s="48"/>
      <c r="N942" s="48"/>
      <c r="O942" s="48"/>
      <c r="P942" s="48"/>
      <c r="R942" s="244"/>
      <c r="AB942" s="265"/>
      <c r="AC942" s="48"/>
      <c r="AD942" s="48"/>
      <c r="AE942" s="48"/>
      <c r="AF942" s="48"/>
      <c r="AG942" s="48"/>
      <c r="AH942" s="48"/>
      <c r="AI942" s="48"/>
      <c r="AJ942" s="48"/>
      <c r="AK942" s="48"/>
      <c r="AL942" s="48"/>
      <c r="AM942" s="48"/>
      <c r="AN942" s="48"/>
      <c r="AO942" s="48"/>
      <c r="AP942" s="48"/>
      <c r="AQ942" s="48"/>
      <c r="AR942" s="48"/>
      <c r="AS942" s="48"/>
      <c r="AT942" s="48"/>
      <c r="AU942" s="48"/>
    </row>
    <row r="943" spans="1:47">
      <c r="A943" s="48"/>
      <c r="B943" s="48"/>
      <c r="C943" s="192"/>
      <c r="D943" s="48"/>
      <c r="G943" s="48"/>
      <c r="H943" s="48"/>
      <c r="I943" s="48"/>
      <c r="J943" s="230"/>
      <c r="K943" s="261"/>
      <c r="L943" s="48"/>
      <c r="M943" s="48"/>
      <c r="N943" s="48"/>
      <c r="O943" s="48"/>
      <c r="P943" s="48"/>
      <c r="R943" s="244"/>
      <c r="AB943" s="265"/>
      <c r="AC943" s="48"/>
      <c r="AD943" s="48"/>
      <c r="AE943" s="48"/>
      <c r="AF943" s="48"/>
      <c r="AG943" s="48"/>
      <c r="AH943" s="48"/>
      <c r="AI943" s="48"/>
      <c r="AJ943" s="48"/>
      <c r="AK943" s="48"/>
      <c r="AL943" s="48"/>
      <c r="AM943" s="48"/>
      <c r="AN943" s="48"/>
      <c r="AO943" s="48"/>
      <c r="AP943" s="48"/>
      <c r="AQ943" s="48"/>
      <c r="AR943" s="48"/>
      <c r="AS943" s="48"/>
      <c r="AT943" s="48"/>
      <c r="AU943" s="48"/>
    </row>
    <row r="944" spans="1:47">
      <c r="A944" s="48"/>
      <c r="B944" s="48"/>
      <c r="C944" s="192"/>
      <c r="D944" s="48"/>
      <c r="G944" s="48"/>
      <c r="H944" s="48"/>
      <c r="I944" s="48"/>
      <c r="J944" s="230"/>
      <c r="K944" s="261"/>
      <c r="L944" s="48"/>
      <c r="M944" s="48"/>
      <c r="N944" s="48"/>
      <c r="O944" s="48"/>
      <c r="P944" s="48"/>
      <c r="R944" s="244"/>
      <c r="AB944" s="265"/>
      <c r="AC944" s="48"/>
      <c r="AD944" s="48"/>
      <c r="AE944" s="48"/>
      <c r="AF944" s="48"/>
      <c r="AG944" s="48"/>
      <c r="AH944" s="48"/>
      <c r="AI944" s="48"/>
      <c r="AJ944" s="48"/>
      <c r="AK944" s="48"/>
      <c r="AL944" s="48"/>
      <c r="AM944" s="48"/>
      <c r="AN944" s="48"/>
      <c r="AO944" s="48"/>
      <c r="AP944" s="48"/>
      <c r="AQ944" s="48"/>
      <c r="AR944" s="48"/>
      <c r="AS944" s="48"/>
      <c r="AT944" s="48"/>
      <c r="AU944" s="48"/>
    </row>
    <row r="945" spans="1:47">
      <c r="A945" s="48"/>
      <c r="B945" s="48"/>
      <c r="C945" s="192"/>
      <c r="D945" s="48"/>
      <c r="G945" s="48"/>
      <c r="H945" s="48"/>
      <c r="I945" s="48"/>
      <c r="J945" s="230"/>
      <c r="K945" s="261"/>
      <c r="L945" s="48"/>
      <c r="M945" s="48"/>
      <c r="N945" s="48"/>
      <c r="O945" s="48"/>
      <c r="P945" s="48"/>
      <c r="R945" s="244"/>
      <c r="AB945" s="265"/>
      <c r="AC945" s="48"/>
      <c r="AD945" s="48"/>
      <c r="AE945" s="48"/>
      <c r="AF945" s="48"/>
      <c r="AG945" s="48"/>
      <c r="AH945" s="48"/>
      <c r="AI945" s="48"/>
      <c r="AJ945" s="48"/>
      <c r="AK945" s="48"/>
      <c r="AL945" s="48"/>
      <c r="AM945" s="48"/>
      <c r="AN945" s="48"/>
      <c r="AO945" s="48"/>
      <c r="AP945" s="48"/>
      <c r="AQ945" s="48"/>
      <c r="AR945" s="48"/>
      <c r="AS945" s="48"/>
      <c r="AT945" s="48"/>
      <c r="AU945" s="48"/>
    </row>
    <row r="946" spans="1:47">
      <c r="A946" s="48"/>
      <c r="B946" s="48"/>
      <c r="C946" s="192"/>
      <c r="D946" s="48"/>
      <c r="G946" s="48"/>
      <c r="H946" s="48"/>
      <c r="I946" s="48"/>
      <c r="J946" s="230"/>
      <c r="K946" s="261"/>
      <c r="L946" s="48"/>
      <c r="M946" s="48"/>
      <c r="N946" s="48"/>
      <c r="O946" s="48"/>
      <c r="P946" s="48"/>
      <c r="R946" s="244"/>
      <c r="AB946" s="265"/>
      <c r="AC946" s="48"/>
      <c r="AD946" s="48"/>
      <c r="AE946" s="48"/>
      <c r="AF946" s="48"/>
      <c r="AG946" s="48"/>
      <c r="AH946" s="48"/>
      <c r="AI946" s="48"/>
      <c r="AJ946" s="48"/>
      <c r="AK946" s="48"/>
      <c r="AL946" s="48"/>
      <c r="AM946" s="48"/>
      <c r="AN946" s="48"/>
      <c r="AO946" s="48"/>
      <c r="AP946" s="48"/>
      <c r="AQ946" s="48"/>
      <c r="AR946" s="48"/>
      <c r="AS946" s="48"/>
      <c r="AT946" s="48"/>
      <c r="AU946" s="48"/>
    </row>
    <row r="947" spans="1:47">
      <c r="A947" s="48"/>
      <c r="B947" s="48"/>
      <c r="C947" s="192"/>
      <c r="D947" s="48"/>
      <c r="G947" s="48"/>
      <c r="H947" s="48"/>
      <c r="I947" s="48"/>
      <c r="J947" s="230"/>
      <c r="K947" s="261"/>
      <c r="L947" s="48"/>
      <c r="M947" s="48"/>
      <c r="N947" s="48"/>
      <c r="O947" s="48"/>
      <c r="P947" s="48"/>
      <c r="R947" s="244"/>
      <c r="AB947" s="265"/>
      <c r="AC947" s="48"/>
      <c r="AD947" s="48"/>
      <c r="AE947" s="48"/>
      <c r="AF947" s="48"/>
      <c r="AG947" s="48"/>
      <c r="AH947" s="48"/>
      <c r="AI947" s="48"/>
      <c r="AJ947" s="48"/>
      <c r="AK947" s="48"/>
      <c r="AL947" s="48"/>
      <c r="AM947" s="48"/>
      <c r="AN947" s="48"/>
      <c r="AO947" s="48"/>
      <c r="AP947" s="48"/>
      <c r="AQ947" s="48"/>
      <c r="AR947" s="48"/>
      <c r="AS947" s="48"/>
      <c r="AT947" s="48"/>
      <c r="AU947" s="48"/>
    </row>
    <row r="948" spans="1:47">
      <c r="A948" s="48"/>
      <c r="B948" s="48"/>
      <c r="C948" s="192"/>
      <c r="D948" s="48"/>
      <c r="G948" s="48"/>
      <c r="H948" s="48"/>
      <c r="I948" s="48"/>
      <c r="J948" s="230"/>
      <c r="K948" s="261"/>
      <c r="L948" s="48"/>
      <c r="M948" s="48"/>
      <c r="N948" s="48"/>
      <c r="O948" s="48"/>
      <c r="P948" s="48"/>
      <c r="R948" s="244"/>
      <c r="AB948" s="265"/>
      <c r="AC948" s="48"/>
      <c r="AD948" s="48"/>
      <c r="AE948" s="48"/>
      <c r="AF948" s="48"/>
      <c r="AG948" s="48"/>
      <c r="AH948" s="48"/>
      <c r="AI948" s="48"/>
      <c r="AJ948" s="48"/>
      <c r="AK948" s="48"/>
      <c r="AL948" s="48"/>
      <c r="AM948" s="48"/>
      <c r="AN948" s="48"/>
      <c r="AO948" s="48"/>
      <c r="AP948" s="48"/>
      <c r="AQ948" s="48"/>
      <c r="AR948" s="48"/>
      <c r="AS948" s="48"/>
      <c r="AT948" s="48"/>
      <c r="AU948" s="48"/>
    </row>
    <row r="949" spans="1:47">
      <c r="A949" s="48"/>
      <c r="B949" s="48"/>
      <c r="C949" s="192"/>
      <c r="D949" s="48"/>
      <c r="G949" s="48"/>
      <c r="H949" s="48"/>
      <c r="I949" s="48"/>
      <c r="J949" s="230"/>
      <c r="K949" s="261"/>
      <c r="L949" s="48"/>
      <c r="M949" s="48"/>
      <c r="N949" s="48"/>
      <c r="O949" s="48"/>
      <c r="P949" s="48"/>
      <c r="R949" s="244"/>
      <c r="AB949" s="265"/>
      <c r="AC949" s="48"/>
      <c r="AD949" s="48"/>
      <c r="AE949" s="48"/>
      <c r="AF949" s="48"/>
      <c r="AG949" s="48"/>
      <c r="AH949" s="48"/>
      <c r="AI949" s="48"/>
      <c r="AJ949" s="48"/>
      <c r="AK949" s="48"/>
      <c r="AL949" s="48"/>
      <c r="AM949" s="48"/>
      <c r="AN949" s="48"/>
      <c r="AO949" s="48"/>
      <c r="AP949" s="48"/>
      <c r="AQ949" s="48"/>
      <c r="AR949" s="48"/>
      <c r="AS949" s="48"/>
      <c r="AT949" s="48"/>
      <c r="AU949" s="48"/>
    </row>
    <row r="950" spans="1:47">
      <c r="A950" s="48"/>
      <c r="B950" s="48"/>
      <c r="C950" s="192"/>
      <c r="D950" s="48"/>
      <c r="G950" s="48"/>
      <c r="H950" s="48"/>
      <c r="I950" s="48"/>
      <c r="J950" s="230"/>
      <c r="K950" s="261"/>
      <c r="L950" s="48"/>
      <c r="M950" s="48"/>
      <c r="N950" s="48"/>
      <c r="O950" s="48"/>
      <c r="P950" s="48"/>
      <c r="R950" s="244"/>
      <c r="AB950" s="265"/>
      <c r="AC950" s="48"/>
      <c r="AD950" s="48"/>
      <c r="AE950" s="48"/>
      <c r="AF950" s="48"/>
      <c r="AG950" s="48"/>
      <c r="AH950" s="48"/>
      <c r="AI950" s="48"/>
      <c r="AJ950" s="48"/>
      <c r="AK950" s="48"/>
      <c r="AL950" s="48"/>
      <c r="AM950" s="48"/>
      <c r="AN950" s="48"/>
      <c r="AO950" s="48"/>
      <c r="AP950" s="48"/>
      <c r="AQ950" s="48"/>
      <c r="AR950" s="48"/>
      <c r="AS950" s="48"/>
      <c r="AT950" s="48"/>
      <c r="AU950" s="48"/>
    </row>
    <row r="951" spans="1:47">
      <c r="A951" s="48"/>
      <c r="B951" s="48"/>
      <c r="C951" s="192"/>
      <c r="D951" s="48"/>
      <c r="G951" s="48"/>
      <c r="H951" s="48"/>
      <c r="I951" s="48"/>
      <c r="J951" s="230"/>
      <c r="K951" s="261"/>
      <c r="L951" s="48"/>
      <c r="M951" s="48"/>
      <c r="N951" s="48"/>
      <c r="O951" s="48"/>
      <c r="P951" s="48"/>
      <c r="R951" s="244"/>
      <c r="AB951" s="265"/>
      <c r="AC951" s="48"/>
      <c r="AD951" s="48"/>
      <c r="AE951" s="48"/>
      <c r="AF951" s="48"/>
      <c r="AG951" s="48"/>
      <c r="AH951" s="48"/>
      <c r="AI951" s="48"/>
      <c r="AJ951" s="48"/>
      <c r="AK951" s="48"/>
      <c r="AL951" s="48"/>
      <c r="AM951" s="48"/>
      <c r="AN951" s="48"/>
      <c r="AO951" s="48"/>
      <c r="AP951" s="48"/>
      <c r="AQ951" s="48"/>
      <c r="AR951" s="48"/>
      <c r="AS951" s="48"/>
      <c r="AT951" s="48"/>
      <c r="AU951" s="48"/>
    </row>
    <row r="952" spans="1:47">
      <c r="A952" s="48"/>
      <c r="B952" s="48"/>
      <c r="C952" s="192"/>
      <c r="D952" s="48"/>
      <c r="G952" s="48"/>
      <c r="H952" s="48"/>
      <c r="I952" s="48"/>
      <c r="J952" s="230"/>
      <c r="K952" s="261"/>
      <c r="L952" s="48"/>
      <c r="M952" s="48"/>
      <c r="N952" s="48"/>
      <c r="O952" s="48"/>
      <c r="P952" s="48"/>
      <c r="R952" s="244"/>
      <c r="AB952" s="265"/>
      <c r="AC952" s="48"/>
      <c r="AD952" s="48"/>
      <c r="AE952" s="48"/>
      <c r="AF952" s="48"/>
      <c r="AG952" s="48"/>
      <c r="AH952" s="48"/>
      <c r="AI952" s="48"/>
      <c r="AJ952" s="48"/>
      <c r="AK952" s="48"/>
      <c r="AL952" s="48"/>
      <c r="AM952" s="48"/>
      <c r="AN952" s="48"/>
      <c r="AO952" s="48"/>
      <c r="AP952" s="48"/>
      <c r="AQ952" s="48"/>
      <c r="AR952" s="48"/>
      <c r="AS952" s="48"/>
      <c r="AT952" s="48"/>
      <c r="AU952" s="48"/>
    </row>
    <row r="953" spans="1:47">
      <c r="A953" s="48"/>
      <c r="B953" s="48"/>
      <c r="C953" s="192"/>
      <c r="D953" s="48"/>
      <c r="G953" s="48"/>
      <c r="H953" s="48"/>
      <c r="I953" s="48"/>
      <c r="J953" s="230"/>
      <c r="K953" s="261"/>
      <c r="L953" s="48"/>
      <c r="M953" s="48"/>
      <c r="N953" s="48"/>
      <c r="O953" s="48"/>
      <c r="P953" s="48"/>
      <c r="R953" s="244"/>
      <c r="AB953" s="265"/>
      <c r="AC953" s="48"/>
      <c r="AD953" s="48"/>
      <c r="AE953" s="48"/>
      <c r="AF953" s="48"/>
      <c r="AG953" s="48"/>
      <c r="AH953" s="48"/>
      <c r="AI953" s="48"/>
      <c r="AJ953" s="48"/>
      <c r="AK953" s="48"/>
      <c r="AL953" s="48"/>
      <c r="AM953" s="48"/>
      <c r="AN953" s="48"/>
      <c r="AO953" s="48"/>
      <c r="AP953" s="48"/>
      <c r="AQ953" s="48"/>
      <c r="AR953" s="48"/>
      <c r="AS953" s="48"/>
      <c r="AT953" s="48"/>
      <c r="AU953" s="48"/>
    </row>
    <row r="954" spans="1:47">
      <c r="A954" s="48"/>
      <c r="B954" s="48"/>
      <c r="C954" s="192"/>
      <c r="D954" s="48"/>
      <c r="G954" s="48"/>
      <c r="H954" s="48"/>
      <c r="I954" s="48"/>
      <c r="J954" s="230"/>
      <c r="K954" s="261"/>
      <c r="L954" s="48"/>
      <c r="M954" s="48"/>
      <c r="N954" s="48"/>
      <c r="O954" s="48"/>
      <c r="P954" s="48"/>
      <c r="R954" s="244"/>
      <c r="AB954" s="265"/>
      <c r="AC954" s="48"/>
      <c r="AD954" s="48"/>
      <c r="AE954" s="48"/>
      <c r="AF954" s="48"/>
      <c r="AG954" s="48"/>
      <c r="AH954" s="48"/>
      <c r="AI954" s="48"/>
      <c r="AJ954" s="48"/>
      <c r="AK954" s="48"/>
      <c r="AL954" s="48"/>
      <c r="AM954" s="48"/>
      <c r="AN954" s="48"/>
      <c r="AO954" s="48"/>
      <c r="AP954" s="48"/>
      <c r="AQ954" s="48"/>
      <c r="AR954" s="48"/>
      <c r="AS954" s="48"/>
      <c r="AT954" s="48"/>
      <c r="AU954" s="48"/>
    </row>
    <row r="955" spans="1:47">
      <c r="A955" s="48"/>
      <c r="B955" s="48"/>
      <c r="C955" s="192"/>
      <c r="D955" s="48"/>
      <c r="G955" s="48"/>
      <c r="H955" s="48"/>
      <c r="I955" s="48"/>
      <c r="J955" s="230"/>
      <c r="K955" s="261"/>
      <c r="L955" s="48"/>
      <c r="M955" s="48"/>
      <c r="N955" s="48"/>
      <c r="O955" s="48"/>
      <c r="P955" s="48"/>
      <c r="R955" s="244"/>
      <c r="AB955" s="265"/>
      <c r="AC955" s="48"/>
      <c r="AD955" s="48"/>
      <c r="AE955" s="48"/>
      <c r="AF955" s="48"/>
      <c r="AG955" s="48"/>
      <c r="AH955" s="48"/>
      <c r="AI955" s="48"/>
      <c r="AJ955" s="48"/>
      <c r="AK955" s="48"/>
      <c r="AL955" s="48"/>
      <c r="AM955" s="48"/>
      <c r="AN955" s="48"/>
      <c r="AO955" s="48"/>
      <c r="AP955" s="48"/>
      <c r="AQ955" s="48"/>
      <c r="AR955" s="48"/>
      <c r="AS955" s="48"/>
      <c r="AT955" s="48"/>
      <c r="AU955" s="48"/>
    </row>
    <row r="956" spans="1:47">
      <c r="A956" s="48"/>
      <c r="B956" s="48"/>
      <c r="C956" s="192"/>
      <c r="D956" s="48"/>
      <c r="G956" s="48"/>
      <c r="H956" s="48"/>
      <c r="I956" s="48"/>
      <c r="J956" s="230"/>
      <c r="K956" s="261"/>
      <c r="L956" s="48"/>
      <c r="M956" s="48"/>
      <c r="N956" s="48"/>
      <c r="O956" s="48"/>
      <c r="P956" s="48"/>
      <c r="R956" s="244"/>
      <c r="AB956" s="265"/>
      <c r="AC956" s="48"/>
      <c r="AD956" s="48"/>
      <c r="AE956" s="48"/>
      <c r="AF956" s="48"/>
      <c r="AG956" s="48"/>
      <c r="AH956" s="48"/>
      <c r="AI956" s="48"/>
      <c r="AJ956" s="48"/>
      <c r="AK956" s="48"/>
      <c r="AL956" s="48"/>
      <c r="AM956" s="48"/>
      <c r="AN956" s="48"/>
      <c r="AO956" s="48"/>
      <c r="AP956" s="48"/>
      <c r="AQ956" s="48"/>
      <c r="AR956" s="48"/>
      <c r="AS956" s="48"/>
      <c r="AT956" s="48"/>
      <c r="AU956" s="48"/>
    </row>
    <row r="957" spans="1:47">
      <c r="A957" s="48"/>
      <c r="B957" s="48"/>
      <c r="C957" s="192"/>
      <c r="D957" s="48"/>
      <c r="G957" s="48"/>
      <c r="H957" s="48"/>
      <c r="I957" s="48"/>
      <c r="J957" s="230"/>
      <c r="K957" s="261"/>
      <c r="L957" s="48"/>
      <c r="M957" s="48"/>
      <c r="N957" s="48"/>
      <c r="O957" s="48"/>
      <c r="P957" s="48"/>
      <c r="R957" s="244"/>
      <c r="AB957" s="265"/>
      <c r="AC957" s="48"/>
      <c r="AD957" s="48"/>
      <c r="AE957" s="48"/>
      <c r="AF957" s="48"/>
      <c r="AG957" s="48"/>
      <c r="AH957" s="48"/>
      <c r="AI957" s="48"/>
      <c r="AJ957" s="48"/>
      <c r="AK957" s="48"/>
      <c r="AL957" s="48"/>
      <c r="AM957" s="48"/>
      <c r="AN957" s="48"/>
      <c r="AO957" s="48"/>
      <c r="AP957" s="48"/>
      <c r="AQ957" s="48"/>
      <c r="AR957" s="48"/>
      <c r="AS957" s="48"/>
      <c r="AT957" s="48"/>
      <c r="AU957" s="48"/>
    </row>
    <row r="958" spans="1:47">
      <c r="A958" s="48"/>
      <c r="B958" s="48"/>
      <c r="C958" s="192"/>
      <c r="D958" s="48"/>
      <c r="G958" s="48"/>
      <c r="H958" s="48"/>
      <c r="I958" s="48"/>
      <c r="J958" s="230"/>
      <c r="K958" s="261"/>
      <c r="L958" s="48"/>
      <c r="M958" s="48"/>
      <c r="N958" s="48"/>
      <c r="O958" s="48"/>
      <c r="P958" s="48"/>
      <c r="R958" s="244"/>
      <c r="AB958" s="265"/>
      <c r="AC958" s="48"/>
      <c r="AD958" s="48"/>
      <c r="AE958" s="48"/>
      <c r="AF958" s="48"/>
      <c r="AG958" s="48"/>
      <c r="AH958" s="48"/>
      <c r="AI958" s="48"/>
      <c r="AJ958" s="48"/>
      <c r="AK958" s="48"/>
      <c r="AL958" s="48"/>
      <c r="AM958" s="48"/>
      <c r="AN958" s="48"/>
      <c r="AO958" s="48"/>
      <c r="AP958" s="48"/>
      <c r="AQ958" s="48"/>
      <c r="AR958" s="48"/>
      <c r="AS958" s="48"/>
      <c r="AT958" s="48"/>
      <c r="AU958" s="48"/>
    </row>
    <row r="959" spans="1:47">
      <c r="A959" s="48"/>
      <c r="B959" s="48"/>
      <c r="C959" s="192"/>
      <c r="D959" s="48"/>
      <c r="G959" s="48"/>
      <c r="H959" s="48"/>
      <c r="I959" s="48"/>
      <c r="J959" s="230"/>
      <c r="K959" s="261"/>
      <c r="L959" s="48"/>
      <c r="M959" s="48"/>
      <c r="N959" s="48"/>
      <c r="O959" s="48"/>
      <c r="P959" s="48"/>
      <c r="R959" s="244"/>
      <c r="AB959" s="265"/>
      <c r="AC959" s="48"/>
      <c r="AD959" s="48"/>
      <c r="AE959" s="48"/>
      <c r="AF959" s="48"/>
      <c r="AG959" s="48"/>
      <c r="AH959" s="48"/>
      <c r="AI959" s="48"/>
      <c r="AJ959" s="48"/>
      <c r="AK959" s="48"/>
      <c r="AL959" s="48"/>
      <c r="AM959" s="48"/>
      <c r="AN959" s="48"/>
      <c r="AO959" s="48"/>
      <c r="AP959" s="48"/>
      <c r="AQ959" s="48"/>
      <c r="AR959" s="48"/>
      <c r="AS959" s="48"/>
      <c r="AT959" s="48"/>
      <c r="AU959" s="48"/>
    </row>
    <row r="960" spans="1:47">
      <c r="A960" s="48"/>
      <c r="B960" s="48"/>
      <c r="C960" s="192"/>
      <c r="D960" s="48"/>
      <c r="G960" s="48"/>
      <c r="H960" s="48"/>
      <c r="I960" s="48"/>
      <c r="J960" s="230"/>
      <c r="K960" s="261"/>
      <c r="L960" s="48"/>
      <c r="M960" s="48"/>
      <c r="N960" s="48"/>
      <c r="O960" s="48"/>
      <c r="P960" s="48"/>
      <c r="R960" s="244"/>
      <c r="AB960" s="265"/>
      <c r="AC960" s="48"/>
      <c r="AD960" s="48"/>
      <c r="AE960" s="48"/>
      <c r="AF960" s="48"/>
      <c r="AG960" s="48"/>
      <c r="AH960" s="48"/>
      <c r="AI960" s="48"/>
      <c r="AJ960" s="48"/>
      <c r="AK960" s="48"/>
      <c r="AL960" s="48"/>
      <c r="AM960" s="48"/>
      <c r="AN960" s="48"/>
      <c r="AO960" s="48"/>
      <c r="AP960" s="48"/>
      <c r="AQ960" s="48"/>
      <c r="AR960" s="48"/>
      <c r="AS960" s="48"/>
      <c r="AT960" s="48"/>
      <c r="AU960" s="48"/>
    </row>
    <row r="961" spans="1:47">
      <c r="A961" s="48"/>
      <c r="B961" s="48"/>
      <c r="C961" s="192"/>
      <c r="D961" s="48"/>
      <c r="G961" s="48"/>
      <c r="H961" s="48"/>
      <c r="I961" s="48"/>
      <c r="J961" s="230"/>
      <c r="K961" s="261"/>
      <c r="L961" s="48"/>
      <c r="M961" s="48"/>
      <c r="N961" s="48"/>
      <c r="O961" s="48"/>
      <c r="P961" s="48"/>
      <c r="R961" s="244"/>
      <c r="AB961" s="265"/>
      <c r="AC961" s="48"/>
      <c r="AD961" s="48"/>
      <c r="AE961" s="48"/>
      <c r="AF961" s="48"/>
      <c r="AG961" s="48"/>
      <c r="AH961" s="48"/>
      <c r="AI961" s="48"/>
      <c r="AJ961" s="48"/>
      <c r="AK961" s="48"/>
      <c r="AL961" s="48"/>
      <c r="AM961" s="48"/>
      <c r="AN961" s="48"/>
      <c r="AO961" s="48"/>
      <c r="AP961" s="48"/>
      <c r="AQ961" s="48"/>
      <c r="AR961" s="48"/>
      <c r="AS961" s="48"/>
      <c r="AT961" s="48"/>
      <c r="AU961" s="48"/>
    </row>
    <row r="962" spans="1:47">
      <c r="A962" s="48"/>
      <c r="B962" s="48"/>
      <c r="C962" s="192"/>
      <c r="D962" s="48"/>
      <c r="G962" s="48"/>
      <c r="H962" s="48"/>
      <c r="I962" s="48"/>
      <c r="J962" s="230"/>
      <c r="K962" s="261"/>
      <c r="L962" s="48"/>
      <c r="M962" s="48"/>
      <c r="N962" s="48"/>
      <c r="O962" s="48"/>
      <c r="P962" s="48"/>
      <c r="R962" s="244"/>
      <c r="AB962" s="265"/>
      <c r="AC962" s="48"/>
      <c r="AD962" s="48"/>
      <c r="AE962" s="48"/>
      <c r="AF962" s="48"/>
      <c r="AG962" s="48"/>
      <c r="AH962" s="48"/>
      <c r="AI962" s="48"/>
      <c r="AJ962" s="48"/>
      <c r="AK962" s="48"/>
      <c r="AL962" s="48"/>
      <c r="AM962" s="48"/>
      <c r="AN962" s="48"/>
      <c r="AO962" s="48"/>
      <c r="AP962" s="48"/>
      <c r="AQ962" s="48"/>
      <c r="AR962" s="48"/>
      <c r="AS962" s="48"/>
      <c r="AT962" s="48"/>
      <c r="AU962" s="48"/>
    </row>
    <row r="963" spans="1:47">
      <c r="A963" s="48"/>
      <c r="B963" s="48"/>
      <c r="C963" s="192"/>
      <c r="D963" s="48"/>
      <c r="G963" s="48"/>
      <c r="H963" s="48"/>
      <c r="I963" s="48"/>
      <c r="J963" s="230"/>
      <c r="K963" s="261"/>
      <c r="L963" s="48"/>
      <c r="M963" s="48"/>
      <c r="N963" s="48"/>
      <c r="O963" s="48"/>
      <c r="P963" s="48"/>
      <c r="R963" s="244"/>
      <c r="AB963" s="265"/>
      <c r="AC963" s="48"/>
      <c r="AD963" s="48"/>
      <c r="AE963" s="48"/>
      <c r="AF963" s="48"/>
      <c r="AG963" s="48"/>
      <c r="AH963" s="48"/>
      <c r="AI963" s="48"/>
      <c r="AJ963" s="48"/>
      <c r="AK963" s="48"/>
      <c r="AL963" s="48"/>
      <c r="AM963" s="48"/>
      <c r="AN963" s="48"/>
      <c r="AO963" s="48"/>
      <c r="AP963" s="48"/>
      <c r="AQ963" s="48"/>
      <c r="AR963" s="48"/>
      <c r="AS963" s="48"/>
      <c r="AT963" s="48"/>
      <c r="AU963" s="48"/>
    </row>
    <row r="964" spans="1:47">
      <c r="A964" s="48"/>
      <c r="B964" s="48"/>
      <c r="C964" s="192"/>
      <c r="D964" s="48"/>
      <c r="G964" s="48"/>
      <c r="H964" s="48"/>
      <c r="I964" s="48"/>
      <c r="J964" s="230"/>
      <c r="K964" s="261"/>
      <c r="L964" s="48"/>
      <c r="M964" s="48"/>
      <c r="N964" s="48"/>
      <c r="O964" s="48"/>
      <c r="P964" s="48"/>
      <c r="R964" s="244"/>
      <c r="AB964" s="265"/>
      <c r="AC964" s="48"/>
      <c r="AD964" s="48"/>
      <c r="AE964" s="48"/>
      <c r="AF964" s="48"/>
      <c r="AG964" s="48"/>
      <c r="AH964" s="48"/>
      <c r="AI964" s="48"/>
      <c r="AJ964" s="48"/>
      <c r="AK964" s="48"/>
      <c r="AL964" s="48"/>
      <c r="AM964" s="48"/>
      <c r="AN964" s="48"/>
      <c r="AO964" s="48"/>
      <c r="AP964" s="48"/>
      <c r="AQ964" s="48"/>
      <c r="AR964" s="48"/>
      <c r="AS964" s="48"/>
      <c r="AT964" s="48"/>
      <c r="AU964" s="48"/>
    </row>
    <row r="965" spans="1:47">
      <c r="A965" s="48"/>
      <c r="B965" s="48"/>
      <c r="C965" s="192"/>
      <c r="D965" s="48"/>
      <c r="G965" s="48"/>
      <c r="H965" s="48"/>
      <c r="I965" s="48"/>
      <c r="J965" s="230"/>
      <c r="K965" s="261"/>
      <c r="L965" s="48"/>
      <c r="M965" s="48"/>
      <c r="N965" s="48"/>
      <c r="O965" s="48"/>
      <c r="P965" s="48"/>
      <c r="R965" s="244"/>
      <c r="AB965" s="265"/>
      <c r="AC965" s="48"/>
      <c r="AD965" s="48"/>
      <c r="AE965" s="48"/>
      <c r="AF965" s="48"/>
      <c r="AG965" s="48"/>
      <c r="AH965" s="48"/>
      <c r="AI965" s="48"/>
      <c r="AJ965" s="48"/>
      <c r="AK965" s="48"/>
      <c r="AL965" s="48"/>
      <c r="AM965" s="48"/>
      <c r="AN965" s="48"/>
      <c r="AO965" s="48"/>
      <c r="AP965" s="48"/>
      <c r="AQ965" s="48"/>
      <c r="AR965" s="48"/>
      <c r="AS965" s="48"/>
      <c r="AT965" s="48"/>
      <c r="AU965" s="48"/>
    </row>
    <row r="966" spans="1:47">
      <c r="A966" s="48"/>
      <c r="B966" s="48"/>
      <c r="C966" s="192"/>
      <c r="D966" s="48"/>
      <c r="G966" s="48"/>
      <c r="H966" s="48"/>
      <c r="I966" s="48"/>
      <c r="J966" s="230"/>
      <c r="K966" s="261"/>
      <c r="L966" s="48"/>
      <c r="M966" s="48"/>
      <c r="N966" s="48"/>
      <c r="O966" s="48"/>
      <c r="P966" s="48"/>
      <c r="R966" s="244"/>
      <c r="AB966" s="265"/>
      <c r="AC966" s="48"/>
      <c r="AD966" s="48"/>
      <c r="AE966" s="48"/>
      <c r="AF966" s="48"/>
      <c r="AG966" s="48"/>
      <c r="AH966" s="48"/>
      <c r="AI966" s="48"/>
      <c r="AJ966" s="48"/>
      <c r="AK966" s="48"/>
      <c r="AL966" s="48"/>
      <c r="AM966" s="48"/>
      <c r="AN966" s="48"/>
      <c r="AO966" s="48"/>
      <c r="AP966" s="48"/>
      <c r="AQ966" s="48"/>
      <c r="AR966" s="48"/>
      <c r="AS966" s="48"/>
      <c r="AT966" s="48"/>
      <c r="AU966" s="48"/>
    </row>
    <row r="967" spans="1:47">
      <c r="A967" s="48"/>
      <c r="B967" s="48"/>
      <c r="C967" s="192"/>
      <c r="D967" s="48"/>
      <c r="G967" s="48"/>
      <c r="H967" s="48"/>
      <c r="I967" s="48"/>
      <c r="J967" s="230"/>
      <c r="K967" s="261"/>
      <c r="L967" s="48"/>
      <c r="M967" s="48"/>
      <c r="N967" s="48"/>
      <c r="O967" s="48"/>
      <c r="P967" s="48"/>
      <c r="R967" s="244"/>
      <c r="AB967" s="265"/>
      <c r="AC967" s="48"/>
      <c r="AD967" s="48"/>
      <c r="AE967" s="48"/>
      <c r="AF967" s="48"/>
      <c r="AG967" s="48"/>
      <c r="AH967" s="48"/>
      <c r="AI967" s="48"/>
      <c r="AJ967" s="48"/>
      <c r="AK967" s="48"/>
      <c r="AL967" s="48"/>
      <c r="AM967" s="48"/>
      <c r="AN967" s="48"/>
      <c r="AO967" s="48"/>
      <c r="AP967" s="48"/>
      <c r="AQ967" s="48"/>
      <c r="AR967" s="48"/>
      <c r="AS967" s="48"/>
      <c r="AT967" s="48"/>
      <c r="AU967" s="48"/>
    </row>
    <row r="968" spans="1:47">
      <c r="A968" s="48"/>
      <c r="B968" s="48"/>
      <c r="C968" s="192"/>
      <c r="D968" s="48"/>
      <c r="G968" s="48"/>
      <c r="H968" s="48"/>
      <c r="I968" s="48"/>
      <c r="J968" s="230"/>
      <c r="K968" s="261"/>
      <c r="L968" s="48"/>
      <c r="M968" s="48"/>
      <c r="N968" s="48"/>
      <c r="O968" s="48"/>
      <c r="P968" s="48"/>
      <c r="R968" s="244"/>
      <c r="AB968" s="265"/>
      <c r="AC968" s="48"/>
      <c r="AD968" s="48"/>
      <c r="AE968" s="48"/>
      <c r="AF968" s="48"/>
      <c r="AG968" s="48"/>
      <c r="AH968" s="48"/>
      <c r="AI968" s="48"/>
      <c r="AJ968" s="48"/>
      <c r="AK968" s="48"/>
      <c r="AL968" s="48"/>
      <c r="AM968" s="48"/>
      <c r="AN968" s="48"/>
      <c r="AO968" s="48"/>
      <c r="AP968" s="48"/>
      <c r="AQ968" s="48"/>
      <c r="AR968" s="48"/>
      <c r="AS968" s="48"/>
      <c r="AT968" s="48"/>
      <c r="AU968" s="48"/>
    </row>
    <row r="969" spans="1:47">
      <c r="A969" s="48"/>
      <c r="B969" s="48"/>
      <c r="C969" s="192"/>
      <c r="D969" s="48"/>
      <c r="G969" s="48"/>
      <c r="H969" s="48"/>
      <c r="I969" s="48"/>
      <c r="J969" s="230"/>
      <c r="K969" s="261"/>
      <c r="L969" s="48"/>
      <c r="M969" s="48"/>
      <c r="N969" s="48"/>
      <c r="O969" s="48"/>
      <c r="P969" s="48"/>
      <c r="R969" s="244"/>
      <c r="AB969" s="265"/>
      <c r="AC969" s="48"/>
      <c r="AD969" s="48"/>
      <c r="AE969" s="48"/>
      <c r="AF969" s="48"/>
      <c r="AG969" s="48"/>
      <c r="AH969" s="48"/>
      <c r="AI969" s="48"/>
      <c r="AJ969" s="48"/>
      <c r="AK969" s="48"/>
      <c r="AL969" s="48"/>
      <c r="AM969" s="48"/>
      <c r="AN969" s="48"/>
      <c r="AO969" s="48"/>
      <c r="AP969" s="48"/>
      <c r="AQ969" s="48"/>
      <c r="AR969" s="48"/>
      <c r="AS969" s="48"/>
      <c r="AT969" s="48"/>
      <c r="AU969" s="48"/>
    </row>
    <row r="970" spans="1:47">
      <c r="A970" s="48"/>
      <c r="B970" s="48"/>
      <c r="C970" s="192"/>
      <c r="D970" s="48"/>
      <c r="G970" s="48"/>
      <c r="H970" s="48"/>
      <c r="I970" s="48"/>
      <c r="J970" s="230"/>
      <c r="K970" s="261"/>
      <c r="L970" s="48"/>
      <c r="M970" s="48"/>
      <c r="N970" s="48"/>
      <c r="O970" s="48"/>
      <c r="P970" s="48"/>
      <c r="R970" s="244"/>
      <c r="AB970" s="265"/>
      <c r="AC970" s="48"/>
      <c r="AD970" s="48"/>
      <c r="AE970" s="48"/>
      <c r="AF970" s="48"/>
      <c r="AG970" s="48"/>
      <c r="AH970" s="48"/>
      <c r="AI970" s="48"/>
      <c r="AJ970" s="48"/>
      <c r="AK970" s="48"/>
      <c r="AL970" s="48"/>
      <c r="AM970" s="48"/>
      <c r="AN970" s="48"/>
      <c r="AO970" s="48"/>
      <c r="AP970" s="48"/>
      <c r="AQ970" s="48"/>
      <c r="AR970" s="48"/>
      <c r="AS970" s="48"/>
      <c r="AT970" s="48"/>
      <c r="AU970" s="48"/>
    </row>
    <row r="971" spans="1:47">
      <c r="A971" s="48"/>
      <c r="B971" s="48"/>
      <c r="C971" s="192"/>
      <c r="D971" s="48"/>
      <c r="G971" s="48"/>
      <c r="H971" s="48"/>
      <c r="I971" s="48"/>
      <c r="J971" s="230"/>
      <c r="K971" s="261"/>
      <c r="L971" s="48"/>
      <c r="M971" s="48"/>
      <c r="N971" s="48"/>
      <c r="O971" s="48"/>
      <c r="P971" s="48"/>
      <c r="R971" s="244"/>
      <c r="AB971" s="265"/>
      <c r="AC971" s="48"/>
      <c r="AD971" s="48"/>
      <c r="AE971" s="48"/>
      <c r="AF971" s="48"/>
      <c r="AG971" s="48"/>
      <c r="AH971" s="48"/>
      <c r="AI971" s="48"/>
      <c r="AJ971" s="48"/>
      <c r="AK971" s="48"/>
      <c r="AL971" s="48"/>
      <c r="AM971" s="48"/>
      <c r="AN971" s="48"/>
      <c r="AO971" s="48"/>
      <c r="AP971" s="48"/>
      <c r="AQ971" s="48"/>
      <c r="AR971" s="48"/>
      <c r="AS971" s="48"/>
      <c r="AT971" s="48"/>
      <c r="AU971" s="48"/>
    </row>
    <row r="972" spans="1:47">
      <c r="A972" s="48"/>
      <c r="B972" s="48"/>
      <c r="C972" s="192"/>
      <c r="D972" s="48"/>
      <c r="G972" s="48"/>
      <c r="H972" s="48"/>
      <c r="I972" s="48"/>
      <c r="J972" s="230"/>
      <c r="K972" s="261"/>
      <c r="L972" s="48"/>
      <c r="M972" s="48"/>
      <c r="N972" s="48"/>
      <c r="O972" s="48"/>
      <c r="P972" s="48"/>
      <c r="R972" s="244"/>
      <c r="AB972" s="265"/>
      <c r="AC972" s="48"/>
      <c r="AD972" s="48"/>
      <c r="AE972" s="48"/>
      <c r="AF972" s="48"/>
      <c r="AG972" s="48"/>
      <c r="AH972" s="48"/>
      <c r="AI972" s="48"/>
      <c r="AJ972" s="48"/>
      <c r="AK972" s="48"/>
      <c r="AL972" s="48"/>
      <c r="AM972" s="48"/>
      <c r="AN972" s="48"/>
      <c r="AO972" s="48"/>
      <c r="AP972" s="48"/>
      <c r="AQ972" s="48"/>
      <c r="AR972" s="48"/>
      <c r="AS972" s="48"/>
      <c r="AT972" s="48"/>
      <c r="AU972" s="48"/>
    </row>
    <row r="973" spans="1:47">
      <c r="A973" s="48"/>
      <c r="B973" s="48"/>
      <c r="C973" s="192"/>
      <c r="D973" s="48"/>
      <c r="G973" s="48"/>
      <c r="H973" s="48"/>
      <c r="I973" s="48"/>
      <c r="J973" s="230"/>
      <c r="K973" s="261"/>
      <c r="L973" s="48"/>
      <c r="M973" s="48"/>
      <c r="N973" s="48"/>
      <c r="O973" s="48"/>
      <c r="P973" s="48"/>
      <c r="R973" s="244"/>
      <c r="AB973" s="265"/>
      <c r="AC973" s="48"/>
      <c r="AD973" s="48"/>
      <c r="AE973" s="48"/>
      <c r="AF973" s="48"/>
      <c r="AG973" s="48"/>
      <c r="AH973" s="48"/>
      <c r="AI973" s="48"/>
      <c r="AJ973" s="48"/>
      <c r="AK973" s="48"/>
      <c r="AL973" s="48"/>
      <c r="AM973" s="48"/>
      <c r="AN973" s="48"/>
      <c r="AO973" s="48"/>
      <c r="AP973" s="48"/>
      <c r="AQ973" s="48"/>
      <c r="AR973" s="48"/>
      <c r="AS973" s="48"/>
      <c r="AT973" s="48"/>
      <c r="AU973" s="48"/>
    </row>
    <row r="974" spans="1:47">
      <c r="A974" s="48"/>
      <c r="B974" s="48"/>
      <c r="C974" s="192"/>
      <c r="D974" s="48"/>
      <c r="G974" s="48"/>
      <c r="H974" s="48"/>
      <c r="I974" s="48"/>
      <c r="J974" s="230"/>
      <c r="K974" s="261"/>
      <c r="L974" s="48"/>
      <c r="M974" s="48"/>
      <c r="N974" s="48"/>
      <c r="O974" s="48"/>
      <c r="P974" s="48"/>
      <c r="R974" s="244"/>
      <c r="AB974" s="265"/>
      <c r="AC974" s="48"/>
      <c r="AD974" s="48"/>
      <c r="AE974" s="48"/>
      <c r="AF974" s="48"/>
      <c r="AG974" s="48"/>
      <c r="AH974" s="48"/>
      <c r="AI974" s="48"/>
      <c r="AJ974" s="48"/>
      <c r="AK974" s="48"/>
      <c r="AL974" s="48"/>
      <c r="AM974" s="48"/>
      <c r="AN974" s="48"/>
      <c r="AO974" s="48"/>
      <c r="AP974" s="48"/>
      <c r="AQ974" s="48"/>
      <c r="AR974" s="48"/>
      <c r="AS974" s="48"/>
      <c r="AT974" s="48"/>
      <c r="AU974" s="48"/>
    </row>
    <row r="975" spans="1:47">
      <c r="A975" s="48"/>
      <c r="B975" s="48"/>
      <c r="C975" s="192"/>
      <c r="D975" s="48"/>
      <c r="G975" s="48"/>
      <c r="H975" s="48"/>
      <c r="I975" s="48"/>
      <c r="J975" s="230"/>
      <c r="K975" s="261"/>
      <c r="L975" s="48"/>
      <c r="M975" s="48"/>
      <c r="N975" s="48"/>
      <c r="O975" s="48"/>
      <c r="P975" s="48"/>
      <c r="R975" s="244"/>
      <c r="AB975" s="265"/>
      <c r="AC975" s="48"/>
      <c r="AD975" s="48"/>
      <c r="AE975" s="48"/>
      <c r="AF975" s="48"/>
      <c r="AG975" s="48"/>
      <c r="AH975" s="48"/>
      <c r="AI975" s="48"/>
      <c r="AJ975" s="48"/>
      <c r="AK975" s="48"/>
      <c r="AL975" s="48"/>
      <c r="AM975" s="48"/>
      <c r="AN975" s="48"/>
      <c r="AO975" s="48"/>
      <c r="AP975" s="48"/>
      <c r="AQ975" s="48"/>
      <c r="AR975" s="48"/>
      <c r="AS975" s="48"/>
      <c r="AT975" s="48"/>
      <c r="AU975" s="48"/>
    </row>
    <row r="976" spans="1:47">
      <c r="A976" s="48"/>
      <c r="B976" s="48"/>
      <c r="C976" s="192"/>
      <c r="D976" s="48"/>
      <c r="G976" s="48"/>
      <c r="H976" s="48"/>
      <c r="I976" s="48"/>
      <c r="J976" s="230"/>
      <c r="K976" s="261"/>
      <c r="L976" s="48"/>
      <c r="M976" s="48"/>
      <c r="N976" s="48"/>
      <c r="O976" s="48"/>
      <c r="P976" s="48"/>
      <c r="R976" s="244"/>
      <c r="AB976" s="265"/>
      <c r="AC976" s="48"/>
      <c r="AD976" s="48"/>
      <c r="AE976" s="48"/>
      <c r="AF976" s="48"/>
      <c r="AG976" s="48"/>
      <c r="AH976" s="48"/>
      <c r="AI976" s="48"/>
      <c r="AJ976" s="48"/>
      <c r="AK976" s="48"/>
      <c r="AL976" s="48"/>
      <c r="AM976" s="48"/>
      <c r="AN976" s="48"/>
      <c r="AO976" s="48"/>
      <c r="AP976" s="48"/>
      <c r="AQ976" s="48"/>
      <c r="AR976" s="48"/>
      <c r="AS976" s="48"/>
      <c r="AT976" s="48"/>
      <c r="AU976" s="48"/>
    </row>
    <row r="977" spans="1:47">
      <c r="A977" s="48"/>
      <c r="B977" s="48"/>
      <c r="C977" s="192"/>
      <c r="D977" s="48"/>
      <c r="G977" s="48"/>
      <c r="H977" s="48"/>
      <c r="I977" s="48"/>
      <c r="J977" s="230"/>
      <c r="K977" s="261"/>
      <c r="L977" s="48"/>
      <c r="M977" s="48"/>
      <c r="N977" s="48"/>
      <c r="O977" s="48"/>
      <c r="P977" s="48"/>
      <c r="R977" s="244"/>
      <c r="AB977" s="265"/>
      <c r="AC977" s="48"/>
      <c r="AD977" s="48"/>
      <c r="AE977" s="48"/>
      <c r="AF977" s="48"/>
      <c r="AG977" s="48"/>
      <c r="AH977" s="48"/>
      <c r="AI977" s="48"/>
      <c r="AJ977" s="48"/>
      <c r="AK977" s="48"/>
      <c r="AL977" s="48"/>
      <c r="AM977" s="48"/>
      <c r="AN977" s="48"/>
      <c r="AO977" s="48"/>
      <c r="AP977" s="48"/>
      <c r="AQ977" s="48"/>
      <c r="AR977" s="48"/>
      <c r="AS977" s="48"/>
      <c r="AT977" s="48"/>
      <c r="AU977" s="48"/>
    </row>
    <row r="978" spans="1:47">
      <c r="A978" s="48"/>
      <c r="B978" s="48"/>
      <c r="C978" s="192"/>
      <c r="D978" s="48"/>
      <c r="G978" s="48"/>
      <c r="H978" s="48"/>
      <c r="I978" s="48"/>
      <c r="J978" s="230"/>
      <c r="K978" s="261"/>
      <c r="L978" s="48"/>
      <c r="M978" s="48"/>
      <c r="N978" s="48"/>
      <c r="O978" s="48"/>
      <c r="P978" s="48"/>
      <c r="R978" s="244"/>
      <c r="AB978" s="265"/>
      <c r="AC978" s="48"/>
      <c r="AD978" s="48"/>
      <c r="AE978" s="48"/>
      <c r="AF978" s="48"/>
      <c r="AG978" s="48"/>
      <c r="AH978" s="48"/>
      <c r="AI978" s="48"/>
      <c r="AJ978" s="48"/>
      <c r="AK978" s="48"/>
      <c r="AL978" s="48"/>
      <c r="AM978" s="48"/>
      <c r="AN978" s="48"/>
      <c r="AO978" s="48"/>
      <c r="AP978" s="48"/>
      <c r="AQ978" s="48"/>
      <c r="AR978" s="48"/>
      <c r="AS978" s="48"/>
      <c r="AT978" s="48"/>
      <c r="AU978" s="48"/>
    </row>
    <row r="979" spans="1:47">
      <c r="A979" s="48"/>
      <c r="B979" s="48"/>
      <c r="C979" s="192"/>
      <c r="D979" s="48"/>
      <c r="G979" s="48"/>
      <c r="H979" s="48"/>
      <c r="I979" s="48"/>
      <c r="J979" s="230"/>
      <c r="K979" s="261"/>
      <c r="L979" s="48"/>
      <c r="M979" s="48"/>
      <c r="N979" s="48"/>
      <c r="O979" s="48"/>
      <c r="P979" s="48"/>
      <c r="R979" s="244"/>
      <c r="AB979" s="265"/>
      <c r="AC979" s="48"/>
      <c r="AD979" s="48"/>
      <c r="AE979" s="48"/>
      <c r="AF979" s="48"/>
      <c r="AG979" s="48"/>
      <c r="AH979" s="48"/>
      <c r="AI979" s="48"/>
      <c r="AJ979" s="48"/>
      <c r="AK979" s="48"/>
      <c r="AL979" s="48"/>
      <c r="AM979" s="48"/>
      <c r="AN979" s="48"/>
      <c r="AO979" s="48"/>
      <c r="AP979" s="48"/>
      <c r="AQ979" s="48"/>
      <c r="AR979" s="48"/>
      <c r="AS979" s="48"/>
      <c r="AT979" s="48"/>
      <c r="AU979" s="48"/>
    </row>
    <row r="980" spans="1:47">
      <c r="A980" s="48"/>
      <c r="B980" s="48"/>
      <c r="C980" s="192"/>
      <c r="D980" s="48"/>
      <c r="G980" s="48"/>
      <c r="H980" s="48"/>
      <c r="I980" s="48"/>
      <c r="J980" s="230"/>
      <c r="K980" s="261"/>
      <c r="L980" s="48"/>
      <c r="M980" s="48"/>
      <c r="N980" s="48"/>
      <c r="O980" s="48"/>
      <c r="P980" s="48"/>
      <c r="R980" s="244"/>
      <c r="AB980" s="265"/>
      <c r="AC980" s="48"/>
      <c r="AD980" s="48"/>
      <c r="AE980" s="48"/>
      <c r="AF980" s="48"/>
      <c r="AG980" s="48"/>
      <c r="AH980" s="48"/>
      <c r="AI980" s="48"/>
      <c r="AJ980" s="48"/>
      <c r="AK980" s="48"/>
      <c r="AL980" s="48"/>
      <c r="AM980" s="48"/>
      <c r="AN980" s="48"/>
      <c r="AO980" s="48"/>
      <c r="AP980" s="48"/>
      <c r="AQ980" s="48"/>
      <c r="AR980" s="48"/>
      <c r="AS980" s="48"/>
      <c r="AT980" s="48"/>
      <c r="AU980" s="48"/>
    </row>
    <row r="981" spans="1:47">
      <c r="A981" s="48"/>
      <c r="B981" s="48"/>
      <c r="C981" s="192"/>
      <c r="D981" s="48"/>
      <c r="G981" s="48"/>
      <c r="H981" s="48"/>
      <c r="I981" s="48"/>
      <c r="J981" s="230"/>
      <c r="K981" s="261"/>
      <c r="L981" s="48"/>
      <c r="M981" s="48"/>
      <c r="N981" s="48"/>
      <c r="O981" s="48"/>
      <c r="P981" s="48"/>
      <c r="R981" s="244"/>
      <c r="AB981" s="265"/>
      <c r="AC981" s="48"/>
      <c r="AD981" s="48"/>
      <c r="AE981" s="48"/>
      <c r="AF981" s="48"/>
      <c r="AG981" s="48"/>
      <c r="AH981" s="48"/>
      <c r="AI981" s="48"/>
      <c r="AJ981" s="48"/>
      <c r="AK981" s="48"/>
      <c r="AL981" s="48"/>
      <c r="AM981" s="48"/>
      <c r="AN981" s="48"/>
      <c r="AO981" s="48"/>
      <c r="AP981" s="48"/>
      <c r="AQ981" s="48"/>
      <c r="AR981" s="48"/>
      <c r="AS981" s="48"/>
      <c r="AT981" s="48"/>
      <c r="AU981" s="48"/>
    </row>
    <row r="982" spans="1:47">
      <c r="A982" s="48"/>
      <c r="B982" s="48"/>
      <c r="C982" s="192"/>
      <c r="D982" s="48"/>
      <c r="G982" s="48"/>
      <c r="H982" s="48"/>
      <c r="I982" s="48"/>
      <c r="J982" s="230"/>
      <c r="K982" s="261"/>
      <c r="L982" s="48"/>
      <c r="M982" s="48"/>
      <c r="N982" s="48"/>
      <c r="O982" s="48"/>
      <c r="P982" s="48"/>
      <c r="R982" s="244"/>
      <c r="AB982" s="265"/>
      <c r="AC982" s="48"/>
      <c r="AD982" s="48"/>
      <c r="AE982" s="48"/>
      <c r="AF982" s="48"/>
      <c r="AG982" s="48"/>
      <c r="AH982" s="48"/>
      <c r="AI982" s="48"/>
      <c r="AJ982" s="48"/>
      <c r="AK982" s="48"/>
      <c r="AL982" s="48"/>
      <c r="AM982" s="48"/>
      <c r="AN982" s="48"/>
      <c r="AO982" s="48"/>
      <c r="AP982" s="48"/>
      <c r="AQ982" s="48"/>
      <c r="AR982" s="48"/>
      <c r="AS982" s="48"/>
      <c r="AT982" s="48"/>
      <c r="AU982" s="48"/>
    </row>
    <row r="983" spans="1:47">
      <c r="A983" s="48"/>
      <c r="B983" s="48"/>
      <c r="C983" s="192"/>
      <c r="D983" s="48"/>
      <c r="G983" s="48"/>
      <c r="H983" s="48"/>
      <c r="I983" s="48"/>
      <c r="J983" s="230"/>
      <c r="K983" s="261"/>
      <c r="L983" s="48"/>
      <c r="M983" s="48"/>
      <c r="N983" s="48"/>
      <c r="O983" s="48"/>
      <c r="P983" s="48"/>
      <c r="R983" s="244"/>
      <c r="AB983" s="265"/>
      <c r="AC983" s="48"/>
      <c r="AD983" s="48"/>
      <c r="AE983" s="48"/>
      <c r="AF983" s="48"/>
      <c r="AG983" s="48"/>
      <c r="AH983" s="48"/>
      <c r="AI983" s="48"/>
      <c r="AJ983" s="48"/>
      <c r="AK983" s="48"/>
      <c r="AL983" s="48"/>
      <c r="AM983" s="48"/>
      <c r="AN983" s="48"/>
      <c r="AO983" s="48"/>
      <c r="AP983" s="48"/>
      <c r="AQ983" s="48"/>
      <c r="AR983" s="48"/>
      <c r="AS983" s="48"/>
      <c r="AT983" s="48"/>
      <c r="AU983" s="48"/>
    </row>
    <row r="984" spans="1:47">
      <c r="A984" s="48"/>
      <c r="B984" s="48"/>
      <c r="C984" s="192"/>
      <c r="D984" s="48"/>
      <c r="G984" s="48"/>
      <c r="H984" s="48"/>
      <c r="I984" s="48"/>
      <c r="J984" s="230"/>
      <c r="K984" s="261"/>
      <c r="L984" s="48"/>
      <c r="M984" s="48"/>
      <c r="N984" s="48"/>
      <c r="O984" s="48"/>
      <c r="P984" s="48"/>
      <c r="R984" s="244"/>
      <c r="AB984" s="265"/>
      <c r="AC984" s="48"/>
      <c r="AD984" s="48"/>
      <c r="AE984" s="48"/>
      <c r="AF984" s="48"/>
      <c r="AG984" s="48"/>
      <c r="AH984" s="48"/>
      <c r="AI984" s="48"/>
      <c r="AJ984" s="48"/>
      <c r="AK984" s="48"/>
      <c r="AL984" s="48"/>
      <c r="AM984" s="48"/>
      <c r="AN984" s="48"/>
      <c r="AO984" s="48"/>
      <c r="AP984" s="48"/>
      <c r="AQ984" s="48"/>
      <c r="AR984" s="48"/>
      <c r="AS984" s="48"/>
      <c r="AT984" s="48"/>
      <c r="AU984" s="48"/>
    </row>
    <row r="985" spans="1:47">
      <c r="A985" s="48"/>
      <c r="B985" s="48"/>
      <c r="C985" s="192"/>
      <c r="D985" s="48"/>
      <c r="G985" s="48"/>
      <c r="H985" s="48"/>
      <c r="I985" s="48"/>
      <c r="J985" s="230"/>
      <c r="K985" s="261"/>
      <c r="L985" s="48"/>
      <c r="M985" s="48"/>
      <c r="N985" s="48"/>
      <c r="O985" s="48"/>
      <c r="P985" s="48"/>
      <c r="R985" s="244"/>
      <c r="AB985" s="265"/>
      <c r="AC985" s="48"/>
      <c r="AD985" s="48"/>
      <c r="AE985" s="48"/>
      <c r="AF985" s="48"/>
      <c r="AG985" s="48"/>
      <c r="AH985" s="48"/>
      <c r="AI985" s="48"/>
      <c r="AJ985" s="48"/>
      <c r="AK985" s="48"/>
      <c r="AL985" s="48"/>
      <c r="AM985" s="48"/>
      <c r="AN985" s="48"/>
      <c r="AO985" s="48"/>
      <c r="AP985" s="48"/>
      <c r="AQ985" s="48"/>
      <c r="AR985" s="48"/>
      <c r="AS985" s="48"/>
      <c r="AT985" s="48"/>
      <c r="AU985" s="48"/>
    </row>
    <row r="986" spans="1:47">
      <c r="A986" s="48"/>
      <c r="B986" s="48"/>
      <c r="C986" s="192"/>
      <c r="D986" s="48"/>
      <c r="G986" s="48"/>
      <c r="H986" s="48"/>
      <c r="I986" s="48"/>
      <c r="J986" s="230"/>
      <c r="K986" s="261"/>
      <c r="L986" s="48"/>
      <c r="M986" s="48"/>
      <c r="N986" s="48"/>
      <c r="O986" s="48"/>
      <c r="P986" s="48"/>
      <c r="R986" s="244"/>
      <c r="AB986" s="265"/>
      <c r="AC986" s="48"/>
      <c r="AD986" s="48"/>
      <c r="AE986" s="48"/>
      <c r="AF986" s="48"/>
      <c r="AG986" s="48"/>
      <c r="AH986" s="48"/>
      <c r="AI986" s="48"/>
      <c r="AJ986" s="48"/>
      <c r="AK986" s="48"/>
      <c r="AL986" s="48"/>
      <c r="AM986" s="48"/>
      <c r="AN986" s="48"/>
      <c r="AO986" s="48"/>
      <c r="AP986" s="48"/>
      <c r="AQ986" s="48"/>
      <c r="AR986" s="48"/>
      <c r="AS986" s="48"/>
      <c r="AT986" s="48"/>
      <c r="AU986" s="48"/>
    </row>
    <row r="987" spans="1:47">
      <c r="A987" s="48"/>
      <c r="B987" s="48"/>
      <c r="C987" s="192"/>
      <c r="D987" s="48"/>
      <c r="G987" s="48"/>
      <c r="H987" s="48"/>
      <c r="I987" s="48"/>
      <c r="J987" s="230"/>
      <c r="K987" s="261"/>
      <c r="L987" s="48"/>
      <c r="M987" s="48"/>
      <c r="N987" s="48"/>
      <c r="O987" s="48"/>
      <c r="P987" s="48"/>
      <c r="R987" s="244"/>
      <c r="AB987" s="265"/>
      <c r="AC987" s="48"/>
      <c r="AD987" s="48"/>
      <c r="AE987" s="48"/>
      <c r="AF987" s="48"/>
      <c r="AG987" s="48"/>
      <c r="AH987" s="48"/>
      <c r="AI987" s="48"/>
      <c r="AJ987" s="48"/>
      <c r="AK987" s="48"/>
      <c r="AL987" s="48"/>
      <c r="AM987" s="48"/>
      <c r="AN987" s="48"/>
      <c r="AO987" s="48"/>
      <c r="AP987" s="48"/>
      <c r="AQ987" s="48"/>
      <c r="AR987" s="48"/>
      <c r="AS987" s="48"/>
      <c r="AT987" s="48"/>
      <c r="AU987" s="48"/>
    </row>
    <row r="988" spans="1:47">
      <c r="A988" s="48"/>
      <c r="B988" s="48"/>
      <c r="C988" s="192"/>
      <c r="D988" s="48"/>
      <c r="G988" s="48"/>
      <c r="H988" s="48"/>
      <c r="I988" s="48"/>
      <c r="J988" s="230"/>
      <c r="K988" s="261"/>
      <c r="L988" s="48"/>
      <c r="M988" s="48"/>
      <c r="N988" s="48"/>
      <c r="O988" s="48"/>
      <c r="P988" s="48"/>
      <c r="R988" s="244"/>
      <c r="AB988" s="265"/>
      <c r="AC988" s="48"/>
      <c r="AD988" s="48"/>
      <c r="AE988" s="48"/>
      <c r="AF988" s="48"/>
      <c r="AG988" s="48"/>
      <c r="AH988" s="48"/>
      <c r="AI988" s="48"/>
      <c r="AJ988" s="48"/>
      <c r="AK988" s="48"/>
      <c r="AL988" s="48"/>
      <c r="AM988" s="48"/>
      <c r="AN988" s="48"/>
      <c r="AO988" s="48"/>
      <c r="AP988" s="48"/>
      <c r="AQ988" s="48"/>
      <c r="AR988" s="48"/>
      <c r="AS988" s="48"/>
      <c r="AT988" s="48"/>
      <c r="AU988" s="48"/>
    </row>
    <row r="989" spans="1:47">
      <c r="A989" s="48"/>
      <c r="B989" s="48"/>
      <c r="C989" s="192"/>
      <c r="D989" s="48"/>
      <c r="G989" s="48"/>
      <c r="H989" s="48"/>
      <c r="I989" s="48"/>
      <c r="J989" s="230"/>
      <c r="K989" s="261"/>
      <c r="L989" s="48"/>
      <c r="M989" s="48"/>
      <c r="N989" s="48"/>
      <c r="O989" s="48"/>
      <c r="P989" s="48"/>
      <c r="R989" s="244"/>
      <c r="AB989" s="265"/>
      <c r="AC989" s="48"/>
      <c r="AD989" s="48"/>
      <c r="AE989" s="48"/>
      <c r="AF989" s="48"/>
      <c r="AG989" s="48"/>
      <c r="AH989" s="48"/>
      <c r="AI989" s="48"/>
      <c r="AJ989" s="48"/>
      <c r="AK989" s="48"/>
      <c r="AL989" s="48"/>
      <c r="AM989" s="48"/>
      <c r="AN989" s="48"/>
      <c r="AO989" s="48"/>
      <c r="AP989" s="48"/>
      <c r="AQ989" s="48"/>
      <c r="AR989" s="48"/>
      <c r="AS989" s="48"/>
      <c r="AT989" s="48"/>
      <c r="AU989" s="48"/>
    </row>
    <row r="990" spans="1:47">
      <c r="A990" s="48"/>
      <c r="B990" s="48"/>
      <c r="C990" s="192"/>
      <c r="D990" s="48"/>
      <c r="G990" s="48"/>
      <c r="H990" s="48"/>
      <c r="I990" s="48"/>
      <c r="J990" s="230"/>
      <c r="K990" s="261"/>
      <c r="L990" s="48"/>
      <c r="M990" s="48"/>
      <c r="N990" s="48"/>
      <c r="O990" s="48"/>
      <c r="P990" s="48"/>
      <c r="R990" s="244"/>
      <c r="AB990" s="265"/>
      <c r="AC990" s="48"/>
      <c r="AD990" s="48"/>
      <c r="AE990" s="48"/>
      <c r="AF990" s="48"/>
      <c r="AG990" s="48"/>
      <c r="AH990" s="48"/>
      <c r="AI990" s="48"/>
      <c r="AJ990" s="48"/>
      <c r="AK990" s="48"/>
      <c r="AL990" s="48"/>
      <c r="AM990" s="48"/>
      <c r="AN990" s="48"/>
      <c r="AO990" s="48"/>
      <c r="AP990" s="48"/>
      <c r="AQ990" s="48"/>
      <c r="AR990" s="48"/>
      <c r="AS990" s="48"/>
      <c r="AT990" s="48"/>
      <c r="AU990" s="48"/>
    </row>
    <row r="991" spans="1:47">
      <c r="A991" s="48"/>
      <c r="B991" s="48"/>
      <c r="C991" s="192"/>
      <c r="D991" s="48"/>
      <c r="G991" s="48"/>
      <c r="H991" s="48"/>
      <c r="I991" s="48"/>
      <c r="J991" s="230"/>
      <c r="K991" s="261"/>
      <c r="L991" s="48"/>
      <c r="M991" s="48"/>
      <c r="N991" s="48"/>
      <c r="O991" s="48"/>
      <c r="P991" s="48"/>
      <c r="R991" s="244"/>
      <c r="AB991" s="265"/>
      <c r="AC991" s="48"/>
      <c r="AD991" s="48"/>
      <c r="AE991" s="48"/>
      <c r="AF991" s="48"/>
      <c r="AG991" s="48"/>
      <c r="AH991" s="48"/>
      <c r="AI991" s="48"/>
      <c r="AJ991" s="48"/>
      <c r="AK991" s="48"/>
      <c r="AL991" s="48"/>
      <c r="AM991" s="48"/>
      <c r="AN991" s="48"/>
      <c r="AO991" s="48"/>
      <c r="AP991" s="48"/>
      <c r="AQ991" s="48"/>
      <c r="AR991" s="48"/>
      <c r="AS991" s="48"/>
      <c r="AT991" s="48"/>
      <c r="AU991" s="48"/>
    </row>
    <row r="992" spans="1:47">
      <c r="A992" s="48"/>
      <c r="B992" s="48"/>
      <c r="C992" s="192"/>
      <c r="D992" s="48"/>
      <c r="G992" s="48"/>
      <c r="H992" s="48"/>
      <c r="I992" s="48"/>
      <c r="J992" s="230"/>
      <c r="K992" s="261"/>
      <c r="L992" s="48"/>
      <c r="M992" s="48"/>
      <c r="N992" s="48"/>
      <c r="O992" s="48"/>
      <c r="P992" s="48"/>
      <c r="R992" s="244"/>
      <c r="AB992" s="265"/>
      <c r="AC992" s="48"/>
      <c r="AD992" s="48"/>
      <c r="AE992" s="48"/>
      <c r="AF992" s="48"/>
      <c r="AG992" s="48"/>
      <c r="AH992" s="48"/>
      <c r="AI992" s="48"/>
      <c r="AJ992" s="48"/>
      <c r="AK992" s="48"/>
      <c r="AL992" s="48"/>
      <c r="AM992" s="48"/>
      <c r="AN992" s="48"/>
      <c r="AO992" s="48"/>
      <c r="AP992" s="48"/>
      <c r="AQ992" s="48"/>
      <c r="AR992" s="48"/>
      <c r="AS992" s="48"/>
      <c r="AT992" s="48"/>
      <c r="AU992" s="48"/>
    </row>
    <row r="993" spans="1:47">
      <c r="A993" s="48"/>
      <c r="B993" s="48"/>
      <c r="C993" s="192"/>
      <c r="D993" s="48"/>
      <c r="G993" s="48"/>
      <c r="H993" s="48"/>
      <c r="I993" s="48"/>
      <c r="J993" s="230"/>
      <c r="K993" s="261"/>
      <c r="L993" s="48"/>
      <c r="M993" s="48"/>
      <c r="N993" s="48"/>
      <c r="O993" s="48"/>
      <c r="P993" s="48"/>
      <c r="R993" s="244"/>
      <c r="AB993" s="265"/>
      <c r="AC993" s="48"/>
      <c r="AD993" s="48"/>
      <c r="AE993" s="48"/>
      <c r="AF993" s="48"/>
      <c r="AG993" s="48"/>
      <c r="AH993" s="48"/>
      <c r="AI993" s="48"/>
      <c r="AJ993" s="48"/>
      <c r="AK993" s="48"/>
      <c r="AL993" s="48"/>
      <c r="AM993" s="48"/>
      <c r="AN993" s="48"/>
      <c r="AO993" s="48"/>
      <c r="AP993" s="48"/>
      <c r="AQ993" s="48"/>
      <c r="AR993" s="48"/>
      <c r="AS993" s="48"/>
      <c r="AT993" s="48"/>
      <c r="AU993" s="48"/>
    </row>
    <row r="994" spans="1:47">
      <c r="A994" s="48"/>
      <c r="B994" s="48"/>
      <c r="C994" s="192"/>
      <c r="D994" s="48"/>
      <c r="G994" s="48"/>
      <c r="H994" s="48"/>
      <c r="I994" s="48"/>
      <c r="J994" s="230"/>
      <c r="K994" s="261"/>
      <c r="L994" s="48"/>
      <c r="M994" s="48"/>
      <c r="N994" s="48"/>
      <c r="O994" s="48"/>
      <c r="P994" s="48"/>
      <c r="R994" s="244"/>
      <c r="AB994" s="265"/>
      <c r="AC994" s="48"/>
      <c r="AD994" s="48"/>
      <c r="AE994" s="48"/>
      <c r="AF994" s="48"/>
      <c r="AG994" s="48"/>
      <c r="AH994" s="48"/>
      <c r="AI994" s="48"/>
      <c r="AJ994" s="48"/>
      <c r="AK994" s="48"/>
      <c r="AL994" s="48"/>
      <c r="AM994" s="48"/>
      <c r="AN994" s="48"/>
      <c r="AO994" s="48"/>
      <c r="AP994" s="48"/>
      <c r="AQ994" s="48"/>
      <c r="AR994" s="48"/>
      <c r="AS994" s="48"/>
      <c r="AT994" s="48"/>
      <c r="AU994" s="48"/>
    </row>
    <row r="995" spans="1:47">
      <c r="A995" s="48"/>
      <c r="B995" s="48"/>
      <c r="C995" s="192"/>
      <c r="D995" s="48"/>
      <c r="G995" s="48"/>
      <c r="H995" s="48"/>
      <c r="I995" s="48"/>
      <c r="J995" s="230"/>
      <c r="K995" s="261"/>
      <c r="L995" s="48"/>
      <c r="M995" s="48"/>
      <c r="N995" s="48"/>
      <c r="O995" s="48"/>
      <c r="P995" s="48"/>
      <c r="R995" s="244"/>
      <c r="AB995" s="265"/>
      <c r="AC995" s="48"/>
      <c r="AD995" s="48"/>
      <c r="AE995" s="48"/>
      <c r="AF995" s="48"/>
      <c r="AG995" s="48"/>
      <c r="AH995" s="48"/>
      <c r="AI995" s="48"/>
      <c r="AJ995" s="48"/>
      <c r="AK995" s="48"/>
      <c r="AL995" s="48"/>
      <c r="AM995" s="48"/>
      <c r="AN995" s="48"/>
      <c r="AO995" s="48"/>
      <c r="AP995" s="48"/>
      <c r="AQ995" s="48"/>
      <c r="AR995" s="48"/>
      <c r="AS995" s="48"/>
      <c r="AT995" s="48"/>
      <c r="AU995" s="48"/>
    </row>
    <row r="996" spans="1:47">
      <c r="A996" s="48"/>
      <c r="B996" s="48"/>
      <c r="C996" s="192"/>
      <c r="D996" s="48"/>
      <c r="G996" s="48"/>
      <c r="H996" s="48"/>
      <c r="I996" s="48"/>
      <c r="J996" s="230"/>
      <c r="K996" s="261"/>
      <c r="L996" s="48"/>
      <c r="M996" s="48"/>
      <c r="N996" s="48"/>
      <c r="O996" s="48"/>
      <c r="P996" s="48"/>
      <c r="R996" s="244"/>
      <c r="AB996" s="265"/>
      <c r="AC996" s="48"/>
      <c r="AD996" s="48"/>
      <c r="AE996" s="48"/>
      <c r="AF996" s="48"/>
      <c r="AG996" s="48"/>
      <c r="AH996" s="48"/>
      <c r="AI996" s="48"/>
      <c r="AJ996" s="48"/>
      <c r="AK996" s="48"/>
      <c r="AL996" s="48"/>
      <c r="AM996" s="48"/>
      <c r="AN996" s="48"/>
      <c r="AO996" s="48"/>
      <c r="AP996" s="48"/>
      <c r="AQ996" s="48"/>
      <c r="AR996" s="48"/>
      <c r="AS996" s="48"/>
      <c r="AT996" s="48"/>
      <c r="AU996" s="48"/>
    </row>
    <row r="997" spans="1:47">
      <c r="A997" s="48"/>
      <c r="B997" s="48"/>
      <c r="C997" s="192"/>
      <c r="D997" s="48"/>
      <c r="G997" s="48"/>
      <c r="H997" s="48"/>
      <c r="I997" s="48"/>
      <c r="J997" s="230"/>
      <c r="K997" s="261"/>
      <c r="L997" s="48"/>
      <c r="M997" s="48"/>
      <c r="N997" s="48"/>
      <c r="O997" s="48"/>
      <c r="P997" s="48"/>
      <c r="R997" s="244"/>
      <c r="AB997" s="265"/>
      <c r="AC997" s="48"/>
      <c r="AD997" s="48"/>
      <c r="AE997" s="48"/>
      <c r="AF997" s="48"/>
      <c r="AG997" s="48"/>
      <c r="AH997" s="48"/>
      <c r="AI997" s="48"/>
      <c r="AJ997" s="48"/>
      <c r="AK997" s="48"/>
      <c r="AL997" s="48"/>
      <c r="AM997" s="48"/>
      <c r="AN997" s="48"/>
      <c r="AO997" s="48"/>
      <c r="AP997" s="48"/>
      <c r="AQ997" s="48"/>
      <c r="AR997" s="48"/>
      <c r="AS997" s="48"/>
      <c r="AT997" s="48"/>
      <c r="AU997" s="48"/>
    </row>
    <row r="998" spans="1:47">
      <c r="A998" s="48"/>
      <c r="B998" s="48"/>
      <c r="C998" s="192"/>
      <c r="D998" s="48"/>
      <c r="G998" s="48"/>
      <c r="H998" s="48"/>
      <c r="I998" s="48"/>
      <c r="J998" s="230"/>
      <c r="K998" s="261"/>
      <c r="L998" s="48"/>
      <c r="M998" s="48"/>
      <c r="N998" s="48"/>
      <c r="O998" s="48"/>
      <c r="P998" s="48"/>
      <c r="R998" s="244"/>
      <c r="AB998" s="265"/>
      <c r="AC998" s="48"/>
      <c r="AD998" s="48"/>
      <c r="AE998" s="48"/>
      <c r="AF998" s="48"/>
      <c r="AG998" s="48"/>
      <c r="AH998" s="48"/>
      <c r="AI998" s="48"/>
      <c r="AJ998" s="48"/>
      <c r="AK998" s="48"/>
      <c r="AL998" s="48"/>
      <c r="AM998" s="48"/>
      <c r="AN998" s="48"/>
      <c r="AO998" s="48"/>
      <c r="AP998" s="48"/>
      <c r="AQ998" s="48"/>
      <c r="AR998" s="48"/>
      <c r="AS998" s="48"/>
      <c r="AT998" s="48"/>
      <c r="AU998" s="48"/>
    </row>
    <row r="999" spans="1:47">
      <c r="A999" s="48"/>
      <c r="B999" s="48"/>
      <c r="C999" s="192"/>
      <c r="D999" s="48"/>
      <c r="G999" s="48"/>
      <c r="H999" s="48"/>
      <c r="I999" s="48"/>
      <c r="J999" s="230"/>
      <c r="K999" s="261"/>
      <c r="L999" s="48"/>
      <c r="M999" s="48"/>
      <c r="N999" s="48"/>
      <c r="O999" s="48"/>
      <c r="P999" s="48"/>
      <c r="R999" s="244"/>
      <c r="AB999" s="265"/>
      <c r="AC999" s="48"/>
      <c r="AD999" s="48"/>
      <c r="AE999" s="48"/>
      <c r="AF999" s="48"/>
      <c r="AG999" s="48"/>
      <c r="AH999" s="48"/>
      <c r="AI999" s="48"/>
      <c r="AJ999" s="48"/>
      <c r="AK999" s="48"/>
      <c r="AL999" s="48"/>
      <c r="AM999" s="48"/>
      <c r="AN999" s="48"/>
      <c r="AO999" s="48"/>
      <c r="AP999" s="48"/>
      <c r="AQ999" s="48"/>
      <c r="AR999" s="48"/>
      <c r="AS999" s="48"/>
      <c r="AT999" s="48"/>
      <c r="AU999" s="48"/>
    </row>
    <row r="1000" spans="1:47">
      <c r="A1000" s="48"/>
      <c r="B1000" s="48"/>
      <c r="C1000" s="192"/>
      <c r="D1000" s="48"/>
      <c r="G1000" s="48"/>
      <c r="H1000" s="48"/>
      <c r="I1000" s="48"/>
      <c r="J1000" s="230"/>
      <c r="K1000" s="261"/>
      <c r="L1000" s="48"/>
      <c r="M1000" s="48"/>
      <c r="N1000" s="48"/>
      <c r="O1000" s="48"/>
      <c r="P1000" s="48"/>
      <c r="R1000" s="244"/>
      <c r="AB1000" s="265"/>
      <c r="AC1000" s="48"/>
      <c r="AD1000" s="48"/>
      <c r="AE1000" s="48"/>
      <c r="AF1000" s="48"/>
      <c r="AG1000" s="48"/>
      <c r="AH1000" s="48"/>
      <c r="AI1000" s="48"/>
      <c r="AJ1000" s="48"/>
      <c r="AK1000" s="48"/>
      <c r="AL1000" s="48"/>
      <c r="AM1000" s="48"/>
      <c r="AN1000" s="48"/>
      <c r="AO1000" s="48"/>
      <c r="AP1000" s="48"/>
      <c r="AQ1000" s="48"/>
      <c r="AR1000" s="48"/>
      <c r="AS1000" s="48"/>
      <c r="AT1000" s="48"/>
      <c r="AU1000" s="48"/>
    </row>
    <row r="1001" spans="1:47">
      <c r="A1001" s="48"/>
      <c r="B1001" s="48"/>
      <c r="C1001" s="192"/>
      <c r="D1001" s="48"/>
      <c r="G1001" s="48"/>
      <c r="H1001" s="48"/>
      <c r="I1001" s="48"/>
      <c r="J1001" s="230"/>
      <c r="K1001" s="261"/>
      <c r="L1001" s="48"/>
      <c r="M1001" s="48"/>
      <c r="N1001" s="48"/>
      <c r="O1001" s="48"/>
      <c r="P1001" s="48"/>
      <c r="R1001" s="244"/>
      <c r="AB1001" s="265"/>
      <c r="AC1001" s="48"/>
      <c r="AD1001" s="48"/>
      <c r="AE1001" s="48"/>
      <c r="AF1001" s="48"/>
      <c r="AG1001" s="48"/>
      <c r="AH1001" s="48"/>
      <c r="AI1001" s="48"/>
      <c r="AJ1001" s="48"/>
      <c r="AK1001" s="48"/>
      <c r="AL1001" s="48"/>
      <c r="AM1001" s="48"/>
      <c r="AN1001" s="48"/>
      <c r="AO1001" s="48"/>
      <c r="AP1001" s="48"/>
      <c r="AQ1001" s="48"/>
      <c r="AR1001" s="48"/>
      <c r="AS1001" s="48"/>
      <c r="AT1001" s="48"/>
      <c r="AU1001" s="48"/>
    </row>
    <row r="1002" spans="1:47">
      <c r="A1002" s="48"/>
      <c r="B1002" s="48"/>
      <c r="C1002" s="192"/>
      <c r="D1002" s="48"/>
      <c r="G1002" s="48"/>
      <c r="H1002" s="48"/>
      <c r="I1002" s="48"/>
      <c r="J1002" s="230"/>
      <c r="K1002" s="261"/>
      <c r="L1002" s="48"/>
      <c r="M1002" s="48"/>
      <c r="N1002" s="48"/>
      <c r="O1002" s="48"/>
      <c r="P1002" s="48"/>
      <c r="R1002" s="244"/>
      <c r="AB1002" s="265"/>
      <c r="AC1002" s="48"/>
      <c r="AD1002" s="48"/>
      <c r="AE1002" s="48"/>
      <c r="AF1002" s="48"/>
      <c r="AG1002" s="48"/>
      <c r="AH1002" s="48"/>
      <c r="AI1002" s="48"/>
      <c r="AJ1002" s="48"/>
      <c r="AK1002" s="48"/>
      <c r="AL1002" s="48"/>
      <c r="AM1002" s="48"/>
      <c r="AN1002" s="48"/>
      <c r="AO1002" s="48"/>
      <c r="AP1002" s="48"/>
      <c r="AQ1002" s="48"/>
      <c r="AR1002" s="48"/>
      <c r="AS1002" s="48"/>
      <c r="AT1002" s="48"/>
      <c r="AU1002" s="48"/>
    </row>
    <row r="1003" spans="1:47">
      <c r="A1003" s="48"/>
      <c r="B1003" s="48"/>
      <c r="C1003" s="192"/>
      <c r="D1003" s="48"/>
      <c r="G1003" s="48"/>
      <c r="H1003" s="48"/>
      <c r="I1003" s="48"/>
      <c r="J1003" s="230"/>
      <c r="K1003" s="261"/>
      <c r="L1003" s="48"/>
      <c r="M1003" s="48"/>
      <c r="N1003" s="48"/>
      <c r="O1003" s="48"/>
      <c r="P1003" s="48"/>
      <c r="R1003" s="244"/>
      <c r="AB1003" s="265"/>
      <c r="AC1003" s="48"/>
      <c r="AD1003" s="48"/>
      <c r="AE1003" s="48"/>
      <c r="AF1003" s="48"/>
      <c r="AG1003" s="48"/>
      <c r="AH1003" s="48"/>
      <c r="AI1003" s="48"/>
      <c r="AJ1003" s="48"/>
      <c r="AK1003" s="48"/>
      <c r="AL1003" s="48"/>
      <c r="AM1003" s="48"/>
      <c r="AN1003" s="48"/>
      <c r="AO1003" s="48"/>
      <c r="AP1003" s="48"/>
      <c r="AQ1003" s="48"/>
      <c r="AR1003" s="48"/>
      <c r="AS1003" s="48"/>
      <c r="AT1003" s="48"/>
      <c r="AU1003" s="48"/>
    </row>
    <row r="1004" spans="1:47">
      <c r="A1004" s="48"/>
      <c r="B1004" s="48"/>
      <c r="C1004" s="192"/>
      <c r="D1004" s="48"/>
      <c r="G1004" s="48"/>
      <c r="H1004" s="48"/>
      <c r="I1004" s="48"/>
      <c r="J1004" s="230"/>
      <c r="K1004" s="261"/>
      <c r="L1004" s="48"/>
      <c r="M1004" s="48"/>
      <c r="N1004" s="48"/>
      <c r="O1004" s="48"/>
      <c r="P1004" s="48"/>
      <c r="R1004" s="244"/>
      <c r="AB1004" s="265"/>
      <c r="AC1004" s="48"/>
      <c r="AD1004" s="48"/>
      <c r="AE1004" s="48"/>
      <c r="AF1004" s="48"/>
      <c r="AG1004" s="48"/>
      <c r="AH1004" s="48"/>
      <c r="AI1004" s="48"/>
      <c r="AJ1004" s="48"/>
      <c r="AK1004" s="48"/>
      <c r="AL1004" s="48"/>
      <c r="AM1004" s="48"/>
      <c r="AN1004" s="48"/>
      <c r="AO1004" s="48"/>
      <c r="AP1004" s="48"/>
      <c r="AQ1004" s="48"/>
      <c r="AR1004" s="48"/>
      <c r="AS1004" s="48"/>
      <c r="AT1004" s="48"/>
      <c r="AU1004" s="48"/>
    </row>
    <row r="1005" spans="1:47">
      <c r="A1005" s="48"/>
      <c r="B1005" s="48"/>
      <c r="C1005" s="192"/>
      <c r="D1005" s="48"/>
      <c r="G1005" s="48"/>
      <c r="H1005" s="48"/>
      <c r="I1005" s="48"/>
      <c r="J1005" s="230"/>
      <c r="K1005" s="261"/>
      <c r="L1005" s="48"/>
      <c r="M1005" s="48"/>
      <c r="N1005" s="48"/>
      <c r="O1005" s="48"/>
      <c r="P1005" s="48"/>
      <c r="R1005" s="244"/>
      <c r="AB1005" s="265"/>
      <c r="AC1005" s="48"/>
      <c r="AD1005" s="48"/>
      <c r="AE1005" s="48"/>
      <c r="AF1005" s="48"/>
      <c r="AG1005" s="48"/>
      <c r="AH1005" s="48"/>
      <c r="AI1005" s="48"/>
      <c r="AJ1005" s="48"/>
      <c r="AK1005" s="48"/>
      <c r="AL1005" s="48"/>
      <c r="AM1005" s="48"/>
      <c r="AN1005" s="48"/>
      <c r="AO1005" s="48"/>
      <c r="AP1005" s="48"/>
      <c r="AQ1005" s="48"/>
      <c r="AR1005" s="48"/>
      <c r="AS1005" s="48"/>
      <c r="AT1005" s="48"/>
      <c r="AU1005" s="48"/>
    </row>
    <row r="1006" spans="1:47">
      <c r="A1006" s="48"/>
      <c r="B1006" s="48"/>
      <c r="C1006" s="192"/>
      <c r="D1006" s="48"/>
      <c r="G1006" s="48"/>
      <c r="H1006" s="48"/>
      <c r="I1006" s="48"/>
      <c r="J1006" s="230"/>
      <c r="K1006" s="261"/>
      <c r="L1006" s="48"/>
      <c r="M1006" s="48"/>
      <c r="N1006" s="48"/>
      <c r="O1006" s="48"/>
      <c r="P1006" s="48"/>
      <c r="R1006" s="244"/>
      <c r="AB1006" s="265"/>
      <c r="AC1006" s="48"/>
      <c r="AD1006" s="48"/>
      <c r="AE1006" s="48"/>
      <c r="AF1006" s="48"/>
      <c r="AG1006" s="48"/>
      <c r="AH1006" s="48"/>
      <c r="AI1006" s="48"/>
      <c r="AJ1006" s="48"/>
      <c r="AK1006" s="48"/>
      <c r="AL1006" s="48"/>
      <c r="AM1006" s="48"/>
      <c r="AN1006" s="48"/>
      <c r="AO1006" s="48"/>
      <c r="AP1006" s="48"/>
      <c r="AQ1006" s="48"/>
      <c r="AR1006" s="48"/>
      <c r="AS1006" s="48"/>
      <c r="AT1006" s="48"/>
      <c r="AU1006" s="48"/>
    </row>
    <row r="1007" spans="1:47">
      <c r="A1007" s="48"/>
      <c r="B1007" s="48"/>
      <c r="C1007" s="192"/>
      <c r="D1007" s="48"/>
      <c r="G1007" s="48"/>
      <c r="H1007" s="48"/>
      <c r="I1007" s="48"/>
      <c r="J1007" s="230"/>
      <c r="K1007" s="261"/>
      <c r="L1007" s="48"/>
      <c r="M1007" s="48"/>
      <c r="N1007" s="48"/>
      <c r="O1007" s="48"/>
      <c r="P1007" s="48"/>
      <c r="R1007" s="244"/>
      <c r="AB1007" s="265"/>
      <c r="AC1007" s="48"/>
      <c r="AD1007" s="48"/>
      <c r="AE1007" s="48"/>
      <c r="AF1007" s="48"/>
      <c r="AG1007" s="48"/>
      <c r="AH1007" s="48"/>
      <c r="AI1007" s="48"/>
      <c r="AJ1007" s="48"/>
      <c r="AK1007" s="48"/>
      <c r="AL1007" s="48"/>
      <c r="AM1007" s="48"/>
      <c r="AN1007" s="48"/>
      <c r="AO1007" s="48"/>
      <c r="AP1007" s="48"/>
      <c r="AQ1007" s="48"/>
      <c r="AR1007" s="48"/>
      <c r="AS1007" s="48"/>
      <c r="AT1007" s="48"/>
      <c r="AU1007" s="48"/>
    </row>
    <row r="1008" spans="1:47">
      <c r="A1008" s="48"/>
      <c r="B1008" s="48"/>
      <c r="C1008" s="192"/>
      <c r="D1008" s="48"/>
      <c r="G1008" s="48"/>
      <c r="H1008" s="48"/>
      <c r="I1008" s="48"/>
      <c r="J1008" s="230"/>
      <c r="K1008" s="261"/>
      <c r="L1008" s="48"/>
      <c r="M1008" s="48"/>
      <c r="N1008" s="48"/>
      <c r="O1008" s="48"/>
      <c r="P1008" s="48"/>
      <c r="R1008" s="244"/>
      <c r="AB1008" s="265"/>
      <c r="AC1008" s="48"/>
      <c r="AD1008" s="48"/>
      <c r="AE1008" s="48"/>
      <c r="AF1008" s="48"/>
      <c r="AG1008" s="48"/>
      <c r="AH1008" s="48"/>
      <c r="AI1008" s="48"/>
      <c r="AJ1008" s="48"/>
      <c r="AK1008" s="48"/>
      <c r="AL1008" s="48"/>
      <c r="AM1008" s="48"/>
      <c r="AN1008" s="48"/>
      <c r="AO1008" s="48"/>
      <c r="AP1008" s="48"/>
      <c r="AQ1008" s="48"/>
      <c r="AR1008" s="48"/>
      <c r="AS1008" s="48"/>
      <c r="AT1008" s="48"/>
      <c r="AU1008" s="48"/>
    </row>
    <row r="1009" spans="1:47">
      <c r="A1009" s="48"/>
      <c r="B1009" s="48"/>
      <c r="C1009" s="192"/>
      <c r="D1009" s="48"/>
      <c r="G1009" s="48"/>
      <c r="H1009" s="48"/>
      <c r="I1009" s="48"/>
      <c r="J1009" s="230"/>
      <c r="K1009" s="261"/>
      <c r="L1009" s="48"/>
      <c r="M1009" s="48"/>
      <c r="N1009" s="48"/>
      <c r="O1009" s="48"/>
      <c r="P1009" s="48"/>
      <c r="R1009" s="244"/>
      <c r="AB1009" s="265"/>
      <c r="AC1009" s="48"/>
      <c r="AD1009" s="48"/>
      <c r="AE1009" s="48"/>
      <c r="AF1009" s="48"/>
      <c r="AG1009" s="48"/>
      <c r="AH1009" s="48"/>
      <c r="AI1009" s="48"/>
      <c r="AJ1009" s="48"/>
      <c r="AK1009" s="48"/>
      <c r="AL1009" s="48"/>
      <c r="AM1009" s="48"/>
      <c r="AN1009" s="48"/>
      <c r="AO1009" s="48"/>
      <c r="AP1009" s="48"/>
      <c r="AQ1009" s="48"/>
      <c r="AR1009" s="48"/>
      <c r="AS1009" s="48"/>
      <c r="AT1009" s="48"/>
      <c r="AU1009" s="48"/>
    </row>
    <row r="1010" spans="1:47">
      <c r="A1010" s="48"/>
      <c r="B1010" s="48"/>
      <c r="C1010" s="192"/>
      <c r="D1010" s="48"/>
      <c r="G1010" s="48"/>
      <c r="H1010" s="48"/>
      <c r="I1010" s="48"/>
      <c r="J1010" s="230"/>
      <c r="K1010" s="261"/>
      <c r="L1010" s="48"/>
      <c r="M1010" s="48"/>
      <c r="N1010" s="48"/>
      <c r="O1010" s="48"/>
      <c r="P1010" s="48"/>
      <c r="R1010" s="244"/>
      <c r="AB1010" s="265"/>
      <c r="AC1010" s="48"/>
      <c r="AD1010" s="48"/>
      <c r="AE1010" s="48"/>
      <c r="AF1010" s="48"/>
      <c r="AG1010" s="48"/>
      <c r="AH1010" s="48"/>
      <c r="AI1010" s="48"/>
      <c r="AJ1010" s="48"/>
      <c r="AK1010" s="48"/>
      <c r="AL1010" s="48"/>
      <c r="AM1010" s="48"/>
      <c r="AN1010" s="48"/>
      <c r="AO1010" s="48"/>
      <c r="AP1010" s="48"/>
      <c r="AQ1010" s="48"/>
      <c r="AR1010" s="48"/>
      <c r="AS1010" s="48"/>
      <c r="AT1010" s="48"/>
      <c r="AU1010" s="48"/>
    </row>
    <row r="1011" spans="1:47">
      <c r="A1011" s="48"/>
      <c r="B1011" s="48"/>
      <c r="C1011" s="192"/>
      <c r="D1011" s="48"/>
      <c r="G1011" s="48"/>
      <c r="H1011" s="48"/>
      <c r="I1011" s="48"/>
      <c r="J1011" s="230"/>
      <c r="K1011" s="261"/>
      <c r="L1011" s="48"/>
      <c r="M1011" s="48"/>
      <c r="N1011" s="48"/>
      <c r="O1011" s="48"/>
      <c r="P1011" s="48"/>
      <c r="R1011" s="244"/>
      <c r="AB1011" s="265"/>
      <c r="AC1011" s="48"/>
      <c r="AD1011" s="48"/>
      <c r="AE1011" s="48"/>
      <c r="AF1011" s="48"/>
      <c r="AG1011" s="48"/>
      <c r="AH1011" s="48"/>
      <c r="AI1011" s="48"/>
      <c r="AJ1011" s="48"/>
      <c r="AK1011" s="48"/>
      <c r="AL1011" s="48"/>
      <c r="AM1011" s="48"/>
      <c r="AN1011" s="48"/>
      <c r="AO1011" s="48"/>
      <c r="AP1011" s="48"/>
      <c r="AQ1011" s="48"/>
      <c r="AR1011" s="48"/>
      <c r="AS1011" s="48"/>
      <c r="AT1011" s="48"/>
      <c r="AU1011" s="48"/>
    </row>
    <row r="1012" spans="1:47">
      <c r="A1012" s="48"/>
      <c r="B1012" s="48"/>
      <c r="C1012" s="192"/>
      <c r="D1012" s="48"/>
      <c r="G1012" s="48"/>
      <c r="H1012" s="48"/>
      <c r="I1012" s="48"/>
      <c r="J1012" s="230"/>
      <c r="K1012" s="261"/>
      <c r="L1012" s="48"/>
      <c r="M1012" s="48"/>
      <c r="N1012" s="48"/>
      <c r="O1012" s="48"/>
      <c r="P1012" s="48"/>
      <c r="R1012" s="244"/>
      <c r="AB1012" s="265"/>
      <c r="AC1012" s="48"/>
      <c r="AD1012" s="48"/>
      <c r="AE1012" s="48"/>
      <c r="AF1012" s="48"/>
      <c r="AG1012" s="48"/>
      <c r="AH1012" s="48"/>
      <c r="AI1012" s="48"/>
      <c r="AJ1012" s="48"/>
      <c r="AK1012" s="48"/>
      <c r="AL1012" s="48"/>
      <c r="AM1012" s="48"/>
      <c r="AN1012" s="48"/>
      <c r="AO1012" s="48"/>
      <c r="AP1012" s="48"/>
      <c r="AQ1012" s="48"/>
      <c r="AR1012" s="48"/>
      <c r="AS1012" s="48"/>
      <c r="AT1012" s="48"/>
      <c r="AU1012" s="48"/>
    </row>
    <row r="1013" spans="1:47">
      <c r="A1013" s="48"/>
      <c r="B1013" s="48"/>
      <c r="C1013" s="192"/>
      <c r="D1013" s="48"/>
      <c r="G1013" s="48"/>
      <c r="H1013" s="48"/>
      <c r="I1013" s="48"/>
      <c r="J1013" s="230"/>
      <c r="K1013" s="261"/>
      <c r="L1013" s="48"/>
      <c r="M1013" s="48"/>
      <c r="N1013" s="48"/>
      <c r="O1013" s="48"/>
      <c r="P1013" s="48"/>
      <c r="R1013" s="244"/>
      <c r="AB1013" s="265"/>
      <c r="AC1013" s="48"/>
      <c r="AD1013" s="48"/>
      <c r="AE1013" s="48"/>
      <c r="AF1013" s="48"/>
      <c r="AG1013" s="48"/>
      <c r="AH1013" s="48"/>
      <c r="AI1013" s="48"/>
      <c r="AJ1013" s="48"/>
      <c r="AK1013" s="48"/>
      <c r="AL1013" s="48"/>
      <c r="AM1013" s="48"/>
      <c r="AN1013" s="48"/>
      <c r="AO1013" s="48"/>
      <c r="AP1013" s="48"/>
      <c r="AQ1013" s="48"/>
      <c r="AR1013" s="48"/>
      <c r="AS1013" s="48"/>
      <c r="AT1013" s="48"/>
      <c r="AU1013" s="48"/>
    </row>
    <row r="1014" spans="1:47">
      <c r="A1014" s="48"/>
      <c r="B1014" s="48"/>
      <c r="C1014" s="192"/>
      <c r="D1014" s="48"/>
      <c r="G1014" s="48"/>
      <c r="H1014" s="48"/>
      <c r="I1014" s="48"/>
      <c r="J1014" s="230"/>
      <c r="K1014" s="261"/>
      <c r="L1014" s="48"/>
      <c r="M1014" s="48"/>
      <c r="N1014" s="48"/>
      <c r="O1014" s="48"/>
      <c r="P1014" s="48"/>
      <c r="R1014" s="244"/>
      <c r="AB1014" s="265"/>
      <c r="AC1014" s="48"/>
      <c r="AD1014" s="48"/>
      <c r="AE1014" s="48"/>
      <c r="AF1014" s="48"/>
      <c r="AG1014" s="48"/>
      <c r="AH1014" s="48"/>
      <c r="AI1014" s="48"/>
      <c r="AJ1014" s="48"/>
      <c r="AK1014" s="48"/>
      <c r="AL1014" s="48"/>
      <c r="AM1014" s="48"/>
      <c r="AN1014" s="48"/>
      <c r="AO1014" s="48"/>
      <c r="AP1014" s="48"/>
      <c r="AQ1014" s="48"/>
      <c r="AR1014" s="48"/>
      <c r="AS1014" s="48"/>
      <c r="AT1014" s="48"/>
      <c r="AU1014" s="48"/>
    </row>
    <row r="1015" spans="1:47">
      <c r="A1015" s="48"/>
      <c r="B1015" s="48"/>
      <c r="C1015" s="192"/>
      <c r="D1015" s="48"/>
      <c r="G1015" s="48"/>
      <c r="H1015" s="48"/>
      <c r="I1015" s="48"/>
      <c r="J1015" s="230"/>
      <c r="K1015" s="261"/>
      <c r="L1015" s="48"/>
      <c r="M1015" s="48"/>
      <c r="N1015" s="48"/>
      <c r="O1015" s="48"/>
      <c r="P1015" s="48"/>
      <c r="R1015" s="244"/>
      <c r="AB1015" s="265"/>
      <c r="AC1015" s="48"/>
      <c r="AD1015" s="48"/>
      <c r="AE1015" s="48"/>
      <c r="AF1015" s="48"/>
      <c r="AG1015" s="48"/>
      <c r="AH1015" s="48"/>
      <c r="AI1015" s="48"/>
      <c r="AJ1015" s="48"/>
      <c r="AK1015" s="48"/>
      <c r="AL1015" s="48"/>
      <c r="AM1015" s="48"/>
      <c r="AN1015" s="48"/>
      <c r="AO1015" s="48"/>
      <c r="AP1015" s="48"/>
      <c r="AQ1015" s="48"/>
      <c r="AR1015" s="48"/>
      <c r="AS1015" s="48"/>
      <c r="AT1015" s="48"/>
      <c r="AU1015" s="48"/>
    </row>
    <row r="1016" spans="1:47">
      <c r="A1016" s="48"/>
      <c r="B1016" s="48"/>
      <c r="C1016" s="192"/>
      <c r="D1016" s="48"/>
      <c r="G1016" s="48"/>
      <c r="H1016" s="48"/>
      <c r="I1016" s="48"/>
      <c r="J1016" s="230"/>
      <c r="K1016" s="261"/>
      <c r="L1016" s="48"/>
      <c r="M1016" s="48"/>
      <c r="N1016" s="48"/>
      <c r="O1016" s="48"/>
      <c r="P1016" s="48"/>
      <c r="R1016" s="244"/>
      <c r="AB1016" s="265"/>
      <c r="AC1016" s="48"/>
      <c r="AD1016" s="48"/>
      <c r="AE1016" s="48"/>
      <c r="AF1016" s="48"/>
      <c r="AG1016" s="48"/>
      <c r="AH1016" s="48"/>
      <c r="AI1016" s="48"/>
      <c r="AJ1016" s="48"/>
      <c r="AK1016" s="48"/>
      <c r="AL1016" s="48"/>
      <c r="AM1016" s="48"/>
      <c r="AN1016" s="48"/>
      <c r="AO1016" s="48"/>
      <c r="AP1016" s="48"/>
      <c r="AQ1016" s="48"/>
      <c r="AR1016" s="48"/>
      <c r="AS1016" s="48"/>
      <c r="AT1016" s="48"/>
      <c r="AU1016" s="48"/>
    </row>
    <row r="1017" spans="1:47">
      <c r="A1017" s="48"/>
      <c r="B1017" s="48"/>
      <c r="C1017" s="192"/>
      <c r="D1017" s="48"/>
      <c r="G1017" s="48"/>
      <c r="H1017" s="48"/>
      <c r="I1017" s="48"/>
      <c r="J1017" s="230"/>
      <c r="K1017" s="261"/>
      <c r="L1017" s="48"/>
      <c r="M1017" s="48"/>
      <c r="N1017" s="48"/>
      <c r="O1017" s="48"/>
      <c r="P1017" s="48"/>
      <c r="R1017" s="244"/>
      <c r="AB1017" s="265"/>
      <c r="AC1017" s="48"/>
      <c r="AD1017" s="48"/>
      <c r="AE1017" s="48"/>
      <c r="AF1017" s="48"/>
      <c r="AG1017" s="48"/>
      <c r="AH1017" s="48"/>
      <c r="AI1017" s="48"/>
      <c r="AJ1017" s="48"/>
      <c r="AK1017" s="48"/>
      <c r="AL1017" s="48"/>
      <c r="AM1017" s="48"/>
      <c r="AN1017" s="48"/>
      <c r="AO1017" s="48"/>
      <c r="AP1017" s="48"/>
      <c r="AQ1017" s="48"/>
      <c r="AR1017" s="48"/>
      <c r="AS1017" s="48"/>
      <c r="AT1017" s="48"/>
      <c r="AU1017" s="48"/>
    </row>
    <row r="1018" spans="1:47">
      <c r="A1018" s="48"/>
      <c r="B1018" s="48"/>
      <c r="C1018" s="192"/>
      <c r="D1018" s="48"/>
      <c r="G1018" s="48"/>
      <c r="H1018" s="48"/>
      <c r="I1018" s="48"/>
      <c r="J1018" s="230"/>
      <c r="K1018" s="261"/>
      <c r="L1018" s="48"/>
      <c r="M1018" s="48"/>
      <c r="N1018" s="48"/>
      <c r="O1018" s="48"/>
      <c r="P1018" s="48"/>
      <c r="R1018" s="244"/>
      <c r="AB1018" s="265"/>
      <c r="AC1018" s="48"/>
      <c r="AD1018" s="48"/>
      <c r="AE1018" s="48"/>
      <c r="AF1018" s="48"/>
      <c r="AG1018" s="48"/>
      <c r="AH1018" s="48"/>
      <c r="AI1018" s="48"/>
      <c r="AJ1018" s="48"/>
      <c r="AK1018" s="48"/>
      <c r="AL1018" s="48"/>
      <c r="AM1018" s="48"/>
      <c r="AN1018" s="48"/>
      <c r="AO1018" s="48"/>
      <c r="AP1018" s="48"/>
      <c r="AQ1018" s="48"/>
      <c r="AR1018" s="48"/>
      <c r="AS1018" s="48"/>
      <c r="AT1018" s="48"/>
      <c r="AU1018" s="48"/>
    </row>
    <row r="1019" spans="1:47">
      <c r="A1019" s="48"/>
      <c r="B1019" s="48"/>
      <c r="C1019" s="192"/>
      <c r="D1019" s="48"/>
      <c r="G1019" s="48"/>
      <c r="H1019" s="48"/>
      <c r="I1019" s="48"/>
      <c r="J1019" s="230"/>
      <c r="K1019" s="261"/>
      <c r="L1019" s="48"/>
      <c r="M1019" s="48"/>
      <c r="N1019" s="48"/>
      <c r="O1019" s="48"/>
      <c r="P1019" s="48"/>
      <c r="R1019" s="244"/>
      <c r="AB1019" s="265"/>
      <c r="AC1019" s="48"/>
      <c r="AD1019" s="48"/>
      <c r="AE1019" s="48"/>
      <c r="AF1019" s="48"/>
      <c r="AG1019" s="48"/>
      <c r="AH1019" s="48"/>
      <c r="AI1019" s="48"/>
      <c r="AJ1019" s="48"/>
      <c r="AK1019" s="48"/>
      <c r="AL1019" s="48"/>
      <c r="AM1019" s="48"/>
      <c r="AN1019" s="48"/>
      <c r="AO1019" s="48"/>
      <c r="AP1019" s="48"/>
      <c r="AQ1019" s="48"/>
      <c r="AR1019" s="48"/>
      <c r="AS1019" s="48"/>
      <c r="AT1019" s="48"/>
      <c r="AU1019" s="48"/>
    </row>
    <row r="1020" spans="1:47">
      <c r="A1020" s="48"/>
      <c r="B1020" s="48"/>
      <c r="C1020" s="192"/>
      <c r="D1020" s="48"/>
      <c r="G1020" s="48"/>
      <c r="H1020" s="48"/>
      <c r="I1020" s="48"/>
      <c r="J1020" s="230"/>
      <c r="K1020" s="261"/>
      <c r="L1020" s="48"/>
      <c r="M1020" s="48"/>
      <c r="N1020" s="48"/>
      <c r="O1020" s="48"/>
      <c r="P1020" s="48"/>
      <c r="R1020" s="244"/>
      <c r="AB1020" s="265"/>
      <c r="AC1020" s="48"/>
      <c r="AD1020" s="48"/>
      <c r="AE1020" s="48"/>
      <c r="AF1020" s="48"/>
      <c r="AG1020" s="48"/>
      <c r="AH1020" s="48"/>
      <c r="AI1020" s="48"/>
      <c r="AJ1020" s="48"/>
      <c r="AK1020" s="48"/>
      <c r="AL1020" s="48"/>
      <c r="AM1020" s="48"/>
      <c r="AN1020" s="48"/>
      <c r="AO1020" s="48"/>
      <c r="AP1020" s="48"/>
      <c r="AQ1020" s="48"/>
      <c r="AR1020" s="48"/>
      <c r="AS1020" s="48"/>
      <c r="AT1020" s="48"/>
      <c r="AU1020" s="48"/>
    </row>
    <row r="1021" spans="1:47">
      <c r="A1021" s="48"/>
      <c r="B1021" s="48"/>
      <c r="C1021" s="192"/>
      <c r="D1021" s="48"/>
      <c r="G1021" s="48"/>
      <c r="H1021" s="48"/>
      <c r="I1021" s="48"/>
      <c r="J1021" s="230"/>
      <c r="K1021" s="261"/>
      <c r="L1021" s="48"/>
      <c r="M1021" s="48"/>
      <c r="N1021" s="48"/>
      <c r="O1021" s="48"/>
      <c r="P1021" s="48"/>
      <c r="R1021" s="244"/>
      <c r="AB1021" s="265"/>
      <c r="AC1021" s="48"/>
      <c r="AD1021" s="48"/>
      <c r="AE1021" s="48"/>
      <c r="AF1021" s="48"/>
      <c r="AG1021" s="48"/>
      <c r="AH1021" s="48"/>
      <c r="AI1021" s="48"/>
      <c r="AJ1021" s="48"/>
      <c r="AK1021" s="48"/>
      <c r="AL1021" s="48"/>
      <c r="AM1021" s="48"/>
      <c r="AN1021" s="48"/>
      <c r="AO1021" s="48"/>
      <c r="AP1021" s="48"/>
      <c r="AQ1021" s="48"/>
      <c r="AR1021" s="48"/>
      <c r="AS1021" s="48"/>
      <c r="AT1021" s="48"/>
      <c r="AU1021" s="48"/>
    </row>
    <row r="1022" spans="1:47">
      <c r="A1022" s="48"/>
      <c r="B1022" s="48"/>
      <c r="C1022" s="192"/>
      <c r="D1022" s="48"/>
      <c r="G1022" s="48"/>
      <c r="H1022" s="48"/>
      <c r="I1022" s="48"/>
      <c r="J1022" s="230"/>
      <c r="K1022" s="261"/>
      <c r="L1022" s="48"/>
      <c r="M1022" s="48"/>
      <c r="N1022" s="48"/>
      <c r="O1022" s="48"/>
      <c r="P1022" s="48"/>
      <c r="R1022" s="244"/>
      <c r="AB1022" s="265"/>
      <c r="AC1022" s="48"/>
      <c r="AD1022" s="48"/>
      <c r="AE1022" s="48"/>
      <c r="AF1022" s="48"/>
      <c r="AG1022" s="48"/>
      <c r="AH1022" s="48"/>
      <c r="AI1022" s="48"/>
      <c r="AJ1022" s="48"/>
      <c r="AK1022" s="48"/>
      <c r="AL1022" s="48"/>
      <c r="AM1022" s="48"/>
      <c r="AN1022" s="48"/>
      <c r="AO1022" s="48"/>
      <c r="AP1022" s="48"/>
      <c r="AQ1022" s="48"/>
      <c r="AR1022" s="48"/>
      <c r="AS1022" s="48"/>
      <c r="AT1022" s="48"/>
      <c r="AU1022" s="48"/>
    </row>
    <row r="1023" spans="1:47">
      <c r="A1023" s="48"/>
      <c r="B1023" s="48"/>
      <c r="C1023" s="192"/>
      <c r="D1023" s="48"/>
      <c r="G1023" s="48"/>
      <c r="H1023" s="48"/>
      <c r="I1023" s="48"/>
      <c r="J1023" s="230"/>
      <c r="K1023" s="261"/>
      <c r="L1023" s="48"/>
      <c r="M1023" s="48"/>
      <c r="N1023" s="48"/>
      <c r="O1023" s="48"/>
      <c r="P1023" s="48"/>
      <c r="R1023" s="244"/>
      <c r="AB1023" s="265"/>
      <c r="AC1023" s="48"/>
      <c r="AD1023" s="48"/>
      <c r="AE1023" s="48"/>
      <c r="AF1023" s="48"/>
      <c r="AG1023" s="48"/>
      <c r="AH1023" s="48"/>
      <c r="AI1023" s="48"/>
      <c r="AJ1023" s="48"/>
      <c r="AK1023" s="48"/>
      <c r="AL1023" s="48"/>
      <c r="AM1023" s="48"/>
      <c r="AN1023" s="48"/>
      <c r="AO1023" s="48"/>
      <c r="AP1023" s="48"/>
      <c r="AQ1023" s="48"/>
      <c r="AR1023" s="48"/>
      <c r="AS1023" s="48"/>
      <c r="AT1023" s="48"/>
      <c r="AU1023" s="48"/>
    </row>
    <row r="1024" spans="1:47">
      <c r="A1024" s="48"/>
      <c r="B1024" s="48"/>
      <c r="C1024" s="192"/>
      <c r="D1024" s="48"/>
      <c r="G1024" s="48"/>
      <c r="H1024" s="48"/>
      <c r="I1024" s="48"/>
      <c r="J1024" s="230"/>
      <c r="K1024" s="261"/>
      <c r="L1024" s="48"/>
      <c r="M1024" s="48"/>
      <c r="N1024" s="48"/>
      <c r="O1024" s="48"/>
      <c r="P1024" s="48"/>
      <c r="R1024" s="244"/>
      <c r="AB1024" s="265"/>
      <c r="AC1024" s="48"/>
      <c r="AD1024" s="48"/>
      <c r="AE1024" s="48"/>
      <c r="AF1024" s="48"/>
      <c r="AG1024" s="48"/>
      <c r="AH1024" s="48"/>
      <c r="AI1024" s="48"/>
      <c r="AJ1024" s="48"/>
      <c r="AK1024" s="48"/>
      <c r="AL1024" s="48"/>
      <c r="AM1024" s="48"/>
      <c r="AN1024" s="48"/>
      <c r="AO1024" s="48"/>
      <c r="AP1024" s="48"/>
      <c r="AQ1024" s="48"/>
      <c r="AR1024" s="48"/>
      <c r="AS1024" s="48"/>
      <c r="AT1024" s="48"/>
      <c r="AU1024" s="48"/>
    </row>
    <row r="1025" spans="1:47">
      <c r="A1025" s="48"/>
      <c r="B1025" s="48"/>
      <c r="C1025" s="192"/>
      <c r="D1025" s="48"/>
      <c r="G1025" s="48"/>
      <c r="H1025" s="48"/>
      <c r="I1025" s="48"/>
      <c r="J1025" s="230"/>
      <c r="K1025" s="261"/>
      <c r="L1025" s="48"/>
      <c r="M1025" s="48"/>
      <c r="N1025" s="48"/>
      <c r="O1025" s="48"/>
      <c r="P1025" s="48"/>
      <c r="R1025" s="244"/>
      <c r="AB1025" s="265"/>
      <c r="AC1025" s="48"/>
      <c r="AD1025" s="48"/>
      <c r="AE1025" s="48"/>
      <c r="AF1025" s="48"/>
      <c r="AG1025" s="48"/>
      <c r="AH1025" s="48"/>
      <c r="AI1025" s="48"/>
      <c r="AJ1025" s="48"/>
      <c r="AK1025" s="48"/>
      <c r="AL1025" s="48"/>
      <c r="AM1025" s="48"/>
      <c r="AN1025" s="48"/>
      <c r="AO1025" s="48"/>
      <c r="AP1025" s="48"/>
      <c r="AQ1025" s="48"/>
      <c r="AR1025" s="48"/>
      <c r="AS1025" s="48"/>
      <c r="AT1025" s="48"/>
      <c r="AU1025" s="48"/>
    </row>
    <row r="1026" spans="1:47">
      <c r="A1026" s="48"/>
      <c r="B1026" s="48"/>
      <c r="C1026" s="192"/>
      <c r="D1026" s="48"/>
      <c r="G1026" s="48"/>
      <c r="H1026" s="48"/>
      <c r="I1026" s="48"/>
      <c r="J1026" s="230"/>
      <c r="K1026" s="261"/>
      <c r="L1026" s="48"/>
      <c r="M1026" s="48"/>
      <c r="N1026" s="48"/>
      <c r="O1026" s="48"/>
      <c r="P1026" s="48"/>
      <c r="R1026" s="244"/>
      <c r="AB1026" s="265"/>
      <c r="AC1026" s="48"/>
      <c r="AD1026" s="48"/>
      <c r="AE1026" s="48"/>
      <c r="AF1026" s="48"/>
      <c r="AG1026" s="48"/>
      <c r="AH1026" s="48"/>
      <c r="AI1026" s="48"/>
      <c r="AJ1026" s="48"/>
      <c r="AK1026" s="48"/>
      <c r="AL1026" s="48"/>
      <c r="AM1026" s="48"/>
      <c r="AN1026" s="48"/>
      <c r="AO1026" s="48"/>
      <c r="AP1026" s="48"/>
      <c r="AQ1026" s="48"/>
      <c r="AR1026" s="48"/>
      <c r="AS1026" s="48"/>
      <c r="AT1026" s="48"/>
      <c r="AU1026" s="48"/>
    </row>
    <row r="1027" spans="1:47">
      <c r="A1027" s="48"/>
      <c r="B1027" s="48"/>
      <c r="C1027" s="192"/>
      <c r="D1027" s="48"/>
      <c r="G1027" s="48"/>
      <c r="H1027" s="48"/>
      <c r="I1027" s="48"/>
      <c r="J1027" s="230"/>
      <c r="K1027" s="261"/>
      <c r="L1027" s="48"/>
      <c r="M1027" s="48"/>
      <c r="N1027" s="48"/>
      <c r="O1027" s="48"/>
      <c r="P1027" s="48"/>
      <c r="R1027" s="244"/>
      <c r="AB1027" s="265"/>
      <c r="AC1027" s="48"/>
      <c r="AD1027" s="48"/>
      <c r="AE1027" s="48"/>
      <c r="AF1027" s="48"/>
      <c r="AG1027" s="48"/>
      <c r="AH1027" s="48"/>
      <c r="AI1027" s="48"/>
      <c r="AJ1027" s="48"/>
      <c r="AK1027" s="48"/>
      <c r="AL1027" s="48"/>
      <c r="AM1027" s="48"/>
      <c r="AN1027" s="48"/>
      <c r="AO1027" s="48"/>
      <c r="AP1027" s="48"/>
      <c r="AQ1027" s="48"/>
      <c r="AR1027" s="48"/>
      <c r="AS1027" s="48"/>
      <c r="AT1027" s="48"/>
      <c r="AU1027" s="48"/>
    </row>
    <row r="1028" spans="1:47">
      <c r="A1028" s="48"/>
      <c r="B1028" s="48"/>
      <c r="C1028" s="192"/>
      <c r="D1028" s="48"/>
      <c r="G1028" s="48"/>
      <c r="H1028" s="48"/>
      <c r="I1028" s="48"/>
      <c r="J1028" s="230"/>
      <c r="K1028" s="261"/>
      <c r="L1028" s="48"/>
      <c r="M1028" s="48"/>
      <c r="N1028" s="48"/>
      <c r="O1028" s="48"/>
      <c r="P1028" s="48"/>
      <c r="R1028" s="244"/>
      <c r="AB1028" s="265"/>
      <c r="AC1028" s="48"/>
      <c r="AD1028" s="48"/>
      <c r="AE1028" s="48"/>
      <c r="AF1028" s="48"/>
      <c r="AG1028" s="48"/>
      <c r="AH1028" s="48"/>
      <c r="AI1028" s="48"/>
      <c r="AJ1028" s="48"/>
      <c r="AK1028" s="48"/>
      <c r="AL1028" s="48"/>
      <c r="AM1028" s="48"/>
      <c r="AN1028" s="48"/>
      <c r="AO1028" s="48"/>
      <c r="AP1028" s="48"/>
      <c r="AQ1028" s="48"/>
      <c r="AR1028" s="48"/>
      <c r="AS1028" s="48"/>
      <c r="AT1028" s="48"/>
      <c r="AU1028" s="48"/>
    </row>
    <row r="1029" spans="1:47">
      <c r="A1029" s="48"/>
      <c r="B1029" s="48"/>
      <c r="C1029" s="192"/>
      <c r="D1029" s="48"/>
      <c r="G1029" s="48"/>
      <c r="H1029" s="48"/>
      <c r="I1029" s="48"/>
      <c r="J1029" s="230"/>
      <c r="K1029" s="261"/>
      <c r="L1029" s="48"/>
      <c r="M1029" s="48"/>
      <c r="N1029" s="48"/>
      <c r="O1029" s="48"/>
      <c r="P1029" s="48"/>
      <c r="R1029" s="244"/>
      <c r="AB1029" s="265"/>
      <c r="AC1029" s="48"/>
      <c r="AD1029" s="48"/>
      <c r="AE1029" s="48"/>
      <c r="AF1029" s="48"/>
      <c r="AG1029" s="48"/>
      <c r="AH1029" s="48"/>
      <c r="AI1029" s="48"/>
      <c r="AJ1029" s="48"/>
      <c r="AK1029" s="48"/>
      <c r="AL1029" s="48"/>
      <c r="AM1029" s="48"/>
      <c r="AN1029" s="48"/>
      <c r="AO1029" s="48"/>
      <c r="AP1029" s="48"/>
      <c r="AQ1029" s="48"/>
      <c r="AR1029" s="48"/>
      <c r="AS1029" s="48"/>
      <c r="AT1029" s="48"/>
      <c r="AU1029" s="48"/>
    </row>
    <row r="1030" spans="1:47">
      <c r="A1030" s="48"/>
      <c r="B1030" s="48"/>
      <c r="C1030" s="192"/>
      <c r="D1030" s="48"/>
      <c r="G1030" s="48"/>
      <c r="H1030" s="48"/>
      <c r="I1030" s="48"/>
      <c r="J1030" s="230"/>
      <c r="K1030" s="261"/>
      <c r="L1030" s="48"/>
      <c r="M1030" s="48"/>
      <c r="N1030" s="48"/>
      <c r="O1030" s="48"/>
      <c r="P1030" s="48"/>
      <c r="R1030" s="244"/>
      <c r="AB1030" s="265"/>
      <c r="AC1030" s="48"/>
      <c r="AD1030" s="48"/>
      <c r="AE1030" s="48"/>
      <c r="AF1030" s="48"/>
      <c r="AG1030" s="48"/>
      <c r="AH1030" s="48"/>
      <c r="AI1030" s="48"/>
      <c r="AJ1030" s="48"/>
      <c r="AK1030" s="48"/>
      <c r="AL1030" s="48"/>
      <c r="AM1030" s="48"/>
      <c r="AN1030" s="48"/>
      <c r="AO1030" s="48"/>
      <c r="AP1030" s="48"/>
      <c r="AQ1030" s="48"/>
      <c r="AR1030" s="48"/>
      <c r="AS1030" s="48"/>
      <c r="AT1030" s="48"/>
      <c r="AU1030" s="48"/>
    </row>
    <row r="1031" spans="1:47">
      <c r="A1031" s="48"/>
      <c r="B1031" s="48"/>
      <c r="C1031" s="192"/>
      <c r="D1031" s="48"/>
      <c r="G1031" s="48"/>
      <c r="H1031" s="48"/>
      <c r="I1031" s="48"/>
      <c r="J1031" s="230"/>
      <c r="K1031" s="261"/>
      <c r="L1031" s="48"/>
      <c r="M1031" s="48"/>
      <c r="N1031" s="48"/>
      <c r="O1031" s="48"/>
      <c r="P1031" s="48"/>
      <c r="R1031" s="244"/>
      <c r="AB1031" s="265"/>
      <c r="AC1031" s="48"/>
      <c r="AD1031" s="48"/>
      <c r="AE1031" s="48"/>
      <c r="AF1031" s="48"/>
      <c r="AG1031" s="48"/>
      <c r="AH1031" s="48"/>
      <c r="AI1031" s="48"/>
      <c r="AJ1031" s="48"/>
      <c r="AK1031" s="48"/>
      <c r="AL1031" s="48"/>
      <c r="AM1031" s="48"/>
      <c r="AN1031" s="48"/>
      <c r="AO1031" s="48"/>
      <c r="AP1031" s="48"/>
      <c r="AQ1031" s="48"/>
      <c r="AR1031" s="48"/>
      <c r="AS1031" s="48"/>
      <c r="AT1031" s="48"/>
      <c r="AU1031" s="48"/>
    </row>
    <row r="1032" spans="1:47">
      <c r="A1032" s="48"/>
      <c r="B1032" s="48"/>
      <c r="C1032" s="192"/>
      <c r="D1032" s="48"/>
      <c r="G1032" s="48"/>
      <c r="H1032" s="48"/>
      <c r="I1032" s="48"/>
      <c r="J1032" s="230"/>
      <c r="K1032" s="261"/>
      <c r="L1032" s="48"/>
      <c r="M1032" s="48"/>
      <c r="N1032" s="48"/>
      <c r="O1032" s="48"/>
      <c r="P1032" s="48"/>
      <c r="R1032" s="244"/>
      <c r="AB1032" s="265"/>
      <c r="AC1032" s="48"/>
      <c r="AD1032" s="48"/>
      <c r="AE1032" s="48"/>
      <c r="AF1032" s="48"/>
      <c r="AG1032" s="48"/>
      <c r="AH1032" s="48"/>
      <c r="AI1032" s="48"/>
      <c r="AJ1032" s="48"/>
      <c r="AK1032" s="48"/>
      <c r="AL1032" s="48"/>
      <c r="AM1032" s="48"/>
      <c r="AN1032" s="48"/>
      <c r="AO1032" s="48"/>
      <c r="AP1032" s="48"/>
      <c r="AQ1032" s="48"/>
      <c r="AR1032" s="48"/>
      <c r="AS1032" s="48"/>
      <c r="AT1032" s="48"/>
      <c r="AU1032" s="48"/>
    </row>
    <row r="1033" spans="1:47">
      <c r="A1033" s="48"/>
      <c r="B1033" s="48"/>
      <c r="C1033" s="192"/>
      <c r="D1033" s="48"/>
      <c r="G1033" s="48"/>
      <c r="H1033" s="48"/>
      <c r="I1033" s="48"/>
      <c r="J1033" s="230"/>
      <c r="K1033" s="261"/>
      <c r="L1033" s="48"/>
      <c r="M1033" s="48"/>
      <c r="N1033" s="48"/>
      <c r="O1033" s="48"/>
      <c r="P1033" s="48"/>
      <c r="R1033" s="244"/>
      <c r="AB1033" s="265"/>
      <c r="AC1033" s="48"/>
      <c r="AD1033" s="48"/>
      <c r="AE1033" s="48"/>
      <c r="AF1033" s="48"/>
      <c r="AG1033" s="48"/>
      <c r="AH1033" s="48"/>
      <c r="AI1033" s="48"/>
      <c r="AJ1033" s="48"/>
      <c r="AK1033" s="48"/>
      <c r="AL1033" s="48"/>
      <c r="AM1033" s="48"/>
      <c r="AN1033" s="48"/>
      <c r="AO1033" s="48"/>
      <c r="AP1033" s="48"/>
      <c r="AQ1033" s="48"/>
      <c r="AR1033" s="48"/>
      <c r="AS1033" s="48"/>
      <c r="AT1033" s="48"/>
      <c r="AU1033" s="48"/>
    </row>
    <row r="1034" spans="1:47">
      <c r="A1034" s="48"/>
      <c r="B1034" s="48"/>
      <c r="C1034" s="192"/>
      <c r="D1034" s="48"/>
      <c r="G1034" s="48"/>
      <c r="H1034" s="48"/>
      <c r="I1034" s="48"/>
      <c r="J1034" s="230"/>
      <c r="K1034" s="261"/>
      <c r="L1034" s="48"/>
      <c r="M1034" s="48"/>
      <c r="N1034" s="48"/>
      <c r="O1034" s="48"/>
      <c r="P1034" s="48"/>
      <c r="R1034" s="244"/>
      <c r="AB1034" s="265"/>
      <c r="AC1034" s="48"/>
      <c r="AD1034" s="48"/>
      <c r="AE1034" s="48"/>
      <c r="AF1034" s="48"/>
      <c r="AG1034" s="48"/>
      <c r="AH1034" s="48"/>
      <c r="AI1034" s="48"/>
      <c r="AJ1034" s="48"/>
      <c r="AK1034" s="48"/>
      <c r="AL1034" s="48"/>
      <c r="AM1034" s="48"/>
      <c r="AN1034" s="48"/>
      <c r="AO1034" s="48"/>
      <c r="AP1034" s="48"/>
      <c r="AQ1034" s="48"/>
      <c r="AR1034" s="48"/>
      <c r="AS1034" s="48"/>
      <c r="AT1034" s="48"/>
      <c r="AU1034" s="48"/>
    </row>
    <row r="1035" spans="1:47">
      <c r="A1035" s="48"/>
      <c r="B1035" s="48"/>
      <c r="C1035" s="192"/>
      <c r="D1035" s="48"/>
      <c r="G1035" s="48"/>
      <c r="H1035" s="48"/>
      <c r="I1035" s="48"/>
      <c r="J1035" s="230"/>
      <c r="K1035" s="261"/>
      <c r="L1035" s="48"/>
      <c r="M1035" s="48"/>
      <c r="N1035" s="48"/>
      <c r="O1035" s="48"/>
      <c r="P1035" s="48"/>
      <c r="R1035" s="244"/>
      <c r="AB1035" s="265"/>
      <c r="AC1035" s="48"/>
      <c r="AD1035" s="48"/>
      <c r="AE1035" s="48"/>
      <c r="AF1035" s="48"/>
      <c r="AG1035" s="48"/>
      <c r="AH1035" s="48"/>
      <c r="AI1035" s="48"/>
      <c r="AJ1035" s="48"/>
      <c r="AK1035" s="48"/>
      <c r="AL1035" s="48"/>
      <c r="AM1035" s="48"/>
      <c r="AN1035" s="48"/>
      <c r="AO1035" s="48"/>
      <c r="AP1035" s="48"/>
      <c r="AQ1035" s="48"/>
      <c r="AR1035" s="48"/>
      <c r="AS1035" s="48"/>
      <c r="AT1035" s="48"/>
      <c r="AU1035" s="48"/>
    </row>
    <row r="1036" spans="1:47">
      <c r="A1036" s="48"/>
      <c r="B1036" s="48"/>
      <c r="C1036" s="192"/>
      <c r="D1036" s="48"/>
      <c r="G1036" s="48"/>
      <c r="H1036" s="48"/>
      <c r="I1036" s="48"/>
      <c r="J1036" s="230"/>
      <c r="K1036" s="261"/>
      <c r="L1036" s="48"/>
      <c r="M1036" s="48"/>
      <c r="N1036" s="48"/>
      <c r="O1036" s="48"/>
      <c r="P1036" s="48"/>
      <c r="R1036" s="244"/>
      <c r="AB1036" s="265"/>
      <c r="AC1036" s="48"/>
      <c r="AD1036" s="48"/>
      <c r="AE1036" s="48"/>
      <c r="AF1036" s="48"/>
      <c r="AG1036" s="48"/>
      <c r="AH1036" s="48"/>
      <c r="AI1036" s="48"/>
      <c r="AJ1036" s="48"/>
      <c r="AK1036" s="48"/>
      <c r="AL1036" s="48"/>
      <c r="AM1036" s="48"/>
      <c r="AN1036" s="48"/>
      <c r="AO1036" s="48"/>
      <c r="AP1036" s="48"/>
      <c r="AQ1036" s="48"/>
      <c r="AR1036" s="48"/>
      <c r="AS1036" s="48"/>
      <c r="AT1036" s="48"/>
      <c r="AU1036" s="48"/>
    </row>
    <row r="1037" spans="1:47">
      <c r="A1037" s="48"/>
      <c r="B1037" s="48"/>
      <c r="C1037" s="192"/>
      <c r="D1037" s="48"/>
      <c r="G1037" s="48"/>
      <c r="H1037" s="48"/>
      <c r="I1037" s="48"/>
      <c r="J1037" s="230"/>
      <c r="K1037" s="261"/>
      <c r="L1037" s="48"/>
      <c r="M1037" s="48"/>
      <c r="N1037" s="48"/>
      <c r="O1037" s="48"/>
      <c r="P1037" s="48"/>
      <c r="R1037" s="244"/>
      <c r="AB1037" s="265"/>
      <c r="AC1037" s="48"/>
      <c r="AD1037" s="48"/>
      <c r="AE1037" s="48"/>
      <c r="AF1037" s="48"/>
      <c r="AG1037" s="48"/>
      <c r="AH1037" s="48"/>
      <c r="AI1037" s="48"/>
      <c r="AJ1037" s="48"/>
      <c r="AK1037" s="48"/>
      <c r="AL1037" s="48"/>
      <c r="AM1037" s="48"/>
      <c r="AN1037" s="48"/>
      <c r="AO1037" s="48"/>
      <c r="AP1037" s="48"/>
      <c r="AQ1037" s="48"/>
      <c r="AR1037" s="48"/>
      <c r="AS1037" s="48"/>
      <c r="AT1037" s="48"/>
      <c r="AU1037" s="48"/>
    </row>
    <row r="1038" spans="1:47">
      <c r="A1038" s="48"/>
      <c r="B1038" s="48"/>
      <c r="C1038" s="192"/>
      <c r="D1038" s="48"/>
      <c r="G1038" s="48"/>
      <c r="H1038" s="48"/>
      <c r="I1038" s="48"/>
      <c r="J1038" s="230"/>
      <c r="K1038" s="261"/>
      <c r="L1038" s="48"/>
      <c r="M1038" s="48"/>
      <c r="N1038" s="48"/>
      <c r="O1038" s="48"/>
      <c r="P1038" s="48"/>
      <c r="R1038" s="244"/>
      <c r="AB1038" s="265"/>
      <c r="AC1038" s="48"/>
      <c r="AD1038" s="48"/>
      <c r="AE1038" s="48"/>
      <c r="AF1038" s="48"/>
      <c r="AG1038" s="48"/>
      <c r="AH1038" s="48"/>
      <c r="AI1038" s="48"/>
      <c r="AJ1038" s="48"/>
      <c r="AK1038" s="48"/>
      <c r="AL1038" s="48"/>
      <c r="AM1038" s="48"/>
      <c r="AN1038" s="48"/>
      <c r="AO1038" s="48"/>
      <c r="AP1038" s="48"/>
      <c r="AQ1038" s="48"/>
      <c r="AR1038" s="48"/>
      <c r="AS1038" s="48"/>
      <c r="AT1038" s="48"/>
      <c r="AU1038" s="48"/>
    </row>
    <row r="1039" spans="1:47">
      <c r="A1039" s="48"/>
      <c r="B1039" s="48"/>
      <c r="C1039" s="192"/>
      <c r="D1039" s="48"/>
      <c r="G1039" s="48"/>
      <c r="H1039" s="48"/>
      <c r="I1039" s="48"/>
      <c r="J1039" s="230"/>
      <c r="K1039" s="261"/>
      <c r="L1039" s="48"/>
      <c r="M1039" s="48"/>
      <c r="N1039" s="48"/>
      <c r="O1039" s="48"/>
      <c r="P1039" s="48"/>
      <c r="R1039" s="244"/>
      <c r="AB1039" s="265"/>
      <c r="AC1039" s="48"/>
      <c r="AD1039" s="48"/>
      <c r="AE1039" s="48"/>
      <c r="AF1039" s="48"/>
      <c r="AG1039" s="48"/>
      <c r="AH1039" s="48"/>
      <c r="AI1039" s="48"/>
      <c r="AJ1039" s="48"/>
      <c r="AK1039" s="48"/>
      <c r="AL1039" s="48"/>
      <c r="AM1039" s="48"/>
      <c r="AN1039" s="48"/>
      <c r="AO1039" s="48"/>
      <c r="AP1039" s="48"/>
      <c r="AQ1039" s="48"/>
      <c r="AR1039" s="48"/>
      <c r="AS1039" s="48"/>
      <c r="AT1039" s="48"/>
      <c r="AU1039" s="48"/>
    </row>
    <row r="1040" spans="1:47">
      <c r="A1040" s="48"/>
      <c r="B1040" s="48"/>
      <c r="C1040" s="192"/>
      <c r="D1040" s="48"/>
      <c r="G1040" s="48"/>
      <c r="H1040" s="48"/>
      <c r="I1040" s="48"/>
      <c r="J1040" s="230"/>
      <c r="K1040" s="261"/>
      <c r="L1040" s="48"/>
      <c r="M1040" s="48"/>
      <c r="N1040" s="48"/>
      <c r="O1040" s="48"/>
      <c r="P1040" s="48"/>
      <c r="R1040" s="244"/>
      <c r="AB1040" s="265"/>
      <c r="AC1040" s="48"/>
      <c r="AD1040" s="48"/>
      <c r="AE1040" s="48"/>
      <c r="AF1040" s="48"/>
      <c r="AG1040" s="48"/>
      <c r="AH1040" s="48"/>
      <c r="AI1040" s="48"/>
      <c r="AJ1040" s="48"/>
      <c r="AK1040" s="48"/>
      <c r="AL1040" s="48"/>
      <c r="AM1040" s="48"/>
      <c r="AN1040" s="48"/>
      <c r="AO1040" s="48"/>
      <c r="AP1040" s="48"/>
      <c r="AQ1040" s="48"/>
      <c r="AR1040" s="48"/>
      <c r="AS1040" s="48"/>
      <c r="AT1040" s="48"/>
      <c r="AU1040" s="48"/>
    </row>
    <row r="1041" spans="1:47">
      <c r="A1041" s="48"/>
      <c r="B1041" s="48"/>
      <c r="C1041" s="192"/>
      <c r="D1041" s="48"/>
      <c r="G1041" s="48"/>
      <c r="H1041" s="48"/>
      <c r="I1041" s="48"/>
      <c r="J1041" s="230"/>
      <c r="K1041" s="261"/>
      <c r="L1041" s="48"/>
      <c r="M1041" s="48"/>
      <c r="N1041" s="48"/>
      <c r="O1041" s="48"/>
      <c r="P1041" s="48"/>
      <c r="R1041" s="244"/>
      <c r="AB1041" s="265"/>
      <c r="AC1041" s="48"/>
      <c r="AD1041" s="48"/>
      <c r="AE1041" s="48"/>
      <c r="AF1041" s="48"/>
      <c r="AG1041" s="48"/>
      <c r="AH1041" s="48"/>
      <c r="AI1041" s="48"/>
      <c r="AJ1041" s="48"/>
      <c r="AK1041" s="48"/>
      <c r="AL1041" s="48"/>
      <c r="AM1041" s="48"/>
      <c r="AN1041" s="48"/>
      <c r="AO1041" s="48"/>
      <c r="AP1041" s="48"/>
      <c r="AQ1041" s="48"/>
      <c r="AR1041" s="48"/>
      <c r="AS1041" s="48"/>
      <c r="AT1041" s="48"/>
      <c r="AU1041" s="48"/>
    </row>
    <row r="1042" spans="1:47">
      <c r="A1042" s="48"/>
      <c r="B1042" s="48"/>
      <c r="C1042" s="192"/>
      <c r="D1042" s="48"/>
      <c r="G1042" s="48"/>
      <c r="H1042" s="48"/>
      <c r="I1042" s="48"/>
      <c r="J1042" s="230"/>
      <c r="K1042" s="261"/>
      <c r="L1042" s="48"/>
      <c r="M1042" s="48"/>
      <c r="N1042" s="48"/>
      <c r="O1042" s="48"/>
      <c r="P1042" s="48"/>
      <c r="R1042" s="244"/>
      <c r="AB1042" s="265"/>
      <c r="AC1042" s="48"/>
      <c r="AD1042" s="48"/>
      <c r="AE1042" s="48"/>
      <c r="AF1042" s="48"/>
      <c r="AG1042" s="48"/>
      <c r="AH1042" s="48"/>
      <c r="AI1042" s="48"/>
      <c r="AJ1042" s="48"/>
      <c r="AK1042" s="48"/>
      <c r="AL1042" s="48"/>
      <c r="AM1042" s="48"/>
      <c r="AN1042" s="48"/>
      <c r="AO1042" s="48"/>
      <c r="AP1042" s="48"/>
      <c r="AQ1042" s="48"/>
      <c r="AR1042" s="48"/>
      <c r="AS1042" s="48"/>
      <c r="AT1042" s="48"/>
      <c r="AU1042" s="48"/>
    </row>
    <row r="1043" spans="1:47">
      <c r="A1043" s="48"/>
      <c r="B1043" s="48"/>
      <c r="C1043" s="192"/>
      <c r="D1043" s="48"/>
      <c r="G1043" s="48"/>
      <c r="H1043" s="48"/>
      <c r="I1043" s="48"/>
      <c r="J1043" s="230"/>
      <c r="K1043" s="261"/>
      <c r="L1043" s="48"/>
      <c r="M1043" s="48"/>
      <c r="N1043" s="48"/>
      <c r="O1043" s="48"/>
      <c r="P1043" s="48"/>
      <c r="R1043" s="244"/>
      <c r="AB1043" s="265"/>
      <c r="AC1043" s="48"/>
      <c r="AD1043" s="48"/>
      <c r="AE1043" s="48"/>
      <c r="AF1043" s="48"/>
      <c r="AG1043" s="48"/>
      <c r="AH1043" s="48"/>
      <c r="AI1043" s="48"/>
      <c r="AJ1043" s="48"/>
      <c r="AK1043" s="48"/>
      <c r="AL1043" s="48"/>
      <c r="AM1043" s="48"/>
      <c r="AN1043" s="48"/>
      <c r="AO1043" s="48"/>
      <c r="AP1043" s="48"/>
      <c r="AQ1043" s="48"/>
      <c r="AR1043" s="48"/>
      <c r="AS1043" s="48"/>
      <c r="AT1043" s="48"/>
      <c r="AU1043" s="48"/>
    </row>
    <row r="1044" spans="1:47">
      <c r="A1044" s="48"/>
      <c r="B1044" s="48"/>
      <c r="C1044" s="192"/>
      <c r="D1044" s="48"/>
      <c r="G1044" s="48"/>
      <c r="H1044" s="48"/>
      <c r="I1044" s="48"/>
      <c r="J1044" s="230"/>
      <c r="K1044" s="261"/>
      <c r="L1044" s="48"/>
      <c r="M1044" s="48"/>
      <c r="N1044" s="48"/>
      <c r="O1044" s="48"/>
      <c r="P1044" s="48"/>
      <c r="R1044" s="244"/>
      <c r="AB1044" s="265"/>
      <c r="AC1044" s="48"/>
      <c r="AD1044" s="48"/>
      <c r="AE1044" s="48"/>
      <c r="AF1044" s="48"/>
      <c r="AG1044" s="48"/>
      <c r="AH1044" s="48"/>
      <c r="AI1044" s="48"/>
      <c r="AJ1044" s="48"/>
      <c r="AK1044" s="48"/>
      <c r="AL1044" s="48"/>
      <c r="AM1044" s="48"/>
      <c r="AN1044" s="48"/>
      <c r="AO1044" s="48"/>
      <c r="AP1044" s="48"/>
      <c r="AQ1044" s="48"/>
      <c r="AR1044" s="48"/>
      <c r="AS1044" s="48"/>
      <c r="AT1044" s="48"/>
      <c r="AU1044" s="48"/>
    </row>
    <row r="1045" spans="1:47">
      <c r="A1045" s="48"/>
      <c r="B1045" s="48"/>
      <c r="C1045" s="192"/>
      <c r="D1045" s="48"/>
      <c r="G1045" s="48"/>
      <c r="H1045" s="48"/>
      <c r="I1045" s="48"/>
      <c r="J1045" s="230"/>
      <c r="K1045" s="261"/>
      <c r="L1045" s="48"/>
      <c r="M1045" s="48"/>
      <c r="N1045" s="48"/>
      <c r="O1045" s="48"/>
      <c r="P1045" s="48"/>
      <c r="R1045" s="244"/>
      <c r="AB1045" s="265"/>
      <c r="AC1045" s="48"/>
      <c r="AD1045" s="48"/>
      <c r="AE1045" s="48"/>
      <c r="AF1045" s="48"/>
      <c r="AG1045" s="48"/>
      <c r="AH1045" s="48"/>
      <c r="AI1045" s="48"/>
      <c r="AJ1045" s="48"/>
      <c r="AK1045" s="48"/>
      <c r="AL1045" s="48"/>
      <c r="AM1045" s="48"/>
      <c r="AN1045" s="48"/>
      <c r="AO1045" s="48"/>
      <c r="AP1045" s="48"/>
      <c r="AQ1045" s="48"/>
      <c r="AR1045" s="48"/>
      <c r="AS1045" s="48"/>
      <c r="AT1045" s="48"/>
      <c r="AU1045" s="48"/>
    </row>
    <row r="1046" spans="1:47">
      <c r="A1046" s="48"/>
      <c r="B1046" s="48"/>
      <c r="C1046" s="192"/>
      <c r="D1046" s="48"/>
      <c r="G1046" s="48"/>
      <c r="H1046" s="48"/>
      <c r="I1046" s="48"/>
      <c r="J1046" s="230"/>
      <c r="K1046" s="261"/>
      <c r="L1046" s="48"/>
      <c r="M1046" s="48"/>
      <c r="N1046" s="48"/>
      <c r="O1046" s="48"/>
      <c r="P1046" s="48"/>
      <c r="R1046" s="244"/>
      <c r="AB1046" s="265"/>
      <c r="AC1046" s="48"/>
      <c r="AD1046" s="48"/>
      <c r="AE1046" s="48"/>
      <c r="AF1046" s="48"/>
      <c r="AG1046" s="48"/>
      <c r="AH1046" s="48"/>
      <c r="AI1046" s="48"/>
      <c r="AJ1046" s="48"/>
      <c r="AK1046" s="48"/>
      <c r="AL1046" s="48"/>
      <c r="AM1046" s="48"/>
      <c r="AN1046" s="48"/>
      <c r="AO1046" s="48"/>
      <c r="AP1046" s="48"/>
      <c r="AQ1046" s="48"/>
      <c r="AR1046" s="48"/>
      <c r="AS1046" s="48"/>
      <c r="AT1046" s="48"/>
      <c r="AU1046" s="48"/>
    </row>
    <row r="1047" spans="1:47">
      <c r="A1047" s="48"/>
      <c r="B1047" s="48"/>
      <c r="C1047" s="192"/>
      <c r="D1047" s="48"/>
      <c r="G1047" s="48"/>
      <c r="H1047" s="48"/>
      <c r="I1047" s="48"/>
      <c r="J1047" s="230"/>
      <c r="K1047" s="261"/>
      <c r="L1047" s="48"/>
      <c r="M1047" s="48"/>
      <c r="N1047" s="48"/>
      <c r="O1047" s="48"/>
      <c r="P1047" s="48"/>
      <c r="R1047" s="244"/>
      <c r="AB1047" s="265"/>
      <c r="AC1047" s="48"/>
      <c r="AD1047" s="48"/>
      <c r="AE1047" s="48"/>
      <c r="AF1047" s="48"/>
      <c r="AG1047" s="48"/>
      <c r="AH1047" s="48"/>
      <c r="AI1047" s="48"/>
      <c r="AJ1047" s="48"/>
      <c r="AK1047" s="48"/>
      <c r="AL1047" s="48"/>
      <c r="AM1047" s="48"/>
      <c r="AN1047" s="48"/>
      <c r="AO1047" s="48"/>
      <c r="AP1047" s="48"/>
      <c r="AQ1047" s="48"/>
      <c r="AR1047" s="48"/>
      <c r="AS1047" s="48"/>
      <c r="AT1047" s="48"/>
      <c r="AU1047" s="48"/>
    </row>
    <row r="1048" spans="1:47">
      <c r="A1048" s="48"/>
      <c r="B1048" s="48"/>
      <c r="C1048" s="192"/>
      <c r="D1048" s="48"/>
      <c r="G1048" s="48"/>
      <c r="H1048" s="48"/>
      <c r="I1048" s="48"/>
      <c r="J1048" s="230"/>
      <c r="K1048" s="261"/>
      <c r="L1048" s="48"/>
      <c r="M1048" s="48"/>
      <c r="N1048" s="48"/>
      <c r="O1048" s="48"/>
      <c r="P1048" s="48"/>
      <c r="R1048" s="244"/>
      <c r="AB1048" s="265"/>
      <c r="AC1048" s="48"/>
      <c r="AD1048" s="48"/>
      <c r="AE1048" s="48"/>
      <c r="AF1048" s="48"/>
      <c r="AG1048" s="48"/>
      <c r="AH1048" s="48"/>
      <c r="AI1048" s="48"/>
      <c r="AJ1048" s="48"/>
      <c r="AK1048" s="48"/>
      <c r="AL1048" s="48"/>
      <c r="AM1048" s="48"/>
      <c r="AN1048" s="48"/>
      <c r="AO1048" s="48"/>
      <c r="AP1048" s="48"/>
      <c r="AQ1048" s="48"/>
      <c r="AR1048" s="48"/>
      <c r="AS1048" s="48"/>
      <c r="AT1048" s="48"/>
      <c r="AU1048" s="48"/>
    </row>
    <row r="1049" spans="1:47">
      <c r="A1049" s="48"/>
      <c r="B1049" s="48"/>
      <c r="C1049" s="192"/>
      <c r="D1049" s="48"/>
      <c r="G1049" s="48"/>
      <c r="H1049" s="48"/>
      <c r="I1049" s="48"/>
      <c r="J1049" s="230"/>
      <c r="K1049" s="261"/>
      <c r="L1049" s="48"/>
      <c r="M1049" s="48"/>
      <c r="N1049" s="48"/>
      <c r="O1049" s="48"/>
      <c r="P1049" s="48"/>
      <c r="R1049" s="244"/>
      <c r="AB1049" s="265"/>
      <c r="AC1049" s="48"/>
      <c r="AD1049" s="48"/>
      <c r="AE1049" s="48"/>
      <c r="AF1049" s="48"/>
      <c r="AG1049" s="48"/>
      <c r="AH1049" s="48"/>
      <c r="AI1049" s="48"/>
      <c r="AJ1049" s="48"/>
      <c r="AK1049" s="48"/>
      <c r="AL1049" s="48"/>
      <c r="AM1049" s="48"/>
      <c r="AN1049" s="48"/>
      <c r="AO1049" s="48"/>
      <c r="AP1049" s="48"/>
      <c r="AQ1049" s="48"/>
      <c r="AR1049" s="48"/>
      <c r="AS1049" s="48"/>
      <c r="AT1049" s="48"/>
      <c r="AU1049" s="48"/>
    </row>
    <row r="1050" spans="1:47">
      <c r="A1050" s="48"/>
      <c r="B1050" s="48"/>
      <c r="C1050" s="192"/>
      <c r="D1050" s="48"/>
      <c r="G1050" s="48"/>
      <c r="H1050" s="48"/>
      <c r="I1050" s="48"/>
      <c r="J1050" s="230"/>
      <c r="K1050" s="261"/>
      <c r="L1050" s="48"/>
      <c r="M1050" s="48"/>
      <c r="N1050" s="48"/>
      <c r="O1050" s="48"/>
      <c r="P1050" s="48"/>
      <c r="R1050" s="244"/>
      <c r="AB1050" s="265"/>
      <c r="AC1050" s="48"/>
      <c r="AD1050" s="48"/>
      <c r="AE1050" s="48"/>
      <c r="AF1050" s="48"/>
      <c r="AG1050" s="48"/>
      <c r="AH1050" s="48"/>
      <c r="AI1050" s="48"/>
      <c r="AJ1050" s="48"/>
      <c r="AK1050" s="48"/>
      <c r="AL1050" s="48"/>
      <c r="AM1050" s="48"/>
      <c r="AN1050" s="48"/>
      <c r="AO1050" s="48"/>
      <c r="AP1050" s="48"/>
      <c r="AQ1050" s="48"/>
      <c r="AR1050" s="48"/>
      <c r="AS1050" s="48"/>
      <c r="AT1050" s="48"/>
      <c r="AU1050" s="48"/>
    </row>
    <row r="1051" spans="1:47">
      <c r="A1051" s="48"/>
      <c r="B1051" s="48"/>
      <c r="C1051" s="192"/>
      <c r="D1051" s="48"/>
      <c r="G1051" s="48"/>
      <c r="H1051" s="48"/>
      <c r="I1051" s="48"/>
      <c r="J1051" s="230"/>
      <c r="K1051" s="261"/>
      <c r="L1051" s="48"/>
      <c r="M1051" s="48"/>
      <c r="N1051" s="48"/>
      <c r="O1051" s="48"/>
      <c r="P1051" s="48"/>
      <c r="R1051" s="244"/>
      <c r="AB1051" s="265"/>
      <c r="AC1051" s="48"/>
      <c r="AD1051" s="48"/>
      <c r="AE1051" s="48"/>
      <c r="AF1051" s="48"/>
      <c r="AG1051" s="48"/>
      <c r="AH1051" s="48"/>
      <c r="AI1051" s="48"/>
      <c r="AJ1051" s="48"/>
      <c r="AK1051" s="48"/>
      <c r="AL1051" s="48"/>
      <c r="AM1051" s="48"/>
      <c r="AN1051" s="48"/>
      <c r="AO1051" s="48"/>
      <c r="AP1051" s="48"/>
      <c r="AQ1051" s="48"/>
      <c r="AR1051" s="48"/>
      <c r="AS1051" s="48"/>
      <c r="AT1051" s="48"/>
      <c r="AU1051" s="48"/>
    </row>
    <row r="1052" spans="1:47">
      <c r="A1052" s="48"/>
      <c r="B1052" s="48"/>
      <c r="C1052" s="192"/>
      <c r="D1052" s="48"/>
      <c r="G1052" s="48"/>
      <c r="H1052" s="48"/>
      <c r="I1052" s="48"/>
      <c r="J1052" s="230"/>
      <c r="K1052" s="261"/>
      <c r="L1052" s="48"/>
      <c r="M1052" s="48"/>
      <c r="N1052" s="48"/>
      <c r="O1052" s="48"/>
      <c r="P1052" s="48"/>
      <c r="R1052" s="244"/>
      <c r="AB1052" s="265"/>
      <c r="AC1052" s="48"/>
      <c r="AD1052" s="48"/>
      <c r="AE1052" s="48"/>
      <c r="AF1052" s="48"/>
      <c r="AG1052" s="48"/>
      <c r="AH1052" s="48"/>
      <c r="AI1052" s="48"/>
      <c r="AJ1052" s="48"/>
      <c r="AK1052" s="48"/>
      <c r="AL1052" s="48"/>
      <c r="AM1052" s="48"/>
      <c r="AN1052" s="48"/>
      <c r="AO1052" s="48"/>
      <c r="AP1052" s="48"/>
      <c r="AQ1052" s="48"/>
      <c r="AR1052" s="48"/>
      <c r="AS1052" s="48"/>
      <c r="AT1052" s="48"/>
      <c r="AU1052" s="48"/>
    </row>
    <row r="1053" spans="1:47">
      <c r="A1053" s="48"/>
      <c r="B1053" s="48"/>
      <c r="C1053" s="192"/>
      <c r="D1053" s="48"/>
      <c r="G1053" s="48"/>
      <c r="H1053" s="48"/>
      <c r="I1053" s="48"/>
      <c r="J1053" s="230"/>
      <c r="K1053" s="261"/>
      <c r="L1053" s="48"/>
      <c r="M1053" s="48"/>
      <c r="N1053" s="48"/>
      <c r="O1053" s="48"/>
      <c r="P1053" s="48"/>
      <c r="R1053" s="244"/>
      <c r="AB1053" s="265"/>
      <c r="AC1053" s="48"/>
      <c r="AD1053" s="48"/>
      <c r="AE1053" s="48"/>
      <c r="AF1053" s="48"/>
      <c r="AG1053" s="48"/>
      <c r="AH1053" s="48"/>
      <c r="AI1053" s="48"/>
      <c r="AJ1053" s="48"/>
      <c r="AK1053" s="48"/>
      <c r="AL1053" s="48"/>
      <c r="AM1053" s="48"/>
      <c r="AN1053" s="48"/>
      <c r="AO1053" s="48"/>
      <c r="AP1053" s="48"/>
      <c r="AQ1053" s="48"/>
      <c r="AR1053" s="48"/>
      <c r="AS1053" s="48"/>
      <c r="AT1053" s="48"/>
      <c r="AU1053" s="48"/>
    </row>
    <row r="1054" spans="1:47">
      <c r="A1054" s="48"/>
      <c r="B1054" s="48"/>
      <c r="C1054" s="192"/>
      <c r="D1054" s="48"/>
      <c r="G1054" s="48"/>
      <c r="H1054" s="48"/>
      <c r="I1054" s="48"/>
      <c r="J1054" s="230"/>
      <c r="K1054" s="261"/>
      <c r="L1054" s="48"/>
      <c r="M1054" s="48"/>
      <c r="N1054" s="48"/>
      <c r="O1054" s="48"/>
      <c r="P1054" s="48"/>
      <c r="R1054" s="244"/>
      <c r="AB1054" s="265"/>
      <c r="AC1054" s="48"/>
      <c r="AD1054" s="48"/>
      <c r="AE1054" s="48"/>
      <c r="AF1054" s="48"/>
      <c r="AG1054" s="48"/>
      <c r="AH1054" s="48"/>
      <c r="AI1054" s="48"/>
      <c r="AJ1054" s="48"/>
      <c r="AK1054" s="48"/>
      <c r="AL1054" s="48"/>
      <c r="AM1054" s="48"/>
      <c r="AN1054" s="48"/>
      <c r="AO1054" s="48"/>
      <c r="AP1054" s="48"/>
      <c r="AQ1054" s="48"/>
      <c r="AR1054" s="48"/>
      <c r="AS1054" s="48"/>
      <c r="AT1054" s="48"/>
      <c r="AU1054" s="48"/>
    </row>
    <row r="1055" spans="1:47">
      <c r="A1055" s="48"/>
      <c r="B1055" s="48"/>
      <c r="C1055" s="192"/>
      <c r="D1055" s="48"/>
      <c r="G1055" s="48"/>
      <c r="H1055" s="48"/>
      <c r="I1055" s="48"/>
      <c r="J1055" s="230"/>
      <c r="K1055" s="261"/>
      <c r="L1055" s="48"/>
      <c r="M1055" s="48"/>
      <c r="N1055" s="48"/>
      <c r="O1055" s="48"/>
      <c r="P1055" s="48"/>
      <c r="R1055" s="244"/>
      <c r="AB1055" s="265"/>
      <c r="AC1055" s="48"/>
      <c r="AD1055" s="48"/>
      <c r="AE1055" s="48"/>
      <c r="AF1055" s="48"/>
      <c r="AG1055" s="48"/>
      <c r="AH1055" s="48"/>
      <c r="AI1055" s="48"/>
      <c r="AJ1055" s="48"/>
      <c r="AK1055" s="48"/>
      <c r="AL1055" s="48"/>
      <c r="AM1055" s="48"/>
      <c r="AN1055" s="48"/>
      <c r="AO1055" s="48"/>
      <c r="AP1055" s="48"/>
      <c r="AQ1055" s="48"/>
      <c r="AR1055" s="48"/>
      <c r="AS1055" s="48"/>
      <c r="AT1055" s="48"/>
      <c r="AU1055" s="48"/>
    </row>
    <row r="1056" spans="1:47">
      <c r="A1056" s="48"/>
      <c r="B1056" s="48"/>
      <c r="C1056" s="192"/>
      <c r="D1056" s="48"/>
      <c r="G1056" s="48"/>
      <c r="H1056" s="48"/>
      <c r="I1056" s="48"/>
      <c r="J1056" s="230"/>
      <c r="K1056" s="261"/>
      <c r="L1056" s="48"/>
      <c r="M1056" s="48"/>
      <c r="N1056" s="48"/>
      <c r="O1056" s="48"/>
      <c r="P1056" s="48"/>
      <c r="R1056" s="244"/>
      <c r="AB1056" s="265"/>
      <c r="AC1056" s="48"/>
      <c r="AD1056" s="48"/>
      <c r="AE1056" s="48"/>
      <c r="AF1056" s="48"/>
      <c r="AG1056" s="48"/>
      <c r="AH1056" s="48"/>
      <c r="AI1056" s="48"/>
      <c r="AJ1056" s="48"/>
      <c r="AK1056" s="48"/>
      <c r="AL1056" s="48"/>
      <c r="AM1056" s="48"/>
      <c r="AN1056" s="48"/>
      <c r="AO1056" s="48"/>
      <c r="AP1056" s="48"/>
      <c r="AQ1056" s="48"/>
      <c r="AR1056" s="48"/>
      <c r="AS1056" s="48"/>
      <c r="AT1056" s="48"/>
      <c r="AU1056" s="48"/>
    </row>
    <row r="1057" spans="1:47">
      <c r="A1057" s="48"/>
      <c r="B1057" s="48"/>
      <c r="C1057" s="192"/>
      <c r="D1057" s="48"/>
      <c r="G1057" s="48"/>
      <c r="H1057" s="48"/>
      <c r="I1057" s="48"/>
      <c r="J1057" s="230"/>
      <c r="K1057" s="261"/>
      <c r="L1057" s="48"/>
      <c r="M1057" s="48"/>
      <c r="N1057" s="48"/>
      <c r="O1057" s="48"/>
      <c r="P1057" s="48"/>
      <c r="R1057" s="244"/>
      <c r="AB1057" s="265"/>
      <c r="AC1057" s="48"/>
      <c r="AD1057" s="48"/>
      <c r="AE1057" s="48"/>
      <c r="AF1057" s="48"/>
      <c r="AG1057" s="48"/>
      <c r="AH1057" s="48"/>
      <c r="AI1057" s="48"/>
      <c r="AJ1057" s="48"/>
      <c r="AK1057" s="48"/>
      <c r="AL1057" s="48"/>
      <c r="AM1057" s="48"/>
      <c r="AN1057" s="48"/>
      <c r="AO1057" s="48"/>
      <c r="AP1057" s="48"/>
      <c r="AQ1057" s="48"/>
      <c r="AR1057" s="48"/>
      <c r="AS1057" s="48"/>
      <c r="AT1057" s="48"/>
      <c r="AU1057" s="48"/>
    </row>
    <row r="1058" spans="1:47">
      <c r="A1058" s="48"/>
      <c r="B1058" s="48"/>
      <c r="C1058" s="192"/>
      <c r="D1058" s="48"/>
      <c r="G1058" s="48"/>
      <c r="H1058" s="48"/>
      <c r="I1058" s="48"/>
      <c r="J1058" s="230"/>
      <c r="K1058" s="261"/>
      <c r="L1058" s="48"/>
      <c r="M1058" s="48"/>
      <c r="N1058" s="48"/>
      <c r="O1058" s="48"/>
      <c r="P1058" s="48"/>
      <c r="R1058" s="244"/>
      <c r="AB1058" s="265"/>
      <c r="AC1058" s="48"/>
      <c r="AD1058" s="48"/>
      <c r="AE1058" s="48"/>
      <c r="AF1058" s="48"/>
      <c r="AG1058" s="48"/>
      <c r="AH1058" s="48"/>
      <c r="AI1058" s="48"/>
      <c r="AJ1058" s="48"/>
      <c r="AK1058" s="48"/>
      <c r="AL1058" s="48"/>
      <c r="AM1058" s="48"/>
      <c r="AN1058" s="48"/>
      <c r="AO1058" s="48"/>
      <c r="AP1058" s="48"/>
      <c r="AQ1058" s="48"/>
      <c r="AR1058" s="48"/>
      <c r="AS1058" s="48"/>
      <c r="AT1058" s="48"/>
      <c r="AU1058" s="48"/>
    </row>
    <row r="1059" spans="1:47">
      <c r="A1059" s="48"/>
      <c r="B1059" s="48"/>
      <c r="C1059" s="192"/>
      <c r="D1059" s="48"/>
      <c r="G1059" s="48"/>
      <c r="H1059" s="48"/>
      <c r="I1059" s="48"/>
      <c r="J1059" s="230"/>
      <c r="K1059" s="261"/>
      <c r="L1059" s="48"/>
      <c r="M1059" s="48"/>
      <c r="N1059" s="48"/>
      <c r="O1059" s="48"/>
      <c r="P1059" s="48"/>
      <c r="R1059" s="244"/>
      <c r="AB1059" s="265"/>
      <c r="AC1059" s="48"/>
      <c r="AD1059" s="48"/>
      <c r="AE1059" s="48"/>
      <c r="AF1059" s="48"/>
      <c r="AG1059" s="48"/>
      <c r="AH1059" s="48"/>
      <c r="AI1059" s="48"/>
      <c r="AJ1059" s="48"/>
      <c r="AK1059" s="48"/>
      <c r="AL1059" s="48"/>
      <c r="AM1059" s="48"/>
      <c r="AN1059" s="48"/>
      <c r="AO1059" s="48"/>
      <c r="AP1059" s="48"/>
      <c r="AQ1059" s="48"/>
      <c r="AR1059" s="48"/>
      <c r="AS1059" s="48"/>
      <c r="AT1059" s="48"/>
      <c r="AU1059" s="48"/>
    </row>
    <row r="1060" spans="1:47">
      <c r="A1060" s="48"/>
      <c r="B1060" s="48"/>
      <c r="C1060" s="192"/>
      <c r="D1060" s="48"/>
      <c r="G1060" s="48"/>
      <c r="H1060" s="48"/>
      <c r="I1060" s="48"/>
      <c r="J1060" s="230"/>
      <c r="K1060" s="261"/>
      <c r="L1060" s="48"/>
      <c r="M1060" s="48"/>
      <c r="N1060" s="48"/>
      <c r="O1060" s="48"/>
      <c r="P1060" s="48"/>
      <c r="R1060" s="244"/>
      <c r="AB1060" s="265"/>
      <c r="AC1060" s="48"/>
      <c r="AD1060" s="48"/>
      <c r="AE1060" s="48"/>
      <c r="AF1060" s="48"/>
      <c r="AG1060" s="48"/>
      <c r="AH1060" s="48"/>
      <c r="AI1060" s="48"/>
      <c r="AJ1060" s="48"/>
      <c r="AK1060" s="48"/>
      <c r="AL1060" s="48"/>
      <c r="AM1060" s="48"/>
      <c r="AN1060" s="48"/>
      <c r="AO1060" s="48"/>
      <c r="AP1060" s="48"/>
      <c r="AQ1060" s="48"/>
      <c r="AR1060" s="48"/>
      <c r="AS1060" s="48"/>
      <c r="AT1060" s="48"/>
      <c r="AU1060" s="48"/>
    </row>
    <row r="1061" spans="1:47">
      <c r="A1061" s="48"/>
      <c r="B1061" s="48"/>
      <c r="C1061" s="192"/>
      <c r="D1061" s="48"/>
      <c r="G1061" s="48"/>
      <c r="H1061" s="48"/>
      <c r="I1061" s="48"/>
      <c r="J1061" s="230"/>
      <c r="K1061" s="261"/>
      <c r="L1061" s="48"/>
      <c r="M1061" s="48"/>
      <c r="N1061" s="48"/>
      <c r="O1061" s="48"/>
      <c r="P1061" s="48"/>
      <c r="R1061" s="244"/>
      <c r="AB1061" s="265"/>
      <c r="AC1061" s="48"/>
      <c r="AD1061" s="48"/>
      <c r="AE1061" s="48"/>
      <c r="AF1061" s="48"/>
      <c r="AG1061" s="48"/>
      <c r="AH1061" s="48"/>
      <c r="AI1061" s="48"/>
      <c r="AJ1061" s="48"/>
      <c r="AK1061" s="48"/>
      <c r="AL1061" s="48"/>
      <c r="AM1061" s="48"/>
      <c r="AN1061" s="48"/>
      <c r="AO1061" s="48"/>
      <c r="AP1061" s="48"/>
      <c r="AQ1061" s="48"/>
      <c r="AR1061" s="48"/>
      <c r="AS1061" s="48"/>
      <c r="AT1061" s="48"/>
      <c r="AU1061" s="48"/>
    </row>
    <row r="1062" spans="1:47">
      <c r="A1062" s="48"/>
      <c r="B1062" s="48"/>
      <c r="C1062" s="192"/>
      <c r="D1062" s="48"/>
      <c r="G1062" s="48"/>
      <c r="H1062" s="48"/>
      <c r="I1062" s="48"/>
      <c r="J1062" s="230"/>
      <c r="K1062" s="261"/>
      <c r="L1062" s="48"/>
      <c r="M1062" s="48"/>
      <c r="N1062" s="48"/>
      <c r="O1062" s="48"/>
      <c r="P1062" s="48"/>
      <c r="R1062" s="244"/>
      <c r="AB1062" s="265"/>
      <c r="AC1062" s="48"/>
      <c r="AD1062" s="48"/>
      <c r="AE1062" s="48"/>
      <c r="AF1062" s="48"/>
      <c r="AG1062" s="48"/>
      <c r="AH1062" s="48"/>
      <c r="AI1062" s="48"/>
      <c r="AJ1062" s="48"/>
      <c r="AK1062" s="48"/>
      <c r="AL1062" s="48"/>
      <c r="AM1062" s="48"/>
      <c r="AN1062" s="48"/>
      <c r="AO1062" s="48"/>
      <c r="AP1062" s="48"/>
      <c r="AQ1062" s="48"/>
      <c r="AR1062" s="48"/>
      <c r="AS1062" s="48"/>
      <c r="AT1062" s="48"/>
      <c r="AU1062" s="48"/>
    </row>
    <row r="1063" spans="1:47">
      <c r="A1063" s="48"/>
      <c r="B1063" s="48"/>
      <c r="C1063" s="192"/>
      <c r="D1063" s="48"/>
      <c r="G1063" s="48"/>
      <c r="H1063" s="48"/>
      <c r="I1063" s="48"/>
      <c r="J1063" s="230"/>
      <c r="K1063" s="261"/>
      <c r="L1063" s="48"/>
      <c r="M1063" s="48"/>
      <c r="N1063" s="48"/>
      <c r="O1063" s="48"/>
      <c r="P1063" s="48"/>
      <c r="R1063" s="244"/>
      <c r="AB1063" s="265"/>
      <c r="AC1063" s="48"/>
      <c r="AD1063" s="48"/>
      <c r="AE1063" s="48"/>
      <c r="AF1063" s="48"/>
      <c r="AG1063" s="48"/>
      <c r="AH1063" s="48"/>
      <c r="AI1063" s="48"/>
      <c r="AJ1063" s="48"/>
      <c r="AK1063" s="48"/>
      <c r="AL1063" s="48"/>
      <c r="AM1063" s="48"/>
      <c r="AN1063" s="48"/>
      <c r="AO1063" s="48"/>
      <c r="AP1063" s="48"/>
      <c r="AQ1063" s="48"/>
      <c r="AR1063" s="48"/>
      <c r="AS1063" s="48"/>
      <c r="AT1063" s="48"/>
      <c r="AU1063" s="48"/>
    </row>
    <row r="1064" spans="1:47">
      <c r="A1064" s="48"/>
      <c r="B1064" s="48"/>
      <c r="C1064" s="192"/>
      <c r="D1064" s="48"/>
      <c r="G1064" s="48"/>
      <c r="H1064" s="48"/>
      <c r="I1064" s="48"/>
      <c r="J1064" s="230"/>
      <c r="K1064" s="261"/>
      <c r="L1064" s="48"/>
      <c r="M1064" s="48"/>
      <c r="N1064" s="48"/>
      <c r="O1064" s="48"/>
      <c r="P1064" s="48"/>
      <c r="R1064" s="244"/>
      <c r="AB1064" s="265"/>
      <c r="AC1064" s="48"/>
      <c r="AD1064" s="48"/>
      <c r="AE1064" s="48"/>
      <c r="AF1064" s="48"/>
      <c r="AG1064" s="48"/>
      <c r="AH1064" s="48"/>
      <c r="AI1064" s="48"/>
      <c r="AJ1064" s="48"/>
      <c r="AK1064" s="48"/>
      <c r="AL1064" s="48"/>
      <c r="AM1064" s="48"/>
      <c r="AN1064" s="48"/>
      <c r="AO1064" s="48"/>
      <c r="AP1064" s="48"/>
      <c r="AQ1064" s="48"/>
      <c r="AR1064" s="48"/>
      <c r="AS1064" s="48"/>
      <c r="AT1064" s="48"/>
      <c r="AU1064" s="48"/>
    </row>
    <row r="1065" spans="1:47">
      <c r="A1065" s="48"/>
      <c r="B1065" s="48"/>
      <c r="C1065" s="192"/>
      <c r="D1065" s="48"/>
      <c r="G1065" s="48"/>
      <c r="H1065" s="48"/>
      <c r="I1065" s="48"/>
      <c r="J1065" s="230"/>
      <c r="K1065" s="261"/>
      <c r="L1065" s="48"/>
      <c r="M1065" s="48"/>
      <c r="N1065" s="48"/>
      <c r="O1065" s="48"/>
      <c r="P1065" s="48"/>
      <c r="R1065" s="244"/>
      <c r="AB1065" s="265"/>
      <c r="AC1065" s="48"/>
      <c r="AD1065" s="48"/>
      <c r="AE1065" s="48"/>
      <c r="AF1065" s="48"/>
      <c r="AG1065" s="48"/>
      <c r="AH1065" s="48"/>
      <c r="AI1065" s="48"/>
      <c r="AJ1065" s="48"/>
      <c r="AK1065" s="48"/>
      <c r="AL1065" s="48"/>
      <c r="AM1065" s="48"/>
      <c r="AN1065" s="48"/>
      <c r="AO1065" s="48"/>
      <c r="AP1065" s="48"/>
      <c r="AQ1065" s="48"/>
      <c r="AR1065" s="48"/>
      <c r="AS1065" s="48"/>
      <c r="AT1065" s="48"/>
      <c r="AU1065" s="48"/>
    </row>
    <row r="1066" spans="1:47">
      <c r="A1066" s="48"/>
      <c r="B1066" s="48"/>
      <c r="C1066" s="192"/>
      <c r="D1066" s="48"/>
      <c r="G1066" s="48"/>
      <c r="H1066" s="48"/>
      <c r="I1066" s="48"/>
      <c r="J1066" s="230"/>
      <c r="K1066" s="261"/>
      <c r="L1066" s="48"/>
      <c r="M1066" s="48"/>
      <c r="N1066" s="48"/>
      <c r="O1066" s="48"/>
      <c r="P1066" s="48"/>
      <c r="R1066" s="244"/>
      <c r="AB1066" s="265"/>
      <c r="AC1066" s="48"/>
      <c r="AD1066" s="48"/>
      <c r="AE1066" s="48"/>
      <c r="AF1066" s="48"/>
      <c r="AG1066" s="48"/>
      <c r="AH1066" s="48"/>
      <c r="AI1066" s="48"/>
      <c r="AJ1066" s="48"/>
      <c r="AK1066" s="48"/>
      <c r="AL1066" s="48"/>
      <c r="AM1066" s="48"/>
      <c r="AN1066" s="48"/>
      <c r="AO1066" s="48"/>
      <c r="AP1066" s="48"/>
      <c r="AQ1066" s="48"/>
      <c r="AR1066" s="48"/>
      <c r="AS1066" s="48"/>
      <c r="AT1066" s="48"/>
      <c r="AU1066" s="48"/>
    </row>
    <row r="1067" spans="1:47">
      <c r="A1067" s="48"/>
      <c r="B1067" s="48"/>
      <c r="C1067" s="192"/>
      <c r="D1067" s="48"/>
      <c r="G1067" s="48"/>
      <c r="H1067" s="48"/>
      <c r="I1067" s="48"/>
      <c r="J1067" s="230"/>
      <c r="K1067" s="261"/>
      <c r="L1067" s="48"/>
      <c r="M1067" s="48"/>
      <c r="N1067" s="48"/>
      <c r="O1067" s="48"/>
      <c r="P1067" s="48"/>
      <c r="R1067" s="244"/>
      <c r="AB1067" s="265"/>
      <c r="AC1067" s="48"/>
      <c r="AD1067" s="48"/>
      <c r="AE1067" s="48"/>
      <c r="AF1067" s="48"/>
      <c r="AG1067" s="48"/>
      <c r="AH1067" s="48"/>
      <c r="AI1067" s="48"/>
      <c r="AJ1067" s="48"/>
      <c r="AK1067" s="48"/>
      <c r="AL1067" s="48"/>
      <c r="AM1067" s="48"/>
      <c r="AN1067" s="48"/>
      <c r="AO1067" s="48"/>
      <c r="AP1067" s="48"/>
      <c r="AQ1067" s="48"/>
      <c r="AR1067" s="48"/>
      <c r="AS1067" s="48"/>
      <c r="AT1067" s="48"/>
      <c r="AU1067" s="48"/>
    </row>
    <row r="1068" spans="1:47">
      <c r="A1068" s="48"/>
      <c r="B1068" s="48"/>
      <c r="C1068" s="192"/>
      <c r="D1068" s="48"/>
      <c r="G1068" s="48"/>
      <c r="H1068" s="48"/>
      <c r="I1068" s="48"/>
      <c r="J1068" s="230"/>
      <c r="K1068" s="261"/>
      <c r="L1068" s="48"/>
      <c r="M1068" s="48"/>
      <c r="N1068" s="48"/>
      <c r="O1068" s="48"/>
      <c r="P1068" s="48"/>
      <c r="R1068" s="244"/>
      <c r="AB1068" s="265"/>
      <c r="AC1068" s="48"/>
      <c r="AD1068" s="48"/>
      <c r="AE1068" s="48"/>
      <c r="AF1068" s="48"/>
      <c r="AG1068" s="48"/>
      <c r="AH1068" s="48"/>
      <c r="AI1068" s="48"/>
      <c r="AJ1068" s="48"/>
      <c r="AK1068" s="48"/>
      <c r="AL1068" s="48"/>
      <c r="AM1068" s="48"/>
      <c r="AN1068" s="48"/>
      <c r="AO1068" s="48"/>
      <c r="AP1068" s="48"/>
      <c r="AQ1068" s="48"/>
      <c r="AR1068" s="48"/>
      <c r="AS1068" s="48"/>
      <c r="AT1068" s="48"/>
      <c r="AU1068" s="48"/>
    </row>
    <row r="1069" spans="1:47">
      <c r="A1069" s="48"/>
      <c r="B1069" s="48"/>
      <c r="C1069" s="192"/>
      <c r="D1069" s="48"/>
      <c r="G1069" s="48"/>
      <c r="H1069" s="48"/>
      <c r="I1069" s="48"/>
      <c r="J1069" s="230"/>
      <c r="K1069" s="261"/>
      <c r="L1069" s="48"/>
      <c r="M1069" s="48"/>
      <c r="N1069" s="48"/>
      <c r="O1069" s="48"/>
      <c r="P1069" s="48"/>
      <c r="R1069" s="244"/>
      <c r="AB1069" s="265"/>
      <c r="AC1069" s="48"/>
      <c r="AD1069" s="48"/>
      <c r="AE1069" s="48"/>
      <c r="AF1069" s="48"/>
      <c r="AG1069" s="48"/>
      <c r="AH1069" s="48"/>
      <c r="AI1069" s="48"/>
      <c r="AJ1069" s="48"/>
      <c r="AK1069" s="48"/>
      <c r="AL1069" s="48"/>
      <c r="AM1069" s="48"/>
      <c r="AN1069" s="48"/>
      <c r="AO1069" s="48"/>
      <c r="AP1069" s="48"/>
      <c r="AQ1069" s="48"/>
      <c r="AR1069" s="48"/>
      <c r="AS1069" s="48"/>
      <c r="AT1069" s="48"/>
      <c r="AU1069" s="48"/>
    </row>
    <row r="1070" spans="1:47">
      <c r="A1070" s="48"/>
      <c r="B1070" s="48"/>
      <c r="C1070" s="192"/>
      <c r="D1070" s="48"/>
      <c r="G1070" s="48"/>
      <c r="H1070" s="48"/>
      <c r="I1070" s="48"/>
      <c r="J1070" s="230"/>
      <c r="K1070" s="261"/>
      <c r="L1070" s="48"/>
      <c r="M1070" s="48"/>
      <c r="N1070" s="48"/>
      <c r="O1070" s="48"/>
      <c r="P1070" s="48"/>
      <c r="R1070" s="244"/>
      <c r="AB1070" s="265"/>
      <c r="AC1070" s="48"/>
      <c r="AD1070" s="48"/>
      <c r="AE1070" s="48"/>
      <c r="AF1070" s="48"/>
      <c r="AG1070" s="48"/>
      <c r="AH1070" s="48"/>
      <c r="AI1070" s="48"/>
      <c r="AJ1070" s="48"/>
      <c r="AK1070" s="48"/>
      <c r="AL1070" s="48"/>
      <c r="AM1070" s="48"/>
      <c r="AN1070" s="48"/>
      <c r="AO1070" s="48"/>
      <c r="AP1070" s="48"/>
      <c r="AQ1070" s="48"/>
      <c r="AR1070" s="48"/>
      <c r="AS1070" s="48"/>
      <c r="AT1070" s="48"/>
      <c r="AU1070" s="48"/>
    </row>
    <row r="1071" spans="1:47">
      <c r="A1071" s="48"/>
      <c r="B1071" s="48"/>
      <c r="C1071" s="192"/>
      <c r="D1071" s="48"/>
      <c r="G1071" s="48"/>
      <c r="H1071" s="48"/>
      <c r="I1071" s="48"/>
      <c r="J1071" s="230"/>
      <c r="K1071" s="261"/>
      <c r="L1071" s="48"/>
      <c r="M1071" s="48"/>
      <c r="N1071" s="48"/>
      <c r="O1071" s="48"/>
      <c r="P1071" s="48"/>
      <c r="R1071" s="244"/>
      <c r="AB1071" s="265"/>
      <c r="AC1071" s="48"/>
      <c r="AD1071" s="48"/>
      <c r="AE1071" s="48"/>
      <c r="AF1071" s="48"/>
      <c r="AG1071" s="48"/>
      <c r="AH1071" s="48"/>
      <c r="AI1071" s="48"/>
      <c r="AJ1071" s="48"/>
      <c r="AK1071" s="48"/>
      <c r="AL1071" s="48"/>
      <c r="AM1071" s="48"/>
      <c r="AN1071" s="48"/>
      <c r="AO1071" s="48"/>
      <c r="AP1071" s="48"/>
      <c r="AQ1071" s="48"/>
      <c r="AR1071" s="48"/>
      <c r="AS1071" s="48"/>
      <c r="AT1071" s="48"/>
      <c r="AU1071" s="48"/>
    </row>
    <row r="1072" spans="1:47">
      <c r="A1072" s="48"/>
      <c r="B1072" s="48"/>
      <c r="C1072" s="192"/>
      <c r="D1072" s="48"/>
      <c r="G1072" s="48"/>
      <c r="H1072" s="48"/>
      <c r="I1072" s="48"/>
      <c r="J1072" s="230"/>
      <c r="K1072" s="261"/>
      <c r="L1072" s="48"/>
      <c r="M1072" s="48"/>
      <c r="N1072" s="48"/>
      <c r="O1072" s="48"/>
      <c r="P1072" s="48"/>
      <c r="R1072" s="244"/>
      <c r="AB1072" s="265"/>
      <c r="AC1072" s="48"/>
      <c r="AD1072" s="48"/>
      <c r="AE1072" s="48"/>
      <c r="AF1072" s="48"/>
      <c r="AG1072" s="48"/>
      <c r="AH1072" s="48"/>
      <c r="AI1072" s="48"/>
      <c r="AJ1072" s="48"/>
      <c r="AK1072" s="48"/>
      <c r="AL1072" s="48"/>
      <c r="AM1072" s="48"/>
      <c r="AN1072" s="48"/>
      <c r="AO1072" s="48"/>
      <c r="AP1072" s="48"/>
      <c r="AQ1072" s="48"/>
      <c r="AR1072" s="48"/>
      <c r="AS1072" s="48"/>
      <c r="AT1072" s="48"/>
      <c r="AU1072" s="48"/>
    </row>
    <row r="1073" spans="1:47">
      <c r="A1073" s="48"/>
      <c r="B1073" s="48"/>
      <c r="C1073" s="192"/>
      <c r="D1073" s="48"/>
      <c r="G1073" s="48"/>
      <c r="H1073" s="48"/>
      <c r="I1073" s="48"/>
      <c r="J1073" s="230"/>
      <c r="K1073" s="261"/>
      <c r="L1073" s="48"/>
      <c r="M1073" s="48"/>
      <c r="N1073" s="48"/>
      <c r="O1073" s="48"/>
      <c r="P1073" s="48"/>
      <c r="R1073" s="244"/>
      <c r="AB1073" s="265"/>
      <c r="AC1073" s="48"/>
      <c r="AD1073" s="48"/>
      <c r="AE1073" s="48"/>
      <c r="AF1073" s="48"/>
      <c r="AG1073" s="48"/>
      <c r="AH1073" s="48"/>
      <c r="AI1073" s="48"/>
      <c r="AJ1073" s="48"/>
      <c r="AK1073" s="48"/>
      <c r="AL1073" s="48"/>
      <c r="AM1073" s="48"/>
      <c r="AN1073" s="48"/>
      <c r="AO1073" s="48"/>
      <c r="AP1073" s="48"/>
      <c r="AQ1073" s="48"/>
      <c r="AR1073" s="48"/>
      <c r="AS1073" s="48"/>
      <c r="AT1073" s="48"/>
      <c r="AU1073" s="48"/>
    </row>
    <row r="1074" spans="1:47">
      <c r="A1074" s="48"/>
      <c r="B1074" s="48"/>
      <c r="C1074" s="192"/>
      <c r="D1074" s="48"/>
      <c r="G1074" s="48"/>
      <c r="H1074" s="48"/>
      <c r="I1074" s="48"/>
      <c r="J1074" s="230"/>
      <c r="K1074" s="261"/>
      <c r="L1074" s="48"/>
      <c r="M1074" s="48"/>
      <c r="N1074" s="48"/>
      <c r="O1074" s="48"/>
      <c r="P1074" s="48"/>
      <c r="R1074" s="244"/>
      <c r="AB1074" s="265"/>
      <c r="AC1074" s="48"/>
      <c r="AD1074" s="48"/>
      <c r="AE1074" s="48"/>
      <c r="AF1074" s="48"/>
      <c r="AG1074" s="48"/>
      <c r="AH1074" s="48"/>
      <c r="AI1074" s="48"/>
      <c r="AJ1074" s="48"/>
      <c r="AK1074" s="48"/>
      <c r="AL1074" s="48"/>
      <c r="AM1074" s="48"/>
      <c r="AN1074" s="48"/>
      <c r="AO1074" s="48"/>
      <c r="AP1074" s="48"/>
      <c r="AQ1074" s="48"/>
      <c r="AR1074" s="48"/>
      <c r="AS1074" s="48"/>
      <c r="AT1074" s="48"/>
      <c r="AU1074" s="48"/>
    </row>
    <row r="1075" spans="1:47">
      <c r="A1075" s="48"/>
      <c r="B1075" s="48"/>
      <c r="C1075" s="192"/>
      <c r="D1075" s="48"/>
      <c r="G1075" s="48"/>
      <c r="H1075" s="48"/>
      <c r="I1075" s="48"/>
      <c r="J1075" s="230"/>
      <c r="K1075" s="261"/>
      <c r="L1075" s="48"/>
      <c r="M1075" s="48"/>
      <c r="N1075" s="48"/>
      <c r="O1075" s="48"/>
      <c r="P1075" s="48"/>
      <c r="R1075" s="244"/>
      <c r="AB1075" s="265"/>
      <c r="AC1075" s="48"/>
      <c r="AD1075" s="48"/>
      <c r="AE1075" s="48"/>
      <c r="AF1075" s="48"/>
      <c r="AG1075" s="48"/>
      <c r="AH1075" s="48"/>
      <c r="AI1075" s="48"/>
      <c r="AJ1075" s="48"/>
      <c r="AK1075" s="48"/>
      <c r="AL1075" s="48"/>
      <c r="AM1075" s="48"/>
      <c r="AN1075" s="48"/>
      <c r="AO1075" s="48"/>
      <c r="AP1075" s="48"/>
      <c r="AQ1075" s="48"/>
      <c r="AR1075" s="48"/>
      <c r="AS1075" s="48"/>
      <c r="AT1075" s="48"/>
      <c r="AU1075" s="48"/>
    </row>
    <row r="1076" spans="1:47">
      <c r="A1076" s="48"/>
      <c r="B1076" s="48"/>
      <c r="C1076" s="192"/>
      <c r="D1076" s="48"/>
      <c r="G1076" s="48"/>
      <c r="H1076" s="48"/>
      <c r="I1076" s="48"/>
      <c r="J1076" s="230"/>
      <c r="K1076" s="261"/>
      <c r="L1076" s="48"/>
      <c r="M1076" s="48"/>
      <c r="N1076" s="48"/>
      <c r="O1076" s="48"/>
      <c r="P1076" s="48"/>
      <c r="R1076" s="244"/>
      <c r="AB1076" s="265"/>
      <c r="AC1076" s="48"/>
      <c r="AD1076" s="48"/>
      <c r="AE1076" s="48"/>
      <c r="AF1076" s="48"/>
      <c r="AG1076" s="48"/>
      <c r="AH1076" s="48"/>
      <c r="AI1076" s="48"/>
      <c r="AJ1076" s="48"/>
      <c r="AK1076" s="48"/>
      <c r="AL1076" s="48"/>
      <c r="AM1076" s="48"/>
      <c r="AN1076" s="48"/>
      <c r="AO1076" s="48"/>
      <c r="AP1076" s="48"/>
      <c r="AQ1076" s="48"/>
      <c r="AR1076" s="48"/>
      <c r="AS1076" s="48"/>
      <c r="AT1076" s="48"/>
      <c r="AU1076" s="48"/>
    </row>
    <row r="1077" spans="1:47">
      <c r="A1077" s="48"/>
      <c r="B1077" s="48"/>
      <c r="C1077" s="192"/>
      <c r="D1077" s="48"/>
      <c r="G1077" s="48"/>
      <c r="H1077" s="48"/>
      <c r="I1077" s="48"/>
      <c r="J1077" s="230"/>
      <c r="K1077" s="261"/>
      <c r="L1077" s="48"/>
      <c r="M1077" s="48"/>
      <c r="N1077" s="48"/>
      <c r="O1077" s="48"/>
      <c r="P1077" s="48"/>
      <c r="R1077" s="244"/>
      <c r="AB1077" s="265"/>
      <c r="AC1077" s="48"/>
      <c r="AD1077" s="48"/>
      <c r="AE1077" s="48"/>
      <c r="AF1077" s="48"/>
      <c r="AG1077" s="48"/>
      <c r="AH1077" s="48"/>
      <c r="AI1077" s="48"/>
      <c r="AJ1077" s="48"/>
      <c r="AK1077" s="48"/>
      <c r="AL1077" s="48"/>
      <c r="AM1077" s="48"/>
      <c r="AN1077" s="48"/>
      <c r="AO1077" s="48"/>
      <c r="AP1077" s="48"/>
      <c r="AQ1077" s="48"/>
      <c r="AR1077" s="48"/>
      <c r="AS1077" s="48"/>
      <c r="AT1077" s="48"/>
      <c r="AU1077" s="48"/>
    </row>
    <row r="1078" spans="1:47">
      <c r="A1078" s="48"/>
      <c r="B1078" s="48"/>
      <c r="C1078" s="192"/>
      <c r="D1078" s="48"/>
      <c r="G1078" s="48"/>
      <c r="H1078" s="48"/>
      <c r="I1078" s="48"/>
      <c r="J1078" s="230"/>
      <c r="K1078" s="261"/>
      <c r="L1078" s="48"/>
      <c r="M1078" s="48"/>
      <c r="N1078" s="48"/>
      <c r="O1078" s="48"/>
      <c r="P1078" s="48"/>
      <c r="R1078" s="244"/>
      <c r="AB1078" s="265"/>
      <c r="AC1078" s="48"/>
      <c r="AD1078" s="48"/>
      <c r="AE1078" s="48"/>
      <c r="AF1078" s="48"/>
      <c r="AG1078" s="48"/>
      <c r="AH1078" s="48"/>
      <c r="AI1078" s="48"/>
      <c r="AJ1078" s="48"/>
      <c r="AK1078" s="48"/>
      <c r="AL1078" s="48"/>
      <c r="AM1078" s="48"/>
      <c r="AN1078" s="48"/>
      <c r="AO1078" s="48"/>
      <c r="AP1078" s="48"/>
      <c r="AQ1078" s="48"/>
      <c r="AR1078" s="48"/>
      <c r="AS1078" s="48"/>
      <c r="AT1078" s="48"/>
      <c r="AU1078" s="48"/>
    </row>
    <row r="1079" spans="1:47">
      <c r="A1079" s="48"/>
      <c r="B1079" s="48"/>
      <c r="C1079" s="192"/>
      <c r="D1079" s="48"/>
      <c r="G1079" s="48"/>
      <c r="H1079" s="48"/>
      <c r="I1079" s="48"/>
      <c r="J1079" s="230"/>
      <c r="K1079" s="261"/>
      <c r="L1079" s="48"/>
      <c r="M1079" s="48"/>
      <c r="N1079" s="48"/>
      <c r="O1079" s="48"/>
      <c r="P1079" s="48"/>
      <c r="R1079" s="244"/>
      <c r="AB1079" s="265"/>
      <c r="AC1079" s="48"/>
      <c r="AD1079" s="48"/>
      <c r="AE1079" s="48"/>
      <c r="AF1079" s="48"/>
      <c r="AG1079" s="48"/>
      <c r="AH1079" s="48"/>
      <c r="AI1079" s="48"/>
      <c r="AJ1079" s="48"/>
      <c r="AK1079" s="48"/>
      <c r="AL1079" s="48"/>
      <c r="AM1079" s="48"/>
      <c r="AN1079" s="48"/>
      <c r="AO1079" s="48"/>
      <c r="AP1079" s="48"/>
      <c r="AQ1079" s="48"/>
      <c r="AR1079" s="48"/>
      <c r="AS1079" s="48"/>
      <c r="AT1079" s="48"/>
      <c r="AU1079" s="48"/>
    </row>
    <row r="1080" spans="1:47">
      <c r="A1080" s="48"/>
      <c r="B1080" s="48"/>
      <c r="C1080" s="192"/>
      <c r="D1080" s="48"/>
      <c r="G1080" s="48"/>
      <c r="H1080" s="48"/>
      <c r="I1080" s="48"/>
      <c r="J1080" s="230"/>
      <c r="K1080" s="261"/>
      <c r="L1080" s="48"/>
      <c r="M1080" s="48"/>
      <c r="N1080" s="48"/>
      <c r="O1080" s="48"/>
      <c r="P1080" s="48"/>
      <c r="R1080" s="244"/>
      <c r="AB1080" s="265"/>
      <c r="AC1080" s="48"/>
      <c r="AD1080" s="48"/>
      <c r="AE1080" s="48"/>
      <c r="AF1080" s="48"/>
      <c r="AG1080" s="48"/>
      <c r="AH1080" s="48"/>
      <c r="AI1080" s="48"/>
      <c r="AJ1080" s="48"/>
      <c r="AK1080" s="48"/>
      <c r="AL1080" s="48"/>
      <c r="AM1080" s="48"/>
      <c r="AN1080" s="48"/>
      <c r="AO1080" s="48"/>
      <c r="AP1080" s="48"/>
      <c r="AQ1080" s="48"/>
      <c r="AR1080" s="48"/>
      <c r="AS1080" s="48"/>
      <c r="AT1080" s="48"/>
      <c r="AU1080" s="48"/>
    </row>
    <row r="1081" spans="1:47">
      <c r="A1081" s="48"/>
      <c r="B1081" s="48"/>
      <c r="C1081" s="192"/>
      <c r="D1081" s="48"/>
      <c r="G1081" s="48"/>
      <c r="H1081" s="48"/>
      <c r="I1081" s="48"/>
      <c r="J1081" s="230"/>
      <c r="K1081" s="261"/>
      <c r="L1081" s="48"/>
      <c r="M1081" s="48"/>
      <c r="N1081" s="48"/>
      <c r="O1081" s="48"/>
      <c r="P1081" s="48"/>
      <c r="R1081" s="244"/>
      <c r="AB1081" s="265"/>
      <c r="AC1081" s="48"/>
      <c r="AD1081" s="48"/>
      <c r="AE1081" s="48"/>
      <c r="AF1081" s="48"/>
      <c r="AG1081" s="48"/>
      <c r="AH1081" s="48"/>
      <c r="AI1081" s="48"/>
      <c r="AJ1081" s="48"/>
      <c r="AK1081" s="48"/>
      <c r="AL1081" s="48"/>
      <c r="AM1081" s="48"/>
      <c r="AN1081" s="48"/>
      <c r="AO1081" s="48"/>
      <c r="AP1081" s="48"/>
      <c r="AQ1081" s="48"/>
      <c r="AR1081" s="48"/>
      <c r="AS1081" s="48"/>
      <c r="AT1081" s="48"/>
      <c r="AU1081" s="48"/>
    </row>
    <row r="1082" spans="1:47">
      <c r="A1082" s="48"/>
      <c r="B1082" s="48"/>
      <c r="C1082" s="192"/>
      <c r="D1082" s="48"/>
      <c r="G1082" s="48"/>
      <c r="H1082" s="48"/>
      <c r="I1082" s="48"/>
      <c r="J1082" s="230"/>
      <c r="K1082" s="261"/>
      <c r="L1082" s="48"/>
      <c r="M1082" s="48"/>
      <c r="N1082" s="48"/>
      <c r="O1082" s="48"/>
      <c r="P1082" s="48"/>
      <c r="R1082" s="244"/>
      <c r="AB1082" s="265"/>
      <c r="AC1082" s="48"/>
      <c r="AD1082" s="48"/>
      <c r="AE1082" s="48"/>
      <c r="AF1082" s="48"/>
      <c r="AG1082" s="48"/>
      <c r="AH1082" s="48"/>
      <c r="AI1082" s="48"/>
      <c r="AJ1082" s="48"/>
      <c r="AK1082" s="48"/>
      <c r="AL1082" s="48"/>
      <c r="AM1082" s="48"/>
      <c r="AN1082" s="48"/>
      <c r="AO1082" s="48"/>
      <c r="AP1082" s="48"/>
      <c r="AQ1082" s="48"/>
      <c r="AR1082" s="48"/>
      <c r="AS1082" s="48"/>
      <c r="AT1082" s="48"/>
      <c r="AU1082" s="48"/>
    </row>
    <row r="1083" spans="1:47">
      <c r="A1083" s="48"/>
      <c r="B1083" s="48"/>
      <c r="C1083" s="192"/>
      <c r="D1083" s="48"/>
      <c r="G1083" s="48"/>
      <c r="H1083" s="48"/>
      <c r="I1083" s="48"/>
      <c r="J1083" s="230"/>
      <c r="K1083" s="261"/>
      <c r="L1083" s="48"/>
      <c r="M1083" s="48"/>
      <c r="N1083" s="48"/>
      <c r="O1083" s="48"/>
      <c r="P1083" s="48"/>
      <c r="R1083" s="244"/>
      <c r="AB1083" s="265"/>
      <c r="AC1083" s="48"/>
      <c r="AD1083" s="48"/>
      <c r="AE1083" s="48"/>
      <c r="AF1083" s="48"/>
      <c r="AG1083" s="48"/>
      <c r="AH1083" s="48"/>
      <c r="AI1083" s="48"/>
      <c r="AJ1083" s="48"/>
      <c r="AK1083" s="48"/>
      <c r="AL1083" s="48"/>
      <c r="AM1083" s="48"/>
      <c r="AN1083" s="48"/>
      <c r="AO1083" s="48"/>
      <c r="AP1083" s="48"/>
      <c r="AQ1083" s="48"/>
      <c r="AR1083" s="48"/>
      <c r="AS1083" s="48"/>
      <c r="AT1083" s="48"/>
      <c r="AU1083" s="48"/>
    </row>
    <row r="1084" spans="1:47">
      <c r="A1084" s="48"/>
      <c r="B1084" s="48"/>
      <c r="C1084" s="192"/>
      <c r="D1084" s="48"/>
      <c r="G1084" s="48"/>
      <c r="H1084" s="48"/>
      <c r="I1084" s="48"/>
      <c r="J1084" s="230"/>
      <c r="K1084" s="261"/>
      <c r="L1084" s="48"/>
      <c r="M1084" s="48"/>
      <c r="N1084" s="48"/>
      <c r="O1084" s="48"/>
      <c r="P1084" s="48"/>
      <c r="R1084" s="244"/>
      <c r="AB1084" s="265"/>
      <c r="AC1084" s="48"/>
      <c r="AD1084" s="48"/>
      <c r="AE1084" s="48"/>
      <c r="AF1084" s="48"/>
      <c r="AG1084" s="48"/>
      <c r="AH1084" s="48"/>
      <c r="AI1084" s="48"/>
      <c r="AJ1084" s="48"/>
      <c r="AK1084" s="48"/>
      <c r="AL1084" s="48"/>
      <c r="AM1084" s="48"/>
      <c r="AN1084" s="48"/>
      <c r="AO1084" s="48"/>
      <c r="AP1084" s="48"/>
      <c r="AQ1084" s="48"/>
      <c r="AR1084" s="48"/>
      <c r="AS1084" s="48"/>
      <c r="AT1084" s="48"/>
      <c r="AU1084" s="48"/>
    </row>
    <row r="1085" spans="1:47">
      <c r="A1085" s="48"/>
      <c r="B1085" s="48"/>
      <c r="C1085" s="192"/>
      <c r="D1085" s="48"/>
      <c r="G1085" s="48"/>
      <c r="H1085" s="48"/>
      <c r="I1085" s="48"/>
      <c r="J1085" s="230"/>
      <c r="K1085" s="261"/>
      <c r="L1085" s="48"/>
      <c r="M1085" s="48"/>
      <c r="N1085" s="48"/>
      <c r="O1085" s="48"/>
      <c r="P1085" s="48"/>
      <c r="R1085" s="244"/>
      <c r="AB1085" s="265"/>
      <c r="AC1085" s="48"/>
      <c r="AD1085" s="48"/>
      <c r="AE1085" s="48"/>
      <c r="AF1085" s="48"/>
      <c r="AG1085" s="48"/>
      <c r="AH1085" s="48"/>
      <c r="AI1085" s="48"/>
      <c r="AJ1085" s="48"/>
      <c r="AK1085" s="48"/>
      <c r="AL1085" s="48"/>
      <c r="AM1085" s="48"/>
      <c r="AN1085" s="48"/>
      <c r="AO1085" s="48"/>
      <c r="AP1085" s="48"/>
      <c r="AQ1085" s="48"/>
      <c r="AR1085" s="48"/>
      <c r="AS1085" s="48"/>
      <c r="AT1085" s="48"/>
      <c r="AU1085" s="48"/>
    </row>
    <row r="1086" spans="1:47">
      <c r="A1086" s="48"/>
      <c r="B1086" s="48"/>
      <c r="C1086" s="192"/>
      <c r="D1086" s="48"/>
      <c r="G1086" s="48"/>
      <c r="H1086" s="48"/>
      <c r="I1086" s="48"/>
      <c r="J1086" s="230"/>
      <c r="K1086" s="261"/>
      <c r="L1086" s="48"/>
      <c r="M1086" s="48"/>
      <c r="N1086" s="48"/>
      <c r="O1086" s="48"/>
      <c r="P1086" s="48"/>
      <c r="R1086" s="244"/>
      <c r="AB1086" s="265"/>
      <c r="AC1086" s="48"/>
      <c r="AD1086" s="48"/>
      <c r="AE1086" s="48"/>
      <c r="AF1086" s="48"/>
      <c r="AG1086" s="48"/>
      <c r="AH1086" s="48"/>
      <c r="AI1086" s="48"/>
      <c r="AJ1086" s="48"/>
      <c r="AK1086" s="48"/>
      <c r="AL1086" s="48"/>
      <c r="AM1086" s="48"/>
      <c r="AN1086" s="48"/>
      <c r="AO1086" s="48"/>
      <c r="AP1086" s="48"/>
      <c r="AQ1086" s="48"/>
      <c r="AR1086" s="48"/>
      <c r="AS1086" s="48"/>
      <c r="AT1086" s="48"/>
      <c r="AU1086" s="48"/>
    </row>
    <row r="1087" spans="1:47">
      <c r="A1087" s="48"/>
      <c r="B1087" s="48"/>
      <c r="C1087" s="192"/>
      <c r="D1087" s="48"/>
      <c r="G1087" s="48"/>
      <c r="H1087" s="48"/>
      <c r="I1087" s="48"/>
      <c r="J1087" s="230"/>
      <c r="K1087" s="261"/>
      <c r="L1087" s="48"/>
      <c r="M1087" s="48"/>
      <c r="N1087" s="48"/>
      <c r="O1087" s="48"/>
      <c r="P1087" s="48"/>
      <c r="R1087" s="244"/>
      <c r="AB1087" s="265"/>
      <c r="AC1087" s="48"/>
      <c r="AD1087" s="48"/>
      <c r="AE1087" s="48"/>
      <c r="AF1087" s="48"/>
      <c r="AG1087" s="48"/>
      <c r="AH1087" s="48"/>
      <c r="AI1087" s="48"/>
      <c r="AJ1087" s="48"/>
      <c r="AK1087" s="48"/>
      <c r="AL1087" s="48"/>
      <c r="AM1087" s="48"/>
      <c r="AN1087" s="48"/>
      <c r="AO1087" s="48"/>
      <c r="AP1087" s="48"/>
      <c r="AQ1087" s="48"/>
      <c r="AR1087" s="48"/>
      <c r="AS1087" s="48"/>
      <c r="AT1087" s="48"/>
      <c r="AU1087" s="48"/>
    </row>
    <row r="1088" spans="1:47">
      <c r="A1088" s="48"/>
      <c r="B1088" s="48"/>
      <c r="C1088" s="192"/>
      <c r="D1088" s="48"/>
      <c r="G1088" s="48"/>
      <c r="H1088" s="48"/>
      <c r="I1088" s="48"/>
      <c r="J1088" s="230"/>
      <c r="K1088" s="261"/>
      <c r="L1088" s="48"/>
      <c r="M1088" s="48"/>
      <c r="N1088" s="48"/>
      <c r="O1088" s="48"/>
      <c r="P1088" s="48"/>
      <c r="R1088" s="244"/>
      <c r="AB1088" s="265"/>
      <c r="AC1088" s="48"/>
      <c r="AD1088" s="48"/>
      <c r="AE1088" s="48"/>
      <c r="AF1088" s="48"/>
      <c r="AG1088" s="48"/>
      <c r="AH1088" s="48"/>
      <c r="AI1088" s="48"/>
      <c r="AJ1088" s="48"/>
      <c r="AK1088" s="48"/>
      <c r="AL1088" s="48"/>
      <c r="AM1088" s="48"/>
      <c r="AN1088" s="48"/>
      <c r="AO1088" s="48"/>
      <c r="AP1088" s="48"/>
      <c r="AQ1088" s="48"/>
      <c r="AR1088" s="48"/>
      <c r="AS1088" s="48"/>
      <c r="AT1088" s="48"/>
      <c r="AU1088" s="48"/>
    </row>
    <row r="1089" spans="1:47">
      <c r="A1089" s="48"/>
      <c r="B1089" s="48"/>
      <c r="C1089" s="192"/>
      <c r="D1089" s="48"/>
      <c r="G1089" s="48"/>
      <c r="H1089" s="48"/>
      <c r="I1089" s="48"/>
      <c r="J1089" s="230"/>
      <c r="K1089" s="261"/>
      <c r="L1089" s="48"/>
      <c r="M1089" s="48"/>
      <c r="N1089" s="48"/>
      <c r="O1089" s="48"/>
      <c r="P1089" s="48"/>
      <c r="R1089" s="244"/>
      <c r="AB1089" s="265"/>
      <c r="AC1089" s="48"/>
      <c r="AD1089" s="48"/>
      <c r="AE1089" s="48"/>
      <c r="AF1089" s="48"/>
      <c r="AG1089" s="48"/>
      <c r="AH1089" s="48"/>
      <c r="AI1089" s="48"/>
      <c r="AJ1089" s="48"/>
      <c r="AK1089" s="48"/>
      <c r="AL1089" s="48"/>
      <c r="AM1089" s="48"/>
      <c r="AN1089" s="48"/>
      <c r="AO1089" s="48"/>
      <c r="AP1089" s="48"/>
      <c r="AQ1089" s="48"/>
      <c r="AR1089" s="48"/>
      <c r="AS1089" s="48"/>
      <c r="AT1089" s="48"/>
      <c r="AU1089" s="48"/>
    </row>
    <row r="1090" spans="1:47">
      <c r="A1090" s="48"/>
      <c r="B1090" s="48"/>
      <c r="C1090" s="192"/>
      <c r="D1090" s="48"/>
      <c r="G1090" s="48"/>
      <c r="H1090" s="48"/>
      <c r="I1090" s="48"/>
      <c r="J1090" s="230"/>
      <c r="K1090" s="261"/>
      <c r="L1090" s="48"/>
      <c r="M1090" s="48"/>
      <c r="N1090" s="48"/>
      <c r="O1090" s="48"/>
      <c r="P1090" s="48"/>
      <c r="R1090" s="244"/>
      <c r="AB1090" s="265"/>
      <c r="AC1090" s="48"/>
      <c r="AD1090" s="48"/>
      <c r="AE1090" s="48"/>
      <c r="AF1090" s="48"/>
      <c r="AG1090" s="48"/>
      <c r="AH1090" s="48"/>
      <c r="AI1090" s="48"/>
      <c r="AJ1090" s="48"/>
      <c r="AK1090" s="48"/>
      <c r="AL1090" s="48"/>
      <c r="AM1090" s="48"/>
      <c r="AN1090" s="48"/>
      <c r="AO1090" s="48"/>
      <c r="AP1090" s="48"/>
      <c r="AQ1090" s="48"/>
      <c r="AR1090" s="48"/>
      <c r="AS1090" s="48"/>
      <c r="AT1090" s="48"/>
      <c r="AU1090" s="48"/>
    </row>
    <row r="1091" spans="1:47">
      <c r="A1091" s="48"/>
      <c r="B1091" s="48"/>
      <c r="C1091" s="192"/>
      <c r="D1091" s="48"/>
      <c r="G1091" s="48"/>
      <c r="H1091" s="48"/>
      <c r="I1091" s="48"/>
      <c r="J1091" s="230"/>
      <c r="K1091" s="261"/>
      <c r="L1091" s="48"/>
      <c r="M1091" s="48"/>
      <c r="N1091" s="48"/>
      <c r="O1091" s="48"/>
      <c r="P1091" s="48"/>
      <c r="R1091" s="244"/>
      <c r="AB1091" s="265"/>
      <c r="AC1091" s="48"/>
      <c r="AD1091" s="48"/>
      <c r="AE1091" s="48"/>
      <c r="AF1091" s="48"/>
      <c r="AG1091" s="48"/>
      <c r="AH1091" s="48"/>
      <c r="AI1091" s="48"/>
      <c r="AJ1091" s="48"/>
      <c r="AK1091" s="48"/>
      <c r="AL1091" s="48"/>
      <c r="AM1091" s="48"/>
      <c r="AN1091" s="48"/>
      <c r="AO1091" s="48"/>
      <c r="AP1091" s="48"/>
      <c r="AQ1091" s="48"/>
      <c r="AR1091" s="48"/>
      <c r="AS1091" s="48"/>
      <c r="AT1091" s="48"/>
      <c r="AU1091" s="48"/>
    </row>
    <row r="1092" spans="1:47">
      <c r="A1092" s="48"/>
      <c r="B1092" s="48"/>
      <c r="C1092" s="192"/>
      <c r="D1092" s="48"/>
      <c r="G1092" s="48"/>
      <c r="H1092" s="48"/>
      <c r="I1092" s="48"/>
      <c r="J1092" s="230"/>
      <c r="K1092" s="261"/>
      <c r="L1092" s="48"/>
      <c r="M1092" s="48"/>
      <c r="N1092" s="48"/>
      <c r="O1092" s="48"/>
      <c r="P1092" s="48"/>
      <c r="R1092" s="244"/>
      <c r="AB1092" s="265"/>
      <c r="AC1092" s="48"/>
      <c r="AD1092" s="48"/>
      <c r="AE1092" s="48"/>
      <c r="AF1092" s="48"/>
      <c r="AG1092" s="48"/>
      <c r="AH1092" s="48"/>
      <c r="AI1092" s="48"/>
      <c r="AJ1092" s="48"/>
      <c r="AK1092" s="48"/>
      <c r="AL1092" s="48"/>
      <c r="AM1092" s="48"/>
      <c r="AN1092" s="48"/>
      <c r="AO1092" s="48"/>
      <c r="AP1092" s="48"/>
      <c r="AQ1092" s="48"/>
      <c r="AR1092" s="48"/>
      <c r="AS1092" s="48"/>
      <c r="AT1092" s="48"/>
      <c r="AU1092" s="48"/>
    </row>
    <row r="1093" spans="1:47">
      <c r="A1093" s="48"/>
      <c r="B1093" s="48"/>
      <c r="C1093" s="192"/>
      <c r="D1093" s="48"/>
      <c r="G1093" s="48"/>
      <c r="H1093" s="48"/>
      <c r="I1093" s="48"/>
      <c r="J1093" s="230"/>
      <c r="K1093" s="261"/>
      <c r="L1093" s="48"/>
      <c r="M1093" s="48"/>
      <c r="N1093" s="48"/>
      <c r="O1093" s="48"/>
      <c r="P1093" s="48"/>
      <c r="R1093" s="244"/>
      <c r="AB1093" s="265"/>
      <c r="AC1093" s="48"/>
      <c r="AD1093" s="48"/>
      <c r="AE1093" s="48"/>
      <c r="AF1093" s="48"/>
      <c r="AG1093" s="48"/>
      <c r="AH1093" s="48"/>
      <c r="AI1093" s="48"/>
      <c r="AJ1093" s="48"/>
      <c r="AK1093" s="48"/>
      <c r="AL1093" s="48"/>
      <c r="AM1093" s="48"/>
      <c r="AN1093" s="48"/>
      <c r="AO1093" s="48"/>
      <c r="AP1093" s="48"/>
      <c r="AQ1093" s="48"/>
      <c r="AR1093" s="48"/>
      <c r="AS1093" s="48"/>
      <c r="AT1093" s="48"/>
      <c r="AU1093" s="48"/>
    </row>
    <row r="1094" spans="1:47">
      <c r="A1094" s="48"/>
      <c r="B1094" s="48"/>
      <c r="C1094" s="192"/>
      <c r="D1094" s="48"/>
      <c r="G1094" s="48"/>
      <c r="H1094" s="48"/>
      <c r="I1094" s="48"/>
      <c r="J1094" s="230"/>
      <c r="K1094" s="261"/>
      <c r="L1094" s="48"/>
      <c r="M1094" s="48"/>
      <c r="N1094" s="48"/>
      <c r="O1094" s="48"/>
      <c r="P1094" s="48"/>
      <c r="R1094" s="244"/>
      <c r="AB1094" s="265"/>
      <c r="AC1094" s="48"/>
      <c r="AD1094" s="48"/>
      <c r="AE1094" s="48"/>
      <c r="AF1094" s="48"/>
      <c r="AG1094" s="48"/>
      <c r="AH1094" s="48"/>
      <c r="AI1094" s="48"/>
      <c r="AJ1094" s="48"/>
      <c r="AK1094" s="48"/>
      <c r="AL1094" s="48"/>
      <c r="AM1094" s="48"/>
      <c r="AN1094" s="48"/>
      <c r="AO1094" s="48"/>
      <c r="AP1094" s="48"/>
      <c r="AQ1094" s="48"/>
      <c r="AR1094" s="48"/>
      <c r="AS1094" s="48"/>
      <c r="AT1094" s="48"/>
      <c r="AU1094" s="48"/>
    </row>
    <row r="1095" spans="1:47">
      <c r="A1095" s="48"/>
      <c r="B1095" s="48"/>
      <c r="C1095" s="192"/>
      <c r="D1095" s="48"/>
      <c r="G1095" s="48"/>
      <c r="H1095" s="48"/>
      <c r="I1095" s="48"/>
      <c r="J1095" s="230"/>
      <c r="K1095" s="261"/>
      <c r="L1095" s="48"/>
      <c r="M1095" s="48"/>
      <c r="N1095" s="48"/>
      <c r="O1095" s="48"/>
      <c r="P1095" s="48"/>
      <c r="R1095" s="244"/>
      <c r="AB1095" s="265"/>
      <c r="AC1095" s="48"/>
      <c r="AD1095" s="48"/>
      <c r="AE1095" s="48"/>
      <c r="AF1095" s="48"/>
      <c r="AG1095" s="48"/>
      <c r="AH1095" s="48"/>
      <c r="AI1095" s="48"/>
      <c r="AJ1095" s="48"/>
      <c r="AK1095" s="48"/>
      <c r="AL1095" s="48"/>
      <c r="AM1095" s="48"/>
      <c r="AN1095" s="48"/>
      <c r="AO1095" s="48"/>
      <c r="AP1095" s="48"/>
      <c r="AQ1095" s="48"/>
      <c r="AR1095" s="48"/>
      <c r="AS1095" s="48"/>
      <c r="AT1095" s="48"/>
      <c r="AU1095" s="48"/>
    </row>
    <row r="1096" spans="1:47">
      <c r="A1096" s="48"/>
      <c r="B1096" s="48"/>
      <c r="C1096" s="192"/>
      <c r="D1096" s="48"/>
      <c r="G1096" s="48"/>
      <c r="H1096" s="48"/>
      <c r="I1096" s="48"/>
      <c r="J1096" s="230"/>
      <c r="K1096" s="261"/>
      <c r="L1096" s="48"/>
      <c r="M1096" s="48"/>
      <c r="N1096" s="48"/>
      <c r="O1096" s="48"/>
      <c r="P1096" s="48"/>
      <c r="R1096" s="244"/>
      <c r="AB1096" s="265"/>
      <c r="AC1096" s="48"/>
      <c r="AD1096" s="48"/>
      <c r="AE1096" s="48"/>
      <c r="AF1096" s="48"/>
      <c r="AG1096" s="48"/>
      <c r="AH1096" s="48"/>
      <c r="AI1096" s="48"/>
      <c r="AJ1096" s="48"/>
      <c r="AK1096" s="48"/>
      <c r="AL1096" s="48"/>
      <c r="AM1096" s="48"/>
      <c r="AN1096" s="48"/>
      <c r="AO1096" s="48"/>
      <c r="AP1096" s="48"/>
      <c r="AQ1096" s="48"/>
      <c r="AR1096" s="48"/>
      <c r="AS1096" s="48"/>
      <c r="AT1096" s="48"/>
      <c r="AU1096" s="48"/>
    </row>
    <row r="1097" spans="1:47">
      <c r="A1097" s="48"/>
      <c r="B1097" s="48"/>
      <c r="C1097" s="192"/>
      <c r="D1097" s="48"/>
      <c r="G1097" s="48"/>
      <c r="H1097" s="48"/>
      <c r="I1097" s="48"/>
      <c r="J1097" s="230"/>
      <c r="K1097" s="261"/>
      <c r="L1097" s="48"/>
      <c r="M1097" s="48"/>
      <c r="N1097" s="48"/>
      <c r="O1097" s="48"/>
      <c r="P1097" s="48"/>
      <c r="R1097" s="244"/>
      <c r="AB1097" s="265"/>
      <c r="AC1097" s="48"/>
      <c r="AD1097" s="48"/>
      <c r="AE1097" s="48"/>
      <c r="AF1097" s="48"/>
      <c r="AG1097" s="48"/>
      <c r="AH1097" s="48"/>
      <c r="AI1097" s="48"/>
      <c r="AJ1097" s="48"/>
      <c r="AK1097" s="48"/>
      <c r="AL1097" s="48"/>
      <c r="AM1097" s="48"/>
      <c r="AN1097" s="48"/>
      <c r="AO1097" s="48"/>
      <c r="AP1097" s="48"/>
      <c r="AQ1097" s="48"/>
      <c r="AR1097" s="48"/>
      <c r="AS1097" s="48"/>
      <c r="AT1097" s="48"/>
      <c r="AU1097" s="48"/>
    </row>
    <row r="1098" spans="1:47">
      <c r="A1098" s="48"/>
      <c r="B1098" s="48"/>
      <c r="C1098" s="192"/>
      <c r="D1098" s="48"/>
      <c r="G1098" s="48"/>
      <c r="H1098" s="48"/>
      <c r="I1098" s="48"/>
      <c r="J1098" s="230"/>
      <c r="K1098" s="261"/>
      <c r="L1098" s="48"/>
      <c r="M1098" s="48"/>
      <c r="N1098" s="48"/>
      <c r="O1098" s="48"/>
      <c r="P1098" s="48"/>
      <c r="R1098" s="244"/>
      <c r="AB1098" s="265"/>
      <c r="AC1098" s="48"/>
      <c r="AD1098" s="48"/>
      <c r="AE1098" s="48"/>
      <c r="AF1098" s="48"/>
      <c r="AG1098" s="48"/>
      <c r="AH1098" s="48"/>
      <c r="AI1098" s="48"/>
      <c r="AJ1098" s="48"/>
      <c r="AK1098" s="48"/>
      <c r="AL1098" s="48"/>
      <c r="AM1098" s="48"/>
      <c r="AN1098" s="48"/>
      <c r="AO1098" s="48"/>
      <c r="AP1098" s="48"/>
      <c r="AQ1098" s="48"/>
      <c r="AR1098" s="48"/>
      <c r="AS1098" s="48"/>
      <c r="AT1098" s="48"/>
      <c r="AU1098" s="48"/>
    </row>
    <row r="1099" spans="1:47">
      <c r="A1099" s="48"/>
      <c r="B1099" s="48"/>
      <c r="C1099" s="192"/>
      <c r="D1099" s="48"/>
      <c r="G1099" s="48"/>
      <c r="H1099" s="48"/>
      <c r="I1099" s="48"/>
      <c r="J1099" s="230"/>
      <c r="K1099" s="261"/>
      <c r="L1099" s="48"/>
      <c r="M1099" s="48"/>
      <c r="N1099" s="48"/>
      <c r="O1099" s="48"/>
      <c r="P1099" s="48"/>
      <c r="R1099" s="244"/>
      <c r="AB1099" s="265"/>
      <c r="AC1099" s="48"/>
      <c r="AD1099" s="48"/>
      <c r="AE1099" s="48"/>
      <c r="AF1099" s="48"/>
      <c r="AG1099" s="48"/>
      <c r="AH1099" s="48"/>
      <c r="AI1099" s="48"/>
      <c r="AJ1099" s="48"/>
      <c r="AK1099" s="48"/>
      <c r="AL1099" s="48"/>
      <c r="AM1099" s="48"/>
      <c r="AN1099" s="48"/>
      <c r="AO1099" s="48"/>
      <c r="AP1099" s="48"/>
      <c r="AQ1099" s="48"/>
      <c r="AR1099" s="48"/>
      <c r="AS1099" s="48"/>
      <c r="AT1099" s="48"/>
      <c r="AU1099" s="48"/>
    </row>
    <row r="1100" spans="1:47">
      <c r="A1100" s="48"/>
      <c r="B1100" s="48"/>
      <c r="C1100" s="192"/>
      <c r="D1100" s="48"/>
      <c r="G1100" s="48"/>
      <c r="H1100" s="48"/>
      <c r="I1100" s="48"/>
      <c r="J1100" s="230"/>
      <c r="K1100" s="261"/>
      <c r="L1100" s="48"/>
      <c r="M1100" s="48"/>
      <c r="N1100" s="48"/>
      <c r="O1100" s="48"/>
      <c r="P1100" s="48"/>
      <c r="R1100" s="244"/>
      <c r="AB1100" s="265"/>
      <c r="AC1100" s="48"/>
      <c r="AD1100" s="48"/>
      <c r="AE1100" s="48"/>
      <c r="AF1100" s="48"/>
      <c r="AG1100" s="48"/>
      <c r="AH1100" s="48"/>
      <c r="AI1100" s="48"/>
      <c r="AJ1100" s="48"/>
      <c r="AK1100" s="48"/>
      <c r="AL1100" s="48"/>
      <c r="AM1100" s="48"/>
      <c r="AN1100" s="48"/>
      <c r="AO1100" s="48"/>
      <c r="AP1100" s="48"/>
      <c r="AQ1100" s="48"/>
      <c r="AR1100" s="48"/>
      <c r="AS1100" s="48"/>
      <c r="AT1100" s="48"/>
      <c r="AU1100" s="48"/>
    </row>
    <row r="1101" spans="1:47">
      <c r="A1101" s="48"/>
      <c r="B1101" s="48"/>
      <c r="C1101" s="192"/>
      <c r="D1101" s="48"/>
      <c r="G1101" s="48"/>
      <c r="H1101" s="48"/>
      <c r="I1101" s="48"/>
      <c r="J1101" s="230"/>
      <c r="K1101" s="261"/>
      <c r="L1101" s="48"/>
      <c r="M1101" s="48"/>
      <c r="N1101" s="48"/>
      <c r="O1101" s="48"/>
      <c r="P1101" s="48"/>
      <c r="R1101" s="244"/>
      <c r="AB1101" s="265"/>
      <c r="AC1101" s="48"/>
      <c r="AD1101" s="48"/>
      <c r="AE1101" s="48"/>
      <c r="AF1101" s="48"/>
      <c r="AG1101" s="48"/>
      <c r="AH1101" s="48"/>
      <c r="AI1101" s="48"/>
      <c r="AJ1101" s="48"/>
      <c r="AK1101" s="48"/>
      <c r="AL1101" s="48"/>
      <c r="AM1101" s="48"/>
      <c r="AN1101" s="48"/>
      <c r="AO1101" s="48"/>
      <c r="AP1101" s="48"/>
      <c r="AQ1101" s="48"/>
      <c r="AR1101" s="48"/>
      <c r="AS1101" s="48"/>
      <c r="AT1101" s="48"/>
      <c r="AU1101" s="48"/>
    </row>
    <row r="1102" spans="1:47">
      <c r="A1102" s="48"/>
      <c r="B1102" s="48"/>
      <c r="C1102" s="192"/>
      <c r="D1102" s="48"/>
      <c r="G1102" s="48"/>
      <c r="H1102" s="48"/>
      <c r="I1102" s="48"/>
      <c r="J1102" s="230"/>
      <c r="K1102" s="261"/>
      <c r="L1102" s="48"/>
      <c r="M1102" s="48"/>
      <c r="N1102" s="48"/>
      <c r="O1102" s="48"/>
      <c r="P1102" s="48"/>
      <c r="R1102" s="244"/>
      <c r="AB1102" s="265"/>
      <c r="AC1102" s="48"/>
      <c r="AD1102" s="48"/>
      <c r="AE1102" s="48"/>
      <c r="AF1102" s="48"/>
      <c r="AG1102" s="48"/>
      <c r="AH1102" s="48"/>
      <c r="AI1102" s="48"/>
      <c r="AJ1102" s="48"/>
      <c r="AK1102" s="48"/>
      <c r="AL1102" s="48"/>
      <c r="AM1102" s="48"/>
      <c r="AN1102" s="48"/>
      <c r="AO1102" s="48"/>
      <c r="AP1102" s="48"/>
      <c r="AQ1102" s="48"/>
      <c r="AR1102" s="48"/>
      <c r="AS1102" s="48"/>
      <c r="AT1102" s="48"/>
      <c r="AU1102" s="48"/>
    </row>
    <row r="1103" spans="1:47">
      <c r="A1103" s="48"/>
      <c r="B1103" s="48"/>
      <c r="C1103" s="192"/>
      <c r="D1103" s="48"/>
      <c r="G1103" s="48"/>
      <c r="H1103" s="48"/>
      <c r="I1103" s="48"/>
      <c r="J1103" s="230"/>
      <c r="K1103" s="261"/>
      <c r="L1103" s="48"/>
      <c r="M1103" s="48"/>
      <c r="N1103" s="48"/>
      <c r="O1103" s="48"/>
      <c r="P1103" s="48"/>
      <c r="R1103" s="244"/>
      <c r="AB1103" s="265"/>
      <c r="AC1103" s="48"/>
      <c r="AD1103" s="48"/>
      <c r="AE1103" s="48"/>
      <c r="AF1103" s="48"/>
      <c r="AG1103" s="48"/>
      <c r="AH1103" s="48"/>
      <c r="AI1103" s="48"/>
      <c r="AJ1103" s="48"/>
      <c r="AK1103" s="48"/>
      <c r="AL1103" s="48"/>
      <c r="AM1103" s="48"/>
      <c r="AN1103" s="48"/>
      <c r="AO1103" s="48"/>
      <c r="AP1103" s="48"/>
      <c r="AQ1103" s="48"/>
      <c r="AR1103" s="48"/>
      <c r="AS1103" s="48"/>
      <c r="AT1103" s="48"/>
      <c r="AU1103" s="48"/>
    </row>
    <row r="1104" spans="1:47">
      <c r="A1104" s="48"/>
      <c r="B1104" s="48"/>
      <c r="C1104" s="192"/>
      <c r="D1104" s="48"/>
      <c r="G1104" s="48"/>
      <c r="H1104" s="48"/>
      <c r="I1104" s="48"/>
      <c r="J1104" s="230"/>
      <c r="K1104" s="261"/>
      <c r="L1104" s="48"/>
      <c r="M1104" s="48"/>
      <c r="N1104" s="48"/>
      <c r="O1104" s="48"/>
      <c r="P1104" s="48"/>
      <c r="R1104" s="244"/>
      <c r="AB1104" s="265"/>
      <c r="AC1104" s="48"/>
      <c r="AD1104" s="48"/>
      <c r="AE1104" s="48"/>
      <c r="AF1104" s="48"/>
      <c r="AG1104" s="48"/>
      <c r="AH1104" s="48"/>
      <c r="AI1104" s="48"/>
      <c r="AJ1104" s="48"/>
      <c r="AK1104" s="48"/>
      <c r="AL1104" s="48"/>
      <c r="AM1104" s="48"/>
      <c r="AN1104" s="48"/>
      <c r="AO1104" s="48"/>
      <c r="AP1104" s="48"/>
      <c r="AQ1104" s="48"/>
      <c r="AR1104" s="48"/>
      <c r="AS1104" s="48"/>
      <c r="AT1104" s="48"/>
      <c r="AU1104" s="48"/>
    </row>
    <row r="1105" spans="1:47">
      <c r="A1105" s="48"/>
      <c r="B1105" s="48"/>
      <c r="C1105" s="192"/>
      <c r="D1105" s="48"/>
      <c r="G1105" s="48"/>
      <c r="H1105" s="48"/>
      <c r="I1105" s="48"/>
      <c r="J1105" s="230"/>
      <c r="K1105" s="261"/>
      <c r="L1105" s="48"/>
      <c r="M1105" s="48"/>
      <c r="N1105" s="48"/>
      <c r="O1105" s="48"/>
      <c r="P1105" s="48"/>
      <c r="R1105" s="244"/>
      <c r="AB1105" s="265"/>
      <c r="AC1105" s="48"/>
      <c r="AD1105" s="48"/>
      <c r="AE1105" s="48"/>
      <c r="AF1105" s="48"/>
      <c r="AG1105" s="48"/>
      <c r="AH1105" s="48"/>
      <c r="AI1105" s="48"/>
      <c r="AJ1105" s="48"/>
      <c r="AK1105" s="48"/>
      <c r="AL1105" s="48"/>
      <c r="AM1105" s="48"/>
      <c r="AN1105" s="48"/>
      <c r="AO1105" s="48"/>
      <c r="AP1105" s="48"/>
      <c r="AQ1105" s="48"/>
      <c r="AR1105" s="48"/>
      <c r="AS1105" s="48"/>
      <c r="AT1105" s="48"/>
      <c r="AU1105" s="48"/>
    </row>
    <row r="1106" spans="1:47">
      <c r="A1106" s="48"/>
      <c r="B1106" s="48"/>
      <c r="C1106" s="192"/>
      <c r="D1106" s="48"/>
      <c r="G1106" s="48"/>
      <c r="H1106" s="48"/>
      <c r="I1106" s="48"/>
      <c r="J1106" s="230"/>
      <c r="K1106" s="261"/>
      <c r="L1106" s="48"/>
      <c r="M1106" s="48"/>
      <c r="N1106" s="48"/>
      <c r="O1106" s="48"/>
      <c r="P1106" s="48"/>
      <c r="R1106" s="244"/>
      <c r="AB1106" s="265"/>
      <c r="AC1106" s="48"/>
      <c r="AD1106" s="48"/>
      <c r="AE1106" s="48"/>
      <c r="AF1106" s="48"/>
      <c r="AG1106" s="48"/>
      <c r="AH1106" s="48"/>
      <c r="AI1106" s="48"/>
      <c r="AJ1106" s="48"/>
      <c r="AK1106" s="48"/>
      <c r="AL1106" s="48"/>
      <c r="AM1106" s="48"/>
      <c r="AN1106" s="48"/>
      <c r="AO1106" s="48"/>
      <c r="AP1106" s="48"/>
      <c r="AQ1106" s="48"/>
      <c r="AR1106" s="48"/>
      <c r="AS1106" s="48"/>
      <c r="AT1106" s="48"/>
      <c r="AU1106" s="48"/>
    </row>
    <row r="1107" spans="1:47">
      <c r="A1107" s="48"/>
      <c r="B1107" s="48"/>
      <c r="C1107" s="192"/>
      <c r="D1107" s="48"/>
      <c r="G1107" s="48"/>
      <c r="H1107" s="48"/>
      <c r="I1107" s="48"/>
      <c r="J1107" s="230"/>
      <c r="K1107" s="261"/>
      <c r="L1107" s="48"/>
      <c r="M1107" s="48"/>
      <c r="N1107" s="48"/>
      <c r="O1107" s="48"/>
      <c r="P1107" s="48"/>
      <c r="R1107" s="244"/>
      <c r="AB1107" s="265"/>
      <c r="AC1107" s="48"/>
      <c r="AD1107" s="48"/>
      <c r="AE1107" s="48"/>
      <c r="AF1107" s="48"/>
      <c r="AG1107" s="48"/>
      <c r="AH1107" s="48"/>
      <c r="AI1107" s="48"/>
      <c r="AJ1107" s="48"/>
      <c r="AK1107" s="48"/>
      <c r="AL1107" s="48"/>
      <c r="AM1107" s="48"/>
      <c r="AN1107" s="48"/>
      <c r="AO1107" s="48"/>
      <c r="AP1107" s="48"/>
      <c r="AQ1107" s="48"/>
      <c r="AR1107" s="48"/>
      <c r="AS1107" s="48"/>
      <c r="AT1107" s="48"/>
      <c r="AU1107" s="48"/>
    </row>
    <row r="1108" spans="1:47">
      <c r="A1108" s="48"/>
      <c r="B1108" s="48"/>
      <c r="C1108" s="192"/>
      <c r="D1108" s="48"/>
      <c r="G1108" s="48"/>
      <c r="H1108" s="48"/>
      <c r="I1108" s="48"/>
      <c r="J1108" s="230"/>
      <c r="K1108" s="261"/>
      <c r="L1108" s="48"/>
      <c r="M1108" s="48"/>
      <c r="N1108" s="48"/>
      <c r="O1108" s="48"/>
      <c r="P1108" s="48"/>
      <c r="R1108" s="244"/>
      <c r="AB1108" s="265"/>
      <c r="AC1108" s="48"/>
      <c r="AD1108" s="48"/>
      <c r="AE1108" s="48"/>
      <c r="AF1108" s="48"/>
      <c r="AG1108" s="48"/>
      <c r="AH1108" s="48"/>
      <c r="AI1108" s="48"/>
      <c r="AJ1108" s="48"/>
      <c r="AK1108" s="48"/>
      <c r="AL1108" s="48"/>
      <c r="AM1108" s="48"/>
      <c r="AN1108" s="48"/>
      <c r="AO1108" s="48"/>
      <c r="AP1108" s="48"/>
      <c r="AQ1108" s="48"/>
      <c r="AR1108" s="48"/>
      <c r="AS1108" s="48"/>
      <c r="AT1108" s="48"/>
      <c r="AU1108" s="48"/>
    </row>
    <row r="1109" spans="1:47">
      <c r="A1109" s="48"/>
      <c r="B1109" s="48"/>
      <c r="C1109" s="192"/>
      <c r="D1109" s="48"/>
      <c r="G1109" s="48"/>
      <c r="H1109" s="48"/>
      <c r="I1109" s="48"/>
      <c r="J1109" s="230"/>
      <c r="K1109" s="261"/>
      <c r="L1109" s="48"/>
      <c r="M1109" s="48"/>
      <c r="N1109" s="48"/>
      <c r="O1109" s="48"/>
      <c r="P1109" s="48"/>
      <c r="R1109" s="244"/>
      <c r="AB1109" s="265"/>
      <c r="AC1109" s="48"/>
      <c r="AD1109" s="48"/>
      <c r="AE1109" s="48"/>
      <c r="AF1109" s="48"/>
      <c r="AG1109" s="48"/>
      <c r="AH1109" s="48"/>
      <c r="AI1109" s="48"/>
      <c r="AJ1109" s="48"/>
      <c r="AK1109" s="48"/>
      <c r="AL1109" s="48"/>
      <c r="AM1109" s="48"/>
      <c r="AN1109" s="48"/>
      <c r="AO1109" s="48"/>
      <c r="AP1109" s="48"/>
      <c r="AQ1109" s="48"/>
      <c r="AR1109" s="48"/>
      <c r="AS1109" s="48"/>
      <c r="AT1109" s="48"/>
      <c r="AU1109" s="48"/>
    </row>
    <row r="1110" spans="1:47">
      <c r="A1110" s="48"/>
      <c r="B1110" s="48"/>
      <c r="C1110" s="192"/>
      <c r="D1110" s="48"/>
      <c r="G1110" s="48"/>
      <c r="H1110" s="48"/>
      <c r="I1110" s="48"/>
      <c r="J1110" s="230"/>
      <c r="K1110" s="261"/>
      <c r="L1110" s="48"/>
      <c r="M1110" s="48"/>
      <c r="N1110" s="48"/>
      <c r="O1110" s="48"/>
      <c r="P1110" s="48"/>
      <c r="R1110" s="244"/>
      <c r="AB1110" s="265"/>
      <c r="AC1110" s="48"/>
      <c r="AD1110" s="48"/>
      <c r="AE1110" s="48"/>
      <c r="AF1110" s="48"/>
      <c r="AG1110" s="48"/>
      <c r="AH1110" s="48"/>
      <c r="AI1110" s="48"/>
      <c r="AJ1110" s="48"/>
      <c r="AK1110" s="48"/>
      <c r="AL1110" s="48"/>
      <c r="AM1110" s="48"/>
      <c r="AN1110" s="48"/>
      <c r="AO1110" s="48"/>
      <c r="AP1110" s="48"/>
      <c r="AQ1110" s="48"/>
      <c r="AR1110" s="48"/>
      <c r="AS1110" s="48"/>
      <c r="AT1110" s="48"/>
      <c r="AU1110" s="48"/>
    </row>
    <row r="1111" spans="1:47">
      <c r="A1111" s="48"/>
      <c r="B1111" s="48"/>
      <c r="C1111" s="192"/>
      <c r="D1111" s="48"/>
      <c r="G1111" s="48"/>
      <c r="H1111" s="48"/>
      <c r="I1111" s="48"/>
      <c r="J1111" s="230"/>
      <c r="K1111" s="261"/>
      <c r="L1111" s="48"/>
      <c r="M1111" s="48"/>
      <c r="N1111" s="48"/>
      <c r="O1111" s="48"/>
      <c r="P1111" s="48"/>
      <c r="R1111" s="244"/>
      <c r="AB1111" s="265"/>
      <c r="AC1111" s="48"/>
      <c r="AD1111" s="48"/>
      <c r="AE1111" s="48"/>
      <c r="AF1111" s="48"/>
      <c r="AG1111" s="48"/>
      <c r="AH1111" s="48"/>
      <c r="AI1111" s="48"/>
      <c r="AJ1111" s="48"/>
      <c r="AK1111" s="48"/>
      <c r="AL1111" s="48"/>
      <c r="AM1111" s="48"/>
      <c r="AN1111" s="48"/>
      <c r="AO1111" s="48"/>
      <c r="AP1111" s="48"/>
      <c r="AQ1111" s="48"/>
      <c r="AR1111" s="48"/>
      <c r="AS1111" s="48"/>
      <c r="AT1111" s="48"/>
      <c r="AU1111" s="48"/>
    </row>
    <row r="1112" spans="1:47">
      <c r="A1112" s="48"/>
      <c r="B1112" s="48"/>
      <c r="C1112" s="192"/>
      <c r="D1112" s="48"/>
      <c r="G1112" s="48"/>
      <c r="H1112" s="48"/>
      <c r="I1112" s="48"/>
      <c r="J1112" s="230"/>
      <c r="K1112" s="261"/>
      <c r="L1112" s="48"/>
      <c r="M1112" s="48"/>
      <c r="N1112" s="48"/>
      <c r="O1112" s="48"/>
      <c r="P1112" s="48"/>
      <c r="R1112" s="244"/>
      <c r="AB1112" s="265"/>
      <c r="AC1112" s="48"/>
      <c r="AD1112" s="48"/>
      <c r="AE1112" s="48"/>
      <c r="AF1112" s="48"/>
      <c r="AG1112" s="48"/>
      <c r="AH1112" s="48"/>
      <c r="AI1112" s="48"/>
      <c r="AJ1112" s="48"/>
      <c r="AK1112" s="48"/>
      <c r="AL1112" s="48"/>
      <c r="AM1112" s="48"/>
      <c r="AN1112" s="48"/>
      <c r="AO1112" s="48"/>
      <c r="AP1112" s="48"/>
      <c r="AQ1112" s="48"/>
      <c r="AR1112" s="48"/>
      <c r="AS1112" s="48"/>
      <c r="AT1112" s="48"/>
      <c r="AU1112" s="48"/>
    </row>
    <row r="1113" spans="1:47">
      <c r="A1113" s="48"/>
      <c r="B1113" s="48"/>
      <c r="C1113" s="192"/>
      <c r="D1113" s="48"/>
      <c r="G1113" s="48"/>
      <c r="H1113" s="48"/>
      <c r="I1113" s="48"/>
      <c r="J1113" s="230"/>
      <c r="K1113" s="261"/>
      <c r="L1113" s="48"/>
      <c r="M1113" s="48"/>
      <c r="N1113" s="48"/>
      <c r="O1113" s="48"/>
      <c r="P1113" s="48"/>
      <c r="R1113" s="244"/>
      <c r="AB1113" s="265"/>
      <c r="AC1113" s="48"/>
      <c r="AD1113" s="48"/>
      <c r="AE1113" s="48"/>
      <c r="AF1113" s="48"/>
      <c r="AG1113" s="48"/>
      <c r="AH1113" s="48"/>
      <c r="AI1113" s="48"/>
      <c r="AJ1113" s="48"/>
      <c r="AK1113" s="48"/>
      <c r="AL1113" s="48"/>
      <c r="AM1113" s="48"/>
      <c r="AN1113" s="48"/>
      <c r="AO1113" s="48"/>
      <c r="AP1113" s="48"/>
      <c r="AQ1113" s="48"/>
      <c r="AR1113" s="48"/>
      <c r="AS1113" s="48"/>
      <c r="AT1113" s="48"/>
      <c r="AU1113" s="48"/>
    </row>
    <row r="1114" spans="1:47">
      <c r="A1114" s="48"/>
      <c r="B1114" s="48"/>
      <c r="C1114" s="192"/>
      <c r="D1114" s="48"/>
      <c r="G1114" s="48"/>
      <c r="H1114" s="48"/>
      <c r="I1114" s="48"/>
      <c r="J1114" s="230"/>
      <c r="K1114" s="261"/>
      <c r="L1114" s="48"/>
      <c r="M1114" s="48"/>
      <c r="N1114" s="48"/>
      <c r="O1114" s="48"/>
      <c r="P1114" s="48"/>
      <c r="R1114" s="244"/>
      <c r="AB1114" s="265"/>
      <c r="AC1114" s="48"/>
      <c r="AD1114" s="48"/>
      <c r="AE1114" s="48"/>
      <c r="AF1114" s="48"/>
      <c r="AG1114" s="48"/>
      <c r="AH1114" s="48"/>
      <c r="AI1114" s="48"/>
      <c r="AJ1114" s="48"/>
      <c r="AK1114" s="48"/>
      <c r="AL1114" s="48"/>
      <c r="AM1114" s="48"/>
      <c r="AN1114" s="48"/>
      <c r="AO1114" s="48"/>
      <c r="AP1114" s="48"/>
      <c r="AQ1114" s="48"/>
      <c r="AR1114" s="48"/>
      <c r="AS1114" s="48"/>
      <c r="AT1114" s="48"/>
      <c r="AU1114" s="48"/>
    </row>
    <row r="1115" spans="1:47">
      <c r="A1115" s="48"/>
      <c r="B1115" s="48"/>
      <c r="C1115" s="192"/>
      <c r="D1115" s="48"/>
      <c r="G1115" s="48"/>
      <c r="H1115" s="48"/>
      <c r="I1115" s="48"/>
      <c r="J1115" s="230"/>
      <c r="K1115" s="261"/>
      <c r="L1115" s="48"/>
      <c r="M1115" s="48"/>
      <c r="N1115" s="48"/>
      <c r="O1115" s="48"/>
      <c r="P1115" s="48"/>
      <c r="R1115" s="244"/>
      <c r="AB1115" s="265"/>
      <c r="AC1115" s="48"/>
      <c r="AD1115" s="48"/>
      <c r="AE1115" s="48"/>
      <c r="AF1115" s="48"/>
      <c r="AG1115" s="48"/>
      <c r="AH1115" s="48"/>
      <c r="AI1115" s="48"/>
      <c r="AJ1115" s="48"/>
      <c r="AK1115" s="48"/>
      <c r="AL1115" s="48"/>
      <c r="AM1115" s="48"/>
      <c r="AN1115" s="48"/>
      <c r="AO1115" s="48"/>
      <c r="AP1115" s="48"/>
      <c r="AQ1115" s="48"/>
      <c r="AR1115" s="48"/>
      <c r="AS1115" s="48"/>
      <c r="AT1115" s="48"/>
      <c r="AU1115" s="48"/>
    </row>
    <row r="1116" spans="1:47">
      <c r="A1116" s="48"/>
      <c r="B1116" s="48"/>
      <c r="C1116" s="192"/>
      <c r="D1116" s="48"/>
      <c r="G1116" s="48"/>
      <c r="H1116" s="48"/>
      <c r="I1116" s="48"/>
      <c r="J1116" s="230"/>
      <c r="K1116" s="261"/>
      <c r="L1116" s="48"/>
      <c r="M1116" s="48"/>
      <c r="N1116" s="48"/>
      <c r="O1116" s="48"/>
      <c r="P1116" s="48"/>
      <c r="R1116" s="244"/>
      <c r="AB1116" s="265"/>
      <c r="AC1116" s="48"/>
      <c r="AD1116" s="48"/>
      <c r="AE1116" s="48"/>
      <c r="AF1116" s="48"/>
      <c r="AG1116" s="48"/>
      <c r="AH1116" s="48"/>
      <c r="AI1116" s="48"/>
      <c r="AJ1116" s="48"/>
      <c r="AK1116" s="48"/>
      <c r="AL1116" s="48"/>
      <c r="AM1116" s="48"/>
      <c r="AN1116" s="48"/>
      <c r="AO1116" s="48"/>
      <c r="AP1116" s="48"/>
      <c r="AQ1116" s="48"/>
      <c r="AR1116" s="48"/>
      <c r="AS1116" s="48"/>
      <c r="AT1116" s="48"/>
      <c r="AU1116" s="48"/>
    </row>
    <row r="1117" spans="1:47">
      <c r="A1117" s="48"/>
      <c r="B1117" s="48"/>
      <c r="C1117" s="192"/>
      <c r="D1117" s="48"/>
      <c r="G1117" s="48"/>
      <c r="H1117" s="48"/>
      <c r="I1117" s="48"/>
      <c r="J1117" s="230"/>
      <c r="K1117" s="261"/>
      <c r="L1117" s="48"/>
      <c r="M1117" s="48"/>
      <c r="N1117" s="48"/>
      <c r="O1117" s="48"/>
      <c r="P1117" s="48"/>
      <c r="R1117" s="244"/>
      <c r="AB1117" s="265"/>
      <c r="AC1117" s="48"/>
      <c r="AD1117" s="48"/>
      <c r="AE1117" s="48"/>
      <c r="AF1117" s="48"/>
      <c r="AG1117" s="48"/>
      <c r="AH1117" s="48"/>
      <c r="AI1117" s="48"/>
      <c r="AJ1117" s="48"/>
      <c r="AK1117" s="48"/>
      <c r="AL1117" s="48"/>
      <c r="AM1117" s="48"/>
      <c r="AN1117" s="48"/>
      <c r="AO1117" s="48"/>
      <c r="AP1117" s="48"/>
      <c r="AQ1117" s="48"/>
      <c r="AR1117" s="48"/>
      <c r="AS1117" s="48"/>
      <c r="AT1117" s="48"/>
      <c r="AU1117" s="48"/>
    </row>
    <row r="1118" spans="1:47">
      <c r="A1118" s="48"/>
      <c r="B1118" s="48"/>
      <c r="C1118" s="192"/>
      <c r="D1118" s="48"/>
      <c r="G1118" s="48"/>
      <c r="H1118" s="48"/>
      <c r="I1118" s="48"/>
      <c r="J1118" s="230"/>
      <c r="K1118" s="261"/>
      <c r="L1118" s="48"/>
      <c r="M1118" s="48"/>
      <c r="N1118" s="48"/>
      <c r="O1118" s="48"/>
      <c r="P1118" s="48"/>
      <c r="R1118" s="244"/>
      <c r="AB1118" s="265"/>
      <c r="AC1118" s="48"/>
      <c r="AD1118" s="48"/>
      <c r="AE1118" s="48"/>
      <c r="AF1118" s="48"/>
      <c r="AG1118" s="48"/>
      <c r="AH1118" s="48"/>
      <c r="AI1118" s="48"/>
      <c r="AJ1118" s="48"/>
      <c r="AK1118" s="48"/>
      <c r="AL1118" s="48"/>
      <c r="AM1118" s="48"/>
      <c r="AN1118" s="48"/>
      <c r="AO1118" s="48"/>
      <c r="AP1118" s="48"/>
      <c r="AQ1118" s="48"/>
      <c r="AR1118" s="48"/>
      <c r="AS1118" s="48"/>
      <c r="AT1118" s="48"/>
      <c r="AU1118" s="48"/>
    </row>
    <row r="1119" spans="1:47">
      <c r="A1119" s="48"/>
      <c r="B1119" s="48"/>
      <c r="C1119" s="192"/>
      <c r="D1119" s="48"/>
      <c r="G1119" s="48"/>
      <c r="H1119" s="48"/>
      <c r="I1119" s="48"/>
      <c r="J1119" s="230"/>
      <c r="K1119" s="261"/>
      <c r="L1119" s="48"/>
      <c r="M1119" s="48"/>
      <c r="N1119" s="48"/>
      <c r="O1119" s="48"/>
      <c r="P1119" s="48"/>
      <c r="R1119" s="244"/>
      <c r="AB1119" s="265"/>
      <c r="AC1119" s="48"/>
      <c r="AD1119" s="48"/>
      <c r="AE1119" s="48"/>
      <c r="AF1119" s="48"/>
      <c r="AG1119" s="48"/>
      <c r="AH1119" s="48"/>
      <c r="AI1119" s="48"/>
      <c r="AJ1119" s="48"/>
      <c r="AK1119" s="48"/>
      <c r="AL1119" s="48"/>
      <c r="AM1119" s="48"/>
      <c r="AN1119" s="48"/>
      <c r="AO1119" s="48"/>
      <c r="AP1119" s="48"/>
      <c r="AQ1119" s="48"/>
      <c r="AR1119" s="48"/>
      <c r="AS1119" s="48"/>
      <c r="AT1119" s="48"/>
      <c r="AU1119" s="48"/>
    </row>
    <row r="1120" spans="1:47">
      <c r="A1120" s="48"/>
      <c r="B1120" s="48"/>
      <c r="C1120" s="192"/>
      <c r="D1120" s="48"/>
      <c r="G1120" s="48"/>
      <c r="H1120" s="48"/>
      <c r="I1120" s="48"/>
      <c r="J1120" s="230"/>
      <c r="K1120" s="261"/>
      <c r="L1120" s="48"/>
      <c r="M1120" s="48"/>
      <c r="N1120" s="48"/>
      <c r="O1120" s="48"/>
      <c r="P1120" s="48"/>
      <c r="R1120" s="244"/>
      <c r="AB1120" s="265"/>
      <c r="AC1120" s="48"/>
      <c r="AD1120" s="48"/>
      <c r="AE1120" s="48"/>
      <c r="AF1120" s="48"/>
      <c r="AG1120" s="48"/>
      <c r="AH1120" s="48"/>
      <c r="AI1120" s="48"/>
      <c r="AJ1120" s="48"/>
      <c r="AK1120" s="48"/>
      <c r="AL1120" s="48"/>
      <c r="AM1120" s="48"/>
      <c r="AN1120" s="48"/>
      <c r="AO1120" s="48"/>
      <c r="AP1120" s="48"/>
      <c r="AQ1120" s="48"/>
      <c r="AR1120" s="48"/>
      <c r="AS1120" s="48"/>
      <c r="AT1120" s="48"/>
      <c r="AU1120" s="48"/>
    </row>
    <row r="1121" spans="1:47">
      <c r="A1121" s="48"/>
      <c r="B1121" s="48"/>
      <c r="C1121" s="192"/>
      <c r="D1121" s="48"/>
      <c r="G1121" s="48"/>
      <c r="H1121" s="48"/>
      <c r="I1121" s="48"/>
      <c r="J1121" s="230"/>
      <c r="K1121" s="261"/>
      <c r="L1121" s="48"/>
      <c r="M1121" s="48"/>
      <c r="N1121" s="48"/>
      <c r="O1121" s="48"/>
      <c r="P1121" s="48"/>
      <c r="R1121" s="244"/>
      <c r="AB1121" s="265"/>
      <c r="AC1121" s="48"/>
      <c r="AD1121" s="48"/>
      <c r="AE1121" s="48"/>
      <c r="AF1121" s="48"/>
      <c r="AG1121" s="48"/>
      <c r="AH1121" s="48"/>
      <c r="AI1121" s="48"/>
      <c r="AJ1121" s="48"/>
      <c r="AK1121" s="48"/>
      <c r="AL1121" s="48"/>
      <c r="AM1121" s="48"/>
      <c r="AN1121" s="48"/>
      <c r="AO1121" s="48"/>
      <c r="AP1121" s="48"/>
      <c r="AQ1121" s="48"/>
      <c r="AR1121" s="48"/>
      <c r="AS1121" s="48"/>
      <c r="AT1121" s="48"/>
      <c r="AU1121" s="48"/>
    </row>
    <row r="1122" spans="1:47">
      <c r="A1122" s="48"/>
      <c r="B1122" s="48"/>
      <c r="C1122" s="192"/>
      <c r="D1122" s="48"/>
      <c r="G1122" s="48"/>
      <c r="H1122" s="48"/>
      <c r="I1122" s="48"/>
      <c r="J1122" s="230"/>
      <c r="K1122" s="261"/>
      <c r="L1122" s="48"/>
      <c r="M1122" s="48"/>
      <c r="N1122" s="48"/>
      <c r="O1122" s="48"/>
      <c r="P1122" s="48"/>
      <c r="R1122" s="244"/>
      <c r="AB1122" s="265"/>
      <c r="AC1122" s="48"/>
      <c r="AD1122" s="48"/>
      <c r="AE1122" s="48"/>
      <c r="AF1122" s="48"/>
      <c r="AG1122" s="48"/>
      <c r="AH1122" s="48"/>
      <c r="AI1122" s="48"/>
      <c r="AJ1122" s="48"/>
      <c r="AK1122" s="48"/>
      <c r="AL1122" s="48"/>
      <c r="AM1122" s="48"/>
      <c r="AN1122" s="48"/>
      <c r="AO1122" s="48"/>
      <c r="AP1122" s="48"/>
      <c r="AQ1122" s="48"/>
      <c r="AR1122" s="48"/>
      <c r="AS1122" s="48"/>
      <c r="AT1122" s="48"/>
      <c r="AU1122" s="48"/>
    </row>
    <row r="1123" spans="1:47">
      <c r="A1123" s="48"/>
      <c r="B1123" s="48"/>
      <c r="C1123" s="192"/>
      <c r="D1123" s="48"/>
      <c r="G1123" s="48"/>
      <c r="H1123" s="48"/>
      <c r="I1123" s="48"/>
      <c r="J1123" s="230"/>
      <c r="K1123" s="261"/>
      <c r="L1123" s="48"/>
      <c r="M1123" s="48"/>
      <c r="N1123" s="48"/>
      <c r="O1123" s="48"/>
      <c r="P1123" s="48"/>
      <c r="R1123" s="244"/>
      <c r="AB1123" s="265"/>
      <c r="AC1123" s="48"/>
      <c r="AD1123" s="48"/>
      <c r="AE1123" s="48"/>
      <c r="AF1123" s="48"/>
      <c r="AG1123" s="48"/>
      <c r="AH1123" s="48"/>
      <c r="AI1123" s="48"/>
      <c r="AJ1123" s="48"/>
      <c r="AK1123" s="48"/>
      <c r="AL1123" s="48"/>
      <c r="AM1123" s="48"/>
      <c r="AN1123" s="48"/>
      <c r="AO1123" s="48"/>
      <c r="AP1123" s="48"/>
      <c r="AQ1123" s="48"/>
      <c r="AR1123" s="48"/>
      <c r="AS1123" s="48"/>
      <c r="AT1123" s="48"/>
      <c r="AU1123" s="48"/>
    </row>
    <row r="1124" spans="1:47">
      <c r="A1124" s="48"/>
      <c r="B1124" s="48"/>
      <c r="C1124" s="192"/>
      <c r="D1124" s="48"/>
      <c r="G1124" s="48"/>
      <c r="H1124" s="48"/>
      <c r="I1124" s="48"/>
      <c r="J1124" s="230"/>
      <c r="K1124" s="261"/>
      <c r="L1124" s="48"/>
      <c r="M1124" s="48"/>
      <c r="N1124" s="48"/>
      <c r="O1124" s="48"/>
      <c r="P1124" s="48"/>
      <c r="R1124" s="244"/>
      <c r="AB1124" s="265"/>
      <c r="AC1124" s="48"/>
      <c r="AD1124" s="48"/>
      <c r="AE1124" s="48"/>
      <c r="AF1124" s="48"/>
      <c r="AG1124" s="48"/>
      <c r="AH1124" s="48"/>
      <c r="AI1124" s="48"/>
      <c r="AJ1124" s="48"/>
      <c r="AK1124" s="48"/>
      <c r="AL1124" s="48"/>
      <c r="AM1124" s="48"/>
      <c r="AN1124" s="48"/>
      <c r="AO1124" s="48"/>
      <c r="AP1124" s="48"/>
      <c r="AQ1124" s="48"/>
      <c r="AR1124" s="48"/>
      <c r="AS1124" s="48"/>
      <c r="AT1124" s="48"/>
      <c r="AU1124" s="48"/>
    </row>
    <row r="1125" spans="1:47">
      <c r="A1125" s="48"/>
      <c r="B1125" s="48"/>
      <c r="C1125" s="192"/>
      <c r="D1125" s="48"/>
      <c r="G1125" s="48"/>
      <c r="H1125" s="48"/>
      <c r="I1125" s="48"/>
      <c r="J1125" s="230"/>
      <c r="K1125" s="261"/>
      <c r="L1125" s="48"/>
      <c r="M1125" s="48"/>
      <c r="N1125" s="48"/>
      <c r="O1125" s="48"/>
      <c r="P1125" s="48"/>
      <c r="R1125" s="244"/>
      <c r="AB1125" s="265"/>
      <c r="AC1125" s="48"/>
      <c r="AD1125" s="48"/>
      <c r="AE1125" s="48"/>
      <c r="AF1125" s="48"/>
      <c r="AG1125" s="48"/>
      <c r="AH1125" s="48"/>
      <c r="AI1125" s="48"/>
      <c r="AJ1125" s="48"/>
      <c r="AK1125" s="48"/>
      <c r="AL1125" s="48"/>
      <c r="AM1125" s="48"/>
      <c r="AN1125" s="48"/>
      <c r="AO1125" s="48"/>
      <c r="AP1125" s="48"/>
      <c r="AQ1125" s="48"/>
      <c r="AR1125" s="48"/>
      <c r="AS1125" s="48"/>
      <c r="AT1125" s="48"/>
      <c r="AU1125" s="48"/>
    </row>
    <row r="1126" spans="1:47">
      <c r="A1126" s="48"/>
      <c r="B1126" s="48"/>
      <c r="C1126" s="192"/>
      <c r="D1126" s="48"/>
      <c r="G1126" s="48"/>
      <c r="H1126" s="48"/>
      <c r="I1126" s="48"/>
      <c r="J1126" s="230"/>
      <c r="K1126" s="261"/>
      <c r="L1126" s="48"/>
      <c r="M1126" s="48"/>
      <c r="N1126" s="48"/>
      <c r="O1126" s="48"/>
      <c r="P1126" s="48"/>
      <c r="R1126" s="244"/>
      <c r="AB1126" s="265"/>
      <c r="AC1126" s="48"/>
      <c r="AD1126" s="48"/>
      <c r="AE1126" s="48"/>
      <c r="AF1126" s="48"/>
      <c r="AG1126" s="48"/>
      <c r="AH1126" s="48"/>
      <c r="AI1126" s="48"/>
      <c r="AJ1126" s="48"/>
      <c r="AK1126" s="48"/>
      <c r="AL1126" s="48"/>
      <c r="AM1126" s="48"/>
      <c r="AN1126" s="48"/>
      <c r="AO1126" s="48"/>
      <c r="AP1126" s="48"/>
      <c r="AQ1126" s="48"/>
      <c r="AR1126" s="48"/>
      <c r="AS1126" s="48"/>
      <c r="AT1126" s="48"/>
      <c r="AU1126" s="48"/>
    </row>
    <row r="1127" spans="1:47">
      <c r="A1127" s="48"/>
      <c r="B1127" s="48"/>
      <c r="C1127" s="192"/>
      <c r="D1127" s="48"/>
      <c r="G1127" s="48"/>
      <c r="H1127" s="48"/>
      <c r="I1127" s="48"/>
      <c r="J1127" s="230"/>
      <c r="K1127" s="261"/>
      <c r="L1127" s="48"/>
      <c r="M1127" s="48"/>
      <c r="N1127" s="48"/>
      <c r="O1127" s="48"/>
      <c r="P1127" s="48"/>
      <c r="R1127" s="244"/>
      <c r="AB1127" s="265"/>
      <c r="AC1127" s="48"/>
      <c r="AD1127" s="48"/>
      <c r="AE1127" s="48"/>
      <c r="AF1127" s="48"/>
      <c r="AG1127" s="48"/>
      <c r="AH1127" s="48"/>
      <c r="AI1127" s="48"/>
      <c r="AJ1127" s="48"/>
      <c r="AK1127" s="48"/>
      <c r="AL1127" s="48"/>
      <c r="AM1127" s="48"/>
      <c r="AN1127" s="48"/>
      <c r="AO1127" s="48"/>
      <c r="AP1127" s="48"/>
      <c r="AQ1127" s="48"/>
      <c r="AR1127" s="48"/>
      <c r="AS1127" s="48"/>
      <c r="AT1127" s="48"/>
      <c r="AU1127" s="48"/>
    </row>
    <row r="1128" spans="1:47">
      <c r="A1128" s="48"/>
      <c r="B1128" s="48"/>
      <c r="C1128" s="192"/>
      <c r="D1128" s="48"/>
      <c r="G1128" s="48"/>
      <c r="H1128" s="48"/>
      <c r="I1128" s="48"/>
      <c r="J1128" s="230"/>
      <c r="K1128" s="261"/>
      <c r="L1128" s="48"/>
      <c r="M1128" s="48"/>
      <c r="N1128" s="48"/>
      <c r="O1128" s="48"/>
      <c r="P1128" s="48"/>
      <c r="R1128" s="244"/>
      <c r="AB1128" s="265"/>
      <c r="AC1128" s="48"/>
      <c r="AD1128" s="48"/>
      <c r="AE1128" s="48"/>
      <c r="AF1128" s="48"/>
      <c r="AG1128" s="48"/>
      <c r="AH1128" s="48"/>
      <c r="AI1128" s="48"/>
      <c r="AJ1128" s="48"/>
      <c r="AK1128" s="48"/>
      <c r="AL1128" s="48"/>
      <c r="AM1128" s="48"/>
      <c r="AN1128" s="48"/>
      <c r="AO1128" s="48"/>
      <c r="AP1128" s="48"/>
      <c r="AQ1128" s="48"/>
      <c r="AR1128" s="48"/>
      <c r="AS1128" s="48"/>
      <c r="AT1128" s="48"/>
      <c r="AU1128" s="48"/>
    </row>
    <row r="1129" spans="1:47">
      <c r="A1129" s="48"/>
      <c r="B1129" s="48"/>
      <c r="C1129" s="192"/>
      <c r="D1129" s="48"/>
      <c r="G1129" s="48"/>
      <c r="H1129" s="48"/>
      <c r="I1129" s="48"/>
      <c r="J1129" s="230"/>
      <c r="K1129" s="261"/>
      <c r="L1129" s="48"/>
      <c r="M1129" s="48"/>
      <c r="N1129" s="48"/>
      <c r="O1129" s="48"/>
      <c r="P1129" s="48"/>
      <c r="R1129" s="244"/>
      <c r="AB1129" s="265"/>
      <c r="AC1129" s="48"/>
      <c r="AD1129" s="48"/>
      <c r="AE1129" s="48"/>
      <c r="AF1129" s="48"/>
      <c r="AG1129" s="48"/>
      <c r="AH1129" s="48"/>
      <c r="AI1129" s="48"/>
      <c r="AJ1129" s="48"/>
      <c r="AK1129" s="48"/>
      <c r="AL1129" s="48"/>
      <c r="AM1129" s="48"/>
      <c r="AN1129" s="48"/>
      <c r="AO1129" s="48"/>
      <c r="AP1129" s="48"/>
      <c r="AQ1129" s="48"/>
      <c r="AR1129" s="48"/>
      <c r="AS1129" s="48"/>
      <c r="AT1129" s="48"/>
      <c r="AU1129" s="48"/>
    </row>
    <row r="1130" spans="1:47">
      <c r="A1130" s="48"/>
      <c r="B1130" s="48"/>
      <c r="C1130" s="192"/>
      <c r="D1130" s="48"/>
      <c r="G1130" s="48"/>
      <c r="H1130" s="48"/>
      <c r="I1130" s="48"/>
      <c r="J1130" s="230"/>
      <c r="K1130" s="261"/>
      <c r="L1130" s="48"/>
      <c r="M1130" s="48"/>
      <c r="N1130" s="48"/>
      <c r="O1130" s="48"/>
      <c r="P1130" s="48"/>
      <c r="R1130" s="244"/>
      <c r="AB1130" s="265"/>
      <c r="AC1130" s="48"/>
      <c r="AD1130" s="48"/>
      <c r="AE1130" s="48"/>
      <c r="AF1130" s="48"/>
      <c r="AG1130" s="48"/>
      <c r="AH1130" s="48"/>
      <c r="AI1130" s="48"/>
      <c r="AJ1130" s="48"/>
      <c r="AK1130" s="48"/>
      <c r="AL1130" s="48"/>
      <c r="AM1130" s="48"/>
      <c r="AN1130" s="48"/>
      <c r="AO1130" s="48"/>
      <c r="AP1130" s="48"/>
      <c r="AQ1130" s="48"/>
      <c r="AR1130" s="48"/>
      <c r="AS1130" s="48"/>
      <c r="AT1130" s="48"/>
      <c r="AU1130" s="48"/>
    </row>
    <row r="1131" spans="1:47">
      <c r="A1131" s="48"/>
      <c r="B1131" s="48"/>
      <c r="C1131" s="192"/>
      <c r="D1131" s="48"/>
      <c r="G1131" s="48"/>
      <c r="H1131" s="48"/>
      <c r="I1131" s="48"/>
      <c r="J1131" s="230"/>
      <c r="K1131" s="261"/>
      <c r="L1131" s="48"/>
      <c r="M1131" s="48"/>
      <c r="N1131" s="48"/>
      <c r="O1131" s="48"/>
      <c r="P1131" s="48"/>
      <c r="R1131" s="244"/>
      <c r="AB1131" s="265"/>
      <c r="AC1131" s="48"/>
      <c r="AD1131" s="48"/>
      <c r="AE1131" s="48"/>
      <c r="AF1131" s="48"/>
      <c r="AG1131" s="48"/>
      <c r="AH1131" s="48"/>
      <c r="AI1131" s="48"/>
      <c r="AJ1131" s="48"/>
      <c r="AK1131" s="48"/>
      <c r="AL1131" s="48"/>
      <c r="AM1131" s="48"/>
      <c r="AN1131" s="48"/>
      <c r="AO1131" s="48"/>
      <c r="AP1131" s="48"/>
      <c r="AQ1131" s="48"/>
      <c r="AR1131" s="48"/>
      <c r="AS1131" s="48"/>
      <c r="AT1131" s="48"/>
      <c r="AU1131" s="48"/>
    </row>
    <row r="1132" spans="1:47">
      <c r="A1132" s="48"/>
      <c r="B1132" s="48"/>
      <c r="C1132" s="192"/>
      <c r="D1132" s="48"/>
      <c r="G1132" s="48"/>
      <c r="H1132" s="48"/>
      <c r="I1132" s="48"/>
      <c r="J1132" s="230"/>
      <c r="K1132" s="261"/>
      <c r="L1132" s="48"/>
      <c r="M1132" s="48"/>
      <c r="N1132" s="48"/>
      <c r="O1132" s="48"/>
      <c r="P1132" s="48"/>
      <c r="R1132" s="244"/>
      <c r="AB1132" s="265"/>
      <c r="AC1132" s="48"/>
      <c r="AD1132" s="48"/>
      <c r="AE1132" s="48"/>
      <c r="AF1132" s="48"/>
      <c r="AG1132" s="48"/>
      <c r="AH1132" s="48"/>
      <c r="AI1132" s="48"/>
      <c r="AJ1132" s="48"/>
      <c r="AK1132" s="48"/>
      <c r="AL1132" s="48"/>
      <c r="AM1132" s="48"/>
      <c r="AN1132" s="48"/>
      <c r="AO1132" s="48"/>
      <c r="AP1132" s="48"/>
      <c r="AQ1132" s="48"/>
      <c r="AR1132" s="48"/>
      <c r="AS1132" s="48"/>
      <c r="AT1132" s="48"/>
      <c r="AU1132" s="48"/>
    </row>
    <row r="1133" spans="1:47">
      <c r="A1133" s="48"/>
      <c r="B1133" s="48"/>
      <c r="C1133" s="192"/>
      <c r="D1133" s="48"/>
      <c r="G1133" s="48"/>
      <c r="H1133" s="48"/>
      <c r="I1133" s="48"/>
      <c r="J1133" s="230"/>
      <c r="K1133" s="261"/>
      <c r="L1133" s="48"/>
      <c r="M1133" s="48"/>
      <c r="N1133" s="48"/>
      <c r="O1133" s="48"/>
      <c r="P1133" s="48"/>
      <c r="R1133" s="244"/>
      <c r="AB1133" s="265"/>
      <c r="AC1133" s="48"/>
      <c r="AD1133" s="48"/>
      <c r="AE1133" s="48"/>
      <c r="AF1133" s="48"/>
      <c r="AG1133" s="48"/>
      <c r="AH1133" s="48"/>
      <c r="AI1133" s="48"/>
      <c r="AJ1133" s="48"/>
      <c r="AK1133" s="48"/>
      <c r="AL1133" s="48"/>
      <c r="AM1133" s="48"/>
      <c r="AN1133" s="48"/>
      <c r="AO1133" s="48"/>
      <c r="AP1133" s="48"/>
      <c r="AQ1133" s="48"/>
      <c r="AR1133" s="48"/>
      <c r="AS1133" s="48"/>
      <c r="AT1133" s="48"/>
      <c r="AU1133" s="48"/>
    </row>
    <row r="1134" spans="1:47">
      <c r="A1134" s="48"/>
      <c r="B1134" s="48"/>
      <c r="C1134" s="192"/>
      <c r="D1134" s="48"/>
      <c r="G1134" s="48"/>
      <c r="H1134" s="48"/>
      <c r="I1134" s="48"/>
      <c r="J1134" s="230"/>
      <c r="K1134" s="261"/>
      <c r="L1134" s="48"/>
      <c r="M1134" s="48"/>
      <c r="N1134" s="48"/>
      <c r="O1134" s="48"/>
      <c r="P1134" s="48"/>
      <c r="R1134" s="244"/>
      <c r="AB1134" s="265"/>
      <c r="AC1134" s="48"/>
      <c r="AD1134" s="48"/>
      <c r="AE1134" s="48"/>
      <c r="AF1134" s="48"/>
      <c r="AG1134" s="48"/>
      <c r="AH1134" s="48"/>
      <c r="AI1134" s="48"/>
      <c r="AJ1134" s="48"/>
      <c r="AK1134" s="48"/>
      <c r="AL1134" s="48"/>
      <c r="AM1134" s="48"/>
      <c r="AN1134" s="48"/>
      <c r="AO1134" s="48"/>
      <c r="AP1134" s="48"/>
      <c r="AQ1134" s="48"/>
      <c r="AR1134" s="48"/>
      <c r="AS1134" s="48"/>
      <c r="AT1134" s="48"/>
      <c r="AU1134" s="48"/>
    </row>
    <row r="1135" spans="1:47">
      <c r="A1135" s="48"/>
      <c r="B1135" s="48"/>
      <c r="C1135" s="192"/>
      <c r="D1135" s="48"/>
      <c r="G1135" s="48"/>
      <c r="H1135" s="48"/>
      <c r="I1135" s="48"/>
      <c r="J1135" s="230"/>
      <c r="K1135" s="261"/>
      <c r="L1135" s="48"/>
      <c r="M1135" s="48"/>
      <c r="N1135" s="48"/>
      <c r="O1135" s="48"/>
      <c r="P1135" s="48"/>
      <c r="R1135" s="244"/>
      <c r="AB1135" s="265"/>
      <c r="AC1135" s="48"/>
      <c r="AD1135" s="48"/>
      <c r="AE1135" s="48"/>
      <c r="AF1135" s="48"/>
      <c r="AG1135" s="48"/>
      <c r="AH1135" s="48"/>
      <c r="AI1135" s="48"/>
      <c r="AJ1135" s="48"/>
      <c r="AK1135" s="48"/>
      <c r="AL1135" s="48"/>
      <c r="AM1135" s="48"/>
      <c r="AN1135" s="48"/>
      <c r="AO1135" s="48"/>
      <c r="AP1135" s="48"/>
      <c r="AQ1135" s="48"/>
      <c r="AR1135" s="48"/>
      <c r="AS1135" s="48"/>
      <c r="AT1135" s="48"/>
      <c r="AU1135" s="48"/>
    </row>
    <row r="1136" spans="1:47">
      <c r="A1136" s="48"/>
      <c r="B1136" s="48"/>
      <c r="C1136" s="192"/>
      <c r="D1136" s="48"/>
      <c r="G1136" s="48"/>
      <c r="H1136" s="48"/>
      <c r="I1136" s="48"/>
      <c r="J1136" s="230"/>
      <c r="K1136" s="261"/>
      <c r="L1136" s="48"/>
      <c r="M1136" s="48"/>
      <c r="N1136" s="48"/>
      <c r="O1136" s="48"/>
      <c r="P1136" s="48"/>
      <c r="R1136" s="244"/>
      <c r="AB1136" s="265"/>
      <c r="AC1136" s="48"/>
      <c r="AD1136" s="48"/>
      <c r="AE1136" s="48"/>
      <c r="AF1136" s="48"/>
      <c r="AG1136" s="48"/>
      <c r="AH1136" s="48"/>
      <c r="AI1136" s="48"/>
      <c r="AJ1136" s="48"/>
      <c r="AK1136" s="48"/>
      <c r="AL1136" s="48"/>
      <c r="AM1136" s="48"/>
      <c r="AN1136" s="48"/>
      <c r="AO1136" s="48"/>
      <c r="AP1136" s="48"/>
      <c r="AQ1136" s="48"/>
      <c r="AR1136" s="48"/>
      <c r="AS1136" s="48"/>
      <c r="AT1136" s="48"/>
      <c r="AU1136" s="48"/>
    </row>
    <row r="1137" spans="1:47">
      <c r="A1137" s="48"/>
      <c r="B1137" s="48"/>
      <c r="C1137" s="192"/>
      <c r="D1137" s="48"/>
      <c r="G1137" s="48"/>
      <c r="H1137" s="48"/>
      <c r="I1137" s="48"/>
      <c r="J1137" s="230"/>
      <c r="K1137" s="261"/>
      <c r="L1137" s="48"/>
      <c r="M1137" s="48"/>
      <c r="N1137" s="48"/>
      <c r="O1137" s="48"/>
      <c r="P1137" s="48"/>
      <c r="R1137" s="244"/>
      <c r="AB1137" s="265"/>
      <c r="AC1137" s="48"/>
      <c r="AD1137" s="48"/>
      <c r="AE1137" s="48"/>
      <c r="AF1137" s="48"/>
      <c r="AG1137" s="48"/>
      <c r="AH1137" s="48"/>
      <c r="AI1137" s="48"/>
      <c r="AJ1137" s="48"/>
      <c r="AK1137" s="48"/>
      <c r="AL1137" s="48"/>
      <c r="AM1137" s="48"/>
      <c r="AN1137" s="48"/>
      <c r="AO1137" s="48"/>
      <c r="AP1137" s="48"/>
      <c r="AQ1137" s="48"/>
      <c r="AR1137" s="48"/>
      <c r="AS1137" s="48"/>
      <c r="AT1137" s="48"/>
      <c r="AU1137" s="48"/>
    </row>
    <row r="1138" spans="1:47">
      <c r="A1138" s="48"/>
      <c r="B1138" s="48"/>
      <c r="C1138" s="192"/>
      <c r="D1138" s="48"/>
      <c r="G1138" s="48"/>
      <c r="H1138" s="48"/>
      <c r="I1138" s="48"/>
      <c r="J1138" s="230"/>
      <c r="K1138" s="261"/>
      <c r="L1138" s="48"/>
      <c r="M1138" s="48"/>
      <c r="N1138" s="48"/>
      <c r="O1138" s="48"/>
      <c r="P1138" s="48"/>
      <c r="R1138" s="244"/>
      <c r="AB1138" s="265"/>
      <c r="AC1138" s="48"/>
      <c r="AD1138" s="48"/>
      <c r="AE1138" s="48"/>
      <c r="AF1138" s="48"/>
      <c r="AG1138" s="48"/>
      <c r="AH1138" s="48"/>
      <c r="AI1138" s="48"/>
      <c r="AJ1138" s="48"/>
      <c r="AK1138" s="48"/>
      <c r="AL1138" s="48"/>
      <c r="AM1138" s="48"/>
      <c r="AN1138" s="48"/>
      <c r="AO1138" s="48"/>
      <c r="AP1138" s="48"/>
      <c r="AQ1138" s="48"/>
      <c r="AR1138" s="48"/>
      <c r="AS1138" s="48"/>
      <c r="AT1138" s="48"/>
      <c r="AU1138" s="48"/>
    </row>
    <row r="1139" spans="1:47">
      <c r="A1139" s="48"/>
      <c r="B1139" s="48"/>
      <c r="C1139" s="192"/>
      <c r="D1139" s="48"/>
      <c r="G1139" s="48"/>
      <c r="H1139" s="48"/>
      <c r="I1139" s="48"/>
      <c r="J1139" s="230"/>
      <c r="K1139" s="261"/>
      <c r="L1139" s="48"/>
      <c r="M1139" s="48"/>
      <c r="N1139" s="48"/>
      <c r="O1139" s="48"/>
      <c r="P1139" s="48"/>
      <c r="R1139" s="244"/>
      <c r="AB1139" s="265"/>
      <c r="AC1139" s="48"/>
      <c r="AD1139" s="48"/>
      <c r="AE1139" s="48"/>
      <c r="AF1139" s="48"/>
      <c r="AG1139" s="48"/>
      <c r="AH1139" s="48"/>
      <c r="AI1139" s="48"/>
      <c r="AJ1139" s="48"/>
      <c r="AK1139" s="48"/>
      <c r="AL1139" s="48"/>
      <c r="AM1139" s="48"/>
      <c r="AN1139" s="48"/>
      <c r="AO1139" s="48"/>
      <c r="AP1139" s="48"/>
      <c r="AQ1139" s="48"/>
      <c r="AR1139" s="48"/>
      <c r="AS1139" s="48"/>
      <c r="AT1139" s="48"/>
      <c r="AU1139" s="48"/>
    </row>
    <row r="1140" spans="1:47">
      <c r="A1140" s="48"/>
      <c r="B1140" s="48"/>
      <c r="C1140" s="192"/>
      <c r="D1140" s="48"/>
      <c r="G1140" s="48"/>
      <c r="H1140" s="48"/>
      <c r="I1140" s="48"/>
      <c r="J1140" s="230"/>
      <c r="K1140" s="261"/>
      <c r="L1140" s="48"/>
      <c r="M1140" s="48"/>
      <c r="N1140" s="48"/>
      <c r="O1140" s="48"/>
      <c r="P1140" s="48"/>
      <c r="R1140" s="244"/>
      <c r="AB1140" s="265"/>
      <c r="AC1140" s="48"/>
      <c r="AD1140" s="48"/>
      <c r="AE1140" s="48"/>
      <c r="AF1140" s="48"/>
      <c r="AG1140" s="48"/>
      <c r="AH1140" s="48"/>
      <c r="AI1140" s="48"/>
      <c r="AJ1140" s="48"/>
      <c r="AK1140" s="48"/>
      <c r="AL1140" s="48"/>
      <c r="AM1140" s="48"/>
      <c r="AN1140" s="48"/>
      <c r="AO1140" s="48"/>
      <c r="AP1140" s="48"/>
      <c r="AQ1140" s="48"/>
      <c r="AR1140" s="48"/>
      <c r="AS1140" s="48"/>
      <c r="AT1140" s="48"/>
      <c r="AU1140" s="48"/>
    </row>
    <row r="1141" spans="1:47">
      <c r="A1141" s="48"/>
      <c r="B1141" s="48"/>
      <c r="C1141" s="192"/>
      <c r="D1141" s="48"/>
      <c r="G1141" s="48"/>
      <c r="H1141" s="48"/>
      <c r="I1141" s="48"/>
      <c r="J1141" s="230"/>
      <c r="K1141" s="261"/>
      <c r="L1141" s="48"/>
      <c r="M1141" s="48"/>
      <c r="N1141" s="48"/>
      <c r="O1141" s="48"/>
      <c r="P1141" s="48"/>
      <c r="R1141" s="244"/>
      <c r="AB1141" s="265"/>
      <c r="AC1141" s="48"/>
      <c r="AD1141" s="48"/>
      <c r="AE1141" s="48"/>
      <c r="AF1141" s="48"/>
      <c r="AG1141" s="48"/>
      <c r="AH1141" s="48"/>
      <c r="AI1141" s="48"/>
      <c r="AJ1141" s="48"/>
      <c r="AK1141" s="48"/>
      <c r="AL1141" s="48"/>
      <c r="AM1141" s="48"/>
      <c r="AN1141" s="48"/>
      <c r="AO1141" s="48"/>
      <c r="AP1141" s="48"/>
      <c r="AQ1141" s="48"/>
      <c r="AR1141" s="48"/>
      <c r="AS1141" s="48"/>
      <c r="AT1141" s="48"/>
      <c r="AU1141" s="48"/>
    </row>
    <row r="1142" spans="1:47">
      <c r="A1142" s="48"/>
      <c r="B1142" s="48"/>
      <c r="C1142" s="192"/>
      <c r="D1142" s="48"/>
      <c r="G1142" s="48"/>
      <c r="H1142" s="48"/>
      <c r="I1142" s="48"/>
      <c r="J1142" s="230"/>
      <c r="K1142" s="261"/>
      <c r="L1142" s="48"/>
      <c r="M1142" s="48"/>
      <c r="N1142" s="48"/>
      <c r="O1142" s="48"/>
      <c r="P1142" s="48"/>
      <c r="R1142" s="244"/>
      <c r="AB1142" s="265"/>
      <c r="AC1142" s="48"/>
      <c r="AD1142" s="48"/>
      <c r="AE1142" s="48"/>
      <c r="AF1142" s="48"/>
      <c r="AG1142" s="48"/>
      <c r="AH1142" s="48"/>
      <c r="AI1142" s="48"/>
      <c r="AJ1142" s="48"/>
      <c r="AK1142" s="48"/>
      <c r="AL1142" s="48"/>
      <c r="AM1142" s="48"/>
      <c r="AN1142" s="48"/>
      <c r="AO1142" s="48"/>
      <c r="AP1142" s="48"/>
      <c r="AQ1142" s="48"/>
      <c r="AR1142" s="48"/>
      <c r="AS1142" s="48"/>
      <c r="AT1142" s="48"/>
      <c r="AU1142" s="48"/>
    </row>
    <row r="1143" spans="1:47">
      <c r="A1143" s="48"/>
      <c r="B1143" s="48"/>
      <c r="C1143" s="192"/>
      <c r="D1143" s="48"/>
      <c r="G1143" s="48"/>
      <c r="H1143" s="48"/>
      <c r="I1143" s="48"/>
      <c r="J1143" s="230"/>
      <c r="K1143" s="261"/>
      <c r="L1143" s="48"/>
      <c r="M1143" s="48"/>
      <c r="N1143" s="48"/>
      <c r="O1143" s="48"/>
      <c r="P1143" s="48"/>
      <c r="R1143" s="244"/>
      <c r="AB1143" s="265"/>
      <c r="AC1143" s="48"/>
      <c r="AD1143" s="48"/>
      <c r="AE1143" s="48"/>
      <c r="AF1143" s="48"/>
      <c r="AG1143" s="48"/>
      <c r="AH1143" s="48"/>
      <c r="AI1143" s="48"/>
      <c r="AJ1143" s="48"/>
      <c r="AK1143" s="48"/>
      <c r="AL1143" s="48"/>
      <c r="AM1143" s="48"/>
      <c r="AN1143" s="48"/>
      <c r="AO1143" s="48"/>
      <c r="AP1143" s="48"/>
      <c r="AQ1143" s="48"/>
      <c r="AR1143" s="48"/>
      <c r="AS1143" s="48"/>
      <c r="AT1143" s="48"/>
      <c r="AU1143" s="48"/>
    </row>
    <row r="1144" spans="1:47">
      <c r="A1144" s="48"/>
      <c r="B1144" s="48"/>
      <c r="C1144" s="192"/>
      <c r="D1144" s="48"/>
      <c r="G1144" s="48"/>
      <c r="H1144" s="48"/>
      <c r="I1144" s="48"/>
      <c r="J1144" s="230"/>
      <c r="K1144" s="261"/>
      <c r="L1144" s="48"/>
      <c r="M1144" s="48"/>
      <c r="N1144" s="48"/>
      <c r="O1144" s="48"/>
      <c r="P1144" s="48"/>
      <c r="R1144" s="244"/>
      <c r="AB1144" s="265"/>
      <c r="AC1144" s="48"/>
      <c r="AD1144" s="48"/>
      <c r="AE1144" s="48"/>
      <c r="AF1144" s="48"/>
      <c r="AG1144" s="48"/>
      <c r="AH1144" s="48"/>
      <c r="AI1144" s="48"/>
      <c r="AJ1144" s="48"/>
      <c r="AK1144" s="48"/>
      <c r="AL1144" s="48"/>
      <c r="AM1144" s="48"/>
      <c r="AN1144" s="48"/>
      <c r="AO1144" s="48"/>
      <c r="AP1144" s="48"/>
      <c r="AQ1144" s="48"/>
      <c r="AR1144" s="48"/>
      <c r="AS1144" s="48"/>
      <c r="AT1144" s="48"/>
      <c r="AU1144" s="48"/>
    </row>
    <row r="1145" spans="1:47">
      <c r="A1145" s="48"/>
      <c r="B1145" s="48"/>
      <c r="C1145" s="192"/>
      <c r="D1145" s="48"/>
      <c r="G1145" s="48"/>
      <c r="H1145" s="48"/>
      <c r="I1145" s="48"/>
      <c r="J1145" s="230"/>
      <c r="K1145" s="261"/>
      <c r="L1145" s="48"/>
      <c r="M1145" s="48"/>
      <c r="N1145" s="48"/>
      <c r="O1145" s="48"/>
      <c r="P1145" s="48"/>
      <c r="R1145" s="244"/>
      <c r="AB1145" s="265"/>
      <c r="AC1145" s="48"/>
      <c r="AD1145" s="48"/>
      <c r="AE1145" s="48"/>
      <c r="AF1145" s="48"/>
      <c r="AG1145" s="48"/>
      <c r="AH1145" s="48"/>
      <c r="AI1145" s="48"/>
      <c r="AJ1145" s="48"/>
      <c r="AK1145" s="48"/>
      <c r="AL1145" s="48"/>
      <c r="AM1145" s="48"/>
      <c r="AN1145" s="48"/>
      <c r="AO1145" s="48"/>
      <c r="AP1145" s="48"/>
      <c r="AQ1145" s="48"/>
      <c r="AR1145" s="48"/>
      <c r="AS1145" s="48"/>
      <c r="AT1145" s="48"/>
      <c r="AU1145" s="48"/>
    </row>
    <row r="1146" spans="1:47">
      <c r="A1146" s="48"/>
      <c r="B1146" s="48"/>
      <c r="C1146" s="192"/>
      <c r="D1146" s="48"/>
      <c r="G1146" s="48"/>
      <c r="H1146" s="48"/>
      <c r="I1146" s="48"/>
      <c r="J1146" s="230"/>
      <c r="K1146" s="261"/>
      <c r="L1146" s="48"/>
      <c r="M1146" s="48"/>
      <c r="N1146" s="48"/>
      <c r="O1146" s="48"/>
      <c r="P1146" s="48"/>
      <c r="R1146" s="244"/>
      <c r="AB1146" s="265"/>
      <c r="AC1146" s="48"/>
      <c r="AD1146" s="48"/>
      <c r="AE1146" s="48"/>
      <c r="AF1146" s="48"/>
      <c r="AG1146" s="48"/>
      <c r="AH1146" s="48"/>
      <c r="AI1146" s="48"/>
      <c r="AJ1146" s="48"/>
      <c r="AK1146" s="48"/>
      <c r="AL1146" s="48"/>
      <c r="AM1146" s="48"/>
      <c r="AN1146" s="48"/>
      <c r="AO1146" s="48"/>
      <c r="AP1146" s="48"/>
      <c r="AQ1146" s="48"/>
      <c r="AR1146" s="48"/>
      <c r="AS1146" s="48"/>
      <c r="AT1146" s="48"/>
      <c r="AU1146" s="48"/>
    </row>
    <row r="1147" spans="1:47">
      <c r="A1147" s="48"/>
      <c r="B1147" s="48"/>
      <c r="C1147" s="192"/>
      <c r="D1147" s="48"/>
      <c r="G1147" s="48"/>
      <c r="H1147" s="48"/>
      <c r="I1147" s="48"/>
      <c r="J1147" s="230"/>
      <c r="K1147" s="261"/>
      <c r="L1147" s="48"/>
      <c r="M1147" s="48"/>
      <c r="N1147" s="48"/>
      <c r="O1147" s="48"/>
      <c r="P1147" s="48"/>
      <c r="R1147" s="244"/>
      <c r="AB1147" s="265"/>
      <c r="AC1147" s="48"/>
      <c r="AD1147" s="48"/>
      <c r="AE1147" s="48"/>
      <c r="AF1147" s="48"/>
      <c r="AG1147" s="48"/>
      <c r="AH1147" s="48"/>
      <c r="AI1147" s="48"/>
      <c r="AJ1147" s="48"/>
      <c r="AK1147" s="48"/>
      <c r="AL1147" s="48"/>
      <c r="AM1147" s="48"/>
      <c r="AN1147" s="48"/>
      <c r="AO1147" s="48"/>
      <c r="AP1147" s="48"/>
      <c r="AQ1147" s="48"/>
      <c r="AR1147" s="48"/>
      <c r="AS1147" s="48"/>
      <c r="AT1147" s="48"/>
      <c r="AU1147" s="48"/>
    </row>
    <row r="1148" spans="1:47">
      <c r="A1148" s="48"/>
      <c r="B1148" s="48"/>
      <c r="C1148" s="192"/>
      <c r="D1148" s="48"/>
      <c r="G1148" s="48"/>
      <c r="H1148" s="48"/>
      <c r="I1148" s="48"/>
      <c r="J1148" s="230"/>
      <c r="K1148" s="261"/>
      <c r="L1148" s="48"/>
      <c r="M1148" s="48"/>
      <c r="N1148" s="48"/>
      <c r="O1148" s="48"/>
      <c r="P1148" s="48"/>
      <c r="R1148" s="244"/>
      <c r="AB1148" s="265"/>
      <c r="AC1148" s="48"/>
      <c r="AD1148" s="48"/>
      <c r="AE1148" s="48"/>
      <c r="AF1148" s="48"/>
      <c r="AG1148" s="48"/>
      <c r="AH1148" s="48"/>
      <c r="AI1148" s="48"/>
      <c r="AJ1148" s="48"/>
      <c r="AK1148" s="48"/>
      <c r="AL1148" s="48"/>
      <c r="AM1148" s="48"/>
      <c r="AN1148" s="48"/>
      <c r="AO1148" s="48"/>
      <c r="AP1148" s="48"/>
      <c r="AQ1148" s="48"/>
      <c r="AR1148" s="48"/>
      <c r="AS1148" s="48"/>
      <c r="AT1148" s="48"/>
      <c r="AU1148" s="48"/>
    </row>
    <row r="1149" spans="1:47">
      <c r="A1149" s="48"/>
      <c r="B1149" s="48"/>
      <c r="C1149" s="192"/>
      <c r="D1149" s="48"/>
      <c r="G1149" s="48"/>
      <c r="H1149" s="48"/>
      <c r="I1149" s="48"/>
      <c r="J1149" s="230"/>
      <c r="K1149" s="261"/>
      <c r="L1149" s="48"/>
      <c r="M1149" s="48"/>
      <c r="N1149" s="48"/>
      <c r="O1149" s="48"/>
      <c r="P1149" s="48"/>
      <c r="R1149" s="244"/>
      <c r="AB1149" s="265"/>
      <c r="AC1149" s="48"/>
      <c r="AD1149" s="48"/>
      <c r="AE1149" s="48"/>
      <c r="AF1149" s="48"/>
      <c r="AG1149" s="48"/>
      <c r="AH1149" s="48"/>
      <c r="AI1149" s="48"/>
      <c r="AJ1149" s="48"/>
      <c r="AK1149" s="48"/>
      <c r="AL1149" s="48"/>
      <c r="AM1149" s="48"/>
      <c r="AN1149" s="48"/>
      <c r="AO1149" s="48"/>
      <c r="AP1149" s="48"/>
      <c r="AQ1149" s="48"/>
      <c r="AR1149" s="48"/>
      <c r="AS1149" s="48"/>
      <c r="AT1149" s="48"/>
      <c r="AU1149" s="48"/>
    </row>
    <row r="1150" spans="1:47">
      <c r="A1150" s="48"/>
      <c r="B1150" s="48"/>
      <c r="C1150" s="192"/>
      <c r="D1150" s="48"/>
      <c r="G1150" s="48"/>
      <c r="H1150" s="48"/>
      <c r="I1150" s="48"/>
      <c r="J1150" s="230"/>
      <c r="K1150" s="261"/>
      <c r="L1150" s="48"/>
      <c r="M1150" s="48"/>
      <c r="N1150" s="48"/>
      <c r="O1150" s="48"/>
      <c r="P1150" s="48"/>
      <c r="R1150" s="244"/>
      <c r="AB1150" s="265"/>
      <c r="AC1150" s="48"/>
      <c r="AD1150" s="48"/>
      <c r="AE1150" s="48"/>
      <c r="AF1150" s="48"/>
      <c r="AG1150" s="48"/>
      <c r="AH1150" s="48"/>
      <c r="AI1150" s="48"/>
      <c r="AJ1150" s="48"/>
      <c r="AK1150" s="48"/>
      <c r="AL1150" s="48"/>
      <c r="AM1150" s="48"/>
      <c r="AN1150" s="48"/>
      <c r="AO1150" s="48"/>
      <c r="AP1150" s="48"/>
      <c r="AQ1150" s="48"/>
      <c r="AR1150" s="48"/>
      <c r="AS1150" s="48"/>
      <c r="AT1150" s="48"/>
      <c r="AU1150" s="48"/>
    </row>
    <row r="1151" spans="1:47">
      <c r="A1151" s="48"/>
      <c r="B1151" s="48"/>
      <c r="C1151" s="192"/>
      <c r="D1151" s="48"/>
      <c r="G1151" s="48"/>
      <c r="H1151" s="48"/>
      <c r="I1151" s="48"/>
      <c r="J1151" s="230"/>
      <c r="K1151" s="261"/>
      <c r="L1151" s="48"/>
      <c r="M1151" s="48"/>
      <c r="N1151" s="48"/>
      <c r="O1151" s="48"/>
      <c r="P1151" s="48"/>
      <c r="R1151" s="244"/>
      <c r="AB1151" s="265"/>
      <c r="AC1151" s="48"/>
      <c r="AD1151" s="48"/>
      <c r="AE1151" s="48"/>
      <c r="AF1151" s="48"/>
      <c r="AG1151" s="48"/>
      <c r="AH1151" s="48"/>
      <c r="AI1151" s="48"/>
      <c r="AJ1151" s="48"/>
      <c r="AK1151" s="48"/>
      <c r="AL1151" s="48"/>
      <c r="AM1151" s="48"/>
      <c r="AN1151" s="48"/>
      <c r="AO1151" s="48"/>
      <c r="AP1151" s="48"/>
      <c r="AQ1151" s="48"/>
      <c r="AR1151" s="48"/>
      <c r="AS1151" s="48"/>
      <c r="AT1151" s="48"/>
      <c r="AU1151" s="48"/>
    </row>
    <row r="1152" spans="1:47">
      <c r="A1152" s="48"/>
      <c r="B1152" s="48"/>
      <c r="C1152" s="192"/>
      <c r="D1152" s="48"/>
      <c r="G1152" s="48"/>
      <c r="H1152" s="48"/>
      <c r="I1152" s="48"/>
      <c r="J1152" s="230"/>
      <c r="K1152" s="261"/>
      <c r="L1152" s="48"/>
      <c r="M1152" s="48"/>
      <c r="N1152" s="48"/>
      <c r="O1152" s="48"/>
      <c r="P1152" s="48"/>
      <c r="R1152" s="244"/>
      <c r="AB1152" s="265"/>
      <c r="AC1152" s="48"/>
      <c r="AD1152" s="48"/>
      <c r="AE1152" s="48"/>
      <c r="AF1152" s="48"/>
      <c r="AG1152" s="48"/>
      <c r="AH1152" s="48"/>
      <c r="AI1152" s="48"/>
      <c r="AJ1152" s="48"/>
      <c r="AK1152" s="48"/>
      <c r="AL1152" s="48"/>
      <c r="AM1152" s="48"/>
      <c r="AN1152" s="48"/>
      <c r="AO1152" s="48"/>
      <c r="AP1152" s="48"/>
      <c r="AQ1152" s="48"/>
      <c r="AR1152" s="48"/>
      <c r="AS1152" s="48"/>
      <c r="AT1152" s="48"/>
      <c r="AU1152" s="48"/>
    </row>
    <row r="1153" spans="1:47">
      <c r="A1153" s="48"/>
      <c r="B1153" s="48"/>
      <c r="C1153" s="192"/>
      <c r="D1153" s="48"/>
      <c r="G1153" s="48"/>
      <c r="H1153" s="48"/>
      <c r="I1153" s="48"/>
      <c r="J1153" s="230"/>
      <c r="K1153" s="261"/>
      <c r="L1153" s="48"/>
      <c r="M1153" s="48"/>
      <c r="N1153" s="48"/>
      <c r="O1153" s="48"/>
      <c r="P1153" s="48"/>
      <c r="R1153" s="244"/>
      <c r="AB1153" s="265"/>
      <c r="AC1153" s="48"/>
      <c r="AD1153" s="48"/>
      <c r="AE1153" s="48"/>
      <c r="AF1153" s="48"/>
      <c r="AG1153" s="48"/>
      <c r="AH1153" s="48"/>
      <c r="AI1153" s="48"/>
      <c r="AJ1153" s="48"/>
      <c r="AK1153" s="48"/>
      <c r="AL1153" s="48"/>
      <c r="AM1153" s="48"/>
      <c r="AN1153" s="48"/>
      <c r="AO1153" s="48"/>
      <c r="AP1153" s="48"/>
      <c r="AQ1153" s="48"/>
      <c r="AR1153" s="48"/>
      <c r="AS1153" s="48"/>
      <c r="AT1153" s="48"/>
      <c r="AU1153" s="48"/>
    </row>
    <row r="1154" spans="1:47">
      <c r="A1154" s="48"/>
      <c r="B1154" s="48"/>
      <c r="C1154" s="192"/>
      <c r="D1154" s="48"/>
      <c r="G1154" s="48"/>
      <c r="H1154" s="48"/>
      <c r="I1154" s="48"/>
      <c r="J1154" s="230"/>
      <c r="K1154" s="261"/>
      <c r="L1154" s="48"/>
      <c r="M1154" s="48"/>
      <c r="N1154" s="48"/>
      <c r="O1154" s="48"/>
      <c r="P1154" s="48"/>
      <c r="R1154" s="244"/>
      <c r="AB1154" s="265"/>
      <c r="AC1154" s="48"/>
      <c r="AD1154" s="48"/>
      <c r="AE1154" s="48"/>
      <c r="AF1154" s="48"/>
      <c r="AG1154" s="48"/>
      <c r="AH1154" s="48"/>
      <c r="AI1154" s="48"/>
      <c r="AJ1154" s="48"/>
      <c r="AK1154" s="48"/>
      <c r="AL1154" s="48"/>
      <c r="AM1154" s="48"/>
      <c r="AN1154" s="48"/>
      <c r="AO1154" s="48"/>
      <c r="AP1154" s="48"/>
      <c r="AQ1154" s="48"/>
      <c r="AR1154" s="48"/>
      <c r="AS1154" s="48"/>
      <c r="AT1154" s="48"/>
      <c r="AU1154" s="48"/>
    </row>
    <row r="1155" spans="1:47">
      <c r="A1155" s="48"/>
      <c r="B1155" s="48"/>
      <c r="C1155" s="192"/>
      <c r="D1155" s="48"/>
      <c r="G1155" s="48"/>
      <c r="H1155" s="48"/>
      <c r="I1155" s="48"/>
      <c r="J1155" s="230"/>
      <c r="K1155" s="261"/>
      <c r="L1155" s="48"/>
      <c r="M1155" s="48"/>
      <c r="N1155" s="48"/>
      <c r="O1155" s="48"/>
      <c r="P1155" s="48"/>
      <c r="R1155" s="244"/>
      <c r="AB1155" s="265"/>
      <c r="AC1155" s="48"/>
      <c r="AD1155" s="48"/>
      <c r="AE1155" s="48"/>
      <c r="AF1155" s="48"/>
      <c r="AG1155" s="48"/>
      <c r="AH1155" s="48"/>
      <c r="AI1155" s="48"/>
      <c r="AJ1155" s="48"/>
      <c r="AK1155" s="48"/>
      <c r="AL1155" s="48"/>
      <c r="AM1155" s="48"/>
      <c r="AN1155" s="48"/>
      <c r="AO1155" s="48"/>
      <c r="AP1155" s="48"/>
      <c r="AQ1155" s="48"/>
      <c r="AR1155" s="48"/>
      <c r="AS1155" s="48"/>
      <c r="AT1155" s="48"/>
      <c r="AU1155" s="48"/>
    </row>
    <row r="1156" spans="1:47">
      <c r="A1156" s="48"/>
      <c r="B1156" s="48"/>
      <c r="C1156" s="192"/>
      <c r="D1156" s="48"/>
      <c r="G1156" s="48"/>
      <c r="H1156" s="48"/>
      <c r="I1156" s="48"/>
      <c r="J1156" s="230"/>
      <c r="K1156" s="261"/>
      <c r="L1156" s="48"/>
      <c r="M1156" s="48"/>
      <c r="N1156" s="48"/>
      <c r="O1156" s="48"/>
      <c r="P1156" s="48"/>
      <c r="R1156" s="244"/>
      <c r="AB1156" s="265"/>
      <c r="AC1156" s="48"/>
      <c r="AD1156" s="48"/>
      <c r="AE1156" s="48"/>
      <c r="AF1156" s="48"/>
      <c r="AG1156" s="48"/>
      <c r="AH1156" s="48"/>
      <c r="AI1156" s="48"/>
      <c r="AJ1156" s="48"/>
      <c r="AK1156" s="48"/>
      <c r="AL1156" s="48"/>
      <c r="AM1156" s="48"/>
      <c r="AN1156" s="48"/>
      <c r="AO1156" s="48"/>
      <c r="AP1156" s="48"/>
      <c r="AQ1156" s="48"/>
      <c r="AR1156" s="48"/>
      <c r="AS1156" s="48"/>
      <c r="AT1156" s="48"/>
      <c r="AU1156" s="48"/>
    </row>
    <row r="1157" spans="1:47">
      <c r="A1157" s="48"/>
      <c r="B1157" s="48"/>
      <c r="C1157" s="192"/>
      <c r="D1157" s="48"/>
      <c r="G1157" s="48"/>
      <c r="H1157" s="48"/>
      <c r="I1157" s="48"/>
      <c r="J1157" s="230"/>
      <c r="K1157" s="261"/>
      <c r="L1157" s="48"/>
      <c r="M1157" s="48"/>
      <c r="N1157" s="48"/>
      <c r="O1157" s="48"/>
      <c r="P1157" s="48"/>
      <c r="R1157" s="244"/>
      <c r="AB1157" s="265"/>
      <c r="AC1157" s="48"/>
      <c r="AD1157" s="48"/>
      <c r="AE1157" s="48"/>
      <c r="AF1157" s="48"/>
      <c r="AG1157" s="48"/>
      <c r="AH1157" s="48"/>
      <c r="AI1157" s="48"/>
      <c r="AJ1157" s="48"/>
      <c r="AK1157" s="48"/>
      <c r="AL1157" s="48"/>
      <c r="AM1157" s="48"/>
      <c r="AN1157" s="48"/>
      <c r="AO1157" s="48"/>
      <c r="AP1157" s="48"/>
      <c r="AQ1157" s="48"/>
      <c r="AR1157" s="48"/>
      <c r="AS1157" s="48"/>
      <c r="AT1157" s="48"/>
      <c r="AU1157" s="48"/>
    </row>
    <row r="1158" spans="1:47">
      <c r="A1158" s="48"/>
      <c r="B1158" s="48"/>
      <c r="C1158" s="192"/>
      <c r="D1158" s="48"/>
      <c r="G1158" s="48"/>
      <c r="H1158" s="48"/>
      <c r="I1158" s="48"/>
      <c r="J1158" s="230"/>
      <c r="K1158" s="261"/>
      <c r="L1158" s="48"/>
      <c r="M1158" s="48"/>
      <c r="N1158" s="48"/>
      <c r="O1158" s="48"/>
      <c r="P1158" s="48"/>
      <c r="R1158" s="244"/>
      <c r="AB1158" s="265"/>
      <c r="AC1158" s="48"/>
      <c r="AD1158" s="48"/>
      <c r="AE1158" s="48"/>
      <c r="AF1158" s="48"/>
      <c r="AG1158" s="48"/>
      <c r="AH1158" s="48"/>
      <c r="AI1158" s="48"/>
      <c r="AJ1158" s="48"/>
      <c r="AK1158" s="48"/>
      <c r="AL1158" s="48"/>
      <c r="AM1158" s="48"/>
      <c r="AN1158" s="48"/>
      <c r="AO1158" s="48"/>
      <c r="AP1158" s="48"/>
      <c r="AQ1158" s="48"/>
      <c r="AR1158" s="48"/>
      <c r="AS1158" s="48"/>
      <c r="AT1158" s="48"/>
      <c r="AU1158" s="48"/>
    </row>
    <row r="1159" spans="1:47">
      <c r="A1159" s="48"/>
      <c r="B1159" s="48"/>
      <c r="C1159" s="192"/>
      <c r="D1159" s="48"/>
      <c r="G1159" s="48"/>
      <c r="H1159" s="48"/>
      <c r="I1159" s="48"/>
      <c r="J1159" s="230"/>
      <c r="K1159" s="261"/>
      <c r="L1159" s="48"/>
      <c r="M1159" s="48"/>
      <c r="N1159" s="48"/>
      <c r="O1159" s="48"/>
      <c r="P1159" s="48"/>
      <c r="R1159" s="244"/>
      <c r="AB1159" s="265"/>
      <c r="AC1159" s="48"/>
      <c r="AD1159" s="48"/>
      <c r="AE1159" s="48"/>
      <c r="AF1159" s="48"/>
      <c r="AG1159" s="48"/>
      <c r="AH1159" s="48"/>
      <c r="AI1159" s="48"/>
      <c r="AJ1159" s="48"/>
      <c r="AK1159" s="48"/>
      <c r="AL1159" s="48"/>
      <c r="AM1159" s="48"/>
      <c r="AN1159" s="48"/>
      <c r="AO1159" s="48"/>
      <c r="AP1159" s="48"/>
      <c r="AQ1159" s="48"/>
      <c r="AR1159" s="48"/>
      <c r="AS1159" s="48"/>
      <c r="AT1159" s="48"/>
      <c r="AU1159" s="48"/>
    </row>
    <row r="1160" spans="1:47">
      <c r="A1160" s="48"/>
      <c r="B1160" s="48"/>
      <c r="C1160" s="192"/>
      <c r="D1160" s="48"/>
      <c r="G1160" s="48"/>
      <c r="H1160" s="48"/>
      <c r="I1160" s="48"/>
      <c r="J1160" s="230"/>
      <c r="K1160" s="261"/>
      <c r="L1160" s="48"/>
      <c r="M1160" s="48"/>
      <c r="N1160" s="48"/>
      <c r="O1160" s="48"/>
      <c r="P1160" s="48"/>
      <c r="R1160" s="244"/>
      <c r="AB1160" s="265"/>
      <c r="AC1160" s="48"/>
      <c r="AD1160" s="48"/>
      <c r="AE1160" s="48"/>
      <c r="AF1160" s="48"/>
      <c r="AG1160" s="48"/>
      <c r="AH1160" s="48"/>
      <c r="AI1160" s="48"/>
      <c r="AJ1160" s="48"/>
      <c r="AK1160" s="48"/>
      <c r="AL1160" s="48"/>
      <c r="AM1160" s="48"/>
      <c r="AN1160" s="48"/>
      <c r="AO1160" s="48"/>
      <c r="AP1160" s="48"/>
      <c r="AQ1160" s="48"/>
      <c r="AR1160" s="48"/>
      <c r="AS1160" s="48"/>
      <c r="AT1160" s="48"/>
      <c r="AU1160" s="48"/>
    </row>
    <row r="1161" spans="1:47">
      <c r="A1161" s="48"/>
      <c r="B1161" s="48"/>
      <c r="C1161" s="192"/>
      <c r="D1161" s="48"/>
      <c r="G1161" s="48"/>
      <c r="H1161" s="48"/>
      <c r="I1161" s="48"/>
      <c r="J1161" s="230"/>
      <c r="K1161" s="261"/>
      <c r="L1161" s="48"/>
      <c r="M1161" s="48"/>
      <c r="N1161" s="48"/>
      <c r="O1161" s="48"/>
      <c r="P1161" s="48"/>
      <c r="R1161" s="244"/>
      <c r="AB1161" s="265"/>
      <c r="AC1161" s="48"/>
      <c r="AD1161" s="48"/>
      <c r="AE1161" s="48"/>
      <c r="AF1161" s="48"/>
      <c r="AG1161" s="48"/>
      <c r="AH1161" s="48"/>
      <c r="AI1161" s="48"/>
      <c r="AJ1161" s="48"/>
      <c r="AK1161" s="48"/>
      <c r="AL1161" s="48"/>
      <c r="AM1161" s="48"/>
      <c r="AN1161" s="48"/>
      <c r="AO1161" s="48"/>
      <c r="AP1161" s="48"/>
      <c r="AQ1161" s="48"/>
      <c r="AR1161" s="48"/>
      <c r="AS1161" s="48"/>
      <c r="AT1161" s="48"/>
      <c r="AU1161" s="48"/>
    </row>
    <row r="1162" spans="1:47">
      <c r="A1162" s="48"/>
      <c r="B1162" s="48"/>
      <c r="C1162" s="192"/>
      <c r="D1162" s="48"/>
      <c r="G1162" s="48"/>
      <c r="H1162" s="48"/>
      <c r="I1162" s="48"/>
      <c r="J1162" s="230"/>
      <c r="K1162" s="261"/>
      <c r="L1162" s="48"/>
      <c r="M1162" s="48"/>
      <c r="N1162" s="48"/>
      <c r="O1162" s="48"/>
      <c r="P1162" s="48"/>
      <c r="R1162" s="244"/>
      <c r="AB1162" s="265"/>
      <c r="AC1162" s="48"/>
      <c r="AD1162" s="48"/>
      <c r="AE1162" s="48"/>
      <c r="AF1162" s="48"/>
      <c r="AG1162" s="48"/>
      <c r="AH1162" s="48"/>
      <c r="AI1162" s="48"/>
      <c r="AJ1162" s="48"/>
      <c r="AK1162" s="48"/>
      <c r="AL1162" s="48"/>
      <c r="AM1162" s="48"/>
      <c r="AN1162" s="48"/>
      <c r="AO1162" s="48"/>
      <c r="AP1162" s="48"/>
      <c r="AQ1162" s="48"/>
      <c r="AR1162" s="48"/>
      <c r="AS1162" s="48"/>
      <c r="AT1162" s="48"/>
      <c r="AU1162" s="48"/>
    </row>
    <row r="1163" spans="1:47">
      <c r="A1163" s="48"/>
      <c r="B1163" s="48"/>
      <c r="C1163" s="192"/>
      <c r="D1163" s="48"/>
      <c r="G1163" s="48"/>
      <c r="H1163" s="48"/>
      <c r="I1163" s="48"/>
      <c r="J1163" s="230"/>
      <c r="K1163" s="261"/>
      <c r="L1163" s="48"/>
      <c r="M1163" s="48"/>
      <c r="N1163" s="48"/>
      <c r="O1163" s="48"/>
      <c r="P1163" s="48"/>
      <c r="R1163" s="244"/>
      <c r="AB1163" s="265"/>
      <c r="AC1163" s="48"/>
      <c r="AD1163" s="48"/>
      <c r="AE1163" s="48"/>
      <c r="AF1163" s="48"/>
      <c r="AG1163" s="48"/>
      <c r="AH1163" s="48"/>
      <c r="AI1163" s="48"/>
      <c r="AJ1163" s="48"/>
      <c r="AK1163" s="48"/>
      <c r="AL1163" s="48"/>
      <c r="AM1163" s="48"/>
      <c r="AN1163" s="48"/>
      <c r="AO1163" s="48"/>
      <c r="AP1163" s="48"/>
      <c r="AQ1163" s="48"/>
      <c r="AR1163" s="48"/>
      <c r="AS1163" s="48"/>
      <c r="AT1163" s="48"/>
      <c r="AU1163" s="48"/>
    </row>
    <row r="1164" spans="1:47">
      <c r="A1164" s="48"/>
      <c r="B1164" s="48"/>
      <c r="C1164" s="192"/>
      <c r="D1164" s="48"/>
      <c r="G1164" s="48"/>
      <c r="H1164" s="48"/>
      <c r="I1164" s="48"/>
      <c r="J1164" s="230"/>
      <c r="K1164" s="261"/>
      <c r="L1164" s="48"/>
      <c r="M1164" s="48"/>
      <c r="N1164" s="48"/>
      <c r="O1164" s="48"/>
      <c r="P1164" s="48"/>
      <c r="R1164" s="244"/>
      <c r="AB1164" s="265"/>
      <c r="AC1164" s="48"/>
      <c r="AD1164" s="48"/>
      <c r="AE1164" s="48"/>
      <c r="AF1164" s="48"/>
      <c r="AG1164" s="48"/>
      <c r="AH1164" s="48"/>
      <c r="AI1164" s="48"/>
      <c r="AJ1164" s="48"/>
      <c r="AK1164" s="48"/>
      <c r="AL1164" s="48"/>
      <c r="AM1164" s="48"/>
      <c r="AN1164" s="48"/>
      <c r="AO1164" s="48"/>
      <c r="AP1164" s="48"/>
      <c r="AQ1164" s="48"/>
      <c r="AR1164" s="48"/>
      <c r="AS1164" s="48"/>
      <c r="AT1164" s="48"/>
      <c r="AU1164" s="48"/>
    </row>
    <row r="1165" spans="1:47">
      <c r="A1165" s="48"/>
      <c r="B1165" s="48"/>
      <c r="C1165" s="192"/>
      <c r="D1165" s="48"/>
      <c r="G1165" s="48"/>
      <c r="H1165" s="48"/>
      <c r="I1165" s="48"/>
      <c r="J1165" s="230"/>
      <c r="K1165" s="261"/>
      <c r="L1165" s="48"/>
      <c r="M1165" s="48"/>
      <c r="N1165" s="48"/>
      <c r="O1165" s="48"/>
      <c r="P1165" s="48"/>
      <c r="R1165" s="244"/>
      <c r="AB1165" s="265"/>
      <c r="AC1165" s="48"/>
      <c r="AD1165" s="48"/>
      <c r="AE1165" s="48"/>
      <c r="AF1165" s="48"/>
      <c r="AG1165" s="48"/>
      <c r="AH1165" s="48"/>
      <c r="AI1165" s="48"/>
      <c r="AJ1165" s="48"/>
      <c r="AK1165" s="48"/>
      <c r="AL1165" s="48"/>
      <c r="AM1165" s="48"/>
      <c r="AN1165" s="48"/>
      <c r="AO1165" s="48"/>
      <c r="AP1165" s="48"/>
      <c r="AQ1165" s="48"/>
      <c r="AR1165" s="48"/>
      <c r="AS1165" s="48"/>
      <c r="AT1165" s="48"/>
      <c r="AU1165" s="48"/>
    </row>
    <row r="1166" spans="1:47">
      <c r="A1166" s="48"/>
      <c r="B1166" s="48"/>
      <c r="C1166" s="192"/>
      <c r="D1166" s="48"/>
      <c r="G1166" s="48"/>
      <c r="H1166" s="48"/>
      <c r="I1166" s="48"/>
      <c r="J1166" s="230"/>
      <c r="K1166" s="261"/>
      <c r="L1166" s="48"/>
      <c r="M1166" s="48"/>
      <c r="N1166" s="48"/>
      <c r="O1166" s="48"/>
      <c r="P1166" s="48"/>
      <c r="R1166" s="244"/>
      <c r="AB1166" s="265"/>
      <c r="AC1166" s="48"/>
      <c r="AD1166" s="48"/>
      <c r="AE1166" s="48"/>
      <c r="AF1166" s="48"/>
      <c r="AG1166" s="48"/>
      <c r="AH1166" s="48"/>
      <c r="AI1166" s="48"/>
      <c r="AJ1166" s="48"/>
      <c r="AK1166" s="48"/>
      <c r="AL1166" s="48"/>
      <c r="AM1166" s="48"/>
      <c r="AN1166" s="48"/>
      <c r="AO1166" s="48"/>
      <c r="AP1166" s="48"/>
      <c r="AQ1166" s="48"/>
      <c r="AR1166" s="48"/>
      <c r="AS1166" s="48"/>
      <c r="AT1166" s="48"/>
      <c r="AU1166" s="48"/>
    </row>
    <row r="1167" spans="1:47">
      <c r="A1167" s="48"/>
      <c r="B1167" s="48"/>
      <c r="C1167" s="192"/>
      <c r="D1167" s="48"/>
      <c r="G1167" s="48"/>
      <c r="H1167" s="48"/>
      <c r="I1167" s="48"/>
      <c r="J1167" s="230"/>
      <c r="K1167" s="261"/>
      <c r="L1167" s="48"/>
      <c r="M1167" s="48"/>
      <c r="N1167" s="48"/>
      <c r="O1167" s="48"/>
      <c r="P1167" s="48"/>
      <c r="R1167" s="244"/>
      <c r="AB1167" s="265"/>
      <c r="AC1167" s="48"/>
      <c r="AD1167" s="48"/>
      <c r="AE1167" s="48"/>
      <c r="AF1167" s="48"/>
      <c r="AG1167" s="48"/>
      <c r="AH1167" s="48"/>
      <c r="AI1167" s="48"/>
      <c r="AJ1167" s="48"/>
      <c r="AK1167" s="48"/>
      <c r="AL1167" s="48"/>
      <c r="AM1167" s="48"/>
      <c r="AN1167" s="48"/>
      <c r="AO1167" s="48"/>
      <c r="AP1167" s="48"/>
      <c r="AQ1167" s="48"/>
      <c r="AR1167" s="48"/>
      <c r="AS1167" s="48"/>
      <c r="AT1167" s="48"/>
      <c r="AU1167" s="48"/>
    </row>
    <row r="1168" spans="1:47">
      <c r="A1168" s="48"/>
      <c r="B1168" s="48"/>
      <c r="C1168" s="192"/>
      <c r="D1168" s="48"/>
      <c r="G1168" s="48"/>
      <c r="H1168" s="48"/>
      <c r="I1168" s="48"/>
      <c r="J1168" s="230"/>
      <c r="K1168" s="261"/>
      <c r="L1168" s="48"/>
      <c r="M1168" s="48"/>
      <c r="N1168" s="48"/>
      <c r="O1168" s="48"/>
      <c r="P1168" s="48"/>
      <c r="R1168" s="244"/>
      <c r="AB1168" s="265"/>
      <c r="AC1168" s="48"/>
      <c r="AD1168" s="48"/>
      <c r="AE1168" s="48"/>
      <c r="AF1168" s="48"/>
      <c r="AG1168" s="48"/>
      <c r="AH1168" s="48"/>
      <c r="AI1168" s="48"/>
      <c r="AJ1168" s="48"/>
      <c r="AK1168" s="48"/>
      <c r="AL1168" s="48"/>
      <c r="AM1168" s="48"/>
      <c r="AN1168" s="48"/>
      <c r="AO1168" s="48"/>
      <c r="AP1168" s="48"/>
      <c r="AQ1168" s="48"/>
      <c r="AR1168" s="48"/>
      <c r="AS1168" s="48"/>
      <c r="AT1168" s="48"/>
      <c r="AU1168" s="48"/>
    </row>
    <row r="1169" spans="1:47">
      <c r="A1169" s="48"/>
      <c r="B1169" s="48"/>
      <c r="C1169" s="192"/>
      <c r="D1169" s="48"/>
      <c r="G1169" s="48"/>
      <c r="H1169" s="48"/>
      <c r="I1169" s="48"/>
      <c r="J1169" s="230"/>
      <c r="K1169" s="261"/>
      <c r="L1169" s="48"/>
      <c r="M1169" s="48"/>
      <c r="N1169" s="48"/>
      <c r="O1169" s="48"/>
      <c r="P1169" s="48"/>
      <c r="R1169" s="244"/>
      <c r="AB1169" s="265"/>
      <c r="AC1169" s="48"/>
      <c r="AD1169" s="48"/>
      <c r="AE1169" s="48"/>
      <c r="AF1169" s="48"/>
      <c r="AG1169" s="48"/>
      <c r="AH1169" s="48"/>
      <c r="AI1169" s="48"/>
      <c r="AJ1169" s="48"/>
      <c r="AK1169" s="48"/>
      <c r="AL1169" s="48"/>
      <c r="AM1169" s="48"/>
      <c r="AN1169" s="48"/>
      <c r="AO1169" s="48"/>
      <c r="AP1169" s="48"/>
      <c r="AQ1169" s="48"/>
      <c r="AR1169" s="48"/>
      <c r="AS1169" s="48"/>
      <c r="AT1169" s="48"/>
      <c r="AU1169" s="48"/>
    </row>
    <row r="1170" spans="1:47">
      <c r="A1170" s="48"/>
      <c r="B1170" s="48"/>
      <c r="C1170" s="192"/>
      <c r="D1170" s="48"/>
      <c r="G1170" s="48"/>
      <c r="H1170" s="48"/>
      <c r="I1170" s="48"/>
      <c r="J1170" s="230"/>
      <c r="K1170" s="261"/>
      <c r="L1170" s="48"/>
      <c r="M1170" s="48"/>
      <c r="N1170" s="48"/>
      <c r="O1170" s="48"/>
      <c r="P1170" s="48"/>
      <c r="R1170" s="244"/>
      <c r="AB1170" s="265"/>
      <c r="AC1170" s="48"/>
      <c r="AD1170" s="48"/>
      <c r="AE1170" s="48"/>
      <c r="AF1170" s="48"/>
      <c r="AG1170" s="48"/>
      <c r="AH1170" s="48"/>
      <c r="AI1170" s="48"/>
      <c r="AJ1170" s="48"/>
      <c r="AK1170" s="48"/>
      <c r="AL1170" s="48"/>
      <c r="AM1170" s="48"/>
      <c r="AN1170" s="48"/>
      <c r="AO1170" s="48"/>
      <c r="AP1170" s="48"/>
      <c r="AQ1170" s="48"/>
      <c r="AR1170" s="48"/>
      <c r="AS1170" s="48"/>
      <c r="AT1170" s="48"/>
      <c r="AU1170" s="48"/>
    </row>
    <row r="1171" spans="1:47">
      <c r="A1171" s="48"/>
      <c r="B1171" s="48"/>
      <c r="C1171" s="192"/>
      <c r="D1171" s="48"/>
      <c r="G1171" s="48"/>
      <c r="H1171" s="48"/>
      <c r="I1171" s="48"/>
      <c r="J1171" s="230"/>
      <c r="K1171" s="261"/>
      <c r="L1171" s="48"/>
      <c r="M1171" s="48"/>
      <c r="N1171" s="48"/>
      <c r="O1171" s="48"/>
      <c r="P1171" s="48"/>
      <c r="R1171" s="244"/>
      <c r="AB1171" s="265"/>
      <c r="AC1171" s="48"/>
      <c r="AD1171" s="48"/>
      <c r="AE1171" s="48"/>
      <c r="AF1171" s="48"/>
      <c r="AG1171" s="48"/>
      <c r="AH1171" s="48"/>
      <c r="AI1171" s="48"/>
      <c r="AJ1171" s="48"/>
      <c r="AK1171" s="48"/>
      <c r="AL1171" s="48"/>
      <c r="AM1171" s="48"/>
      <c r="AN1171" s="48"/>
      <c r="AO1171" s="48"/>
      <c r="AP1171" s="48"/>
      <c r="AQ1171" s="48"/>
      <c r="AR1171" s="48"/>
      <c r="AS1171" s="48"/>
      <c r="AT1171" s="48"/>
      <c r="AU1171" s="48"/>
    </row>
    <row r="1172" spans="1:47">
      <c r="A1172" s="48"/>
      <c r="B1172" s="48"/>
      <c r="C1172" s="192"/>
      <c r="D1172" s="48"/>
      <c r="G1172" s="48"/>
      <c r="H1172" s="48"/>
      <c r="I1172" s="48"/>
      <c r="J1172" s="230"/>
      <c r="K1172" s="261"/>
      <c r="L1172" s="48"/>
      <c r="M1172" s="48"/>
      <c r="N1172" s="48"/>
      <c r="O1172" s="48"/>
      <c r="P1172" s="48"/>
      <c r="R1172" s="244"/>
      <c r="AB1172" s="265"/>
      <c r="AC1172" s="48"/>
      <c r="AD1172" s="48"/>
      <c r="AE1172" s="48"/>
      <c r="AF1172" s="48"/>
      <c r="AG1172" s="48"/>
      <c r="AH1172" s="48"/>
      <c r="AI1172" s="48"/>
      <c r="AJ1172" s="48"/>
      <c r="AK1172" s="48"/>
      <c r="AL1172" s="48"/>
      <c r="AM1172" s="48"/>
      <c r="AN1172" s="48"/>
      <c r="AO1172" s="48"/>
      <c r="AP1172" s="48"/>
      <c r="AQ1172" s="48"/>
      <c r="AR1172" s="48"/>
      <c r="AS1172" s="48"/>
      <c r="AT1172" s="48"/>
      <c r="AU1172" s="48"/>
    </row>
    <row r="1173" spans="1:47">
      <c r="A1173" s="48"/>
      <c r="B1173" s="48"/>
      <c r="C1173" s="192"/>
      <c r="D1173" s="48"/>
      <c r="G1173" s="48"/>
      <c r="H1173" s="48"/>
      <c r="I1173" s="48"/>
      <c r="J1173" s="230"/>
      <c r="K1173" s="261"/>
      <c r="L1173" s="48"/>
      <c r="M1173" s="48"/>
      <c r="N1173" s="48"/>
      <c r="O1173" s="48"/>
      <c r="P1173" s="48"/>
      <c r="R1173" s="244"/>
      <c r="AB1173" s="265"/>
      <c r="AC1173" s="48"/>
      <c r="AD1173" s="48"/>
      <c r="AE1173" s="48"/>
      <c r="AF1173" s="48"/>
      <c r="AG1173" s="48"/>
      <c r="AH1173" s="48"/>
      <c r="AI1173" s="48"/>
      <c r="AJ1173" s="48"/>
      <c r="AK1173" s="48"/>
      <c r="AL1173" s="48"/>
      <c r="AM1173" s="48"/>
      <c r="AN1173" s="48"/>
      <c r="AO1173" s="48"/>
      <c r="AP1173" s="48"/>
      <c r="AQ1173" s="48"/>
      <c r="AR1173" s="48"/>
      <c r="AS1173" s="48"/>
      <c r="AT1173" s="48"/>
      <c r="AU1173" s="48"/>
    </row>
    <row r="1174" spans="1:47">
      <c r="A1174" s="48"/>
      <c r="B1174" s="48"/>
      <c r="C1174" s="192"/>
      <c r="D1174" s="48"/>
      <c r="G1174" s="48"/>
      <c r="H1174" s="48"/>
      <c r="I1174" s="48"/>
      <c r="J1174" s="230"/>
      <c r="K1174" s="261"/>
      <c r="L1174" s="48"/>
      <c r="M1174" s="48"/>
      <c r="N1174" s="48"/>
      <c r="O1174" s="48"/>
      <c r="P1174" s="48"/>
      <c r="R1174" s="244"/>
      <c r="AB1174" s="265"/>
      <c r="AC1174" s="48"/>
      <c r="AD1174" s="48"/>
      <c r="AE1174" s="48"/>
      <c r="AF1174" s="48"/>
      <c r="AG1174" s="48"/>
      <c r="AH1174" s="48"/>
      <c r="AI1174" s="48"/>
      <c r="AJ1174" s="48"/>
      <c r="AK1174" s="48"/>
      <c r="AL1174" s="48"/>
      <c r="AM1174" s="48"/>
      <c r="AN1174" s="48"/>
      <c r="AO1174" s="48"/>
      <c r="AP1174" s="48"/>
      <c r="AQ1174" s="48"/>
      <c r="AR1174" s="48"/>
      <c r="AS1174" s="48"/>
      <c r="AT1174" s="48"/>
      <c r="AU1174" s="48"/>
    </row>
    <row r="1175" spans="1:47">
      <c r="A1175" s="48"/>
      <c r="B1175" s="48"/>
      <c r="C1175" s="192"/>
      <c r="D1175" s="48"/>
      <c r="G1175" s="48"/>
      <c r="H1175" s="48"/>
      <c r="I1175" s="48"/>
      <c r="J1175" s="230"/>
      <c r="K1175" s="261"/>
      <c r="L1175" s="48"/>
      <c r="M1175" s="48"/>
      <c r="N1175" s="48"/>
      <c r="O1175" s="48"/>
      <c r="P1175" s="48"/>
      <c r="R1175" s="244"/>
      <c r="AB1175" s="265"/>
      <c r="AC1175" s="48"/>
      <c r="AD1175" s="48"/>
      <c r="AE1175" s="48"/>
      <c r="AF1175" s="48"/>
      <c r="AG1175" s="48"/>
      <c r="AH1175" s="48"/>
      <c r="AI1175" s="48"/>
      <c r="AJ1175" s="48"/>
      <c r="AK1175" s="48"/>
      <c r="AL1175" s="48"/>
      <c r="AM1175" s="48"/>
      <c r="AN1175" s="48"/>
      <c r="AO1175" s="48"/>
      <c r="AP1175" s="48"/>
      <c r="AQ1175" s="48"/>
      <c r="AR1175" s="48"/>
      <c r="AS1175" s="48"/>
      <c r="AT1175" s="48"/>
      <c r="AU1175" s="48"/>
    </row>
    <row r="1176" spans="1:47">
      <c r="A1176" s="48"/>
      <c r="B1176" s="48"/>
      <c r="C1176" s="192"/>
      <c r="D1176" s="48"/>
      <c r="G1176" s="48"/>
      <c r="H1176" s="48"/>
      <c r="I1176" s="48"/>
      <c r="J1176" s="230"/>
      <c r="K1176" s="261"/>
      <c r="L1176" s="48"/>
      <c r="M1176" s="48"/>
      <c r="N1176" s="48"/>
      <c r="O1176" s="48"/>
      <c r="P1176" s="48"/>
      <c r="R1176" s="244"/>
      <c r="AB1176" s="265"/>
      <c r="AC1176" s="48"/>
      <c r="AD1176" s="48"/>
      <c r="AE1176" s="48"/>
      <c r="AF1176" s="48"/>
      <c r="AG1176" s="48"/>
      <c r="AH1176" s="48"/>
      <c r="AI1176" s="48"/>
      <c r="AJ1176" s="48"/>
      <c r="AK1176" s="48"/>
      <c r="AL1176" s="48"/>
      <c r="AM1176" s="48"/>
      <c r="AN1176" s="48"/>
      <c r="AO1176" s="48"/>
      <c r="AP1176" s="48"/>
      <c r="AQ1176" s="48"/>
      <c r="AR1176" s="48"/>
      <c r="AS1176" s="48"/>
      <c r="AT1176" s="48"/>
      <c r="AU1176" s="48"/>
    </row>
    <row r="1177" spans="1:47">
      <c r="A1177" s="48"/>
      <c r="B1177" s="48"/>
      <c r="C1177" s="192"/>
      <c r="D1177" s="48"/>
      <c r="G1177" s="48"/>
      <c r="H1177" s="48"/>
      <c r="I1177" s="48"/>
      <c r="J1177" s="230"/>
      <c r="K1177" s="261"/>
      <c r="L1177" s="48"/>
      <c r="M1177" s="48"/>
      <c r="N1177" s="48"/>
      <c r="O1177" s="48"/>
      <c r="P1177" s="48"/>
      <c r="R1177" s="244"/>
      <c r="AB1177" s="265"/>
      <c r="AC1177" s="48"/>
      <c r="AD1177" s="48"/>
      <c r="AE1177" s="48"/>
      <c r="AF1177" s="48"/>
      <c r="AG1177" s="48"/>
      <c r="AH1177" s="48"/>
      <c r="AI1177" s="48"/>
      <c r="AJ1177" s="48"/>
      <c r="AK1177" s="48"/>
      <c r="AL1177" s="48"/>
      <c r="AM1177" s="48"/>
      <c r="AN1177" s="48"/>
      <c r="AO1177" s="48"/>
      <c r="AP1177" s="48"/>
      <c r="AQ1177" s="48"/>
      <c r="AR1177" s="48"/>
      <c r="AS1177" s="48"/>
      <c r="AT1177" s="48"/>
      <c r="AU1177" s="48"/>
    </row>
    <row r="1178" spans="1:47">
      <c r="A1178" s="48"/>
      <c r="B1178" s="48"/>
      <c r="C1178" s="192"/>
      <c r="D1178" s="48"/>
      <c r="G1178" s="48"/>
      <c r="H1178" s="48"/>
      <c r="I1178" s="48"/>
      <c r="J1178" s="230"/>
      <c r="K1178" s="261"/>
      <c r="L1178" s="48"/>
      <c r="M1178" s="48"/>
      <c r="N1178" s="48"/>
      <c r="O1178" s="48"/>
      <c r="P1178" s="48"/>
      <c r="R1178" s="244"/>
      <c r="AB1178" s="265"/>
      <c r="AC1178" s="48"/>
      <c r="AD1178" s="48"/>
      <c r="AE1178" s="48"/>
      <c r="AF1178" s="48"/>
      <c r="AG1178" s="48"/>
      <c r="AH1178" s="48"/>
      <c r="AI1178" s="48"/>
      <c r="AJ1178" s="48"/>
      <c r="AK1178" s="48"/>
      <c r="AL1178" s="48"/>
      <c r="AM1178" s="48"/>
      <c r="AN1178" s="48"/>
      <c r="AO1178" s="48"/>
      <c r="AP1178" s="48"/>
      <c r="AQ1178" s="48"/>
      <c r="AR1178" s="48"/>
      <c r="AS1178" s="48"/>
      <c r="AT1178" s="48"/>
      <c r="AU1178" s="48"/>
    </row>
    <row r="1179" spans="1:47">
      <c r="A1179" s="48"/>
      <c r="B1179" s="48"/>
      <c r="C1179" s="192"/>
      <c r="D1179" s="48"/>
      <c r="G1179" s="48"/>
      <c r="H1179" s="48"/>
      <c r="I1179" s="48"/>
      <c r="J1179" s="230"/>
      <c r="K1179" s="261"/>
      <c r="L1179" s="48"/>
      <c r="M1179" s="48"/>
      <c r="N1179" s="48"/>
      <c r="O1179" s="48"/>
      <c r="P1179" s="48"/>
      <c r="R1179" s="244"/>
      <c r="AB1179" s="265"/>
      <c r="AC1179" s="48"/>
      <c r="AD1179" s="48"/>
      <c r="AE1179" s="48"/>
      <c r="AF1179" s="48"/>
      <c r="AG1179" s="48"/>
      <c r="AH1179" s="48"/>
      <c r="AI1179" s="48"/>
      <c r="AJ1179" s="48"/>
      <c r="AK1179" s="48"/>
      <c r="AL1179" s="48"/>
      <c r="AM1179" s="48"/>
      <c r="AN1179" s="48"/>
      <c r="AO1179" s="48"/>
      <c r="AP1179" s="48"/>
      <c r="AQ1179" s="48"/>
      <c r="AR1179" s="48"/>
      <c r="AS1179" s="48"/>
      <c r="AT1179" s="48"/>
      <c r="AU1179" s="48"/>
    </row>
    <row r="1180" spans="1:47">
      <c r="A1180" s="48"/>
      <c r="B1180" s="48"/>
      <c r="C1180" s="192"/>
      <c r="D1180" s="48"/>
      <c r="G1180" s="48"/>
      <c r="H1180" s="48"/>
      <c r="I1180" s="48"/>
      <c r="J1180" s="230"/>
      <c r="K1180" s="261"/>
      <c r="L1180" s="48"/>
      <c r="M1180" s="48"/>
      <c r="N1180" s="48"/>
      <c r="O1180" s="48"/>
      <c r="P1180" s="48"/>
      <c r="R1180" s="244"/>
      <c r="AB1180" s="265"/>
      <c r="AC1180" s="48"/>
      <c r="AD1180" s="48"/>
      <c r="AE1180" s="48"/>
      <c r="AF1180" s="48"/>
      <c r="AG1180" s="48"/>
      <c r="AH1180" s="48"/>
      <c r="AI1180" s="48"/>
      <c r="AJ1180" s="48"/>
      <c r="AK1180" s="48"/>
      <c r="AL1180" s="48"/>
      <c r="AM1180" s="48"/>
      <c r="AN1180" s="48"/>
      <c r="AO1180" s="48"/>
      <c r="AP1180" s="48"/>
      <c r="AQ1180" s="48"/>
      <c r="AR1180" s="48"/>
      <c r="AS1180" s="48"/>
      <c r="AT1180" s="48"/>
      <c r="AU1180" s="48"/>
    </row>
    <row r="1181" spans="1:47">
      <c r="A1181" s="48"/>
      <c r="B1181" s="48"/>
      <c r="C1181" s="192"/>
      <c r="D1181" s="48"/>
      <c r="G1181" s="48"/>
      <c r="H1181" s="48"/>
      <c r="I1181" s="48"/>
      <c r="J1181" s="230"/>
      <c r="K1181" s="261"/>
      <c r="L1181" s="48"/>
      <c r="M1181" s="48"/>
      <c r="N1181" s="48"/>
      <c r="O1181" s="48"/>
      <c r="P1181" s="48"/>
      <c r="R1181" s="244"/>
      <c r="AB1181" s="265"/>
      <c r="AC1181" s="48"/>
      <c r="AD1181" s="48"/>
      <c r="AE1181" s="48"/>
      <c r="AF1181" s="48"/>
      <c r="AG1181" s="48"/>
      <c r="AH1181" s="48"/>
      <c r="AI1181" s="48"/>
      <c r="AJ1181" s="48"/>
      <c r="AK1181" s="48"/>
      <c r="AL1181" s="48"/>
      <c r="AM1181" s="48"/>
      <c r="AN1181" s="48"/>
      <c r="AO1181" s="48"/>
      <c r="AP1181" s="48"/>
      <c r="AQ1181" s="48"/>
      <c r="AR1181" s="48"/>
      <c r="AS1181" s="48"/>
      <c r="AT1181" s="48"/>
      <c r="AU1181" s="48"/>
    </row>
    <row r="1182" spans="1:47">
      <c r="A1182" s="48"/>
      <c r="B1182" s="48"/>
      <c r="C1182" s="192"/>
      <c r="D1182" s="48"/>
      <c r="G1182" s="48"/>
      <c r="H1182" s="48"/>
      <c r="I1182" s="48"/>
      <c r="J1182" s="230"/>
      <c r="K1182" s="261"/>
      <c r="L1182" s="48"/>
      <c r="M1182" s="48"/>
      <c r="N1182" s="48"/>
      <c r="O1182" s="48"/>
      <c r="P1182" s="48"/>
      <c r="R1182" s="244"/>
      <c r="AB1182" s="265"/>
      <c r="AC1182" s="48"/>
      <c r="AD1182" s="48"/>
      <c r="AE1182" s="48"/>
      <c r="AF1182" s="48"/>
      <c r="AG1182" s="48"/>
      <c r="AH1182" s="48"/>
      <c r="AI1182" s="48"/>
      <c r="AJ1182" s="48"/>
      <c r="AK1182" s="48"/>
      <c r="AL1182" s="48"/>
      <c r="AM1182" s="48"/>
      <c r="AN1182" s="48"/>
      <c r="AO1182" s="48"/>
      <c r="AP1182" s="48"/>
      <c r="AQ1182" s="48"/>
      <c r="AR1182" s="48"/>
      <c r="AS1182" s="48"/>
      <c r="AT1182" s="48"/>
      <c r="AU1182" s="48"/>
    </row>
    <row r="1183" spans="1:47">
      <c r="A1183" s="48"/>
      <c r="B1183" s="48"/>
      <c r="C1183" s="192"/>
      <c r="D1183" s="48"/>
      <c r="G1183" s="48"/>
      <c r="H1183" s="48"/>
      <c r="I1183" s="48"/>
      <c r="J1183" s="230"/>
      <c r="K1183" s="261"/>
      <c r="L1183" s="48"/>
      <c r="M1183" s="48"/>
      <c r="N1183" s="48"/>
      <c r="O1183" s="48"/>
      <c r="P1183" s="48"/>
      <c r="R1183" s="244"/>
      <c r="AB1183" s="265"/>
      <c r="AC1183" s="48"/>
      <c r="AD1183" s="48"/>
      <c r="AE1183" s="48"/>
      <c r="AF1183" s="48"/>
      <c r="AG1183" s="48"/>
      <c r="AH1183" s="48"/>
      <c r="AI1183" s="48"/>
      <c r="AJ1183" s="48"/>
      <c r="AK1183" s="48"/>
      <c r="AL1183" s="48"/>
      <c r="AM1183" s="48"/>
      <c r="AN1183" s="48"/>
      <c r="AO1183" s="48"/>
      <c r="AP1183" s="48"/>
      <c r="AQ1183" s="48"/>
      <c r="AR1183" s="48"/>
      <c r="AS1183" s="48"/>
      <c r="AT1183" s="48"/>
      <c r="AU1183" s="48"/>
    </row>
    <row r="1184" spans="1:47">
      <c r="A1184" s="48"/>
      <c r="B1184" s="48"/>
      <c r="C1184" s="192"/>
      <c r="D1184" s="48"/>
      <c r="G1184" s="48"/>
      <c r="H1184" s="48"/>
      <c r="I1184" s="48"/>
      <c r="J1184" s="230"/>
      <c r="K1184" s="261"/>
      <c r="L1184" s="48"/>
      <c r="M1184" s="48"/>
      <c r="N1184" s="48"/>
      <c r="O1184" s="48"/>
      <c r="P1184" s="48"/>
      <c r="R1184" s="244"/>
      <c r="AB1184" s="265"/>
      <c r="AC1184" s="48"/>
      <c r="AD1184" s="48"/>
      <c r="AE1184" s="48"/>
      <c r="AF1184" s="48"/>
      <c r="AG1184" s="48"/>
      <c r="AH1184" s="48"/>
      <c r="AI1184" s="48"/>
      <c r="AJ1184" s="48"/>
      <c r="AK1184" s="48"/>
      <c r="AL1184" s="48"/>
      <c r="AM1184" s="48"/>
      <c r="AN1184" s="48"/>
      <c r="AO1184" s="48"/>
      <c r="AP1184" s="48"/>
      <c r="AQ1184" s="48"/>
      <c r="AR1184" s="48"/>
      <c r="AS1184" s="48"/>
      <c r="AT1184" s="48"/>
      <c r="AU1184" s="48"/>
    </row>
    <row r="1185" spans="1:47">
      <c r="A1185" s="48"/>
      <c r="B1185" s="48"/>
      <c r="C1185" s="192"/>
      <c r="D1185" s="48"/>
      <c r="G1185" s="48"/>
      <c r="H1185" s="48"/>
      <c r="I1185" s="48"/>
      <c r="J1185" s="230"/>
      <c r="K1185" s="261"/>
      <c r="L1185" s="48"/>
      <c r="M1185" s="48"/>
      <c r="N1185" s="48"/>
      <c r="O1185" s="48"/>
      <c r="P1185" s="48"/>
      <c r="R1185" s="244"/>
      <c r="AB1185" s="265"/>
      <c r="AC1185" s="48"/>
      <c r="AD1185" s="48"/>
      <c r="AE1185" s="48"/>
      <c r="AF1185" s="48"/>
      <c r="AG1185" s="48"/>
      <c r="AH1185" s="48"/>
      <c r="AI1185" s="48"/>
      <c r="AJ1185" s="48"/>
      <c r="AK1185" s="48"/>
      <c r="AL1185" s="48"/>
      <c r="AM1185" s="48"/>
      <c r="AN1185" s="48"/>
      <c r="AO1185" s="48"/>
      <c r="AP1185" s="48"/>
      <c r="AQ1185" s="48"/>
      <c r="AR1185" s="48"/>
      <c r="AS1185" s="48"/>
      <c r="AT1185" s="48"/>
      <c r="AU1185" s="48"/>
    </row>
    <row r="1186" spans="1:47">
      <c r="A1186" s="48"/>
      <c r="B1186" s="48"/>
      <c r="C1186" s="192"/>
      <c r="D1186" s="48"/>
      <c r="G1186" s="48"/>
      <c r="H1186" s="48"/>
      <c r="I1186" s="48"/>
      <c r="J1186" s="230"/>
      <c r="K1186" s="261"/>
      <c r="L1186" s="48"/>
      <c r="M1186" s="48"/>
      <c r="N1186" s="48"/>
      <c r="O1186" s="48"/>
      <c r="P1186" s="48"/>
      <c r="R1186" s="244"/>
      <c r="AB1186" s="265"/>
      <c r="AC1186" s="48"/>
      <c r="AD1186" s="48"/>
      <c r="AE1186" s="48"/>
      <c r="AF1186" s="48"/>
      <c r="AG1186" s="48"/>
      <c r="AH1186" s="48"/>
      <c r="AI1186" s="48"/>
      <c r="AJ1186" s="48"/>
      <c r="AK1186" s="48"/>
      <c r="AL1186" s="48"/>
      <c r="AM1186" s="48"/>
      <c r="AN1186" s="48"/>
      <c r="AO1186" s="48"/>
      <c r="AP1186" s="48"/>
      <c r="AQ1186" s="48"/>
      <c r="AR1186" s="48"/>
      <c r="AS1186" s="48"/>
      <c r="AT1186" s="48"/>
      <c r="AU1186" s="48"/>
    </row>
    <row r="1187" spans="1:47">
      <c r="A1187" s="48"/>
      <c r="B1187" s="48"/>
      <c r="C1187" s="192"/>
      <c r="D1187" s="48"/>
      <c r="G1187" s="48"/>
      <c r="H1187" s="48"/>
      <c r="I1187" s="48"/>
      <c r="J1187" s="230"/>
      <c r="K1187" s="261"/>
      <c r="L1187" s="48"/>
      <c r="M1187" s="48"/>
      <c r="N1187" s="48"/>
      <c r="O1187" s="48"/>
      <c r="P1187" s="48"/>
      <c r="R1187" s="244"/>
      <c r="AB1187" s="265"/>
      <c r="AC1187" s="48"/>
      <c r="AD1187" s="48"/>
      <c r="AE1187" s="48"/>
      <c r="AF1187" s="48"/>
      <c r="AG1187" s="48"/>
      <c r="AH1187" s="48"/>
      <c r="AI1187" s="48"/>
      <c r="AJ1187" s="48"/>
      <c r="AK1187" s="48"/>
      <c r="AL1187" s="48"/>
      <c r="AM1187" s="48"/>
      <c r="AN1187" s="48"/>
      <c r="AO1187" s="48"/>
      <c r="AP1187" s="48"/>
      <c r="AQ1187" s="48"/>
      <c r="AR1187" s="48"/>
      <c r="AS1187" s="48"/>
      <c r="AT1187" s="48"/>
      <c r="AU1187" s="48"/>
    </row>
    <row r="1188" spans="1:47">
      <c r="A1188" s="48"/>
      <c r="B1188" s="48"/>
      <c r="C1188" s="192"/>
      <c r="D1188" s="48"/>
      <c r="G1188" s="48"/>
      <c r="H1188" s="48"/>
      <c r="I1188" s="48"/>
      <c r="J1188" s="230"/>
      <c r="K1188" s="261"/>
      <c r="L1188" s="48"/>
      <c r="M1188" s="48"/>
      <c r="N1188" s="48"/>
      <c r="O1188" s="48"/>
      <c r="P1188" s="48"/>
      <c r="R1188" s="244"/>
      <c r="AB1188" s="265"/>
      <c r="AC1188" s="48"/>
      <c r="AD1188" s="48"/>
      <c r="AE1188" s="48"/>
      <c r="AF1188" s="48"/>
      <c r="AG1188" s="48"/>
      <c r="AH1188" s="48"/>
      <c r="AI1188" s="48"/>
      <c r="AJ1188" s="48"/>
      <c r="AK1188" s="48"/>
      <c r="AL1188" s="48"/>
      <c r="AM1188" s="48"/>
      <c r="AN1188" s="48"/>
      <c r="AO1188" s="48"/>
      <c r="AP1188" s="48"/>
      <c r="AQ1188" s="48"/>
      <c r="AR1188" s="48"/>
      <c r="AS1188" s="48"/>
      <c r="AT1188" s="48"/>
      <c r="AU1188" s="48"/>
    </row>
    <row r="1189" spans="1:47">
      <c r="A1189" s="48"/>
      <c r="B1189" s="48"/>
      <c r="C1189" s="192"/>
      <c r="D1189" s="48"/>
      <c r="G1189" s="48"/>
      <c r="H1189" s="48"/>
      <c r="I1189" s="48"/>
      <c r="J1189" s="230"/>
      <c r="K1189" s="261"/>
      <c r="L1189" s="48"/>
      <c r="M1189" s="48"/>
      <c r="N1189" s="48"/>
      <c r="O1189" s="48"/>
      <c r="P1189" s="48"/>
      <c r="R1189" s="244"/>
      <c r="AB1189" s="265"/>
      <c r="AC1189" s="48"/>
      <c r="AD1189" s="48"/>
      <c r="AE1189" s="48"/>
      <c r="AF1189" s="48"/>
      <c r="AG1189" s="48"/>
      <c r="AH1189" s="48"/>
      <c r="AI1189" s="48"/>
      <c r="AJ1189" s="48"/>
      <c r="AK1189" s="48"/>
      <c r="AL1189" s="48"/>
      <c r="AM1189" s="48"/>
      <c r="AN1189" s="48"/>
      <c r="AO1189" s="48"/>
      <c r="AP1189" s="48"/>
      <c r="AQ1189" s="48"/>
      <c r="AR1189" s="48"/>
      <c r="AS1189" s="48"/>
      <c r="AT1189" s="48"/>
      <c r="AU1189" s="48"/>
    </row>
    <row r="1190" spans="1:47">
      <c r="A1190" s="48"/>
      <c r="B1190" s="48"/>
      <c r="C1190" s="192"/>
      <c r="D1190" s="48"/>
      <c r="G1190" s="48"/>
      <c r="H1190" s="48"/>
      <c r="I1190" s="48"/>
      <c r="J1190" s="230"/>
      <c r="K1190" s="261"/>
      <c r="L1190" s="48"/>
      <c r="M1190" s="48"/>
      <c r="N1190" s="48"/>
      <c r="O1190" s="48"/>
      <c r="P1190" s="48"/>
      <c r="R1190" s="244"/>
      <c r="AB1190" s="265"/>
      <c r="AC1190" s="48"/>
      <c r="AD1190" s="48"/>
      <c r="AE1190" s="48"/>
      <c r="AF1190" s="48"/>
      <c r="AG1190" s="48"/>
      <c r="AH1190" s="48"/>
      <c r="AI1190" s="48"/>
      <c r="AJ1190" s="48"/>
      <c r="AK1190" s="48"/>
      <c r="AL1190" s="48"/>
      <c r="AM1190" s="48"/>
      <c r="AN1190" s="48"/>
      <c r="AO1190" s="48"/>
      <c r="AP1190" s="48"/>
      <c r="AQ1190" s="48"/>
      <c r="AR1190" s="48"/>
      <c r="AS1190" s="48"/>
      <c r="AT1190" s="48"/>
      <c r="AU1190" s="48"/>
    </row>
    <row r="1191" spans="1:47">
      <c r="A1191" s="48"/>
      <c r="B1191" s="48"/>
      <c r="C1191" s="192"/>
      <c r="D1191" s="48"/>
      <c r="G1191" s="48"/>
      <c r="H1191" s="48"/>
      <c r="I1191" s="48"/>
      <c r="J1191" s="230"/>
      <c r="K1191" s="261"/>
      <c r="L1191" s="48"/>
      <c r="M1191" s="48"/>
      <c r="N1191" s="48"/>
      <c r="O1191" s="48"/>
      <c r="P1191" s="48"/>
      <c r="R1191" s="244"/>
      <c r="AB1191" s="265"/>
      <c r="AC1191" s="48"/>
      <c r="AD1191" s="48"/>
      <c r="AE1191" s="48"/>
      <c r="AF1191" s="48"/>
      <c r="AG1191" s="48"/>
      <c r="AH1191" s="48"/>
      <c r="AI1191" s="48"/>
      <c r="AJ1191" s="48"/>
      <c r="AK1191" s="48"/>
      <c r="AL1191" s="48"/>
      <c r="AM1191" s="48"/>
      <c r="AN1191" s="48"/>
      <c r="AO1191" s="48"/>
      <c r="AP1191" s="48"/>
      <c r="AQ1191" s="48"/>
      <c r="AR1191" s="48"/>
      <c r="AS1191" s="48"/>
      <c r="AT1191" s="48"/>
      <c r="AU1191" s="48"/>
    </row>
    <row r="1192" spans="1:47">
      <c r="A1192" s="48"/>
      <c r="B1192" s="48"/>
      <c r="C1192" s="192"/>
      <c r="D1192" s="48"/>
      <c r="G1192" s="48"/>
      <c r="H1192" s="48"/>
      <c r="I1192" s="48"/>
      <c r="J1192" s="230"/>
      <c r="K1192" s="261"/>
      <c r="L1192" s="48"/>
      <c r="M1192" s="48"/>
      <c r="N1192" s="48"/>
      <c r="O1192" s="48"/>
      <c r="P1192" s="48"/>
      <c r="R1192" s="244"/>
      <c r="AB1192" s="265"/>
      <c r="AC1192" s="48"/>
      <c r="AD1192" s="48"/>
      <c r="AE1192" s="48"/>
      <c r="AF1192" s="48"/>
      <c r="AG1192" s="48"/>
      <c r="AH1192" s="48"/>
      <c r="AI1192" s="48"/>
      <c r="AJ1192" s="48"/>
      <c r="AK1192" s="48"/>
      <c r="AL1192" s="48"/>
      <c r="AM1192" s="48"/>
      <c r="AN1192" s="48"/>
      <c r="AO1192" s="48"/>
      <c r="AP1192" s="48"/>
      <c r="AQ1192" s="48"/>
      <c r="AR1192" s="48"/>
      <c r="AS1192" s="48"/>
      <c r="AT1192" s="48"/>
      <c r="AU1192" s="48"/>
    </row>
    <row r="1193" spans="1:47">
      <c r="A1193" s="48"/>
      <c r="B1193" s="48"/>
      <c r="C1193" s="192"/>
      <c r="D1193" s="48"/>
      <c r="G1193" s="48"/>
      <c r="H1193" s="48"/>
      <c r="I1193" s="48"/>
      <c r="J1193" s="230"/>
      <c r="K1193" s="261"/>
      <c r="L1193" s="48"/>
      <c r="M1193" s="48"/>
      <c r="N1193" s="48"/>
      <c r="O1193" s="48"/>
      <c r="P1193" s="48"/>
      <c r="R1193" s="244"/>
      <c r="AB1193" s="265"/>
      <c r="AC1193" s="48"/>
      <c r="AD1193" s="48"/>
      <c r="AE1193" s="48"/>
      <c r="AF1193" s="48"/>
      <c r="AG1193" s="48"/>
      <c r="AH1193" s="48"/>
      <c r="AI1193" s="48"/>
      <c r="AJ1193" s="48"/>
      <c r="AK1193" s="48"/>
      <c r="AL1193" s="48"/>
      <c r="AM1193" s="48"/>
      <c r="AN1193" s="48"/>
      <c r="AO1193" s="48"/>
      <c r="AP1193" s="48"/>
      <c r="AQ1193" s="48"/>
      <c r="AR1193" s="48"/>
      <c r="AS1193" s="48"/>
      <c r="AT1193" s="48"/>
      <c r="AU1193" s="48"/>
    </row>
    <row r="1194" spans="1:47">
      <c r="A1194" s="48"/>
      <c r="B1194" s="48"/>
      <c r="C1194" s="192"/>
      <c r="D1194" s="48"/>
      <c r="G1194" s="48"/>
      <c r="H1194" s="48"/>
      <c r="I1194" s="48"/>
      <c r="J1194" s="230"/>
      <c r="K1194" s="261"/>
      <c r="L1194" s="48"/>
      <c r="M1194" s="48"/>
      <c r="N1194" s="48"/>
      <c r="O1194" s="48"/>
      <c r="P1194" s="48"/>
      <c r="R1194" s="244"/>
      <c r="AB1194" s="265"/>
      <c r="AC1194" s="48"/>
      <c r="AD1194" s="48"/>
      <c r="AE1194" s="48"/>
      <c r="AF1194" s="48"/>
      <c r="AG1194" s="48"/>
      <c r="AH1194" s="48"/>
      <c r="AI1194" s="48"/>
      <c r="AJ1194" s="48"/>
      <c r="AK1194" s="48"/>
      <c r="AL1194" s="48"/>
      <c r="AM1194" s="48"/>
      <c r="AN1194" s="48"/>
      <c r="AO1194" s="48"/>
      <c r="AP1194" s="48"/>
      <c r="AQ1194" s="48"/>
      <c r="AR1194" s="48"/>
      <c r="AS1194" s="48"/>
      <c r="AT1194" s="48"/>
      <c r="AU1194" s="48"/>
    </row>
    <row r="1195" spans="1:47">
      <c r="A1195" s="48"/>
      <c r="B1195" s="48"/>
      <c r="C1195" s="192"/>
      <c r="D1195" s="48"/>
      <c r="G1195" s="48"/>
      <c r="H1195" s="48"/>
      <c r="I1195" s="48"/>
      <c r="J1195" s="230"/>
      <c r="K1195" s="261"/>
      <c r="L1195" s="48"/>
      <c r="M1195" s="48"/>
      <c r="N1195" s="48"/>
      <c r="O1195" s="48"/>
      <c r="P1195" s="48"/>
      <c r="R1195" s="244"/>
      <c r="AB1195" s="265"/>
      <c r="AC1195" s="48"/>
      <c r="AD1195" s="48"/>
      <c r="AE1195" s="48"/>
      <c r="AF1195" s="48"/>
      <c r="AG1195" s="48"/>
      <c r="AH1195" s="48"/>
      <c r="AI1195" s="48"/>
      <c r="AJ1195" s="48"/>
      <c r="AK1195" s="48"/>
      <c r="AL1195" s="48"/>
      <c r="AM1195" s="48"/>
      <c r="AN1195" s="48"/>
      <c r="AO1195" s="48"/>
      <c r="AP1195" s="48"/>
      <c r="AQ1195" s="48"/>
      <c r="AR1195" s="48"/>
      <c r="AS1195" s="48"/>
      <c r="AT1195" s="48"/>
      <c r="AU1195" s="48"/>
    </row>
    <row r="1196" spans="1:47">
      <c r="A1196" s="48"/>
      <c r="B1196" s="48"/>
      <c r="C1196" s="192"/>
      <c r="D1196" s="48"/>
      <c r="G1196" s="48"/>
      <c r="H1196" s="48"/>
      <c r="I1196" s="48"/>
      <c r="J1196" s="230"/>
      <c r="K1196" s="261"/>
      <c r="L1196" s="48"/>
      <c r="M1196" s="48"/>
      <c r="N1196" s="48"/>
      <c r="O1196" s="48"/>
      <c r="P1196" s="48"/>
      <c r="R1196" s="244"/>
      <c r="AB1196" s="265"/>
      <c r="AC1196" s="48"/>
      <c r="AD1196" s="48"/>
      <c r="AE1196" s="48"/>
      <c r="AF1196" s="48"/>
      <c r="AG1196" s="48"/>
      <c r="AH1196" s="48"/>
      <c r="AI1196" s="48"/>
      <c r="AJ1196" s="48"/>
      <c r="AK1196" s="48"/>
      <c r="AL1196" s="48"/>
      <c r="AM1196" s="48"/>
      <c r="AN1196" s="48"/>
      <c r="AO1196" s="48"/>
      <c r="AP1196" s="48"/>
      <c r="AQ1196" s="48"/>
      <c r="AR1196" s="48"/>
      <c r="AS1196" s="48"/>
      <c r="AT1196" s="48"/>
      <c r="AU1196" s="48"/>
    </row>
    <row r="1197" spans="1:47">
      <c r="A1197" s="48"/>
      <c r="B1197" s="48"/>
      <c r="C1197" s="192"/>
      <c r="D1197" s="48"/>
      <c r="G1197" s="48"/>
      <c r="H1197" s="48"/>
      <c r="I1197" s="48"/>
      <c r="J1197" s="230"/>
      <c r="K1197" s="261"/>
      <c r="L1197" s="48"/>
      <c r="M1197" s="48"/>
      <c r="N1197" s="48"/>
      <c r="O1197" s="48"/>
      <c r="P1197" s="48"/>
      <c r="R1197" s="244"/>
      <c r="AB1197" s="265"/>
      <c r="AC1197" s="48"/>
      <c r="AD1197" s="48"/>
      <c r="AE1197" s="48"/>
      <c r="AF1197" s="48"/>
      <c r="AG1197" s="48"/>
      <c r="AH1197" s="48"/>
      <c r="AI1197" s="48"/>
      <c r="AJ1197" s="48"/>
      <c r="AK1197" s="48"/>
      <c r="AL1197" s="48"/>
      <c r="AM1197" s="48"/>
      <c r="AN1197" s="48"/>
      <c r="AO1197" s="48"/>
      <c r="AP1197" s="48"/>
      <c r="AQ1197" s="48"/>
      <c r="AR1197" s="48"/>
      <c r="AS1197" s="48"/>
      <c r="AT1197" s="48"/>
      <c r="AU1197" s="48"/>
    </row>
    <row r="1198" spans="1:47">
      <c r="A1198" s="48"/>
      <c r="B1198" s="48"/>
      <c r="C1198" s="192"/>
      <c r="D1198" s="48"/>
      <c r="G1198" s="48"/>
      <c r="H1198" s="48"/>
      <c r="I1198" s="48"/>
      <c r="J1198" s="230"/>
      <c r="K1198" s="261"/>
      <c r="L1198" s="48"/>
      <c r="M1198" s="48"/>
      <c r="N1198" s="48"/>
      <c r="O1198" s="48"/>
      <c r="P1198" s="48"/>
      <c r="R1198" s="244"/>
      <c r="AB1198" s="265"/>
      <c r="AC1198" s="48"/>
      <c r="AD1198" s="48"/>
      <c r="AE1198" s="48"/>
      <c r="AF1198" s="48"/>
      <c r="AG1198" s="48"/>
      <c r="AH1198" s="48"/>
      <c r="AI1198" s="48"/>
      <c r="AJ1198" s="48"/>
      <c r="AK1198" s="48"/>
      <c r="AL1198" s="48"/>
      <c r="AM1198" s="48"/>
      <c r="AN1198" s="48"/>
      <c r="AO1198" s="48"/>
      <c r="AP1198" s="48"/>
      <c r="AQ1198" s="48"/>
      <c r="AR1198" s="48"/>
      <c r="AS1198" s="48"/>
      <c r="AT1198" s="48"/>
      <c r="AU1198" s="48"/>
    </row>
    <row r="1199" spans="1:47">
      <c r="A1199" s="48"/>
      <c r="B1199" s="48"/>
      <c r="C1199" s="192"/>
      <c r="D1199" s="48"/>
      <c r="G1199" s="48"/>
      <c r="H1199" s="48"/>
      <c r="I1199" s="48"/>
      <c r="J1199" s="230"/>
      <c r="K1199" s="261"/>
      <c r="L1199" s="48"/>
      <c r="M1199" s="48"/>
      <c r="N1199" s="48"/>
      <c r="O1199" s="48"/>
      <c r="P1199" s="48"/>
      <c r="R1199" s="244"/>
      <c r="AB1199" s="265"/>
      <c r="AC1199" s="48"/>
      <c r="AD1199" s="48"/>
      <c r="AE1199" s="48"/>
      <c r="AF1199" s="48"/>
      <c r="AG1199" s="48"/>
      <c r="AH1199" s="48"/>
      <c r="AI1199" s="48"/>
      <c r="AJ1199" s="48"/>
      <c r="AK1199" s="48"/>
      <c r="AL1199" s="48"/>
      <c r="AM1199" s="48"/>
      <c r="AN1199" s="48"/>
      <c r="AO1199" s="48"/>
      <c r="AP1199" s="48"/>
      <c r="AQ1199" s="48"/>
      <c r="AR1199" s="48"/>
      <c r="AS1199" s="48"/>
      <c r="AT1199" s="48"/>
      <c r="AU1199" s="48"/>
    </row>
    <row r="1200" spans="1:47">
      <c r="A1200" s="48"/>
      <c r="B1200" s="48"/>
      <c r="C1200" s="192"/>
      <c r="D1200" s="48"/>
      <c r="G1200" s="48"/>
      <c r="H1200" s="48"/>
      <c r="I1200" s="48"/>
      <c r="J1200" s="230"/>
      <c r="K1200" s="261"/>
      <c r="L1200" s="48"/>
      <c r="M1200" s="48"/>
      <c r="N1200" s="48"/>
      <c r="O1200" s="48"/>
      <c r="P1200" s="48"/>
      <c r="R1200" s="244"/>
      <c r="AB1200" s="265"/>
      <c r="AC1200" s="48"/>
      <c r="AD1200" s="48"/>
      <c r="AE1200" s="48"/>
      <c r="AF1200" s="48"/>
      <c r="AG1200" s="48"/>
      <c r="AH1200" s="48"/>
      <c r="AI1200" s="48"/>
      <c r="AJ1200" s="48"/>
      <c r="AK1200" s="48"/>
      <c r="AL1200" s="48"/>
      <c r="AM1200" s="48"/>
      <c r="AN1200" s="48"/>
      <c r="AO1200" s="48"/>
      <c r="AP1200" s="48"/>
      <c r="AQ1200" s="48"/>
      <c r="AR1200" s="48"/>
      <c r="AS1200" s="48"/>
      <c r="AT1200" s="48"/>
      <c r="AU1200" s="48"/>
    </row>
    <row r="1201" spans="1:47">
      <c r="A1201" s="48"/>
      <c r="B1201" s="48"/>
      <c r="C1201" s="192"/>
      <c r="D1201" s="48"/>
      <c r="G1201" s="48"/>
      <c r="H1201" s="48"/>
      <c r="I1201" s="48"/>
      <c r="J1201" s="230"/>
      <c r="K1201" s="261"/>
      <c r="L1201" s="48"/>
      <c r="M1201" s="48"/>
      <c r="N1201" s="48"/>
      <c r="O1201" s="48"/>
      <c r="P1201" s="48"/>
      <c r="R1201" s="244"/>
      <c r="AB1201" s="265"/>
      <c r="AC1201" s="48"/>
      <c r="AD1201" s="48"/>
      <c r="AE1201" s="48"/>
      <c r="AF1201" s="48"/>
      <c r="AG1201" s="48"/>
      <c r="AH1201" s="48"/>
      <c r="AI1201" s="48"/>
      <c r="AJ1201" s="48"/>
      <c r="AK1201" s="48"/>
      <c r="AL1201" s="48"/>
      <c r="AM1201" s="48"/>
      <c r="AN1201" s="48"/>
      <c r="AO1201" s="48"/>
      <c r="AP1201" s="48"/>
      <c r="AQ1201" s="48"/>
      <c r="AR1201" s="48"/>
      <c r="AS1201" s="48"/>
      <c r="AT1201" s="48"/>
      <c r="AU1201" s="48"/>
    </row>
    <row r="1202" spans="1:47">
      <c r="A1202" s="48"/>
      <c r="B1202" s="48"/>
      <c r="C1202" s="192"/>
      <c r="D1202" s="48"/>
      <c r="G1202" s="48"/>
      <c r="H1202" s="48"/>
      <c r="I1202" s="48"/>
      <c r="J1202" s="230"/>
      <c r="K1202" s="261"/>
      <c r="L1202" s="48"/>
      <c r="M1202" s="48"/>
      <c r="N1202" s="48"/>
      <c r="O1202" s="48"/>
      <c r="P1202" s="48"/>
      <c r="R1202" s="244"/>
      <c r="AB1202" s="265"/>
      <c r="AC1202" s="48"/>
      <c r="AD1202" s="48"/>
      <c r="AE1202" s="48"/>
      <c r="AF1202" s="48"/>
      <c r="AG1202" s="48"/>
      <c r="AH1202" s="48"/>
      <c r="AI1202" s="48"/>
      <c r="AJ1202" s="48"/>
      <c r="AK1202" s="48"/>
      <c r="AL1202" s="48"/>
      <c r="AM1202" s="48"/>
      <c r="AN1202" s="48"/>
      <c r="AO1202" s="48"/>
      <c r="AP1202" s="48"/>
      <c r="AQ1202" s="48"/>
      <c r="AR1202" s="48"/>
      <c r="AS1202" s="48"/>
      <c r="AT1202" s="48"/>
      <c r="AU1202" s="48"/>
    </row>
    <row r="1203" spans="1:47">
      <c r="A1203" s="48"/>
      <c r="B1203" s="48"/>
      <c r="C1203" s="192"/>
      <c r="D1203" s="48"/>
      <c r="G1203" s="48"/>
      <c r="H1203" s="48"/>
      <c r="I1203" s="48"/>
      <c r="J1203" s="230"/>
      <c r="K1203" s="261"/>
      <c r="L1203" s="48"/>
      <c r="M1203" s="48"/>
      <c r="N1203" s="48"/>
      <c r="O1203" s="48"/>
      <c r="P1203" s="48"/>
      <c r="R1203" s="244"/>
      <c r="AB1203" s="265"/>
      <c r="AC1203" s="48"/>
      <c r="AD1203" s="48"/>
      <c r="AE1203" s="48"/>
      <c r="AF1203" s="48"/>
      <c r="AG1203" s="48"/>
      <c r="AH1203" s="48"/>
      <c r="AI1203" s="48"/>
      <c r="AJ1203" s="48"/>
      <c r="AK1203" s="48"/>
      <c r="AL1203" s="48"/>
      <c r="AM1203" s="48"/>
      <c r="AN1203" s="48"/>
      <c r="AO1203" s="48"/>
      <c r="AP1203" s="48"/>
      <c r="AQ1203" s="48"/>
      <c r="AR1203" s="48"/>
      <c r="AS1203" s="48"/>
      <c r="AT1203" s="48"/>
      <c r="AU1203" s="48"/>
    </row>
    <row r="1204" spans="1:47">
      <c r="A1204" s="48"/>
      <c r="B1204" s="48"/>
      <c r="C1204" s="192"/>
      <c r="D1204" s="48"/>
      <c r="G1204" s="48"/>
      <c r="H1204" s="48"/>
      <c r="I1204" s="48"/>
      <c r="J1204" s="230"/>
      <c r="K1204" s="261"/>
      <c r="L1204" s="48"/>
      <c r="M1204" s="48"/>
      <c r="N1204" s="48"/>
      <c r="O1204" s="48"/>
      <c r="P1204" s="48"/>
      <c r="R1204" s="244"/>
      <c r="AB1204" s="265"/>
      <c r="AC1204" s="48"/>
      <c r="AD1204" s="48"/>
      <c r="AE1204" s="48"/>
      <c r="AF1204" s="48"/>
      <c r="AG1204" s="48"/>
      <c r="AH1204" s="48"/>
      <c r="AI1204" s="48"/>
      <c r="AJ1204" s="48"/>
      <c r="AK1204" s="48"/>
      <c r="AL1204" s="48"/>
      <c r="AM1204" s="48"/>
      <c r="AN1204" s="48"/>
      <c r="AO1204" s="48"/>
      <c r="AP1204" s="48"/>
      <c r="AQ1204" s="48"/>
      <c r="AR1204" s="48"/>
      <c r="AS1204" s="48"/>
      <c r="AT1204" s="48"/>
      <c r="AU1204" s="48"/>
    </row>
    <row r="1205" spans="1:47">
      <c r="A1205" s="48"/>
      <c r="B1205" s="48"/>
      <c r="C1205" s="192"/>
      <c r="D1205" s="48"/>
      <c r="G1205" s="48"/>
      <c r="H1205" s="48"/>
      <c r="I1205" s="48"/>
      <c r="J1205" s="230"/>
      <c r="K1205" s="261"/>
      <c r="L1205" s="48"/>
      <c r="M1205" s="48"/>
      <c r="N1205" s="48"/>
      <c r="O1205" s="48"/>
      <c r="P1205" s="48"/>
      <c r="R1205" s="244"/>
      <c r="AB1205" s="265"/>
      <c r="AC1205" s="48"/>
      <c r="AD1205" s="48"/>
      <c r="AE1205" s="48"/>
      <c r="AF1205" s="48"/>
      <c r="AG1205" s="48"/>
      <c r="AH1205" s="48"/>
      <c r="AI1205" s="48"/>
      <c r="AJ1205" s="48"/>
      <c r="AK1205" s="48"/>
      <c r="AL1205" s="48"/>
      <c r="AM1205" s="48"/>
      <c r="AN1205" s="48"/>
      <c r="AO1205" s="48"/>
      <c r="AP1205" s="48"/>
      <c r="AQ1205" s="48"/>
      <c r="AR1205" s="48"/>
      <c r="AS1205" s="48"/>
      <c r="AT1205" s="48"/>
      <c r="AU1205" s="48"/>
    </row>
    <row r="1206" spans="1:47">
      <c r="A1206" s="48"/>
      <c r="B1206" s="48"/>
      <c r="C1206" s="192"/>
      <c r="D1206" s="48"/>
      <c r="G1206" s="48"/>
      <c r="H1206" s="48"/>
      <c r="I1206" s="48"/>
      <c r="J1206" s="230"/>
      <c r="K1206" s="261"/>
      <c r="L1206" s="48"/>
      <c r="M1206" s="48"/>
      <c r="N1206" s="48"/>
      <c r="O1206" s="48"/>
      <c r="P1206" s="48"/>
      <c r="R1206" s="244"/>
      <c r="AB1206" s="265"/>
      <c r="AC1206" s="48"/>
      <c r="AD1206" s="48"/>
      <c r="AE1206" s="48"/>
      <c r="AF1206" s="48"/>
      <c r="AG1206" s="48"/>
      <c r="AH1206" s="48"/>
      <c r="AI1206" s="48"/>
      <c r="AJ1206" s="48"/>
      <c r="AK1206" s="48"/>
      <c r="AL1206" s="48"/>
      <c r="AM1206" s="48"/>
      <c r="AN1206" s="48"/>
      <c r="AO1206" s="48"/>
      <c r="AP1206" s="48"/>
      <c r="AQ1206" s="48"/>
      <c r="AR1206" s="48"/>
      <c r="AS1206" s="48"/>
      <c r="AT1206" s="48"/>
      <c r="AU1206" s="48"/>
    </row>
    <row r="1207" spans="1:47">
      <c r="A1207" s="48"/>
      <c r="B1207" s="48"/>
      <c r="C1207" s="192"/>
      <c r="D1207" s="48"/>
      <c r="G1207" s="48"/>
      <c r="H1207" s="48"/>
      <c r="I1207" s="48"/>
      <c r="J1207" s="230"/>
      <c r="K1207" s="261"/>
      <c r="L1207" s="48"/>
      <c r="M1207" s="48"/>
      <c r="N1207" s="48"/>
      <c r="O1207" s="48"/>
      <c r="P1207" s="48"/>
      <c r="R1207" s="244"/>
      <c r="AB1207" s="265"/>
      <c r="AC1207" s="48"/>
      <c r="AD1207" s="48"/>
      <c r="AE1207" s="48"/>
      <c r="AF1207" s="48"/>
      <c r="AG1207" s="48"/>
      <c r="AH1207" s="48"/>
      <c r="AI1207" s="48"/>
      <c r="AJ1207" s="48"/>
      <c r="AK1207" s="48"/>
      <c r="AL1207" s="48"/>
      <c r="AM1207" s="48"/>
      <c r="AN1207" s="48"/>
      <c r="AO1207" s="48"/>
      <c r="AP1207" s="48"/>
      <c r="AQ1207" s="48"/>
      <c r="AR1207" s="48"/>
      <c r="AS1207" s="48"/>
      <c r="AT1207" s="48"/>
      <c r="AU1207" s="48"/>
    </row>
    <row r="1208" spans="1:47">
      <c r="A1208" s="48"/>
      <c r="B1208" s="48"/>
      <c r="C1208" s="192"/>
      <c r="D1208" s="48"/>
      <c r="G1208" s="48"/>
      <c r="H1208" s="48"/>
      <c r="I1208" s="48"/>
      <c r="J1208" s="230"/>
      <c r="K1208" s="261"/>
      <c r="L1208" s="48"/>
      <c r="M1208" s="48"/>
      <c r="N1208" s="48"/>
      <c r="O1208" s="48"/>
      <c r="P1208" s="48"/>
      <c r="R1208" s="244"/>
      <c r="AB1208" s="265"/>
      <c r="AC1208" s="48"/>
      <c r="AD1208" s="48"/>
      <c r="AE1208" s="48"/>
      <c r="AF1208" s="48"/>
      <c r="AG1208" s="48"/>
      <c r="AH1208" s="48"/>
      <c r="AI1208" s="48"/>
      <c r="AJ1208" s="48"/>
      <c r="AK1208" s="48"/>
      <c r="AL1208" s="48"/>
      <c r="AM1208" s="48"/>
      <c r="AN1208" s="48"/>
      <c r="AO1208" s="48"/>
      <c r="AP1208" s="48"/>
      <c r="AQ1208" s="48"/>
      <c r="AR1208" s="48"/>
      <c r="AS1208" s="48"/>
      <c r="AT1208" s="48"/>
      <c r="AU1208" s="48"/>
    </row>
    <row r="1209" spans="1:47">
      <c r="A1209" s="48"/>
      <c r="B1209" s="48"/>
      <c r="C1209" s="192"/>
      <c r="D1209" s="48"/>
      <c r="G1209" s="48"/>
      <c r="H1209" s="48"/>
      <c r="I1209" s="48"/>
      <c r="J1209" s="230"/>
      <c r="K1209" s="261"/>
      <c r="L1209" s="48"/>
      <c r="M1209" s="48"/>
      <c r="N1209" s="48"/>
      <c r="O1209" s="48"/>
      <c r="P1209" s="48"/>
      <c r="R1209" s="244"/>
      <c r="AB1209" s="265"/>
      <c r="AC1209" s="48"/>
      <c r="AD1209" s="48"/>
      <c r="AE1209" s="48"/>
      <c r="AF1209" s="48"/>
      <c r="AG1209" s="48"/>
      <c r="AH1209" s="48"/>
      <c r="AI1209" s="48"/>
      <c r="AJ1209" s="48"/>
      <c r="AK1209" s="48"/>
      <c r="AL1209" s="48"/>
      <c r="AM1209" s="48"/>
      <c r="AN1209" s="48"/>
      <c r="AO1209" s="48"/>
      <c r="AP1209" s="48"/>
      <c r="AQ1209" s="48"/>
      <c r="AR1209" s="48"/>
      <c r="AS1209" s="48"/>
      <c r="AT1209" s="48"/>
      <c r="AU1209" s="48"/>
    </row>
    <row r="1210" spans="1:47">
      <c r="A1210" s="48"/>
      <c r="B1210" s="48"/>
      <c r="C1210" s="192"/>
      <c r="D1210" s="48"/>
      <c r="G1210" s="48"/>
      <c r="H1210" s="48"/>
      <c r="I1210" s="48"/>
      <c r="J1210" s="230"/>
      <c r="K1210" s="261"/>
      <c r="L1210" s="48"/>
      <c r="M1210" s="48"/>
      <c r="N1210" s="48"/>
      <c r="O1210" s="48"/>
      <c r="P1210" s="48"/>
      <c r="R1210" s="244"/>
      <c r="AB1210" s="265"/>
      <c r="AC1210" s="48"/>
      <c r="AD1210" s="48"/>
      <c r="AE1210" s="48"/>
      <c r="AF1210" s="48"/>
      <c r="AG1210" s="48"/>
      <c r="AH1210" s="48"/>
      <c r="AI1210" s="48"/>
      <c r="AJ1210" s="48"/>
      <c r="AK1210" s="48"/>
      <c r="AL1210" s="48"/>
      <c r="AM1210" s="48"/>
      <c r="AN1210" s="48"/>
      <c r="AO1210" s="48"/>
      <c r="AP1210" s="48"/>
      <c r="AQ1210" s="48"/>
      <c r="AR1210" s="48"/>
      <c r="AS1210" s="48"/>
      <c r="AT1210" s="48"/>
      <c r="AU1210" s="48"/>
    </row>
    <row r="1211" spans="1:47">
      <c r="A1211" s="48"/>
      <c r="B1211" s="48"/>
      <c r="C1211" s="192"/>
      <c r="D1211" s="48"/>
      <c r="G1211" s="48"/>
      <c r="H1211" s="48"/>
      <c r="I1211" s="48"/>
      <c r="J1211" s="230"/>
      <c r="K1211" s="261"/>
      <c r="L1211" s="48"/>
      <c r="M1211" s="48"/>
      <c r="N1211" s="48"/>
      <c r="O1211" s="48"/>
      <c r="P1211" s="48"/>
      <c r="R1211" s="244"/>
      <c r="AB1211" s="265"/>
      <c r="AC1211" s="48"/>
      <c r="AD1211" s="48"/>
      <c r="AE1211" s="48"/>
      <c r="AF1211" s="48"/>
      <c r="AG1211" s="48"/>
      <c r="AH1211" s="48"/>
      <c r="AI1211" s="48"/>
      <c r="AJ1211" s="48"/>
      <c r="AK1211" s="48"/>
      <c r="AL1211" s="48"/>
      <c r="AM1211" s="48"/>
      <c r="AN1211" s="48"/>
      <c r="AO1211" s="48"/>
      <c r="AP1211" s="48"/>
      <c r="AQ1211" s="48"/>
      <c r="AR1211" s="48"/>
      <c r="AS1211" s="48"/>
      <c r="AT1211" s="48"/>
      <c r="AU1211" s="48"/>
    </row>
    <row r="1212" spans="1:47">
      <c r="A1212" s="48"/>
      <c r="B1212" s="48"/>
      <c r="C1212" s="192"/>
      <c r="D1212" s="48"/>
      <c r="G1212" s="48"/>
      <c r="H1212" s="48"/>
      <c r="I1212" s="48"/>
      <c r="J1212" s="230"/>
      <c r="K1212" s="261"/>
      <c r="L1212" s="48"/>
      <c r="M1212" s="48"/>
      <c r="N1212" s="48"/>
      <c r="O1212" s="48"/>
      <c r="P1212" s="48"/>
      <c r="R1212" s="244"/>
      <c r="AB1212" s="265"/>
      <c r="AC1212" s="48"/>
      <c r="AD1212" s="48"/>
      <c r="AE1212" s="48"/>
      <c r="AF1212" s="48"/>
      <c r="AG1212" s="48"/>
      <c r="AH1212" s="48"/>
      <c r="AI1212" s="48"/>
      <c r="AJ1212" s="48"/>
      <c r="AK1212" s="48"/>
      <c r="AL1212" s="48"/>
      <c r="AM1212" s="48"/>
      <c r="AN1212" s="48"/>
      <c r="AO1212" s="48"/>
      <c r="AP1212" s="48"/>
      <c r="AQ1212" s="48"/>
      <c r="AR1212" s="48"/>
      <c r="AS1212" s="48"/>
      <c r="AT1212" s="48"/>
      <c r="AU1212" s="48"/>
    </row>
    <row r="1213" spans="1:47">
      <c r="A1213" s="48"/>
      <c r="B1213" s="48"/>
      <c r="C1213" s="192"/>
      <c r="D1213" s="48"/>
      <c r="G1213" s="48"/>
      <c r="H1213" s="48"/>
      <c r="I1213" s="48"/>
      <c r="J1213" s="230"/>
      <c r="K1213" s="261"/>
      <c r="L1213" s="48"/>
      <c r="M1213" s="48"/>
      <c r="N1213" s="48"/>
      <c r="O1213" s="48"/>
      <c r="P1213" s="48"/>
      <c r="R1213" s="244"/>
      <c r="AB1213" s="265"/>
      <c r="AC1213" s="48"/>
      <c r="AD1213" s="48"/>
      <c r="AE1213" s="48"/>
      <c r="AF1213" s="48"/>
      <c r="AG1213" s="48"/>
      <c r="AH1213" s="48"/>
      <c r="AI1213" s="48"/>
      <c r="AJ1213" s="48"/>
      <c r="AK1213" s="48"/>
      <c r="AL1213" s="48"/>
      <c r="AM1213" s="48"/>
      <c r="AN1213" s="48"/>
      <c r="AO1213" s="48"/>
      <c r="AP1213" s="48"/>
      <c r="AQ1213" s="48"/>
      <c r="AR1213" s="48"/>
      <c r="AS1213" s="48"/>
      <c r="AT1213" s="48"/>
      <c r="AU1213" s="48"/>
    </row>
    <row r="1214" spans="1:47">
      <c r="A1214" s="48"/>
      <c r="B1214" s="48"/>
      <c r="C1214" s="192"/>
      <c r="D1214" s="48"/>
      <c r="G1214" s="48"/>
      <c r="H1214" s="48"/>
      <c r="I1214" s="48"/>
      <c r="J1214" s="230"/>
      <c r="K1214" s="261"/>
      <c r="L1214" s="48"/>
      <c r="M1214" s="48"/>
      <c r="N1214" s="48"/>
      <c r="O1214" s="48"/>
      <c r="P1214" s="48"/>
      <c r="R1214" s="244"/>
      <c r="AB1214" s="265"/>
      <c r="AC1214" s="48"/>
      <c r="AD1214" s="48"/>
      <c r="AE1214" s="48"/>
      <c r="AF1214" s="48"/>
      <c r="AG1214" s="48"/>
      <c r="AH1214" s="48"/>
      <c r="AI1214" s="48"/>
      <c r="AJ1214" s="48"/>
      <c r="AK1214" s="48"/>
      <c r="AL1214" s="48"/>
      <c r="AM1214" s="48"/>
      <c r="AN1214" s="48"/>
      <c r="AO1214" s="48"/>
      <c r="AP1214" s="48"/>
      <c r="AQ1214" s="48"/>
      <c r="AR1214" s="48"/>
      <c r="AS1214" s="48"/>
      <c r="AT1214" s="48"/>
      <c r="AU1214" s="48"/>
    </row>
    <row r="1215" spans="1:47">
      <c r="A1215" s="48"/>
      <c r="B1215" s="48"/>
      <c r="C1215" s="192"/>
      <c r="D1215" s="48"/>
      <c r="G1215" s="48"/>
      <c r="H1215" s="48"/>
      <c r="I1215" s="48"/>
      <c r="J1215" s="230"/>
      <c r="K1215" s="261"/>
      <c r="L1215" s="48"/>
      <c r="M1215" s="48"/>
      <c r="N1215" s="48"/>
      <c r="O1215" s="48"/>
      <c r="P1215" s="48"/>
      <c r="R1215" s="244"/>
      <c r="AB1215" s="265"/>
      <c r="AC1215" s="48"/>
      <c r="AD1215" s="48"/>
      <c r="AE1215" s="48"/>
      <c r="AF1215" s="48"/>
      <c r="AG1215" s="48"/>
      <c r="AH1215" s="48"/>
      <c r="AI1215" s="48"/>
      <c r="AJ1215" s="48"/>
      <c r="AK1215" s="48"/>
      <c r="AL1215" s="48"/>
      <c r="AM1215" s="48"/>
      <c r="AN1215" s="48"/>
      <c r="AO1215" s="48"/>
      <c r="AP1215" s="48"/>
      <c r="AQ1215" s="48"/>
      <c r="AR1215" s="48"/>
      <c r="AS1215" s="48"/>
      <c r="AT1215" s="48"/>
      <c r="AU1215" s="48"/>
    </row>
    <row r="1216" spans="1:47">
      <c r="A1216" s="48"/>
      <c r="B1216" s="48"/>
      <c r="C1216" s="192"/>
      <c r="D1216" s="48"/>
      <c r="G1216" s="48"/>
      <c r="H1216" s="48"/>
      <c r="I1216" s="48"/>
      <c r="J1216" s="230"/>
      <c r="K1216" s="261"/>
      <c r="L1216" s="48"/>
      <c r="M1216" s="48"/>
      <c r="N1216" s="48"/>
      <c r="O1216" s="48"/>
      <c r="P1216" s="48"/>
      <c r="R1216" s="244"/>
      <c r="AB1216" s="265"/>
      <c r="AC1216" s="48"/>
      <c r="AD1216" s="48"/>
      <c r="AE1216" s="48"/>
      <c r="AF1216" s="48"/>
      <c r="AG1216" s="48"/>
      <c r="AH1216" s="48"/>
      <c r="AI1216" s="48"/>
      <c r="AJ1216" s="48"/>
      <c r="AK1216" s="48"/>
      <c r="AL1216" s="48"/>
      <c r="AM1216" s="48"/>
      <c r="AN1216" s="48"/>
      <c r="AO1216" s="48"/>
      <c r="AP1216" s="48"/>
      <c r="AQ1216" s="48"/>
      <c r="AR1216" s="48"/>
      <c r="AS1216" s="48"/>
      <c r="AT1216" s="48"/>
      <c r="AU1216" s="48"/>
    </row>
    <row r="1217" spans="1:47">
      <c r="A1217" s="48"/>
      <c r="B1217" s="48"/>
      <c r="C1217" s="192"/>
      <c r="D1217" s="48"/>
      <c r="G1217" s="48"/>
      <c r="H1217" s="48"/>
      <c r="I1217" s="48"/>
      <c r="J1217" s="230"/>
      <c r="K1217" s="261"/>
      <c r="L1217" s="48"/>
      <c r="M1217" s="48"/>
      <c r="N1217" s="48"/>
      <c r="O1217" s="48"/>
      <c r="P1217" s="48"/>
      <c r="R1217" s="244"/>
      <c r="AB1217" s="265"/>
      <c r="AC1217" s="48"/>
      <c r="AD1217" s="48"/>
      <c r="AE1217" s="48"/>
      <c r="AF1217" s="48"/>
      <c r="AG1217" s="48"/>
      <c r="AH1217" s="48"/>
      <c r="AI1217" s="48"/>
      <c r="AJ1217" s="48"/>
      <c r="AK1217" s="48"/>
      <c r="AL1217" s="48"/>
      <c r="AM1217" s="48"/>
      <c r="AN1217" s="48"/>
      <c r="AO1217" s="48"/>
      <c r="AP1217" s="48"/>
      <c r="AQ1217" s="48"/>
      <c r="AR1217" s="48"/>
      <c r="AS1217" s="48"/>
      <c r="AT1217" s="48"/>
      <c r="AU1217" s="48"/>
    </row>
    <row r="1218" spans="1:47">
      <c r="A1218" s="48"/>
      <c r="B1218" s="48"/>
      <c r="C1218" s="192"/>
      <c r="D1218" s="48"/>
      <c r="G1218" s="48"/>
      <c r="H1218" s="48"/>
      <c r="I1218" s="48"/>
      <c r="J1218" s="230"/>
      <c r="K1218" s="261"/>
      <c r="L1218" s="48"/>
      <c r="M1218" s="48"/>
      <c r="N1218" s="48"/>
      <c r="O1218" s="48"/>
      <c r="P1218" s="48"/>
      <c r="R1218" s="244"/>
      <c r="AB1218" s="265"/>
      <c r="AC1218" s="48"/>
      <c r="AD1218" s="48"/>
      <c r="AE1218" s="48"/>
      <c r="AF1218" s="48"/>
      <c r="AG1218" s="48"/>
      <c r="AH1218" s="48"/>
      <c r="AI1218" s="48"/>
      <c r="AJ1218" s="48"/>
      <c r="AK1218" s="48"/>
      <c r="AL1218" s="48"/>
      <c r="AM1218" s="48"/>
      <c r="AN1218" s="48"/>
      <c r="AO1218" s="48"/>
      <c r="AP1218" s="48"/>
      <c r="AQ1218" s="48"/>
      <c r="AR1218" s="48"/>
      <c r="AS1218" s="48"/>
      <c r="AT1218" s="48"/>
      <c r="AU1218" s="48"/>
    </row>
    <row r="1219" spans="1:47">
      <c r="A1219" s="48"/>
      <c r="B1219" s="48"/>
      <c r="C1219" s="192"/>
      <c r="D1219" s="48"/>
      <c r="G1219" s="48"/>
      <c r="H1219" s="48"/>
      <c r="I1219" s="48"/>
      <c r="J1219" s="230"/>
      <c r="K1219" s="261"/>
      <c r="L1219" s="48"/>
      <c r="M1219" s="48"/>
      <c r="N1219" s="48"/>
      <c r="O1219" s="48"/>
      <c r="P1219" s="48"/>
      <c r="R1219" s="244"/>
      <c r="AB1219" s="265"/>
      <c r="AC1219" s="48"/>
      <c r="AD1219" s="48"/>
      <c r="AE1219" s="48"/>
      <c r="AF1219" s="48"/>
      <c r="AG1219" s="48"/>
      <c r="AH1219" s="48"/>
      <c r="AI1219" s="48"/>
      <c r="AJ1219" s="48"/>
      <c r="AK1219" s="48"/>
      <c r="AL1219" s="48"/>
      <c r="AM1219" s="48"/>
      <c r="AN1219" s="48"/>
      <c r="AO1219" s="48"/>
      <c r="AP1219" s="48"/>
      <c r="AQ1219" s="48"/>
      <c r="AR1219" s="48"/>
      <c r="AS1219" s="48"/>
      <c r="AT1219" s="48"/>
      <c r="AU1219" s="48"/>
    </row>
    <row r="1220" spans="1:47">
      <c r="A1220" s="48"/>
      <c r="B1220" s="48"/>
      <c r="C1220" s="192"/>
      <c r="D1220" s="48"/>
      <c r="G1220" s="48"/>
      <c r="H1220" s="48"/>
      <c r="I1220" s="48"/>
      <c r="J1220" s="230"/>
      <c r="K1220" s="261"/>
      <c r="L1220" s="48"/>
      <c r="M1220" s="48"/>
      <c r="N1220" s="48"/>
      <c r="O1220" s="48"/>
      <c r="P1220" s="48"/>
      <c r="R1220" s="244"/>
      <c r="AB1220" s="265"/>
      <c r="AC1220" s="48"/>
      <c r="AD1220" s="48"/>
      <c r="AE1220" s="48"/>
      <c r="AF1220" s="48"/>
      <c r="AG1220" s="48"/>
      <c r="AH1220" s="48"/>
      <c r="AI1220" s="48"/>
      <c r="AJ1220" s="48"/>
      <c r="AK1220" s="48"/>
      <c r="AL1220" s="48"/>
      <c r="AM1220" s="48"/>
      <c r="AN1220" s="48"/>
      <c r="AO1220" s="48"/>
      <c r="AP1220" s="48"/>
      <c r="AQ1220" s="48"/>
      <c r="AR1220" s="48"/>
      <c r="AS1220" s="48"/>
      <c r="AT1220" s="48"/>
      <c r="AU1220" s="48"/>
    </row>
    <row r="1221" spans="1:47">
      <c r="A1221" s="48"/>
      <c r="B1221" s="48"/>
      <c r="C1221" s="192"/>
      <c r="D1221" s="48"/>
      <c r="G1221" s="48"/>
      <c r="H1221" s="48"/>
      <c r="I1221" s="48"/>
      <c r="J1221" s="230"/>
      <c r="K1221" s="261"/>
      <c r="L1221" s="48"/>
      <c r="M1221" s="48"/>
      <c r="N1221" s="48"/>
      <c r="O1221" s="48"/>
      <c r="P1221" s="48"/>
      <c r="R1221" s="244"/>
      <c r="AB1221" s="265"/>
      <c r="AC1221" s="48"/>
      <c r="AD1221" s="48"/>
      <c r="AE1221" s="48"/>
      <c r="AF1221" s="48"/>
      <c r="AG1221" s="48"/>
      <c r="AH1221" s="48"/>
      <c r="AI1221" s="48"/>
      <c r="AJ1221" s="48"/>
      <c r="AK1221" s="48"/>
      <c r="AL1221" s="48"/>
      <c r="AM1221" s="48"/>
      <c r="AN1221" s="48"/>
      <c r="AO1221" s="48"/>
      <c r="AP1221" s="48"/>
      <c r="AQ1221" s="48"/>
      <c r="AR1221" s="48"/>
      <c r="AS1221" s="48"/>
      <c r="AT1221" s="48"/>
      <c r="AU1221" s="48"/>
    </row>
    <row r="1222" spans="1:47">
      <c r="A1222" s="48"/>
      <c r="B1222" s="48"/>
      <c r="C1222" s="192"/>
      <c r="D1222" s="48"/>
      <c r="G1222" s="48"/>
      <c r="H1222" s="48"/>
      <c r="I1222" s="48"/>
      <c r="J1222" s="230"/>
      <c r="K1222" s="261"/>
      <c r="L1222" s="48"/>
      <c r="M1222" s="48"/>
      <c r="N1222" s="48"/>
      <c r="O1222" s="48"/>
      <c r="P1222" s="48"/>
      <c r="R1222" s="244"/>
      <c r="AB1222" s="265"/>
      <c r="AC1222" s="48"/>
      <c r="AD1222" s="48"/>
      <c r="AE1222" s="48"/>
      <c r="AF1222" s="48"/>
      <c r="AG1222" s="48"/>
      <c r="AH1222" s="48"/>
      <c r="AI1222" s="48"/>
      <c r="AJ1222" s="48"/>
      <c r="AK1222" s="48"/>
      <c r="AL1222" s="48"/>
      <c r="AM1222" s="48"/>
      <c r="AN1222" s="48"/>
      <c r="AO1222" s="48"/>
      <c r="AP1222" s="48"/>
      <c r="AQ1222" s="48"/>
      <c r="AR1222" s="48"/>
      <c r="AS1222" s="48"/>
      <c r="AT1222" s="48"/>
      <c r="AU1222" s="48"/>
    </row>
    <row r="1223" spans="1:47">
      <c r="A1223" s="48"/>
      <c r="B1223" s="48"/>
      <c r="C1223" s="192"/>
      <c r="D1223" s="48"/>
      <c r="G1223" s="48"/>
      <c r="H1223" s="48"/>
      <c r="I1223" s="48"/>
      <c r="J1223" s="230"/>
      <c r="K1223" s="261"/>
      <c r="L1223" s="48"/>
      <c r="M1223" s="48"/>
      <c r="N1223" s="48"/>
      <c r="O1223" s="48"/>
      <c r="P1223" s="48"/>
      <c r="R1223" s="244"/>
      <c r="AB1223" s="265"/>
      <c r="AC1223" s="48"/>
      <c r="AD1223" s="48"/>
      <c r="AE1223" s="48"/>
      <c r="AF1223" s="48"/>
      <c r="AG1223" s="48"/>
      <c r="AH1223" s="48"/>
      <c r="AI1223" s="48"/>
      <c r="AJ1223" s="48"/>
      <c r="AK1223" s="48"/>
      <c r="AL1223" s="48"/>
      <c r="AM1223" s="48"/>
      <c r="AN1223" s="48"/>
      <c r="AO1223" s="48"/>
      <c r="AP1223" s="48"/>
      <c r="AQ1223" s="48"/>
      <c r="AR1223" s="48"/>
      <c r="AS1223" s="48"/>
      <c r="AT1223" s="48"/>
      <c r="AU1223" s="48"/>
    </row>
    <row r="1224" spans="1:47">
      <c r="A1224" s="48"/>
      <c r="B1224" s="48"/>
      <c r="C1224" s="192"/>
      <c r="D1224" s="48"/>
      <c r="G1224" s="48"/>
      <c r="H1224" s="48"/>
      <c r="I1224" s="48"/>
      <c r="J1224" s="230"/>
      <c r="K1224" s="261"/>
      <c r="L1224" s="48"/>
      <c r="M1224" s="48"/>
      <c r="N1224" s="48"/>
      <c r="O1224" s="48"/>
      <c r="P1224" s="48"/>
      <c r="R1224" s="244"/>
      <c r="AB1224" s="265"/>
      <c r="AC1224" s="48"/>
      <c r="AD1224" s="48"/>
      <c r="AE1224" s="48"/>
      <c r="AF1224" s="48"/>
      <c r="AG1224" s="48"/>
      <c r="AH1224" s="48"/>
      <c r="AI1224" s="48"/>
      <c r="AJ1224" s="48"/>
      <c r="AK1224" s="48"/>
      <c r="AL1224" s="48"/>
      <c r="AM1224" s="48"/>
      <c r="AN1224" s="48"/>
      <c r="AO1224" s="48"/>
      <c r="AP1224" s="48"/>
      <c r="AQ1224" s="48"/>
      <c r="AR1224" s="48"/>
      <c r="AS1224" s="48"/>
      <c r="AT1224" s="48"/>
      <c r="AU1224" s="48"/>
    </row>
    <row r="1225" spans="1:47">
      <c r="A1225" s="48"/>
      <c r="B1225" s="48"/>
      <c r="C1225" s="192"/>
      <c r="D1225" s="48"/>
      <c r="G1225" s="48"/>
      <c r="H1225" s="48"/>
      <c r="I1225" s="48"/>
      <c r="J1225" s="230"/>
      <c r="K1225" s="261"/>
      <c r="L1225" s="48"/>
      <c r="M1225" s="48"/>
      <c r="N1225" s="48"/>
      <c r="O1225" s="48"/>
      <c r="P1225" s="48"/>
      <c r="R1225" s="244"/>
      <c r="AB1225" s="265"/>
      <c r="AC1225" s="48"/>
      <c r="AD1225" s="48"/>
      <c r="AE1225" s="48"/>
      <c r="AF1225" s="48"/>
      <c r="AG1225" s="48"/>
      <c r="AH1225" s="48"/>
      <c r="AI1225" s="48"/>
      <c r="AJ1225" s="48"/>
      <c r="AK1225" s="48"/>
      <c r="AL1225" s="48"/>
      <c r="AM1225" s="48"/>
      <c r="AN1225" s="48"/>
      <c r="AO1225" s="48"/>
      <c r="AP1225" s="48"/>
      <c r="AQ1225" s="48"/>
      <c r="AR1225" s="48"/>
      <c r="AS1225" s="48"/>
      <c r="AT1225" s="48"/>
      <c r="AU1225" s="48"/>
    </row>
    <row r="1226" spans="1:47">
      <c r="A1226" s="48"/>
      <c r="B1226" s="48"/>
      <c r="C1226" s="192"/>
      <c r="D1226" s="48"/>
      <c r="G1226" s="48"/>
      <c r="H1226" s="48"/>
      <c r="I1226" s="48"/>
      <c r="J1226" s="230"/>
      <c r="K1226" s="261"/>
      <c r="L1226" s="48"/>
      <c r="M1226" s="48"/>
      <c r="N1226" s="48"/>
      <c r="O1226" s="48"/>
      <c r="P1226" s="48"/>
      <c r="R1226" s="244"/>
      <c r="AB1226" s="265"/>
      <c r="AC1226" s="48"/>
      <c r="AD1226" s="48"/>
      <c r="AE1226" s="48"/>
      <c r="AF1226" s="48"/>
      <c r="AG1226" s="48"/>
      <c r="AH1226" s="48"/>
      <c r="AI1226" s="48"/>
      <c r="AJ1226" s="48"/>
      <c r="AK1226" s="48"/>
      <c r="AL1226" s="48"/>
      <c r="AM1226" s="48"/>
      <c r="AN1226" s="48"/>
      <c r="AO1226" s="48"/>
      <c r="AP1226" s="48"/>
      <c r="AQ1226" s="48"/>
      <c r="AR1226" s="48"/>
      <c r="AS1226" s="48"/>
      <c r="AT1226" s="48"/>
      <c r="AU1226" s="48"/>
    </row>
    <row r="1227" spans="1:47">
      <c r="A1227" s="48"/>
      <c r="B1227" s="48"/>
      <c r="C1227" s="192"/>
      <c r="D1227" s="48"/>
      <c r="G1227" s="48"/>
      <c r="H1227" s="48"/>
      <c r="I1227" s="48"/>
      <c r="J1227" s="230"/>
      <c r="K1227" s="261"/>
      <c r="L1227" s="48"/>
      <c r="M1227" s="48"/>
      <c r="N1227" s="48"/>
      <c r="O1227" s="48"/>
      <c r="P1227" s="48"/>
      <c r="R1227" s="244"/>
      <c r="AB1227" s="265"/>
      <c r="AC1227" s="48"/>
      <c r="AD1227" s="48"/>
      <c r="AE1227" s="48"/>
      <c r="AF1227" s="48"/>
      <c r="AG1227" s="48"/>
      <c r="AH1227" s="48"/>
      <c r="AI1227" s="48"/>
      <c r="AJ1227" s="48"/>
      <c r="AK1227" s="48"/>
      <c r="AL1227" s="48"/>
      <c r="AM1227" s="48"/>
      <c r="AN1227" s="48"/>
      <c r="AO1227" s="48"/>
      <c r="AP1227" s="48"/>
      <c r="AQ1227" s="48"/>
      <c r="AR1227" s="48"/>
      <c r="AS1227" s="48"/>
      <c r="AT1227" s="48"/>
      <c r="AU1227" s="48"/>
    </row>
    <row r="1228" spans="1:47">
      <c r="A1228" s="48"/>
      <c r="B1228" s="48"/>
      <c r="C1228" s="192"/>
      <c r="D1228" s="48"/>
      <c r="G1228" s="48"/>
      <c r="H1228" s="48"/>
      <c r="I1228" s="48"/>
      <c r="J1228" s="230"/>
      <c r="K1228" s="261"/>
      <c r="L1228" s="48"/>
      <c r="M1228" s="48"/>
      <c r="N1228" s="48"/>
      <c r="O1228" s="48"/>
      <c r="P1228" s="48"/>
      <c r="R1228" s="244"/>
      <c r="AB1228" s="265"/>
      <c r="AC1228" s="48"/>
      <c r="AD1228" s="48"/>
      <c r="AE1228" s="48"/>
      <c r="AF1228" s="48"/>
      <c r="AG1228" s="48"/>
      <c r="AH1228" s="48"/>
      <c r="AI1228" s="48"/>
      <c r="AJ1228" s="48"/>
      <c r="AK1228" s="48"/>
      <c r="AL1228" s="48"/>
      <c r="AM1228" s="48"/>
      <c r="AN1228" s="48"/>
      <c r="AO1228" s="48"/>
      <c r="AP1228" s="48"/>
      <c r="AQ1228" s="48"/>
      <c r="AR1228" s="48"/>
      <c r="AS1228" s="48"/>
      <c r="AT1228" s="48"/>
      <c r="AU1228" s="48"/>
    </row>
    <row r="1229" spans="1:47">
      <c r="A1229" s="48"/>
      <c r="B1229" s="48"/>
      <c r="C1229" s="192"/>
      <c r="D1229" s="48"/>
      <c r="G1229" s="48"/>
      <c r="H1229" s="48"/>
      <c r="I1229" s="48"/>
      <c r="J1229" s="230"/>
      <c r="K1229" s="261"/>
      <c r="L1229" s="48"/>
      <c r="M1229" s="48"/>
      <c r="N1229" s="48"/>
      <c r="O1229" s="48"/>
      <c r="P1229" s="48"/>
      <c r="R1229" s="244"/>
      <c r="AB1229" s="265"/>
      <c r="AC1229" s="48"/>
      <c r="AD1229" s="48"/>
      <c r="AE1229" s="48"/>
      <c r="AF1229" s="48"/>
      <c r="AG1229" s="48"/>
      <c r="AH1229" s="48"/>
      <c r="AI1229" s="48"/>
      <c r="AJ1229" s="48"/>
      <c r="AK1229" s="48"/>
      <c r="AL1229" s="48"/>
      <c r="AM1229" s="48"/>
      <c r="AN1229" s="48"/>
      <c r="AO1229" s="48"/>
      <c r="AP1229" s="48"/>
      <c r="AQ1229" s="48"/>
      <c r="AR1229" s="48"/>
      <c r="AS1229" s="48"/>
      <c r="AT1229" s="48"/>
      <c r="AU1229" s="48"/>
    </row>
    <row r="1230" spans="1:47">
      <c r="A1230" s="48"/>
      <c r="B1230" s="48"/>
      <c r="C1230" s="192"/>
      <c r="D1230" s="48"/>
      <c r="G1230" s="48"/>
      <c r="H1230" s="48"/>
      <c r="I1230" s="48"/>
      <c r="J1230" s="230"/>
      <c r="K1230" s="261"/>
      <c r="L1230" s="48"/>
      <c r="M1230" s="48"/>
      <c r="N1230" s="48"/>
      <c r="O1230" s="48"/>
      <c r="P1230" s="48"/>
      <c r="R1230" s="244"/>
      <c r="AB1230" s="265"/>
      <c r="AC1230" s="48"/>
      <c r="AD1230" s="48"/>
      <c r="AE1230" s="48"/>
      <c r="AF1230" s="48"/>
      <c r="AG1230" s="48"/>
      <c r="AH1230" s="48"/>
      <c r="AI1230" s="48"/>
      <c r="AJ1230" s="48"/>
      <c r="AK1230" s="48"/>
      <c r="AL1230" s="48"/>
      <c r="AM1230" s="48"/>
      <c r="AN1230" s="48"/>
      <c r="AO1230" s="48"/>
      <c r="AP1230" s="48"/>
      <c r="AQ1230" s="48"/>
      <c r="AR1230" s="48"/>
      <c r="AS1230" s="48"/>
      <c r="AT1230" s="48"/>
      <c r="AU1230" s="48"/>
    </row>
    <row r="1231" spans="1:47">
      <c r="A1231" s="48"/>
      <c r="B1231" s="48"/>
      <c r="C1231" s="192"/>
      <c r="D1231" s="48"/>
      <c r="G1231" s="48"/>
      <c r="H1231" s="48"/>
      <c r="I1231" s="48"/>
      <c r="J1231" s="230"/>
      <c r="K1231" s="261"/>
      <c r="L1231" s="48"/>
      <c r="M1231" s="48"/>
      <c r="N1231" s="48"/>
      <c r="O1231" s="48"/>
      <c r="P1231" s="48"/>
      <c r="R1231" s="244"/>
      <c r="AB1231" s="265"/>
      <c r="AC1231" s="48"/>
      <c r="AD1231" s="48"/>
      <c r="AE1231" s="48"/>
      <c r="AF1231" s="48"/>
      <c r="AG1231" s="48"/>
      <c r="AH1231" s="48"/>
      <c r="AI1231" s="48"/>
      <c r="AJ1231" s="48"/>
      <c r="AK1231" s="48"/>
      <c r="AL1231" s="48"/>
      <c r="AM1231" s="48"/>
      <c r="AN1231" s="48"/>
      <c r="AO1231" s="48"/>
      <c r="AP1231" s="48"/>
      <c r="AQ1231" s="48"/>
      <c r="AR1231" s="48"/>
      <c r="AS1231" s="48"/>
      <c r="AT1231" s="48"/>
      <c r="AU1231" s="48"/>
    </row>
    <row r="1232" spans="1:47">
      <c r="A1232" s="48"/>
      <c r="B1232" s="48"/>
      <c r="C1232" s="192"/>
      <c r="D1232" s="48"/>
      <c r="G1232" s="48"/>
      <c r="H1232" s="48"/>
      <c r="I1232" s="48"/>
      <c r="J1232" s="230"/>
      <c r="K1232" s="261"/>
      <c r="L1232" s="48"/>
      <c r="M1232" s="48"/>
      <c r="N1232" s="48"/>
      <c r="O1232" s="48"/>
      <c r="P1232" s="48"/>
      <c r="R1232" s="244"/>
      <c r="AB1232" s="265"/>
      <c r="AC1232" s="48"/>
      <c r="AD1232" s="48"/>
      <c r="AE1232" s="48"/>
      <c r="AF1232" s="48"/>
      <c r="AG1232" s="48"/>
      <c r="AH1232" s="48"/>
      <c r="AI1232" s="48"/>
      <c r="AJ1232" s="48"/>
      <c r="AK1232" s="48"/>
      <c r="AL1232" s="48"/>
      <c r="AM1232" s="48"/>
      <c r="AN1232" s="48"/>
      <c r="AO1232" s="48"/>
      <c r="AP1232" s="48"/>
      <c r="AQ1232" s="48"/>
      <c r="AR1232" s="48"/>
      <c r="AS1232" s="48"/>
      <c r="AT1232" s="48"/>
      <c r="AU1232" s="48"/>
    </row>
    <row r="1233" spans="1:47">
      <c r="A1233" s="48"/>
      <c r="B1233" s="48"/>
      <c r="C1233" s="192"/>
      <c r="D1233" s="48"/>
      <c r="G1233" s="48"/>
      <c r="H1233" s="48"/>
      <c r="I1233" s="48"/>
      <c r="J1233" s="230"/>
      <c r="K1233" s="261"/>
      <c r="L1233" s="48"/>
      <c r="M1233" s="48"/>
      <c r="N1233" s="48"/>
      <c r="O1233" s="48"/>
      <c r="P1233" s="48"/>
      <c r="R1233" s="244"/>
      <c r="AB1233" s="265"/>
      <c r="AC1233" s="48"/>
      <c r="AD1233" s="48"/>
      <c r="AE1233" s="48"/>
      <c r="AF1233" s="48"/>
      <c r="AG1233" s="48"/>
      <c r="AH1233" s="48"/>
      <c r="AI1233" s="48"/>
      <c r="AJ1233" s="48"/>
      <c r="AK1233" s="48"/>
      <c r="AL1233" s="48"/>
      <c r="AM1233" s="48"/>
      <c r="AN1233" s="48"/>
      <c r="AO1233" s="48"/>
      <c r="AP1233" s="48"/>
      <c r="AQ1233" s="48"/>
      <c r="AR1233" s="48"/>
      <c r="AS1233" s="48"/>
      <c r="AT1233" s="48"/>
      <c r="AU1233" s="48"/>
    </row>
    <row r="1234" spans="1:47">
      <c r="A1234" s="48"/>
      <c r="B1234" s="48"/>
      <c r="C1234" s="192"/>
      <c r="D1234" s="48"/>
      <c r="G1234" s="48"/>
      <c r="H1234" s="48"/>
      <c r="I1234" s="48"/>
      <c r="J1234" s="230"/>
      <c r="K1234" s="261"/>
      <c r="L1234" s="48"/>
      <c r="M1234" s="48"/>
      <c r="N1234" s="48"/>
      <c r="O1234" s="48"/>
      <c r="P1234" s="48"/>
      <c r="R1234" s="244"/>
      <c r="AB1234" s="265"/>
      <c r="AC1234" s="48"/>
      <c r="AD1234" s="48"/>
      <c r="AE1234" s="48"/>
      <c r="AF1234" s="48"/>
      <c r="AG1234" s="48"/>
      <c r="AH1234" s="48"/>
      <c r="AI1234" s="48"/>
      <c r="AJ1234" s="48"/>
      <c r="AK1234" s="48"/>
      <c r="AL1234" s="48"/>
      <c r="AM1234" s="48"/>
      <c r="AN1234" s="48"/>
      <c r="AO1234" s="48"/>
      <c r="AP1234" s="48"/>
      <c r="AQ1234" s="48"/>
      <c r="AR1234" s="48"/>
      <c r="AS1234" s="48"/>
      <c r="AT1234" s="48"/>
      <c r="AU1234" s="48"/>
    </row>
    <row r="1235" spans="1:47">
      <c r="A1235" s="48"/>
      <c r="B1235" s="48"/>
      <c r="C1235" s="192"/>
      <c r="D1235" s="48"/>
      <c r="G1235" s="48"/>
      <c r="H1235" s="48"/>
      <c r="I1235" s="48"/>
      <c r="J1235" s="230"/>
      <c r="K1235" s="261"/>
      <c r="L1235" s="48"/>
      <c r="M1235" s="48"/>
      <c r="N1235" s="48"/>
      <c r="O1235" s="48"/>
      <c r="P1235" s="48"/>
      <c r="R1235" s="244"/>
      <c r="AB1235" s="265"/>
      <c r="AC1235" s="48"/>
      <c r="AD1235" s="48"/>
      <c r="AE1235" s="48"/>
      <c r="AF1235" s="48"/>
      <c r="AG1235" s="48"/>
      <c r="AH1235" s="48"/>
      <c r="AI1235" s="48"/>
      <c r="AJ1235" s="48"/>
      <c r="AK1235" s="48"/>
      <c r="AL1235" s="48"/>
      <c r="AM1235" s="48"/>
      <c r="AN1235" s="48"/>
      <c r="AO1235" s="48"/>
      <c r="AP1235" s="48"/>
      <c r="AQ1235" s="48"/>
      <c r="AR1235" s="48"/>
      <c r="AS1235" s="48"/>
      <c r="AT1235" s="48"/>
      <c r="AU1235" s="48"/>
    </row>
    <row r="1236" spans="1:47">
      <c r="A1236" s="48"/>
      <c r="B1236" s="48"/>
      <c r="C1236" s="192"/>
      <c r="D1236" s="48"/>
      <c r="G1236" s="48"/>
      <c r="H1236" s="48"/>
      <c r="I1236" s="48"/>
      <c r="J1236" s="230"/>
      <c r="K1236" s="261"/>
      <c r="L1236" s="48"/>
      <c r="M1236" s="48"/>
      <c r="N1236" s="48"/>
      <c r="O1236" s="48"/>
      <c r="P1236" s="48"/>
      <c r="R1236" s="244"/>
      <c r="AB1236" s="265"/>
      <c r="AC1236" s="48"/>
      <c r="AD1236" s="48"/>
      <c r="AE1236" s="48"/>
      <c r="AF1236" s="48"/>
      <c r="AG1236" s="48"/>
      <c r="AH1236" s="48"/>
      <c r="AI1236" s="48"/>
      <c r="AJ1236" s="48"/>
      <c r="AK1236" s="48"/>
      <c r="AL1236" s="48"/>
      <c r="AM1236" s="48"/>
      <c r="AN1236" s="48"/>
      <c r="AO1236" s="48"/>
      <c r="AP1236" s="48"/>
      <c r="AQ1236" s="48"/>
      <c r="AR1236" s="48"/>
      <c r="AS1236" s="48"/>
      <c r="AT1236" s="48"/>
      <c r="AU1236" s="48"/>
    </row>
    <row r="1237" spans="1:47">
      <c r="A1237" s="48"/>
      <c r="B1237" s="48"/>
      <c r="C1237" s="192"/>
      <c r="D1237" s="48"/>
      <c r="G1237" s="48"/>
      <c r="H1237" s="48"/>
      <c r="I1237" s="48"/>
      <c r="J1237" s="230"/>
      <c r="K1237" s="261"/>
      <c r="L1237" s="48"/>
      <c r="M1237" s="48"/>
      <c r="N1237" s="48"/>
      <c r="O1237" s="48"/>
      <c r="P1237" s="48"/>
      <c r="R1237" s="244"/>
      <c r="AB1237" s="265"/>
      <c r="AC1237" s="48"/>
      <c r="AD1237" s="48"/>
      <c r="AE1237" s="48"/>
      <c r="AF1237" s="48"/>
      <c r="AG1237" s="48"/>
      <c r="AH1237" s="48"/>
      <c r="AI1237" s="48"/>
      <c r="AJ1237" s="48"/>
      <c r="AK1237" s="48"/>
      <c r="AL1237" s="48"/>
      <c r="AM1237" s="48"/>
      <c r="AN1237" s="48"/>
      <c r="AO1237" s="48"/>
      <c r="AP1237" s="48"/>
      <c r="AQ1237" s="48"/>
      <c r="AR1237" s="48"/>
      <c r="AS1237" s="48"/>
      <c r="AT1237" s="48"/>
      <c r="AU1237" s="48"/>
    </row>
    <row r="1238" spans="1:47">
      <c r="A1238" s="48"/>
      <c r="B1238" s="48"/>
      <c r="C1238" s="192"/>
      <c r="D1238" s="48"/>
      <c r="G1238" s="48"/>
      <c r="H1238" s="48"/>
      <c r="I1238" s="48"/>
      <c r="J1238" s="230"/>
      <c r="K1238" s="261"/>
      <c r="L1238" s="48"/>
      <c r="M1238" s="48"/>
      <c r="N1238" s="48"/>
      <c r="O1238" s="48"/>
      <c r="P1238" s="48"/>
      <c r="R1238" s="244"/>
      <c r="AB1238" s="265"/>
      <c r="AC1238" s="48"/>
      <c r="AD1238" s="48"/>
      <c r="AE1238" s="48"/>
      <c r="AF1238" s="48"/>
      <c r="AG1238" s="48"/>
      <c r="AH1238" s="48"/>
      <c r="AI1238" s="48"/>
      <c r="AJ1238" s="48"/>
      <c r="AK1238" s="48"/>
      <c r="AL1238" s="48"/>
      <c r="AM1238" s="48"/>
      <c r="AN1238" s="48"/>
      <c r="AO1238" s="48"/>
      <c r="AP1238" s="48"/>
      <c r="AQ1238" s="48"/>
      <c r="AR1238" s="48"/>
      <c r="AS1238" s="48"/>
      <c r="AT1238" s="48"/>
      <c r="AU1238" s="48"/>
    </row>
    <row r="1239" spans="1:47">
      <c r="A1239" s="48"/>
      <c r="B1239" s="48"/>
      <c r="C1239" s="192"/>
      <c r="D1239" s="48"/>
      <c r="G1239" s="48"/>
      <c r="H1239" s="48"/>
      <c r="I1239" s="48"/>
      <c r="J1239" s="230"/>
      <c r="K1239" s="261"/>
      <c r="L1239" s="48"/>
      <c r="M1239" s="48"/>
      <c r="N1239" s="48"/>
      <c r="O1239" s="48"/>
      <c r="P1239" s="48"/>
      <c r="R1239" s="244"/>
      <c r="AB1239" s="265"/>
      <c r="AC1239" s="48"/>
      <c r="AD1239" s="48"/>
      <c r="AE1239" s="48"/>
      <c r="AF1239" s="48"/>
      <c r="AG1239" s="48"/>
      <c r="AH1239" s="48"/>
      <c r="AI1239" s="48"/>
      <c r="AJ1239" s="48"/>
      <c r="AK1239" s="48"/>
      <c r="AL1239" s="48"/>
      <c r="AM1239" s="48"/>
      <c r="AN1239" s="48"/>
      <c r="AO1239" s="48"/>
      <c r="AP1239" s="48"/>
      <c r="AQ1239" s="48"/>
      <c r="AR1239" s="48"/>
      <c r="AS1239" s="48"/>
      <c r="AT1239" s="48"/>
      <c r="AU1239" s="48"/>
    </row>
    <row r="1240" spans="1:47">
      <c r="A1240" s="48"/>
      <c r="B1240" s="48"/>
      <c r="C1240" s="192"/>
      <c r="D1240" s="48"/>
      <c r="G1240" s="48"/>
      <c r="H1240" s="48"/>
      <c r="I1240" s="48"/>
      <c r="J1240" s="230"/>
      <c r="K1240" s="261"/>
      <c r="L1240" s="48"/>
      <c r="M1240" s="48"/>
      <c r="N1240" s="48"/>
      <c r="O1240" s="48"/>
      <c r="P1240" s="48"/>
      <c r="R1240" s="244"/>
      <c r="AB1240" s="265"/>
      <c r="AC1240" s="48"/>
      <c r="AD1240" s="48"/>
      <c r="AE1240" s="48"/>
      <c r="AF1240" s="48"/>
      <c r="AG1240" s="48"/>
      <c r="AH1240" s="48"/>
      <c r="AI1240" s="48"/>
      <c r="AJ1240" s="48"/>
      <c r="AK1240" s="48"/>
      <c r="AL1240" s="48"/>
      <c r="AM1240" s="48"/>
      <c r="AN1240" s="48"/>
      <c r="AO1240" s="48"/>
      <c r="AP1240" s="48"/>
      <c r="AQ1240" s="48"/>
      <c r="AR1240" s="48"/>
      <c r="AS1240" s="48"/>
      <c r="AT1240" s="48"/>
      <c r="AU1240" s="48"/>
    </row>
    <row r="1241" spans="1:47">
      <c r="A1241" s="48"/>
      <c r="B1241" s="48"/>
      <c r="C1241" s="192"/>
      <c r="D1241" s="48"/>
      <c r="G1241" s="48"/>
      <c r="H1241" s="48"/>
      <c r="I1241" s="48"/>
      <c r="J1241" s="230"/>
      <c r="K1241" s="261"/>
      <c r="L1241" s="48"/>
      <c r="M1241" s="48"/>
      <c r="N1241" s="48"/>
      <c r="O1241" s="48"/>
      <c r="P1241" s="48"/>
      <c r="R1241" s="244"/>
      <c r="AB1241" s="265"/>
      <c r="AC1241" s="48"/>
      <c r="AD1241" s="48"/>
      <c r="AE1241" s="48"/>
      <c r="AF1241" s="48"/>
      <c r="AG1241" s="48"/>
      <c r="AH1241" s="48"/>
      <c r="AI1241" s="48"/>
      <c r="AJ1241" s="48"/>
      <c r="AK1241" s="48"/>
      <c r="AL1241" s="48"/>
      <c r="AM1241" s="48"/>
      <c r="AN1241" s="48"/>
      <c r="AO1241" s="48"/>
      <c r="AP1241" s="48"/>
      <c r="AQ1241" s="48"/>
      <c r="AR1241" s="48"/>
      <c r="AS1241" s="48"/>
      <c r="AT1241" s="48"/>
      <c r="AU1241" s="48"/>
    </row>
    <row r="1242" spans="1:47">
      <c r="A1242" s="48"/>
      <c r="B1242" s="48"/>
      <c r="C1242" s="192"/>
      <c r="D1242" s="48"/>
      <c r="G1242" s="48"/>
      <c r="H1242" s="48"/>
      <c r="I1242" s="48"/>
      <c r="J1242" s="230"/>
      <c r="K1242" s="261"/>
      <c r="L1242" s="48"/>
      <c r="M1242" s="48"/>
      <c r="N1242" s="48"/>
      <c r="O1242" s="48"/>
      <c r="P1242" s="48"/>
      <c r="R1242" s="244"/>
      <c r="AB1242" s="265"/>
      <c r="AC1242" s="48"/>
      <c r="AD1242" s="48"/>
      <c r="AE1242" s="48"/>
      <c r="AF1242" s="48"/>
      <c r="AG1242" s="48"/>
      <c r="AH1242" s="48"/>
      <c r="AI1242" s="48"/>
      <c r="AJ1242" s="48"/>
      <c r="AK1242" s="48"/>
      <c r="AL1242" s="48"/>
      <c r="AM1242" s="48"/>
      <c r="AN1242" s="48"/>
      <c r="AO1242" s="48"/>
      <c r="AP1242" s="48"/>
      <c r="AQ1242" s="48"/>
      <c r="AR1242" s="48"/>
      <c r="AS1242" s="48"/>
      <c r="AT1242" s="48"/>
      <c r="AU1242" s="48"/>
    </row>
    <row r="1243" spans="1:47">
      <c r="A1243" s="48"/>
      <c r="B1243" s="48"/>
      <c r="C1243" s="192"/>
      <c r="D1243" s="48"/>
      <c r="G1243" s="48"/>
      <c r="H1243" s="48"/>
      <c r="I1243" s="48"/>
      <c r="J1243" s="230"/>
      <c r="K1243" s="261"/>
      <c r="L1243" s="48"/>
      <c r="M1243" s="48"/>
      <c r="N1243" s="48"/>
      <c r="O1243" s="48"/>
      <c r="P1243" s="48"/>
      <c r="R1243" s="244"/>
      <c r="AB1243" s="265"/>
      <c r="AC1243" s="48"/>
      <c r="AD1243" s="48"/>
      <c r="AE1243" s="48"/>
      <c r="AF1243" s="48"/>
      <c r="AG1243" s="48"/>
      <c r="AH1243" s="48"/>
      <c r="AI1243" s="48"/>
      <c r="AJ1243" s="48"/>
      <c r="AK1243" s="48"/>
      <c r="AL1243" s="48"/>
      <c r="AM1243" s="48"/>
      <c r="AN1243" s="48"/>
      <c r="AO1243" s="48"/>
      <c r="AP1243" s="48"/>
      <c r="AQ1243" s="48"/>
      <c r="AR1243" s="48"/>
      <c r="AS1243" s="48"/>
      <c r="AT1243" s="48"/>
      <c r="AU1243" s="48"/>
    </row>
    <row r="1244" spans="1:47">
      <c r="A1244" s="48"/>
      <c r="B1244" s="48"/>
      <c r="C1244" s="192"/>
      <c r="D1244" s="48"/>
      <c r="G1244" s="48"/>
      <c r="H1244" s="48"/>
      <c r="I1244" s="48"/>
      <c r="J1244" s="230"/>
      <c r="K1244" s="261"/>
      <c r="L1244" s="48"/>
      <c r="M1244" s="48"/>
      <c r="N1244" s="48"/>
      <c r="O1244" s="48"/>
      <c r="P1244" s="48"/>
      <c r="R1244" s="244"/>
      <c r="AB1244" s="265"/>
      <c r="AC1244" s="48"/>
      <c r="AD1244" s="48"/>
      <c r="AE1244" s="48"/>
      <c r="AF1244" s="48"/>
      <c r="AG1244" s="48"/>
      <c r="AH1244" s="48"/>
      <c r="AI1244" s="48"/>
      <c r="AJ1244" s="48"/>
      <c r="AK1244" s="48"/>
      <c r="AL1244" s="48"/>
      <c r="AM1244" s="48"/>
      <c r="AN1244" s="48"/>
      <c r="AO1244" s="48"/>
      <c r="AP1244" s="48"/>
      <c r="AQ1244" s="48"/>
      <c r="AR1244" s="48"/>
      <c r="AS1244" s="48"/>
      <c r="AT1244" s="48"/>
      <c r="AU1244" s="48"/>
    </row>
    <row r="1245" spans="1:47">
      <c r="A1245" s="48"/>
      <c r="B1245" s="48"/>
      <c r="C1245" s="192"/>
      <c r="D1245" s="48"/>
      <c r="G1245" s="48"/>
      <c r="H1245" s="48"/>
      <c r="I1245" s="48"/>
      <c r="J1245" s="230"/>
      <c r="K1245" s="261"/>
      <c r="L1245" s="48"/>
      <c r="M1245" s="48"/>
      <c r="N1245" s="48"/>
      <c r="O1245" s="48"/>
      <c r="P1245" s="48"/>
      <c r="R1245" s="244"/>
      <c r="AB1245" s="265"/>
      <c r="AC1245" s="48"/>
      <c r="AD1245" s="48"/>
      <c r="AE1245" s="48"/>
      <c r="AF1245" s="48"/>
      <c r="AG1245" s="48"/>
      <c r="AH1245" s="48"/>
      <c r="AI1245" s="48"/>
      <c r="AJ1245" s="48"/>
      <c r="AK1245" s="48"/>
      <c r="AL1245" s="48"/>
      <c r="AM1245" s="48"/>
      <c r="AN1245" s="48"/>
      <c r="AO1245" s="48"/>
      <c r="AP1245" s="48"/>
      <c r="AQ1245" s="48"/>
      <c r="AR1245" s="48"/>
      <c r="AS1245" s="48"/>
      <c r="AT1245" s="48"/>
      <c r="AU1245" s="48"/>
    </row>
    <row r="1246" spans="1:47">
      <c r="A1246" s="48"/>
      <c r="B1246" s="48"/>
      <c r="C1246" s="192"/>
      <c r="D1246" s="48"/>
      <c r="G1246" s="48"/>
      <c r="H1246" s="48"/>
      <c r="I1246" s="48"/>
      <c r="J1246" s="230"/>
      <c r="K1246" s="261"/>
      <c r="L1246" s="48"/>
      <c r="M1246" s="48"/>
      <c r="N1246" s="48"/>
      <c r="O1246" s="48"/>
      <c r="P1246" s="48"/>
      <c r="R1246" s="244"/>
      <c r="AB1246" s="265"/>
      <c r="AC1246" s="48"/>
      <c r="AD1246" s="48"/>
      <c r="AE1246" s="48"/>
      <c r="AF1246" s="48"/>
      <c r="AG1246" s="48"/>
      <c r="AH1246" s="48"/>
      <c r="AI1246" s="48"/>
      <c r="AJ1246" s="48"/>
      <c r="AK1246" s="48"/>
      <c r="AL1246" s="48"/>
      <c r="AM1246" s="48"/>
      <c r="AN1246" s="48"/>
      <c r="AO1246" s="48"/>
      <c r="AP1246" s="48"/>
      <c r="AQ1246" s="48"/>
      <c r="AR1246" s="48"/>
      <c r="AS1246" s="48"/>
      <c r="AT1246" s="48"/>
      <c r="AU1246" s="48"/>
    </row>
    <row r="1247" spans="1:47">
      <c r="A1247" s="48"/>
      <c r="B1247" s="48"/>
      <c r="C1247" s="192"/>
      <c r="D1247" s="48"/>
      <c r="G1247" s="48"/>
      <c r="H1247" s="48"/>
      <c r="I1247" s="48"/>
      <c r="J1247" s="230"/>
      <c r="K1247" s="261"/>
      <c r="L1247" s="48"/>
      <c r="M1247" s="48"/>
      <c r="N1247" s="48"/>
      <c r="O1247" s="48"/>
      <c r="P1247" s="48"/>
      <c r="R1247" s="244"/>
      <c r="AB1247" s="265"/>
      <c r="AC1247" s="48"/>
      <c r="AD1247" s="48"/>
      <c r="AE1247" s="48"/>
      <c r="AF1247" s="48"/>
      <c r="AG1247" s="48"/>
      <c r="AH1247" s="48"/>
      <c r="AI1247" s="48"/>
      <c r="AJ1247" s="48"/>
      <c r="AK1247" s="48"/>
      <c r="AL1247" s="48"/>
      <c r="AM1247" s="48"/>
      <c r="AN1247" s="48"/>
      <c r="AO1247" s="48"/>
      <c r="AP1247" s="48"/>
      <c r="AQ1247" s="48"/>
      <c r="AR1247" s="48"/>
      <c r="AS1247" s="48"/>
      <c r="AT1247" s="48"/>
      <c r="AU1247" s="48"/>
    </row>
    <row r="1248" spans="1:47">
      <c r="A1248" s="48"/>
      <c r="B1248" s="48"/>
      <c r="C1248" s="192"/>
      <c r="D1248" s="48"/>
      <c r="G1248" s="48"/>
      <c r="H1248" s="48"/>
      <c r="I1248" s="48"/>
      <c r="J1248" s="230"/>
      <c r="K1248" s="261"/>
      <c r="L1248" s="48"/>
      <c r="M1248" s="48"/>
      <c r="N1248" s="48"/>
      <c r="O1248" s="48"/>
      <c r="P1248" s="48"/>
      <c r="R1248" s="244"/>
      <c r="AB1248" s="265"/>
      <c r="AC1248" s="48"/>
      <c r="AD1248" s="48"/>
      <c r="AE1248" s="48"/>
      <c r="AF1248" s="48"/>
      <c r="AG1248" s="48"/>
      <c r="AH1248" s="48"/>
      <c r="AI1248" s="48"/>
      <c r="AJ1248" s="48"/>
      <c r="AK1248" s="48"/>
      <c r="AL1248" s="48"/>
      <c r="AM1248" s="48"/>
      <c r="AN1248" s="48"/>
      <c r="AO1248" s="48"/>
      <c r="AP1248" s="48"/>
      <c r="AQ1248" s="48"/>
      <c r="AR1248" s="48"/>
      <c r="AS1248" s="48"/>
      <c r="AT1248" s="48"/>
      <c r="AU1248" s="48"/>
    </row>
    <row r="1249" spans="1:47">
      <c r="A1249" s="48"/>
      <c r="B1249" s="48"/>
      <c r="C1249" s="192"/>
      <c r="D1249" s="48"/>
      <c r="G1249" s="48"/>
      <c r="H1249" s="48"/>
      <c r="I1249" s="48"/>
      <c r="J1249" s="230"/>
      <c r="K1249" s="261"/>
      <c r="L1249" s="48"/>
      <c r="M1249" s="48"/>
      <c r="N1249" s="48"/>
      <c r="O1249" s="48"/>
      <c r="P1249" s="48"/>
      <c r="R1249" s="244"/>
      <c r="AB1249" s="265"/>
      <c r="AC1249" s="48"/>
      <c r="AD1249" s="48"/>
      <c r="AE1249" s="48"/>
      <c r="AF1249" s="48"/>
      <c r="AG1249" s="48"/>
      <c r="AH1249" s="48"/>
      <c r="AI1249" s="48"/>
      <c r="AJ1249" s="48"/>
      <c r="AK1249" s="48"/>
      <c r="AL1249" s="48"/>
      <c r="AM1249" s="48"/>
      <c r="AN1249" s="48"/>
      <c r="AO1249" s="48"/>
      <c r="AP1249" s="48"/>
      <c r="AQ1249" s="48"/>
      <c r="AR1249" s="48"/>
      <c r="AS1249" s="48"/>
      <c r="AT1249" s="48"/>
      <c r="AU1249" s="48"/>
    </row>
    <row r="1250" spans="1:47">
      <c r="A1250" s="48"/>
      <c r="B1250" s="48"/>
      <c r="C1250" s="192"/>
      <c r="D1250" s="48"/>
      <c r="G1250" s="48"/>
      <c r="H1250" s="48"/>
      <c r="I1250" s="48"/>
      <c r="J1250" s="230"/>
      <c r="K1250" s="261"/>
      <c r="L1250" s="48"/>
      <c r="M1250" s="48"/>
      <c r="N1250" s="48"/>
      <c r="O1250" s="48"/>
      <c r="P1250" s="48"/>
      <c r="R1250" s="244"/>
      <c r="AB1250" s="265"/>
      <c r="AC1250" s="48"/>
      <c r="AD1250" s="48"/>
      <c r="AE1250" s="48"/>
      <c r="AF1250" s="48"/>
      <c r="AG1250" s="48"/>
      <c r="AH1250" s="48"/>
      <c r="AI1250" s="48"/>
      <c r="AJ1250" s="48"/>
      <c r="AK1250" s="48"/>
      <c r="AL1250" s="48"/>
      <c r="AM1250" s="48"/>
      <c r="AN1250" s="48"/>
      <c r="AO1250" s="48"/>
      <c r="AP1250" s="48"/>
      <c r="AQ1250" s="48"/>
      <c r="AR1250" s="48"/>
      <c r="AS1250" s="48"/>
      <c r="AT1250" s="48"/>
      <c r="AU1250" s="48"/>
    </row>
    <row r="1251" spans="1:47">
      <c r="A1251" s="48"/>
      <c r="B1251" s="48"/>
      <c r="C1251" s="192"/>
      <c r="D1251" s="48"/>
      <c r="G1251" s="48"/>
      <c r="H1251" s="48"/>
      <c r="I1251" s="48"/>
      <c r="J1251" s="230"/>
      <c r="K1251" s="261"/>
      <c r="L1251" s="48"/>
      <c r="M1251" s="48"/>
      <c r="N1251" s="48"/>
      <c r="O1251" s="48"/>
      <c r="P1251" s="48"/>
      <c r="R1251" s="244"/>
      <c r="AB1251" s="265"/>
      <c r="AC1251" s="48"/>
      <c r="AD1251" s="48"/>
      <c r="AE1251" s="48"/>
      <c r="AF1251" s="48"/>
      <c r="AG1251" s="48"/>
      <c r="AH1251" s="48"/>
      <c r="AI1251" s="48"/>
      <c r="AJ1251" s="48"/>
      <c r="AK1251" s="48"/>
      <c r="AL1251" s="48"/>
      <c r="AM1251" s="48"/>
      <c r="AN1251" s="48"/>
      <c r="AO1251" s="48"/>
      <c r="AP1251" s="48"/>
      <c r="AQ1251" s="48"/>
      <c r="AR1251" s="48"/>
      <c r="AS1251" s="48"/>
      <c r="AT1251" s="48"/>
      <c r="AU1251" s="48"/>
    </row>
    <row r="1252" spans="1:47">
      <c r="A1252" s="48"/>
      <c r="B1252" s="48"/>
      <c r="C1252" s="192"/>
      <c r="D1252" s="48"/>
      <c r="G1252" s="48"/>
      <c r="H1252" s="48"/>
      <c r="I1252" s="48"/>
      <c r="J1252" s="230"/>
      <c r="K1252" s="261"/>
      <c r="L1252" s="48"/>
      <c r="M1252" s="48"/>
      <c r="N1252" s="48"/>
      <c r="O1252" s="48"/>
      <c r="P1252" s="48"/>
      <c r="R1252" s="244"/>
      <c r="AB1252" s="265"/>
      <c r="AC1252" s="48"/>
      <c r="AD1252" s="48"/>
      <c r="AE1252" s="48"/>
      <c r="AF1252" s="48"/>
      <c r="AG1252" s="48"/>
      <c r="AH1252" s="48"/>
      <c r="AI1252" s="48"/>
      <c r="AJ1252" s="48"/>
      <c r="AK1252" s="48"/>
      <c r="AL1252" s="48"/>
      <c r="AM1252" s="48"/>
      <c r="AN1252" s="48"/>
      <c r="AO1252" s="48"/>
      <c r="AP1252" s="48"/>
      <c r="AQ1252" s="48"/>
      <c r="AR1252" s="48"/>
      <c r="AS1252" s="48"/>
      <c r="AT1252" s="48"/>
      <c r="AU1252" s="48"/>
    </row>
    <row r="1253" spans="1:47">
      <c r="A1253" s="48"/>
      <c r="B1253" s="48"/>
      <c r="C1253" s="192"/>
      <c r="D1253" s="48"/>
      <c r="G1253" s="48"/>
      <c r="H1253" s="48"/>
      <c r="I1253" s="48"/>
      <c r="J1253" s="230"/>
      <c r="K1253" s="261"/>
      <c r="L1253" s="48"/>
      <c r="M1253" s="48"/>
      <c r="N1253" s="48"/>
      <c r="O1253" s="48"/>
      <c r="P1253" s="48"/>
      <c r="R1253" s="244"/>
      <c r="AB1253" s="265"/>
      <c r="AC1253" s="48"/>
      <c r="AD1253" s="48"/>
      <c r="AE1253" s="48"/>
      <c r="AF1253" s="48"/>
      <c r="AG1253" s="48"/>
      <c r="AH1253" s="48"/>
      <c r="AI1253" s="48"/>
      <c r="AJ1253" s="48"/>
      <c r="AK1253" s="48"/>
      <c r="AL1253" s="48"/>
      <c r="AM1253" s="48"/>
      <c r="AN1253" s="48"/>
      <c r="AO1253" s="48"/>
      <c r="AP1253" s="48"/>
      <c r="AQ1253" s="48"/>
      <c r="AR1253" s="48"/>
      <c r="AS1253" s="48"/>
      <c r="AT1253" s="48"/>
      <c r="AU1253" s="48"/>
    </row>
    <row r="1254" spans="1:47">
      <c r="A1254" s="48"/>
      <c r="B1254" s="48"/>
      <c r="C1254" s="192"/>
      <c r="D1254" s="48"/>
      <c r="G1254" s="48"/>
      <c r="H1254" s="48"/>
      <c r="I1254" s="48"/>
      <c r="J1254" s="230"/>
      <c r="K1254" s="261"/>
      <c r="L1254" s="48"/>
      <c r="M1254" s="48"/>
      <c r="N1254" s="48"/>
      <c r="O1254" s="48"/>
      <c r="P1254" s="48"/>
      <c r="R1254" s="244"/>
      <c r="AB1254" s="265"/>
      <c r="AC1254" s="48"/>
      <c r="AD1254" s="48"/>
      <c r="AE1254" s="48"/>
      <c r="AF1254" s="48"/>
      <c r="AG1254" s="48"/>
      <c r="AH1254" s="48"/>
      <c r="AI1254" s="48"/>
      <c r="AJ1254" s="48"/>
      <c r="AK1254" s="48"/>
      <c r="AL1254" s="48"/>
      <c r="AM1254" s="48"/>
      <c r="AN1254" s="48"/>
      <c r="AO1254" s="48"/>
      <c r="AP1254" s="48"/>
      <c r="AQ1254" s="48"/>
      <c r="AR1254" s="48"/>
      <c r="AS1254" s="48"/>
      <c r="AT1254" s="48"/>
      <c r="AU1254" s="48"/>
    </row>
    <row r="1255" spans="1:47">
      <c r="A1255" s="48"/>
      <c r="B1255" s="48"/>
      <c r="C1255" s="192"/>
      <c r="D1255" s="48"/>
      <c r="G1255" s="48"/>
      <c r="H1255" s="48"/>
      <c r="I1255" s="48"/>
      <c r="J1255" s="230"/>
      <c r="K1255" s="261"/>
      <c r="L1255" s="48"/>
      <c r="M1255" s="48"/>
      <c r="N1255" s="48"/>
      <c r="O1255" s="48"/>
      <c r="P1255" s="48"/>
      <c r="R1255" s="244"/>
      <c r="AB1255" s="265"/>
      <c r="AC1255" s="48"/>
      <c r="AD1255" s="48"/>
      <c r="AE1255" s="48"/>
      <c r="AF1255" s="48"/>
      <c r="AG1255" s="48"/>
      <c r="AH1255" s="48"/>
      <c r="AI1255" s="48"/>
      <c r="AJ1255" s="48"/>
      <c r="AK1255" s="48"/>
      <c r="AL1255" s="48"/>
      <c r="AM1255" s="48"/>
      <c r="AN1255" s="48"/>
      <c r="AO1255" s="48"/>
      <c r="AP1255" s="48"/>
      <c r="AQ1255" s="48"/>
      <c r="AR1255" s="48"/>
      <c r="AS1255" s="48"/>
      <c r="AT1255" s="48"/>
      <c r="AU1255" s="48"/>
    </row>
    <row r="1256" spans="1:47">
      <c r="A1256" s="48"/>
      <c r="B1256" s="48"/>
      <c r="C1256" s="192"/>
      <c r="D1256" s="48"/>
      <c r="G1256" s="48"/>
      <c r="H1256" s="48"/>
      <c r="I1256" s="48"/>
      <c r="J1256" s="230"/>
      <c r="K1256" s="261"/>
      <c r="L1256" s="48"/>
      <c r="M1256" s="48"/>
      <c r="N1256" s="48"/>
      <c r="O1256" s="48"/>
      <c r="P1256" s="48"/>
      <c r="R1256" s="244"/>
      <c r="AB1256" s="265"/>
      <c r="AC1256" s="48"/>
      <c r="AD1256" s="48"/>
      <c r="AE1256" s="48"/>
      <c r="AF1256" s="48"/>
      <c r="AG1256" s="48"/>
      <c r="AH1256" s="48"/>
      <c r="AI1256" s="48"/>
      <c r="AJ1256" s="48"/>
      <c r="AK1256" s="48"/>
      <c r="AL1256" s="48"/>
      <c r="AM1256" s="48"/>
      <c r="AN1256" s="48"/>
      <c r="AO1256" s="48"/>
      <c r="AP1256" s="48"/>
      <c r="AQ1256" s="48"/>
      <c r="AR1256" s="48"/>
      <c r="AS1256" s="48"/>
      <c r="AT1256" s="48"/>
      <c r="AU1256" s="48"/>
    </row>
    <row r="1257" spans="1:47">
      <c r="A1257" s="48"/>
      <c r="B1257" s="48"/>
      <c r="C1257" s="192"/>
      <c r="D1257" s="48"/>
      <c r="G1257" s="48"/>
      <c r="H1257" s="48"/>
      <c r="I1257" s="48"/>
      <c r="J1257" s="230"/>
      <c r="K1257" s="261"/>
      <c r="L1257" s="48"/>
      <c r="M1257" s="48"/>
      <c r="N1257" s="48"/>
      <c r="O1257" s="48"/>
      <c r="P1257" s="48"/>
      <c r="R1257" s="244"/>
      <c r="AB1257" s="265"/>
      <c r="AC1257" s="48"/>
      <c r="AD1257" s="48"/>
      <c r="AE1257" s="48"/>
      <c r="AF1257" s="48"/>
      <c r="AG1257" s="48"/>
      <c r="AH1257" s="48"/>
      <c r="AI1257" s="48"/>
      <c r="AJ1257" s="48"/>
      <c r="AK1257" s="48"/>
      <c r="AL1257" s="48"/>
      <c r="AM1257" s="48"/>
      <c r="AN1257" s="48"/>
      <c r="AO1257" s="48"/>
      <c r="AP1257" s="48"/>
      <c r="AQ1257" s="48"/>
      <c r="AR1257" s="48"/>
      <c r="AS1257" s="48"/>
      <c r="AT1257" s="48"/>
      <c r="AU1257" s="48"/>
    </row>
    <row r="1258" spans="1:47">
      <c r="A1258" s="48"/>
      <c r="B1258" s="48"/>
      <c r="C1258" s="192"/>
      <c r="D1258" s="48"/>
      <c r="G1258" s="48"/>
      <c r="H1258" s="48"/>
      <c r="I1258" s="48"/>
      <c r="J1258" s="230"/>
      <c r="K1258" s="261"/>
      <c r="L1258" s="48"/>
      <c r="M1258" s="48"/>
      <c r="N1258" s="48"/>
      <c r="O1258" s="48"/>
      <c r="P1258" s="48"/>
      <c r="R1258" s="244"/>
      <c r="AB1258" s="265"/>
      <c r="AC1258" s="48"/>
      <c r="AD1258" s="48"/>
      <c r="AE1258" s="48"/>
      <c r="AF1258" s="48"/>
      <c r="AG1258" s="48"/>
      <c r="AH1258" s="48"/>
      <c r="AI1258" s="48"/>
      <c r="AJ1258" s="48"/>
      <c r="AK1258" s="48"/>
      <c r="AL1258" s="48"/>
      <c r="AM1258" s="48"/>
      <c r="AN1258" s="48"/>
      <c r="AO1258" s="48"/>
      <c r="AP1258" s="48"/>
      <c r="AQ1258" s="48"/>
      <c r="AR1258" s="48"/>
      <c r="AS1258" s="48"/>
      <c r="AT1258" s="48"/>
      <c r="AU1258" s="48"/>
    </row>
    <row r="1259" spans="1:47">
      <c r="A1259" s="48"/>
      <c r="B1259" s="48"/>
      <c r="C1259" s="192"/>
      <c r="D1259" s="48"/>
      <c r="G1259" s="48"/>
      <c r="H1259" s="48"/>
      <c r="I1259" s="48"/>
      <c r="J1259" s="230"/>
      <c r="K1259" s="261"/>
      <c r="L1259" s="48"/>
      <c r="M1259" s="48"/>
      <c r="N1259" s="48"/>
      <c r="O1259" s="48"/>
      <c r="P1259" s="48"/>
      <c r="R1259" s="244"/>
      <c r="AB1259" s="265"/>
      <c r="AC1259" s="48"/>
      <c r="AD1259" s="48"/>
      <c r="AE1259" s="48"/>
      <c r="AF1259" s="48"/>
      <c r="AG1259" s="48"/>
      <c r="AH1259" s="48"/>
      <c r="AI1259" s="48"/>
      <c r="AJ1259" s="48"/>
      <c r="AK1259" s="48"/>
      <c r="AL1259" s="48"/>
      <c r="AM1259" s="48"/>
      <c r="AN1259" s="48"/>
      <c r="AO1259" s="48"/>
      <c r="AP1259" s="48"/>
      <c r="AQ1259" s="48"/>
      <c r="AR1259" s="48"/>
      <c r="AS1259" s="48"/>
      <c r="AT1259" s="48"/>
      <c r="AU1259" s="48"/>
    </row>
    <row r="1260" spans="1:47">
      <c r="A1260" s="48"/>
      <c r="B1260" s="48"/>
      <c r="C1260" s="192"/>
      <c r="D1260" s="48"/>
      <c r="G1260" s="48"/>
      <c r="H1260" s="48"/>
      <c r="I1260" s="48"/>
      <c r="J1260" s="230"/>
      <c r="K1260" s="261"/>
      <c r="L1260" s="48"/>
      <c r="M1260" s="48"/>
      <c r="N1260" s="48"/>
      <c r="O1260" s="48"/>
      <c r="P1260" s="48"/>
      <c r="R1260" s="244"/>
      <c r="AB1260" s="265"/>
      <c r="AC1260" s="48"/>
      <c r="AD1260" s="48"/>
      <c r="AE1260" s="48"/>
      <c r="AF1260" s="48"/>
      <c r="AG1260" s="48"/>
      <c r="AH1260" s="48"/>
      <c r="AI1260" s="48"/>
      <c r="AJ1260" s="48"/>
      <c r="AK1260" s="48"/>
      <c r="AL1260" s="48"/>
      <c r="AM1260" s="48"/>
      <c r="AN1260" s="48"/>
      <c r="AO1260" s="48"/>
      <c r="AP1260" s="48"/>
      <c r="AQ1260" s="48"/>
      <c r="AR1260" s="48"/>
      <c r="AS1260" s="48"/>
      <c r="AT1260" s="48"/>
      <c r="AU1260" s="48"/>
    </row>
    <row r="1261" spans="1:47">
      <c r="A1261" s="48"/>
      <c r="B1261" s="48"/>
      <c r="C1261" s="192"/>
      <c r="D1261" s="48"/>
      <c r="G1261" s="48"/>
      <c r="H1261" s="48"/>
      <c r="I1261" s="48"/>
      <c r="J1261" s="230"/>
      <c r="K1261" s="261"/>
      <c r="L1261" s="48"/>
      <c r="M1261" s="48"/>
      <c r="N1261" s="48"/>
      <c r="O1261" s="48"/>
      <c r="P1261" s="48"/>
      <c r="R1261" s="244"/>
      <c r="AB1261" s="265"/>
      <c r="AC1261" s="48"/>
      <c r="AD1261" s="48"/>
      <c r="AE1261" s="48"/>
      <c r="AF1261" s="48"/>
      <c r="AG1261" s="48"/>
      <c r="AH1261" s="48"/>
      <c r="AI1261" s="48"/>
      <c r="AJ1261" s="48"/>
      <c r="AK1261" s="48"/>
      <c r="AL1261" s="48"/>
      <c r="AM1261" s="48"/>
      <c r="AN1261" s="48"/>
      <c r="AO1261" s="48"/>
      <c r="AP1261" s="48"/>
      <c r="AQ1261" s="48"/>
      <c r="AR1261" s="48"/>
      <c r="AS1261" s="48"/>
      <c r="AT1261" s="48"/>
      <c r="AU1261" s="48"/>
    </row>
    <row r="1262" spans="1:47">
      <c r="A1262" s="48"/>
      <c r="B1262" s="48"/>
      <c r="C1262" s="192"/>
      <c r="D1262" s="48"/>
      <c r="G1262" s="48"/>
      <c r="H1262" s="48"/>
      <c r="I1262" s="48"/>
      <c r="J1262" s="230"/>
      <c r="K1262" s="261"/>
      <c r="L1262" s="48"/>
      <c r="M1262" s="48"/>
      <c r="N1262" s="48"/>
      <c r="O1262" s="48"/>
      <c r="P1262" s="48"/>
      <c r="R1262" s="244"/>
      <c r="AB1262" s="265"/>
      <c r="AC1262" s="48"/>
      <c r="AD1262" s="48"/>
      <c r="AE1262" s="48"/>
      <c r="AF1262" s="48"/>
      <c r="AG1262" s="48"/>
      <c r="AH1262" s="48"/>
      <c r="AI1262" s="48"/>
      <c r="AJ1262" s="48"/>
      <c r="AK1262" s="48"/>
      <c r="AL1262" s="48"/>
      <c r="AM1262" s="48"/>
      <c r="AN1262" s="48"/>
      <c r="AO1262" s="48"/>
      <c r="AP1262" s="48"/>
      <c r="AQ1262" s="48"/>
      <c r="AR1262" s="48"/>
      <c r="AS1262" s="48"/>
      <c r="AT1262" s="48"/>
      <c r="AU1262" s="48"/>
    </row>
    <row r="1263" spans="1:47">
      <c r="A1263" s="48"/>
      <c r="B1263" s="48"/>
      <c r="C1263" s="192"/>
      <c r="D1263" s="48"/>
      <c r="G1263" s="48"/>
      <c r="H1263" s="48"/>
      <c r="I1263" s="48"/>
      <c r="J1263" s="230"/>
      <c r="K1263" s="261"/>
      <c r="L1263" s="48"/>
      <c r="M1263" s="48"/>
      <c r="N1263" s="48"/>
      <c r="O1263" s="48"/>
      <c r="P1263" s="48"/>
      <c r="R1263" s="244"/>
      <c r="AB1263" s="265"/>
      <c r="AC1263" s="48"/>
      <c r="AD1263" s="48"/>
      <c r="AE1263" s="48"/>
      <c r="AF1263" s="48"/>
      <c r="AG1263" s="48"/>
      <c r="AH1263" s="48"/>
      <c r="AI1263" s="48"/>
      <c r="AJ1263" s="48"/>
      <c r="AK1263" s="48"/>
      <c r="AL1263" s="48"/>
      <c r="AM1263" s="48"/>
      <c r="AN1263" s="48"/>
      <c r="AO1263" s="48"/>
      <c r="AP1263" s="48"/>
      <c r="AQ1263" s="48"/>
      <c r="AR1263" s="48"/>
      <c r="AS1263" s="48"/>
      <c r="AT1263" s="48"/>
      <c r="AU1263" s="48"/>
    </row>
    <row r="1264" spans="1:47">
      <c r="A1264" s="48"/>
      <c r="B1264" s="48"/>
      <c r="C1264" s="192"/>
      <c r="D1264" s="48"/>
      <c r="G1264" s="48"/>
      <c r="H1264" s="48"/>
      <c r="I1264" s="48"/>
      <c r="J1264" s="230"/>
      <c r="K1264" s="261"/>
      <c r="L1264" s="48"/>
      <c r="M1264" s="48"/>
      <c r="N1264" s="48"/>
      <c r="O1264" s="48"/>
      <c r="P1264" s="48"/>
      <c r="R1264" s="244"/>
      <c r="AB1264" s="265"/>
      <c r="AC1264" s="48"/>
      <c r="AD1264" s="48"/>
      <c r="AE1264" s="48"/>
      <c r="AF1264" s="48"/>
      <c r="AG1264" s="48"/>
      <c r="AH1264" s="48"/>
      <c r="AI1264" s="48"/>
      <c r="AJ1264" s="48"/>
      <c r="AK1264" s="48"/>
      <c r="AL1264" s="48"/>
      <c r="AM1264" s="48"/>
      <c r="AN1264" s="48"/>
      <c r="AO1264" s="48"/>
      <c r="AP1264" s="48"/>
      <c r="AQ1264" s="48"/>
      <c r="AR1264" s="48"/>
      <c r="AS1264" s="48"/>
      <c r="AT1264" s="48"/>
      <c r="AU1264" s="48"/>
    </row>
    <row r="1265" spans="1:47">
      <c r="A1265" s="48"/>
      <c r="B1265" s="48"/>
      <c r="C1265" s="192"/>
      <c r="D1265" s="48"/>
      <c r="G1265" s="48"/>
      <c r="H1265" s="48"/>
      <c r="I1265" s="48"/>
      <c r="J1265" s="230"/>
      <c r="K1265" s="261"/>
      <c r="L1265" s="48"/>
      <c r="M1265" s="48"/>
      <c r="N1265" s="48"/>
      <c r="O1265" s="48"/>
      <c r="P1265" s="48"/>
      <c r="R1265" s="244"/>
      <c r="AB1265" s="265"/>
      <c r="AC1265" s="48"/>
      <c r="AD1265" s="48"/>
      <c r="AE1265" s="48"/>
      <c r="AF1265" s="48"/>
      <c r="AG1265" s="48"/>
      <c r="AH1265" s="48"/>
      <c r="AI1265" s="48"/>
      <c r="AJ1265" s="48"/>
      <c r="AK1265" s="48"/>
      <c r="AL1265" s="48"/>
      <c r="AM1265" s="48"/>
      <c r="AN1265" s="48"/>
      <c r="AO1265" s="48"/>
      <c r="AP1265" s="48"/>
      <c r="AQ1265" s="48"/>
      <c r="AR1265" s="48"/>
      <c r="AS1265" s="48"/>
      <c r="AT1265" s="48"/>
      <c r="AU1265" s="48"/>
    </row>
    <row r="1266" spans="1:47">
      <c r="A1266" s="48"/>
      <c r="B1266" s="48"/>
      <c r="C1266" s="192"/>
      <c r="D1266" s="48"/>
      <c r="G1266" s="48"/>
      <c r="H1266" s="48"/>
      <c r="I1266" s="48"/>
      <c r="J1266" s="230"/>
      <c r="K1266" s="261"/>
      <c r="L1266" s="48"/>
      <c r="M1266" s="48"/>
      <c r="N1266" s="48"/>
      <c r="O1266" s="48"/>
      <c r="P1266" s="48"/>
      <c r="R1266" s="244"/>
      <c r="AB1266" s="265"/>
      <c r="AC1266" s="48"/>
      <c r="AD1266" s="48"/>
      <c r="AE1266" s="48"/>
      <c r="AF1266" s="48"/>
      <c r="AG1266" s="48"/>
      <c r="AH1266" s="48"/>
      <c r="AI1266" s="48"/>
      <c r="AJ1266" s="48"/>
      <c r="AK1266" s="48"/>
      <c r="AL1266" s="48"/>
      <c r="AM1266" s="48"/>
      <c r="AN1266" s="48"/>
      <c r="AO1266" s="48"/>
      <c r="AP1266" s="48"/>
      <c r="AQ1266" s="48"/>
      <c r="AR1266" s="48"/>
      <c r="AS1266" s="48"/>
      <c r="AT1266" s="48"/>
      <c r="AU1266" s="48"/>
    </row>
    <row r="1267" spans="1:47">
      <c r="A1267" s="48"/>
      <c r="B1267" s="48"/>
      <c r="C1267" s="192"/>
      <c r="D1267" s="48"/>
      <c r="G1267" s="48"/>
      <c r="H1267" s="48"/>
      <c r="I1267" s="48"/>
      <c r="J1267" s="230"/>
      <c r="K1267" s="261"/>
      <c r="L1267" s="48"/>
      <c r="M1267" s="48"/>
      <c r="N1267" s="48"/>
      <c r="O1267" s="48"/>
      <c r="P1267" s="48"/>
      <c r="R1267" s="244"/>
      <c r="AB1267" s="265"/>
      <c r="AC1267" s="48"/>
      <c r="AD1267" s="48"/>
      <c r="AE1267" s="48"/>
      <c r="AF1267" s="48"/>
      <c r="AG1267" s="48"/>
      <c r="AH1267" s="48"/>
      <c r="AI1267" s="48"/>
      <c r="AJ1267" s="48"/>
      <c r="AK1267" s="48"/>
      <c r="AL1267" s="48"/>
      <c r="AM1267" s="48"/>
      <c r="AN1267" s="48"/>
      <c r="AO1267" s="48"/>
      <c r="AP1267" s="48"/>
      <c r="AQ1267" s="48"/>
      <c r="AR1267" s="48"/>
      <c r="AS1267" s="48"/>
      <c r="AT1267" s="48"/>
      <c r="AU1267" s="48"/>
    </row>
    <row r="1268" spans="1:47">
      <c r="A1268" s="48"/>
      <c r="B1268" s="48"/>
      <c r="C1268" s="192"/>
      <c r="D1268" s="48"/>
      <c r="G1268" s="48"/>
      <c r="H1268" s="48"/>
      <c r="I1268" s="48"/>
      <c r="J1268" s="230"/>
      <c r="K1268" s="261"/>
      <c r="L1268" s="48"/>
      <c r="M1268" s="48"/>
      <c r="N1268" s="48"/>
      <c r="O1268" s="48"/>
      <c r="P1268" s="48"/>
      <c r="R1268" s="244"/>
      <c r="AB1268" s="265"/>
      <c r="AC1268" s="48"/>
      <c r="AD1268" s="48"/>
      <c r="AE1268" s="48"/>
      <c r="AF1268" s="48"/>
      <c r="AG1268" s="48"/>
      <c r="AH1268" s="48"/>
      <c r="AI1268" s="48"/>
      <c r="AJ1268" s="48"/>
      <c r="AK1268" s="48"/>
      <c r="AL1268" s="48"/>
      <c r="AM1268" s="48"/>
      <c r="AN1268" s="48"/>
      <c r="AO1268" s="48"/>
      <c r="AP1268" s="48"/>
      <c r="AQ1268" s="48"/>
      <c r="AR1268" s="48"/>
      <c r="AS1268" s="48"/>
      <c r="AT1268" s="48"/>
      <c r="AU1268" s="48"/>
    </row>
    <row r="1269" spans="1:47">
      <c r="A1269" s="48"/>
      <c r="B1269" s="48"/>
      <c r="C1269" s="192"/>
      <c r="D1269" s="48"/>
      <c r="G1269" s="48"/>
      <c r="H1269" s="48"/>
      <c r="I1269" s="48"/>
      <c r="J1269" s="230"/>
      <c r="K1269" s="261"/>
      <c r="L1269" s="48"/>
      <c r="M1269" s="48"/>
      <c r="N1269" s="48"/>
      <c r="O1269" s="48"/>
      <c r="P1269" s="48"/>
      <c r="R1269" s="244"/>
      <c r="AB1269" s="265"/>
      <c r="AC1269" s="48"/>
      <c r="AD1269" s="48"/>
      <c r="AE1269" s="48"/>
      <c r="AF1269" s="48"/>
      <c r="AG1269" s="48"/>
      <c r="AH1269" s="48"/>
      <c r="AI1269" s="48"/>
      <c r="AJ1269" s="48"/>
      <c r="AK1269" s="48"/>
      <c r="AL1269" s="48"/>
      <c r="AM1269" s="48"/>
      <c r="AN1269" s="48"/>
      <c r="AO1269" s="48"/>
      <c r="AP1269" s="48"/>
      <c r="AQ1269" s="48"/>
      <c r="AR1269" s="48"/>
      <c r="AS1269" s="48"/>
      <c r="AT1269" s="48"/>
      <c r="AU1269" s="48"/>
    </row>
    <row r="1270" spans="1:47">
      <c r="A1270" s="48"/>
      <c r="B1270" s="48"/>
      <c r="C1270" s="192"/>
      <c r="D1270" s="48"/>
      <c r="G1270" s="48"/>
      <c r="H1270" s="48"/>
      <c r="I1270" s="48"/>
      <c r="J1270" s="230"/>
      <c r="K1270" s="261"/>
      <c r="L1270" s="48"/>
      <c r="M1270" s="48"/>
      <c r="N1270" s="48"/>
      <c r="O1270" s="48"/>
      <c r="P1270" s="48"/>
      <c r="R1270" s="244"/>
      <c r="AB1270" s="265"/>
      <c r="AC1270" s="48"/>
      <c r="AD1270" s="48"/>
      <c r="AE1270" s="48"/>
      <c r="AF1270" s="48"/>
      <c r="AG1270" s="48"/>
      <c r="AH1270" s="48"/>
      <c r="AI1270" s="48"/>
      <c r="AJ1270" s="48"/>
      <c r="AK1270" s="48"/>
      <c r="AL1270" s="48"/>
      <c r="AM1270" s="48"/>
      <c r="AN1270" s="48"/>
      <c r="AO1270" s="48"/>
      <c r="AP1270" s="48"/>
      <c r="AQ1270" s="48"/>
      <c r="AR1270" s="48"/>
      <c r="AS1270" s="48"/>
      <c r="AT1270" s="48"/>
      <c r="AU1270" s="48"/>
    </row>
    <row r="1271" spans="1:47">
      <c r="A1271" s="48"/>
      <c r="B1271" s="48"/>
      <c r="C1271" s="192"/>
      <c r="D1271" s="48"/>
      <c r="G1271" s="48"/>
      <c r="H1271" s="48"/>
      <c r="I1271" s="48"/>
      <c r="J1271" s="230"/>
      <c r="K1271" s="261"/>
      <c r="L1271" s="48"/>
      <c r="M1271" s="48"/>
      <c r="N1271" s="48"/>
      <c r="O1271" s="48"/>
      <c r="P1271" s="48"/>
      <c r="R1271" s="244"/>
      <c r="AB1271" s="265"/>
      <c r="AC1271" s="48"/>
      <c r="AD1271" s="48"/>
      <c r="AE1271" s="48"/>
      <c r="AF1271" s="48"/>
      <c r="AG1271" s="48"/>
      <c r="AH1271" s="48"/>
      <c r="AI1271" s="48"/>
      <c r="AJ1271" s="48"/>
      <c r="AK1271" s="48"/>
      <c r="AL1271" s="48"/>
      <c r="AM1271" s="48"/>
      <c r="AN1271" s="48"/>
      <c r="AO1271" s="48"/>
      <c r="AP1271" s="48"/>
      <c r="AQ1271" s="48"/>
      <c r="AR1271" s="48"/>
      <c r="AS1271" s="48"/>
      <c r="AT1271" s="48"/>
      <c r="AU1271" s="48"/>
    </row>
    <row r="1272" spans="1:47">
      <c r="A1272" s="48"/>
      <c r="B1272" s="48"/>
      <c r="C1272" s="192"/>
      <c r="D1272" s="48"/>
      <c r="G1272" s="48"/>
      <c r="H1272" s="48"/>
      <c r="I1272" s="48"/>
      <c r="J1272" s="230"/>
      <c r="K1272" s="261"/>
      <c r="L1272" s="48"/>
      <c r="M1272" s="48"/>
      <c r="N1272" s="48"/>
      <c r="O1272" s="48"/>
      <c r="P1272" s="48"/>
      <c r="R1272" s="244"/>
      <c r="AB1272" s="265"/>
      <c r="AC1272" s="48"/>
      <c r="AD1272" s="48"/>
      <c r="AE1272" s="48"/>
      <c r="AF1272" s="48"/>
      <c r="AG1272" s="48"/>
      <c r="AH1272" s="48"/>
      <c r="AI1272" s="48"/>
      <c r="AJ1272" s="48"/>
      <c r="AK1272" s="48"/>
      <c r="AL1272" s="48"/>
      <c r="AM1272" s="48"/>
      <c r="AN1272" s="48"/>
      <c r="AO1272" s="48"/>
      <c r="AP1272" s="48"/>
      <c r="AQ1272" s="48"/>
      <c r="AR1272" s="48"/>
      <c r="AS1272" s="48"/>
      <c r="AT1272" s="48"/>
      <c r="AU1272" s="48"/>
    </row>
    <row r="1273" spans="1:47">
      <c r="A1273" s="48"/>
      <c r="B1273" s="48"/>
      <c r="C1273" s="192"/>
      <c r="D1273" s="48"/>
      <c r="G1273" s="48"/>
      <c r="H1273" s="48"/>
      <c r="I1273" s="48"/>
      <c r="J1273" s="230"/>
      <c r="K1273" s="261"/>
      <c r="L1273" s="48"/>
      <c r="M1273" s="48"/>
      <c r="N1273" s="48"/>
      <c r="O1273" s="48"/>
      <c r="P1273" s="48"/>
      <c r="R1273" s="244"/>
      <c r="AB1273" s="265"/>
      <c r="AC1273" s="48"/>
      <c r="AD1273" s="48"/>
      <c r="AE1273" s="48"/>
      <c r="AF1273" s="48"/>
      <c r="AG1273" s="48"/>
      <c r="AH1273" s="48"/>
      <c r="AI1273" s="48"/>
      <c r="AJ1273" s="48"/>
      <c r="AK1273" s="48"/>
      <c r="AL1273" s="48"/>
      <c r="AM1273" s="48"/>
      <c r="AN1273" s="48"/>
      <c r="AO1273" s="48"/>
      <c r="AP1273" s="48"/>
      <c r="AQ1273" s="48"/>
      <c r="AR1273" s="48"/>
      <c r="AS1273" s="48"/>
      <c r="AT1273" s="48"/>
      <c r="AU1273" s="48"/>
    </row>
    <row r="1274" spans="1:47">
      <c r="A1274" s="48"/>
      <c r="B1274" s="48"/>
      <c r="C1274" s="192"/>
      <c r="D1274" s="48"/>
      <c r="G1274" s="48"/>
      <c r="H1274" s="48"/>
      <c r="I1274" s="48"/>
      <c r="J1274" s="230"/>
      <c r="K1274" s="261"/>
      <c r="L1274" s="48"/>
      <c r="M1274" s="48"/>
      <c r="N1274" s="48"/>
      <c r="O1274" s="48"/>
      <c r="P1274" s="48"/>
      <c r="R1274" s="244"/>
      <c r="AB1274" s="265"/>
      <c r="AC1274" s="48"/>
      <c r="AD1274" s="48"/>
      <c r="AE1274" s="48"/>
      <c r="AF1274" s="48"/>
      <c r="AG1274" s="48"/>
      <c r="AH1274" s="48"/>
      <c r="AI1274" s="48"/>
      <c r="AJ1274" s="48"/>
      <c r="AK1274" s="48"/>
      <c r="AL1274" s="48"/>
      <c r="AM1274" s="48"/>
      <c r="AN1274" s="48"/>
      <c r="AO1274" s="48"/>
      <c r="AP1274" s="48"/>
      <c r="AQ1274" s="48"/>
      <c r="AR1274" s="48"/>
      <c r="AS1274" s="48"/>
      <c r="AT1274" s="48"/>
      <c r="AU1274" s="48"/>
    </row>
    <row r="1275" spans="1:47">
      <c r="A1275" s="48"/>
      <c r="B1275" s="48"/>
      <c r="C1275" s="192"/>
      <c r="D1275" s="48"/>
      <c r="G1275" s="48"/>
      <c r="H1275" s="48"/>
      <c r="I1275" s="48"/>
      <c r="J1275" s="230"/>
      <c r="K1275" s="261"/>
      <c r="L1275" s="48"/>
      <c r="M1275" s="48"/>
      <c r="N1275" s="48"/>
      <c r="O1275" s="48"/>
      <c r="P1275" s="48"/>
      <c r="R1275" s="244"/>
      <c r="AB1275" s="265"/>
      <c r="AC1275" s="48"/>
      <c r="AD1275" s="48"/>
      <c r="AE1275" s="48"/>
      <c r="AF1275" s="48"/>
      <c r="AG1275" s="48"/>
      <c r="AH1275" s="48"/>
      <c r="AI1275" s="48"/>
      <c r="AJ1275" s="48"/>
      <c r="AK1275" s="48"/>
      <c r="AL1275" s="48"/>
      <c r="AM1275" s="48"/>
      <c r="AN1275" s="48"/>
      <c r="AO1275" s="48"/>
      <c r="AP1275" s="48"/>
      <c r="AQ1275" s="48"/>
      <c r="AR1275" s="48"/>
      <c r="AS1275" s="48"/>
      <c r="AT1275" s="48"/>
      <c r="AU1275" s="48"/>
    </row>
    <row r="1276" spans="1:47">
      <c r="A1276" s="48"/>
      <c r="B1276" s="48"/>
      <c r="C1276" s="192"/>
      <c r="D1276" s="48"/>
      <c r="G1276" s="48"/>
      <c r="H1276" s="48"/>
      <c r="I1276" s="48"/>
      <c r="J1276" s="230"/>
      <c r="K1276" s="261"/>
      <c r="L1276" s="48"/>
      <c r="M1276" s="48"/>
      <c r="N1276" s="48"/>
      <c r="O1276" s="48"/>
      <c r="P1276" s="48"/>
      <c r="R1276" s="244"/>
      <c r="AB1276" s="265"/>
      <c r="AC1276" s="48"/>
      <c r="AD1276" s="48"/>
      <c r="AE1276" s="48"/>
      <c r="AF1276" s="48"/>
      <c r="AG1276" s="48"/>
      <c r="AH1276" s="48"/>
      <c r="AI1276" s="48"/>
      <c r="AJ1276" s="48"/>
      <c r="AK1276" s="48"/>
      <c r="AL1276" s="48"/>
      <c r="AM1276" s="48"/>
      <c r="AN1276" s="48"/>
      <c r="AO1276" s="48"/>
      <c r="AP1276" s="48"/>
      <c r="AQ1276" s="48"/>
      <c r="AR1276" s="48"/>
      <c r="AS1276" s="48"/>
      <c r="AT1276" s="48"/>
      <c r="AU1276" s="48"/>
    </row>
    <row r="1277" spans="1:47">
      <c r="A1277" s="48"/>
      <c r="B1277" s="48"/>
      <c r="C1277" s="192"/>
      <c r="D1277" s="48"/>
      <c r="G1277" s="48"/>
      <c r="H1277" s="48"/>
      <c r="I1277" s="48"/>
      <c r="J1277" s="230"/>
      <c r="K1277" s="261"/>
      <c r="L1277" s="48"/>
      <c r="M1277" s="48"/>
      <c r="N1277" s="48"/>
      <c r="O1277" s="48"/>
      <c r="P1277" s="48"/>
      <c r="R1277" s="244"/>
      <c r="AB1277" s="265"/>
      <c r="AC1277" s="48"/>
      <c r="AD1277" s="48"/>
      <c r="AE1277" s="48"/>
      <c r="AF1277" s="48"/>
      <c r="AG1277" s="48"/>
      <c r="AH1277" s="48"/>
      <c r="AI1277" s="48"/>
      <c r="AJ1277" s="48"/>
      <c r="AK1277" s="48"/>
      <c r="AL1277" s="48"/>
      <c r="AM1277" s="48"/>
      <c r="AN1277" s="48"/>
      <c r="AO1277" s="48"/>
      <c r="AP1277" s="48"/>
      <c r="AQ1277" s="48"/>
      <c r="AR1277" s="48"/>
      <c r="AS1277" s="48"/>
      <c r="AT1277" s="48"/>
      <c r="AU1277" s="48"/>
    </row>
    <row r="1278" spans="1:47">
      <c r="A1278" s="48"/>
      <c r="B1278" s="48"/>
      <c r="C1278" s="192"/>
      <c r="D1278" s="48"/>
      <c r="G1278" s="48"/>
      <c r="H1278" s="48"/>
      <c r="I1278" s="48"/>
      <c r="J1278" s="230"/>
      <c r="K1278" s="261"/>
      <c r="L1278" s="48"/>
      <c r="M1278" s="48"/>
      <c r="N1278" s="48"/>
      <c r="O1278" s="48"/>
      <c r="P1278" s="48"/>
      <c r="R1278" s="244"/>
      <c r="AB1278" s="265"/>
      <c r="AC1278" s="48"/>
      <c r="AD1278" s="48"/>
      <c r="AE1278" s="48"/>
      <c r="AF1278" s="48"/>
      <c r="AG1278" s="48"/>
      <c r="AH1278" s="48"/>
      <c r="AI1278" s="48"/>
      <c r="AJ1278" s="48"/>
      <c r="AK1278" s="48"/>
      <c r="AL1278" s="48"/>
      <c r="AM1278" s="48"/>
      <c r="AN1278" s="48"/>
      <c r="AO1278" s="48"/>
      <c r="AP1278" s="48"/>
      <c r="AQ1278" s="48"/>
      <c r="AR1278" s="48"/>
      <c r="AS1278" s="48"/>
      <c r="AT1278" s="48"/>
      <c r="AU1278" s="48"/>
    </row>
    <row r="1279" spans="1:47">
      <c r="A1279" s="48"/>
      <c r="B1279" s="48"/>
      <c r="C1279" s="192"/>
      <c r="D1279" s="48"/>
      <c r="G1279" s="48"/>
      <c r="H1279" s="48"/>
      <c r="I1279" s="48"/>
      <c r="J1279" s="230"/>
      <c r="K1279" s="261"/>
      <c r="L1279" s="48"/>
      <c r="M1279" s="48"/>
      <c r="N1279" s="48"/>
      <c r="O1279" s="48"/>
      <c r="P1279" s="48"/>
      <c r="R1279" s="244"/>
      <c r="AB1279" s="265"/>
      <c r="AC1279" s="48"/>
      <c r="AD1279" s="48"/>
      <c r="AE1279" s="48"/>
      <c r="AF1279" s="48"/>
      <c r="AG1279" s="48"/>
      <c r="AH1279" s="48"/>
      <c r="AI1279" s="48"/>
      <c r="AJ1279" s="48"/>
      <c r="AK1279" s="48"/>
      <c r="AL1279" s="48"/>
      <c r="AM1279" s="48"/>
      <c r="AN1279" s="48"/>
      <c r="AO1279" s="48"/>
      <c r="AP1279" s="48"/>
      <c r="AQ1279" s="48"/>
      <c r="AR1279" s="48"/>
      <c r="AS1279" s="48"/>
      <c r="AT1279" s="48"/>
      <c r="AU1279" s="48"/>
    </row>
    <row r="1280" spans="1:47">
      <c r="A1280" s="48"/>
      <c r="B1280" s="48"/>
      <c r="C1280" s="192"/>
      <c r="D1280" s="48"/>
      <c r="G1280" s="48"/>
      <c r="H1280" s="48"/>
      <c r="I1280" s="48"/>
      <c r="J1280" s="230"/>
      <c r="K1280" s="261"/>
      <c r="L1280" s="48"/>
      <c r="M1280" s="48"/>
      <c r="N1280" s="48"/>
      <c r="O1280" s="48"/>
      <c r="P1280" s="48"/>
      <c r="R1280" s="244"/>
      <c r="AB1280" s="265"/>
      <c r="AC1280" s="48"/>
      <c r="AD1280" s="48"/>
      <c r="AE1280" s="48"/>
      <c r="AF1280" s="48"/>
      <c r="AG1280" s="48"/>
      <c r="AH1280" s="48"/>
      <c r="AI1280" s="48"/>
      <c r="AJ1280" s="48"/>
      <c r="AK1280" s="48"/>
      <c r="AL1280" s="48"/>
      <c r="AM1280" s="48"/>
      <c r="AN1280" s="48"/>
      <c r="AO1280" s="48"/>
      <c r="AP1280" s="48"/>
      <c r="AQ1280" s="48"/>
      <c r="AR1280" s="48"/>
      <c r="AS1280" s="48"/>
      <c r="AT1280" s="48"/>
      <c r="AU1280" s="48"/>
    </row>
    <row r="1281" spans="1:47">
      <c r="A1281" s="48"/>
      <c r="B1281" s="48"/>
      <c r="C1281" s="192"/>
      <c r="D1281" s="48"/>
      <c r="G1281" s="48"/>
      <c r="H1281" s="48"/>
      <c r="I1281" s="48"/>
      <c r="J1281" s="230"/>
      <c r="K1281" s="261"/>
      <c r="L1281" s="48"/>
      <c r="M1281" s="48"/>
      <c r="N1281" s="48"/>
      <c r="O1281" s="48"/>
      <c r="P1281" s="48"/>
      <c r="R1281" s="244"/>
      <c r="AB1281" s="265"/>
      <c r="AC1281" s="48"/>
      <c r="AD1281" s="48"/>
      <c r="AE1281" s="48"/>
      <c r="AF1281" s="48"/>
      <c r="AG1281" s="48"/>
      <c r="AH1281" s="48"/>
      <c r="AI1281" s="48"/>
      <c r="AJ1281" s="48"/>
      <c r="AK1281" s="48"/>
      <c r="AL1281" s="48"/>
      <c r="AM1281" s="48"/>
      <c r="AN1281" s="48"/>
      <c r="AO1281" s="48"/>
      <c r="AP1281" s="48"/>
      <c r="AQ1281" s="48"/>
      <c r="AR1281" s="48"/>
      <c r="AS1281" s="48"/>
      <c r="AT1281" s="48"/>
      <c r="AU1281" s="48"/>
    </row>
    <row r="1282" spans="1:47">
      <c r="A1282" s="48"/>
      <c r="B1282" s="48"/>
      <c r="C1282" s="192"/>
      <c r="D1282" s="48"/>
      <c r="G1282" s="48"/>
      <c r="H1282" s="48"/>
      <c r="I1282" s="48"/>
      <c r="J1282" s="230"/>
      <c r="K1282" s="261"/>
      <c r="L1282" s="48"/>
      <c r="M1282" s="48"/>
      <c r="N1282" s="48"/>
      <c r="O1282" s="48"/>
      <c r="P1282" s="48"/>
      <c r="R1282" s="244"/>
      <c r="AB1282" s="265"/>
      <c r="AC1282" s="48"/>
      <c r="AD1282" s="48"/>
      <c r="AE1282" s="48"/>
      <c r="AF1282" s="48"/>
      <c r="AG1282" s="48"/>
      <c r="AH1282" s="48"/>
      <c r="AI1282" s="48"/>
      <c r="AJ1282" s="48"/>
      <c r="AK1282" s="48"/>
      <c r="AL1282" s="48"/>
      <c r="AM1282" s="48"/>
      <c r="AN1282" s="48"/>
      <c r="AO1282" s="48"/>
      <c r="AP1282" s="48"/>
      <c r="AQ1282" s="48"/>
      <c r="AR1282" s="48"/>
      <c r="AS1282" s="48"/>
      <c r="AT1282" s="48"/>
      <c r="AU1282" s="48"/>
    </row>
    <row r="1283" spans="1:47">
      <c r="A1283" s="48"/>
      <c r="B1283" s="48"/>
      <c r="C1283" s="192"/>
      <c r="D1283" s="48"/>
      <c r="G1283" s="48"/>
      <c r="H1283" s="48"/>
      <c r="I1283" s="48"/>
      <c r="J1283" s="230"/>
      <c r="K1283" s="261"/>
      <c r="L1283" s="48"/>
      <c r="M1283" s="48"/>
      <c r="N1283" s="48"/>
      <c r="O1283" s="48"/>
      <c r="P1283" s="48"/>
      <c r="R1283" s="244"/>
      <c r="AB1283" s="265"/>
      <c r="AC1283" s="48"/>
      <c r="AD1283" s="48"/>
      <c r="AE1283" s="48"/>
      <c r="AF1283" s="48"/>
      <c r="AG1283" s="48"/>
      <c r="AH1283" s="48"/>
      <c r="AI1283" s="48"/>
      <c r="AJ1283" s="48"/>
      <c r="AK1283" s="48"/>
      <c r="AL1283" s="48"/>
      <c r="AM1283" s="48"/>
      <c r="AN1283" s="48"/>
      <c r="AO1283" s="48"/>
      <c r="AP1283" s="48"/>
      <c r="AQ1283" s="48"/>
      <c r="AR1283" s="48"/>
      <c r="AS1283" s="48"/>
      <c r="AT1283" s="48"/>
      <c r="AU1283" s="48"/>
    </row>
    <row r="1284" spans="1:47">
      <c r="A1284" s="48"/>
      <c r="B1284" s="48"/>
      <c r="C1284" s="192"/>
      <c r="D1284" s="48"/>
      <c r="G1284" s="48"/>
      <c r="H1284" s="48"/>
      <c r="I1284" s="48"/>
      <c r="J1284" s="230"/>
      <c r="K1284" s="261"/>
      <c r="L1284" s="48"/>
      <c r="M1284" s="48"/>
      <c r="N1284" s="48"/>
      <c r="O1284" s="48"/>
      <c r="P1284" s="48"/>
      <c r="R1284" s="244"/>
      <c r="AB1284" s="265"/>
      <c r="AC1284" s="48"/>
      <c r="AD1284" s="48"/>
      <c r="AE1284" s="48"/>
      <c r="AF1284" s="48"/>
      <c r="AG1284" s="48"/>
      <c r="AH1284" s="48"/>
      <c r="AI1284" s="48"/>
      <c r="AJ1284" s="48"/>
      <c r="AK1284" s="48"/>
      <c r="AL1284" s="48"/>
      <c r="AM1284" s="48"/>
      <c r="AN1284" s="48"/>
      <c r="AO1284" s="48"/>
      <c r="AP1284" s="48"/>
      <c r="AQ1284" s="48"/>
      <c r="AR1284" s="48"/>
      <c r="AS1284" s="48"/>
      <c r="AT1284" s="48"/>
      <c r="AU1284" s="48"/>
    </row>
    <row r="1285" spans="1:47">
      <c r="A1285" s="48"/>
      <c r="B1285" s="48"/>
      <c r="C1285" s="192"/>
      <c r="D1285" s="48"/>
      <c r="G1285" s="48"/>
      <c r="H1285" s="48"/>
      <c r="I1285" s="48"/>
      <c r="J1285" s="230"/>
      <c r="K1285" s="261"/>
      <c r="L1285" s="48"/>
      <c r="M1285" s="48"/>
      <c r="N1285" s="48"/>
      <c r="O1285" s="48"/>
      <c r="P1285" s="48"/>
      <c r="R1285" s="244"/>
      <c r="AB1285" s="265"/>
      <c r="AC1285" s="48"/>
      <c r="AD1285" s="48"/>
      <c r="AE1285" s="48"/>
      <c r="AF1285" s="48"/>
      <c r="AG1285" s="48"/>
      <c r="AH1285" s="48"/>
      <c r="AI1285" s="48"/>
      <c r="AJ1285" s="48"/>
      <c r="AK1285" s="48"/>
      <c r="AL1285" s="48"/>
      <c r="AM1285" s="48"/>
      <c r="AN1285" s="48"/>
      <c r="AO1285" s="48"/>
      <c r="AP1285" s="48"/>
      <c r="AQ1285" s="48"/>
      <c r="AR1285" s="48"/>
      <c r="AS1285" s="48"/>
      <c r="AT1285" s="48"/>
      <c r="AU1285" s="48"/>
    </row>
    <row r="1286" spans="1:47">
      <c r="A1286" s="48"/>
      <c r="B1286" s="48"/>
      <c r="C1286" s="192"/>
      <c r="D1286" s="48"/>
      <c r="G1286" s="48"/>
      <c r="H1286" s="48"/>
      <c r="I1286" s="48"/>
      <c r="J1286" s="230"/>
      <c r="K1286" s="261"/>
      <c r="L1286" s="48"/>
      <c r="M1286" s="48"/>
      <c r="N1286" s="48"/>
      <c r="O1286" s="48"/>
      <c r="P1286" s="48"/>
      <c r="R1286" s="244"/>
      <c r="AB1286" s="265"/>
      <c r="AC1286" s="48"/>
      <c r="AD1286" s="48"/>
      <c r="AE1286" s="48"/>
      <c r="AF1286" s="48"/>
      <c r="AG1286" s="48"/>
      <c r="AH1286" s="48"/>
      <c r="AI1286" s="48"/>
      <c r="AJ1286" s="48"/>
      <c r="AK1286" s="48"/>
      <c r="AL1286" s="48"/>
      <c r="AM1286" s="48"/>
      <c r="AN1286" s="48"/>
      <c r="AO1286" s="48"/>
      <c r="AP1286" s="48"/>
      <c r="AQ1286" s="48"/>
      <c r="AR1286" s="48"/>
      <c r="AS1286" s="48"/>
      <c r="AT1286" s="48"/>
      <c r="AU1286" s="48"/>
    </row>
    <row r="1287" spans="1:47">
      <c r="A1287" s="48"/>
      <c r="B1287" s="48"/>
      <c r="C1287" s="192"/>
      <c r="D1287" s="48"/>
      <c r="G1287" s="48"/>
      <c r="H1287" s="48"/>
      <c r="I1287" s="48"/>
      <c r="J1287" s="230"/>
      <c r="K1287" s="261"/>
      <c r="L1287" s="48"/>
      <c r="M1287" s="48"/>
      <c r="N1287" s="48"/>
      <c r="O1287" s="48"/>
      <c r="P1287" s="48"/>
      <c r="R1287" s="244"/>
      <c r="AB1287" s="265"/>
      <c r="AC1287" s="48"/>
      <c r="AD1287" s="48"/>
      <c r="AE1287" s="48"/>
      <c r="AF1287" s="48"/>
      <c r="AG1287" s="48"/>
      <c r="AH1287" s="48"/>
      <c r="AI1287" s="48"/>
      <c r="AJ1287" s="48"/>
      <c r="AK1287" s="48"/>
      <c r="AL1287" s="48"/>
      <c r="AM1287" s="48"/>
      <c r="AN1287" s="48"/>
      <c r="AO1287" s="48"/>
      <c r="AP1287" s="48"/>
      <c r="AQ1287" s="48"/>
      <c r="AR1287" s="48"/>
      <c r="AS1287" s="48"/>
      <c r="AT1287" s="48"/>
      <c r="AU1287" s="48"/>
    </row>
    <row r="1288" spans="1:47">
      <c r="A1288" s="48"/>
      <c r="B1288" s="48"/>
      <c r="C1288" s="192"/>
      <c r="D1288" s="48"/>
      <c r="G1288" s="48"/>
      <c r="H1288" s="48"/>
      <c r="I1288" s="48"/>
      <c r="J1288" s="230"/>
      <c r="K1288" s="261"/>
      <c r="L1288" s="48"/>
      <c r="M1288" s="48"/>
      <c r="N1288" s="48"/>
      <c r="O1288" s="48"/>
      <c r="P1288" s="48"/>
      <c r="R1288" s="244"/>
      <c r="AB1288" s="265"/>
      <c r="AC1288" s="48"/>
      <c r="AD1288" s="48"/>
      <c r="AE1288" s="48"/>
      <c r="AF1288" s="48"/>
      <c r="AG1288" s="48"/>
      <c r="AH1288" s="48"/>
      <c r="AI1288" s="48"/>
      <c r="AJ1288" s="48"/>
      <c r="AK1288" s="48"/>
      <c r="AL1288" s="48"/>
      <c r="AM1288" s="48"/>
      <c r="AN1288" s="48"/>
      <c r="AO1288" s="48"/>
      <c r="AP1288" s="48"/>
      <c r="AQ1288" s="48"/>
      <c r="AR1288" s="48"/>
      <c r="AS1288" s="48"/>
      <c r="AT1288" s="48"/>
      <c r="AU1288" s="48"/>
    </row>
    <row r="1289" spans="1:47">
      <c r="A1289" s="48"/>
      <c r="B1289" s="48"/>
      <c r="C1289" s="192"/>
      <c r="D1289" s="48"/>
      <c r="G1289" s="48"/>
      <c r="H1289" s="48"/>
      <c r="I1289" s="48"/>
      <c r="J1289" s="230"/>
      <c r="K1289" s="261"/>
      <c r="L1289" s="48"/>
      <c r="M1289" s="48"/>
      <c r="N1289" s="48"/>
      <c r="O1289" s="48"/>
      <c r="P1289" s="48"/>
      <c r="R1289" s="244"/>
      <c r="AB1289" s="265"/>
      <c r="AC1289" s="48"/>
      <c r="AD1289" s="48"/>
      <c r="AE1289" s="48"/>
      <c r="AF1289" s="48"/>
      <c r="AG1289" s="48"/>
      <c r="AH1289" s="48"/>
      <c r="AI1289" s="48"/>
      <c r="AJ1289" s="48"/>
      <c r="AK1289" s="48"/>
      <c r="AL1289" s="48"/>
      <c r="AM1289" s="48"/>
      <c r="AN1289" s="48"/>
      <c r="AO1289" s="48"/>
      <c r="AP1289" s="48"/>
      <c r="AQ1289" s="48"/>
      <c r="AR1289" s="48"/>
      <c r="AS1289" s="48"/>
      <c r="AT1289" s="48"/>
      <c r="AU1289" s="48"/>
    </row>
    <row r="1290" spans="1:47">
      <c r="A1290" s="48"/>
      <c r="B1290" s="48"/>
      <c r="C1290" s="192"/>
      <c r="D1290" s="48"/>
      <c r="G1290" s="48"/>
      <c r="H1290" s="48"/>
      <c r="I1290" s="48"/>
      <c r="J1290" s="230"/>
      <c r="K1290" s="261"/>
      <c r="L1290" s="48"/>
      <c r="M1290" s="48"/>
      <c r="N1290" s="48"/>
      <c r="O1290" s="48"/>
      <c r="P1290" s="48"/>
      <c r="R1290" s="244"/>
      <c r="AB1290" s="265"/>
      <c r="AC1290" s="48"/>
      <c r="AD1290" s="48"/>
      <c r="AE1290" s="48"/>
      <c r="AF1290" s="48"/>
      <c r="AG1290" s="48"/>
      <c r="AH1290" s="48"/>
      <c r="AI1290" s="48"/>
      <c r="AJ1290" s="48"/>
      <c r="AK1290" s="48"/>
      <c r="AL1290" s="48"/>
      <c r="AM1290" s="48"/>
      <c r="AN1290" s="48"/>
      <c r="AO1290" s="48"/>
      <c r="AP1290" s="48"/>
      <c r="AQ1290" s="48"/>
      <c r="AR1290" s="48"/>
      <c r="AS1290" s="48"/>
      <c r="AT1290" s="48"/>
      <c r="AU1290" s="48"/>
    </row>
    <row r="1291" spans="1:47">
      <c r="A1291" s="48"/>
      <c r="B1291" s="48"/>
      <c r="C1291" s="192"/>
      <c r="D1291" s="48"/>
      <c r="G1291" s="48"/>
      <c r="H1291" s="48"/>
      <c r="I1291" s="48"/>
      <c r="J1291" s="230"/>
      <c r="K1291" s="261"/>
      <c r="L1291" s="48"/>
      <c r="M1291" s="48"/>
      <c r="N1291" s="48"/>
      <c r="O1291" s="48"/>
      <c r="P1291" s="48"/>
      <c r="R1291" s="244"/>
      <c r="AB1291" s="265"/>
      <c r="AC1291" s="48"/>
      <c r="AD1291" s="48"/>
      <c r="AE1291" s="48"/>
      <c r="AF1291" s="48"/>
      <c r="AG1291" s="48"/>
      <c r="AH1291" s="48"/>
      <c r="AI1291" s="48"/>
      <c r="AJ1291" s="48"/>
      <c r="AK1291" s="48"/>
      <c r="AL1291" s="48"/>
      <c r="AM1291" s="48"/>
      <c r="AN1291" s="48"/>
      <c r="AO1291" s="48"/>
      <c r="AP1291" s="48"/>
      <c r="AQ1291" s="48"/>
      <c r="AR1291" s="48"/>
      <c r="AS1291" s="48"/>
      <c r="AT1291" s="48"/>
      <c r="AU1291" s="48"/>
    </row>
    <row r="1292" spans="1:47">
      <c r="A1292" s="48"/>
      <c r="B1292" s="48"/>
      <c r="C1292" s="192"/>
      <c r="D1292" s="48"/>
      <c r="G1292" s="48"/>
      <c r="H1292" s="48"/>
      <c r="I1292" s="48"/>
      <c r="J1292" s="230"/>
      <c r="K1292" s="261"/>
      <c r="L1292" s="48"/>
      <c r="M1292" s="48"/>
      <c r="N1292" s="48"/>
      <c r="O1292" s="48"/>
      <c r="P1292" s="48"/>
      <c r="R1292" s="244"/>
      <c r="AB1292" s="265"/>
      <c r="AC1292" s="48"/>
      <c r="AD1292" s="48"/>
      <c r="AE1292" s="48"/>
      <c r="AF1292" s="48"/>
      <c r="AG1292" s="48"/>
      <c r="AH1292" s="48"/>
      <c r="AI1292" s="48"/>
      <c r="AJ1292" s="48"/>
      <c r="AK1292" s="48"/>
      <c r="AL1292" s="48"/>
      <c r="AM1292" s="48"/>
      <c r="AN1292" s="48"/>
      <c r="AO1292" s="48"/>
      <c r="AP1292" s="48"/>
      <c r="AQ1292" s="48"/>
      <c r="AR1292" s="48"/>
      <c r="AS1292" s="48"/>
      <c r="AT1292" s="48"/>
      <c r="AU1292" s="48"/>
    </row>
    <row r="1293" spans="1:47">
      <c r="A1293" s="48"/>
      <c r="B1293" s="48"/>
      <c r="C1293" s="192"/>
      <c r="D1293" s="48"/>
      <c r="G1293" s="48"/>
      <c r="H1293" s="48"/>
      <c r="I1293" s="48"/>
      <c r="J1293" s="230"/>
      <c r="K1293" s="261"/>
      <c r="L1293" s="48"/>
      <c r="M1293" s="48"/>
      <c r="N1293" s="48"/>
      <c r="O1293" s="48"/>
      <c r="P1293" s="48"/>
      <c r="R1293" s="244"/>
      <c r="AB1293" s="265"/>
      <c r="AC1293" s="48"/>
      <c r="AD1293" s="48"/>
      <c r="AE1293" s="48"/>
      <c r="AF1293" s="48"/>
      <c r="AG1293" s="48"/>
      <c r="AH1293" s="48"/>
      <c r="AI1293" s="48"/>
      <c r="AJ1293" s="48"/>
      <c r="AK1293" s="48"/>
      <c r="AL1293" s="48"/>
      <c r="AM1293" s="48"/>
      <c r="AN1293" s="48"/>
      <c r="AO1293" s="48"/>
      <c r="AP1293" s="48"/>
      <c r="AQ1293" s="48"/>
      <c r="AR1293" s="48"/>
      <c r="AS1293" s="48"/>
      <c r="AT1293" s="48"/>
      <c r="AU1293" s="48"/>
    </row>
    <row r="1294" spans="1:47">
      <c r="A1294" s="48"/>
      <c r="B1294" s="48"/>
      <c r="C1294" s="192"/>
      <c r="D1294" s="48"/>
      <c r="G1294" s="48"/>
      <c r="H1294" s="48"/>
      <c r="I1294" s="48"/>
      <c r="J1294" s="230"/>
      <c r="K1294" s="261"/>
      <c r="L1294" s="48"/>
      <c r="M1294" s="48"/>
      <c r="N1294" s="48"/>
      <c r="O1294" s="48"/>
      <c r="P1294" s="48"/>
      <c r="R1294" s="244"/>
      <c r="AB1294" s="265"/>
      <c r="AC1294" s="48"/>
      <c r="AD1294" s="48"/>
      <c r="AE1294" s="48"/>
      <c r="AF1294" s="48"/>
      <c r="AG1294" s="48"/>
      <c r="AH1294" s="48"/>
      <c r="AI1294" s="48"/>
      <c r="AJ1294" s="48"/>
      <c r="AK1294" s="48"/>
      <c r="AL1294" s="48"/>
      <c r="AM1294" s="48"/>
      <c r="AN1294" s="48"/>
      <c r="AO1294" s="48"/>
      <c r="AP1294" s="48"/>
      <c r="AQ1294" s="48"/>
      <c r="AR1294" s="48"/>
      <c r="AS1294" s="48"/>
      <c r="AT1294" s="48"/>
      <c r="AU1294" s="48"/>
    </row>
    <row r="1295" spans="1:47">
      <c r="A1295" s="48"/>
      <c r="B1295" s="48"/>
      <c r="C1295" s="192"/>
      <c r="D1295" s="48"/>
      <c r="G1295" s="48"/>
      <c r="H1295" s="48"/>
      <c r="I1295" s="48"/>
      <c r="J1295" s="230"/>
      <c r="K1295" s="261"/>
      <c r="L1295" s="48"/>
      <c r="M1295" s="48"/>
      <c r="N1295" s="48"/>
      <c r="O1295" s="48"/>
      <c r="P1295" s="48"/>
      <c r="R1295" s="244"/>
      <c r="AB1295" s="265"/>
      <c r="AC1295" s="48"/>
      <c r="AD1295" s="48"/>
      <c r="AE1295" s="48"/>
      <c r="AF1295" s="48"/>
      <c r="AG1295" s="48"/>
      <c r="AH1295" s="48"/>
      <c r="AI1295" s="48"/>
      <c r="AJ1295" s="48"/>
      <c r="AK1295" s="48"/>
      <c r="AL1295" s="48"/>
      <c r="AM1295" s="48"/>
      <c r="AN1295" s="48"/>
      <c r="AO1295" s="48"/>
      <c r="AP1295" s="48"/>
      <c r="AQ1295" s="48"/>
      <c r="AR1295" s="48"/>
      <c r="AS1295" s="48"/>
      <c r="AT1295" s="48"/>
      <c r="AU1295" s="48"/>
    </row>
    <row r="1296" spans="1:47">
      <c r="A1296" s="48"/>
      <c r="B1296" s="48"/>
      <c r="C1296" s="192"/>
      <c r="D1296" s="48"/>
      <c r="G1296" s="48"/>
      <c r="H1296" s="48"/>
      <c r="I1296" s="48"/>
      <c r="J1296" s="230"/>
      <c r="K1296" s="261"/>
      <c r="L1296" s="48"/>
      <c r="M1296" s="48"/>
      <c r="N1296" s="48"/>
      <c r="O1296" s="48"/>
      <c r="P1296" s="48"/>
      <c r="R1296" s="244"/>
      <c r="AB1296" s="265"/>
      <c r="AC1296" s="48"/>
      <c r="AD1296" s="48"/>
      <c r="AE1296" s="48"/>
      <c r="AF1296" s="48"/>
      <c r="AG1296" s="48"/>
      <c r="AH1296" s="48"/>
      <c r="AI1296" s="48"/>
      <c r="AJ1296" s="48"/>
      <c r="AK1296" s="48"/>
      <c r="AL1296" s="48"/>
      <c r="AM1296" s="48"/>
      <c r="AN1296" s="48"/>
      <c r="AO1296" s="48"/>
      <c r="AP1296" s="48"/>
      <c r="AQ1296" s="48"/>
      <c r="AR1296" s="48"/>
      <c r="AS1296" s="48"/>
      <c r="AT1296" s="48"/>
      <c r="AU1296" s="48"/>
    </row>
    <row r="1297" spans="1:47">
      <c r="A1297" s="48"/>
      <c r="B1297" s="48"/>
      <c r="C1297" s="192"/>
      <c r="D1297" s="48"/>
      <c r="G1297" s="48"/>
      <c r="H1297" s="48"/>
      <c r="I1297" s="48"/>
      <c r="J1297" s="230"/>
      <c r="K1297" s="261"/>
      <c r="L1297" s="48"/>
      <c r="M1297" s="48"/>
      <c r="N1297" s="48"/>
      <c r="O1297" s="48"/>
      <c r="P1297" s="48"/>
      <c r="R1297" s="244"/>
      <c r="AB1297" s="265"/>
      <c r="AC1297" s="48"/>
      <c r="AD1297" s="48"/>
      <c r="AE1297" s="48"/>
      <c r="AF1297" s="48"/>
      <c r="AG1297" s="48"/>
      <c r="AH1297" s="48"/>
      <c r="AI1297" s="48"/>
      <c r="AJ1297" s="48"/>
      <c r="AK1297" s="48"/>
      <c r="AL1297" s="48"/>
      <c r="AM1297" s="48"/>
      <c r="AN1297" s="48"/>
      <c r="AO1297" s="48"/>
      <c r="AP1297" s="48"/>
      <c r="AQ1297" s="48"/>
      <c r="AR1297" s="48"/>
      <c r="AS1297" s="48"/>
      <c r="AT1297" s="48"/>
      <c r="AU1297" s="48"/>
    </row>
    <row r="1298" spans="1:47">
      <c r="A1298" s="48"/>
      <c r="B1298" s="48"/>
      <c r="C1298" s="192"/>
      <c r="D1298" s="48"/>
      <c r="G1298" s="48"/>
      <c r="H1298" s="48"/>
      <c r="I1298" s="48"/>
      <c r="J1298" s="230"/>
      <c r="K1298" s="261"/>
      <c r="L1298" s="48"/>
      <c r="M1298" s="48"/>
      <c r="N1298" s="48"/>
      <c r="O1298" s="48"/>
      <c r="P1298" s="48"/>
      <c r="R1298" s="244"/>
      <c r="AB1298" s="265"/>
      <c r="AC1298" s="48"/>
      <c r="AD1298" s="48"/>
      <c r="AE1298" s="48"/>
      <c r="AF1298" s="48"/>
      <c r="AG1298" s="48"/>
      <c r="AH1298" s="48"/>
      <c r="AI1298" s="48"/>
      <c r="AJ1298" s="48"/>
      <c r="AK1298" s="48"/>
      <c r="AL1298" s="48"/>
      <c r="AM1298" s="48"/>
      <c r="AN1298" s="48"/>
      <c r="AO1298" s="48"/>
      <c r="AP1298" s="48"/>
      <c r="AQ1298" s="48"/>
      <c r="AR1298" s="48"/>
      <c r="AS1298" s="48"/>
      <c r="AT1298" s="48"/>
      <c r="AU1298" s="48"/>
    </row>
    <row r="1299" spans="1:47">
      <c r="A1299" s="48"/>
      <c r="B1299" s="48"/>
      <c r="C1299" s="192"/>
      <c r="D1299" s="48"/>
      <c r="G1299" s="48"/>
      <c r="H1299" s="48"/>
      <c r="I1299" s="48"/>
      <c r="J1299" s="230"/>
      <c r="K1299" s="261"/>
      <c r="L1299" s="48"/>
      <c r="M1299" s="48"/>
      <c r="N1299" s="48"/>
      <c r="O1299" s="48"/>
      <c r="P1299" s="48"/>
      <c r="R1299" s="244"/>
      <c r="AB1299" s="265"/>
      <c r="AC1299" s="48"/>
      <c r="AD1299" s="48"/>
      <c r="AE1299" s="48"/>
      <c r="AF1299" s="48"/>
      <c r="AG1299" s="48"/>
      <c r="AH1299" s="48"/>
      <c r="AI1299" s="48"/>
      <c r="AJ1299" s="48"/>
      <c r="AK1299" s="48"/>
      <c r="AL1299" s="48"/>
      <c r="AM1299" s="48"/>
      <c r="AN1299" s="48"/>
      <c r="AO1299" s="48"/>
      <c r="AP1299" s="48"/>
      <c r="AQ1299" s="48"/>
      <c r="AR1299" s="48"/>
      <c r="AS1299" s="48"/>
      <c r="AT1299" s="48"/>
      <c r="AU1299" s="48"/>
    </row>
    <row r="1300" spans="1:47">
      <c r="A1300" s="48"/>
      <c r="B1300" s="48"/>
      <c r="C1300" s="192"/>
      <c r="D1300" s="48"/>
      <c r="G1300" s="48"/>
      <c r="H1300" s="48"/>
      <c r="I1300" s="48"/>
      <c r="J1300" s="230"/>
      <c r="K1300" s="261"/>
      <c r="L1300" s="48"/>
      <c r="M1300" s="48"/>
      <c r="N1300" s="48"/>
      <c r="O1300" s="48"/>
      <c r="P1300" s="48"/>
      <c r="R1300" s="244"/>
      <c r="AB1300" s="265"/>
      <c r="AC1300" s="48"/>
      <c r="AD1300" s="48"/>
      <c r="AE1300" s="48"/>
      <c r="AF1300" s="48"/>
      <c r="AG1300" s="48"/>
      <c r="AH1300" s="48"/>
      <c r="AI1300" s="48"/>
      <c r="AJ1300" s="48"/>
      <c r="AK1300" s="48"/>
      <c r="AL1300" s="48"/>
      <c r="AM1300" s="48"/>
      <c r="AN1300" s="48"/>
      <c r="AO1300" s="48"/>
      <c r="AP1300" s="48"/>
      <c r="AQ1300" s="48"/>
      <c r="AR1300" s="48"/>
      <c r="AS1300" s="48"/>
      <c r="AT1300" s="48"/>
      <c r="AU1300" s="48"/>
    </row>
    <row r="1301" spans="1:47">
      <c r="A1301" s="48"/>
      <c r="B1301" s="48"/>
      <c r="C1301" s="192"/>
      <c r="D1301" s="48"/>
      <c r="G1301" s="48"/>
      <c r="H1301" s="48"/>
      <c r="I1301" s="48"/>
      <c r="J1301" s="230"/>
      <c r="K1301" s="261"/>
      <c r="L1301" s="48"/>
      <c r="M1301" s="48"/>
      <c r="N1301" s="48"/>
      <c r="O1301" s="48"/>
      <c r="P1301" s="48"/>
      <c r="R1301" s="244"/>
      <c r="AB1301" s="265"/>
      <c r="AC1301" s="48"/>
      <c r="AD1301" s="48"/>
      <c r="AE1301" s="48"/>
      <c r="AF1301" s="48"/>
      <c r="AG1301" s="48"/>
      <c r="AH1301" s="48"/>
      <c r="AI1301" s="48"/>
      <c r="AJ1301" s="48"/>
      <c r="AK1301" s="48"/>
      <c r="AL1301" s="48"/>
      <c r="AM1301" s="48"/>
      <c r="AN1301" s="48"/>
      <c r="AO1301" s="48"/>
      <c r="AP1301" s="48"/>
      <c r="AQ1301" s="48"/>
      <c r="AR1301" s="48"/>
      <c r="AS1301" s="48"/>
      <c r="AT1301" s="48"/>
      <c r="AU1301" s="48"/>
    </row>
    <row r="1302" spans="1:47">
      <c r="A1302" s="48"/>
      <c r="B1302" s="48"/>
      <c r="C1302" s="192"/>
      <c r="D1302" s="48"/>
      <c r="G1302" s="48"/>
      <c r="H1302" s="48"/>
      <c r="I1302" s="48"/>
      <c r="J1302" s="230"/>
      <c r="K1302" s="261"/>
      <c r="L1302" s="48"/>
      <c r="M1302" s="48"/>
      <c r="N1302" s="48"/>
      <c r="O1302" s="48"/>
      <c r="P1302" s="48"/>
      <c r="R1302" s="244"/>
      <c r="AB1302" s="265"/>
      <c r="AC1302" s="48"/>
      <c r="AD1302" s="48"/>
      <c r="AE1302" s="48"/>
      <c r="AF1302" s="48"/>
      <c r="AG1302" s="48"/>
      <c r="AH1302" s="48"/>
      <c r="AI1302" s="48"/>
      <c r="AJ1302" s="48"/>
      <c r="AK1302" s="48"/>
      <c r="AL1302" s="48"/>
      <c r="AM1302" s="48"/>
      <c r="AN1302" s="48"/>
      <c r="AO1302" s="48"/>
      <c r="AP1302" s="48"/>
      <c r="AQ1302" s="48"/>
      <c r="AR1302" s="48"/>
      <c r="AS1302" s="48"/>
      <c r="AT1302" s="48"/>
      <c r="AU1302" s="48"/>
    </row>
    <row r="1303" spans="1:47">
      <c r="A1303" s="48"/>
      <c r="B1303" s="48"/>
      <c r="C1303" s="192"/>
      <c r="D1303" s="48"/>
      <c r="G1303" s="48"/>
      <c r="H1303" s="48"/>
      <c r="I1303" s="48"/>
      <c r="J1303" s="230"/>
      <c r="K1303" s="261"/>
      <c r="L1303" s="48"/>
      <c r="M1303" s="48"/>
      <c r="N1303" s="48"/>
      <c r="O1303" s="48"/>
      <c r="P1303" s="48"/>
      <c r="R1303" s="244"/>
      <c r="AB1303" s="265"/>
      <c r="AC1303" s="48"/>
      <c r="AD1303" s="48"/>
      <c r="AE1303" s="48"/>
      <c r="AF1303" s="48"/>
      <c r="AG1303" s="48"/>
      <c r="AH1303" s="48"/>
      <c r="AI1303" s="48"/>
      <c r="AJ1303" s="48"/>
      <c r="AK1303" s="48"/>
      <c r="AL1303" s="48"/>
      <c r="AM1303" s="48"/>
      <c r="AN1303" s="48"/>
      <c r="AO1303" s="48"/>
      <c r="AP1303" s="48"/>
      <c r="AQ1303" s="48"/>
      <c r="AR1303" s="48"/>
      <c r="AS1303" s="48"/>
      <c r="AT1303" s="48"/>
      <c r="AU1303" s="48"/>
    </row>
    <row r="1304" spans="1:47">
      <c r="A1304" s="48"/>
      <c r="B1304" s="48"/>
      <c r="C1304" s="192"/>
      <c r="D1304" s="48"/>
      <c r="G1304" s="48"/>
      <c r="H1304" s="48"/>
      <c r="I1304" s="48"/>
      <c r="J1304" s="230"/>
      <c r="K1304" s="261"/>
      <c r="L1304" s="48"/>
      <c r="M1304" s="48"/>
      <c r="N1304" s="48"/>
      <c r="O1304" s="48"/>
      <c r="P1304" s="48"/>
      <c r="R1304" s="244"/>
      <c r="AB1304" s="265"/>
      <c r="AC1304" s="48"/>
      <c r="AD1304" s="48"/>
      <c r="AE1304" s="48"/>
      <c r="AF1304" s="48"/>
      <c r="AG1304" s="48"/>
      <c r="AH1304" s="48"/>
      <c r="AI1304" s="48"/>
      <c r="AJ1304" s="48"/>
      <c r="AK1304" s="48"/>
      <c r="AL1304" s="48"/>
      <c r="AM1304" s="48"/>
      <c r="AN1304" s="48"/>
      <c r="AO1304" s="48"/>
      <c r="AP1304" s="48"/>
      <c r="AQ1304" s="48"/>
      <c r="AR1304" s="48"/>
      <c r="AS1304" s="48"/>
      <c r="AT1304" s="48"/>
      <c r="AU1304" s="48"/>
    </row>
    <row r="1305" spans="1:47">
      <c r="A1305" s="48"/>
      <c r="B1305" s="48"/>
      <c r="C1305" s="192"/>
      <c r="D1305" s="48"/>
      <c r="G1305" s="48"/>
      <c r="H1305" s="48"/>
      <c r="I1305" s="48"/>
      <c r="J1305" s="230"/>
      <c r="K1305" s="261"/>
      <c r="L1305" s="48"/>
      <c r="M1305" s="48"/>
      <c r="N1305" s="48"/>
      <c r="O1305" s="48"/>
      <c r="P1305" s="48"/>
      <c r="R1305" s="244"/>
      <c r="AB1305" s="265"/>
      <c r="AC1305" s="48"/>
      <c r="AD1305" s="48"/>
      <c r="AE1305" s="48"/>
      <c r="AF1305" s="48"/>
      <c r="AG1305" s="48"/>
      <c r="AH1305" s="48"/>
      <c r="AI1305" s="48"/>
      <c r="AJ1305" s="48"/>
      <c r="AK1305" s="48"/>
      <c r="AL1305" s="48"/>
      <c r="AM1305" s="48"/>
      <c r="AN1305" s="48"/>
      <c r="AO1305" s="48"/>
      <c r="AP1305" s="48"/>
      <c r="AQ1305" s="48"/>
      <c r="AR1305" s="48"/>
      <c r="AS1305" s="48"/>
      <c r="AT1305" s="48"/>
      <c r="AU1305" s="48"/>
    </row>
    <row r="1306" spans="1:47">
      <c r="A1306" s="48"/>
      <c r="B1306" s="48"/>
      <c r="C1306" s="192"/>
      <c r="D1306" s="48"/>
      <c r="G1306" s="48"/>
      <c r="H1306" s="48"/>
      <c r="I1306" s="48"/>
      <c r="J1306" s="230"/>
      <c r="K1306" s="261"/>
      <c r="L1306" s="48"/>
      <c r="M1306" s="48"/>
      <c r="N1306" s="48"/>
      <c r="O1306" s="48"/>
      <c r="P1306" s="48"/>
      <c r="R1306" s="244"/>
      <c r="AB1306" s="265"/>
      <c r="AC1306" s="48"/>
      <c r="AD1306" s="48"/>
      <c r="AE1306" s="48"/>
      <c r="AF1306" s="48"/>
      <c r="AG1306" s="48"/>
      <c r="AH1306" s="48"/>
      <c r="AI1306" s="48"/>
      <c r="AJ1306" s="48"/>
      <c r="AK1306" s="48"/>
      <c r="AL1306" s="48"/>
      <c r="AM1306" s="48"/>
      <c r="AN1306" s="48"/>
      <c r="AO1306" s="48"/>
      <c r="AP1306" s="48"/>
      <c r="AQ1306" s="48"/>
      <c r="AR1306" s="48"/>
      <c r="AS1306" s="48"/>
      <c r="AT1306" s="48"/>
      <c r="AU1306" s="48"/>
    </row>
    <row r="1307" spans="1:47">
      <c r="A1307" s="48"/>
      <c r="B1307" s="48"/>
      <c r="C1307" s="192"/>
      <c r="D1307" s="48"/>
      <c r="G1307" s="48"/>
      <c r="H1307" s="48"/>
      <c r="I1307" s="48"/>
      <c r="J1307" s="230"/>
      <c r="K1307" s="261"/>
      <c r="L1307" s="48"/>
      <c r="M1307" s="48"/>
      <c r="N1307" s="48"/>
      <c r="O1307" s="48"/>
      <c r="P1307" s="48"/>
      <c r="R1307" s="244"/>
      <c r="AB1307" s="265"/>
      <c r="AC1307" s="48"/>
      <c r="AD1307" s="48"/>
      <c r="AE1307" s="48"/>
      <c r="AF1307" s="48"/>
      <c r="AG1307" s="48"/>
      <c r="AH1307" s="48"/>
      <c r="AI1307" s="48"/>
      <c r="AJ1307" s="48"/>
      <c r="AK1307" s="48"/>
      <c r="AL1307" s="48"/>
      <c r="AM1307" s="48"/>
      <c r="AN1307" s="48"/>
      <c r="AO1307" s="48"/>
      <c r="AP1307" s="48"/>
      <c r="AQ1307" s="48"/>
      <c r="AR1307" s="48"/>
      <c r="AS1307" s="48"/>
      <c r="AT1307" s="48"/>
      <c r="AU1307" s="48"/>
    </row>
    <row r="1308" spans="1:47">
      <c r="A1308" s="48"/>
      <c r="B1308" s="48"/>
      <c r="C1308" s="192"/>
      <c r="D1308" s="48"/>
      <c r="G1308" s="48"/>
      <c r="H1308" s="48"/>
      <c r="I1308" s="48"/>
      <c r="J1308" s="230"/>
      <c r="K1308" s="261"/>
      <c r="L1308" s="48"/>
      <c r="M1308" s="48"/>
      <c r="N1308" s="48"/>
      <c r="O1308" s="48"/>
      <c r="P1308" s="48"/>
      <c r="R1308" s="244"/>
      <c r="AB1308" s="265"/>
      <c r="AC1308" s="48"/>
      <c r="AD1308" s="48"/>
      <c r="AE1308" s="48"/>
      <c r="AF1308" s="48"/>
      <c r="AG1308" s="48"/>
      <c r="AH1308" s="48"/>
      <c r="AI1308" s="48"/>
      <c r="AJ1308" s="48"/>
      <c r="AK1308" s="48"/>
      <c r="AL1308" s="48"/>
      <c r="AM1308" s="48"/>
      <c r="AN1308" s="48"/>
      <c r="AO1308" s="48"/>
      <c r="AP1308" s="48"/>
      <c r="AQ1308" s="48"/>
      <c r="AR1308" s="48"/>
      <c r="AS1308" s="48"/>
      <c r="AT1308" s="48"/>
      <c r="AU1308" s="48"/>
    </row>
    <row r="1309" spans="1:47">
      <c r="A1309" s="48"/>
      <c r="B1309" s="48"/>
      <c r="C1309" s="192"/>
      <c r="D1309" s="48"/>
      <c r="G1309" s="48"/>
      <c r="H1309" s="48"/>
      <c r="I1309" s="48"/>
      <c r="J1309" s="230"/>
      <c r="K1309" s="261"/>
      <c r="L1309" s="48"/>
      <c r="M1309" s="48"/>
      <c r="N1309" s="48"/>
      <c r="O1309" s="48"/>
      <c r="P1309" s="48"/>
      <c r="R1309" s="244"/>
      <c r="AB1309" s="265"/>
      <c r="AC1309" s="48"/>
      <c r="AD1309" s="48"/>
      <c r="AE1309" s="48"/>
      <c r="AF1309" s="48"/>
      <c r="AG1309" s="48"/>
      <c r="AH1309" s="48"/>
      <c r="AI1309" s="48"/>
      <c r="AJ1309" s="48"/>
      <c r="AK1309" s="48"/>
      <c r="AL1309" s="48"/>
      <c r="AM1309" s="48"/>
      <c r="AN1309" s="48"/>
      <c r="AO1309" s="48"/>
      <c r="AP1309" s="48"/>
      <c r="AQ1309" s="48"/>
      <c r="AR1309" s="48"/>
      <c r="AS1309" s="48"/>
      <c r="AT1309" s="48"/>
      <c r="AU1309" s="48"/>
    </row>
    <row r="1310" spans="1:47">
      <c r="A1310" s="48"/>
      <c r="B1310" s="48"/>
      <c r="C1310" s="192"/>
      <c r="D1310" s="48"/>
      <c r="G1310" s="48"/>
      <c r="H1310" s="48"/>
      <c r="I1310" s="48"/>
      <c r="J1310" s="230"/>
      <c r="K1310" s="261"/>
      <c r="L1310" s="48"/>
      <c r="M1310" s="48"/>
      <c r="N1310" s="48"/>
      <c r="O1310" s="48"/>
      <c r="P1310" s="48"/>
      <c r="R1310" s="244"/>
      <c r="AB1310" s="265"/>
      <c r="AC1310" s="48"/>
      <c r="AD1310" s="48"/>
      <c r="AE1310" s="48"/>
      <c r="AF1310" s="48"/>
      <c r="AG1310" s="48"/>
      <c r="AH1310" s="48"/>
      <c r="AI1310" s="48"/>
      <c r="AJ1310" s="48"/>
      <c r="AK1310" s="48"/>
      <c r="AL1310" s="48"/>
      <c r="AM1310" s="48"/>
      <c r="AN1310" s="48"/>
      <c r="AO1310" s="48"/>
      <c r="AP1310" s="48"/>
      <c r="AQ1310" s="48"/>
      <c r="AR1310" s="48"/>
      <c r="AS1310" s="48"/>
      <c r="AT1310" s="48"/>
      <c r="AU1310" s="48"/>
    </row>
    <row r="1311" spans="1:47">
      <c r="A1311" s="48"/>
      <c r="B1311" s="48"/>
      <c r="C1311" s="192"/>
      <c r="D1311" s="48"/>
      <c r="G1311" s="48"/>
      <c r="H1311" s="48"/>
      <c r="I1311" s="48"/>
      <c r="J1311" s="230"/>
      <c r="K1311" s="261"/>
      <c r="L1311" s="48"/>
      <c r="M1311" s="48"/>
      <c r="N1311" s="48"/>
      <c r="O1311" s="48"/>
      <c r="P1311" s="48"/>
      <c r="R1311" s="244"/>
      <c r="AB1311" s="265"/>
      <c r="AC1311" s="48"/>
      <c r="AD1311" s="48"/>
      <c r="AE1311" s="48"/>
      <c r="AF1311" s="48"/>
      <c r="AG1311" s="48"/>
      <c r="AH1311" s="48"/>
      <c r="AI1311" s="48"/>
      <c r="AJ1311" s="48"/>
      <c r="AK1311" s="48"/>
      <c r="AL1311" s="48"/>
      <c r="AM1311" s="48"/>
      <c r="AN1311" s="48"/>
      <c r="AO1311" s="48"/>
      <c r="AP1311" s="48"/>
      <c r="AQ1311" s="48"/>
      <c r="AR1311" s="48"/>
      <c r="AS1311" s="48"/>
      <c r="AT1311" s="48"/>
      <c r="AU1311" s="48"/>
    </row>
    <row r="1312" spans="1:47">
      <c r="A1312" s="48"/>
      <c r="B1312" s="48"/>
      <c r="C1312" s="192"/>
      <c r="D1312" s="48"/>
      <c r="G1312" s="48"/>
      <c r="H1312" s="48"/>
      <c r="I1312" s="48"/>
      <c r="J1312" s="230"/>
      <c r="K1312" s="261"/>
      <c r="L1312" s="48"/>
      <c r="M1312" s="48"/>
      <c r="N1312" s="48"/>
      <c r="O1312" s="48"/>
      <c r="P1312" s="48"/>
      <c r="R1312" s="244"/>
      <c r="AB1312" s="265"/>
      <c r="AC1312" s="48"/>
      <c r="AD1312" s="48"/>
      <c r="AE1312" s="48"/>
      <c r="AF1312" s="48"/>
      <c r="AG1312" s="48"/>
      <c r="AH1312" s="48"/>
      <c r="AI1312" s="48"/>
      <c r="AJ1312" s="48"/>
      <c r="AK1312" s="48"/>
      <c r="AL1312" s="48"/>
      <c r="AM1312" s="48"/>
      <c r="AN1312" s="48"/>
      <c r="AO1312" s="48"/>
      <c r="AP1312" s="48"/>
      <c r="AQ1312" s="48"/>
      <c r="AR1312" s="48"/>
      <c r="AS1312" s="48"/>
      <c r="AT1312" s="48"/>
      <c r="AU1312" s="48"/>
    </row>
    <row r="1313" spans="1:47">
      <c r="A1313" s="48"/>
      <c r="B1313" s="48"/>
      <c r="C1313" s="192"/>
      <c r="D1313" s="48"/>
      <c r="G1313" s="48"/>
      <c r="H1313" s="48"/>
      <c r="I1313" s="48"/>
      <c r="J1313" s="230"/>
      <c r="K1313" s="261"/>
      <c r="L1313" s="48"/>
      <c r="M1313" s="48"/>
      <c r="N1313" s="48"/>
      <c r="O1313" s="48"/>
      <c r="P1313" s="48"/>
      <c r="R1313" s="244"/>
      <c r="AB1313" s="265"/>
      <c r="AC1313" s="48"/>
      <c r="AD1313" s="48"/>
      <c r="AE1313" s="48"/>
      <c r="AF1313" s="48"/>
      <c r="AG1313" s="48"/>
      <c r="AH1313" s="48"/>
      <c r="AI1313" s="48"/>
      <c r="AJ1313" s="48"/>
      <c r="AK1313" s="48"/>
      <c r="AL1313" s="48"/>
      <c r="AM1313" s="48"/>
      <c r="AN1313" s="48"/>
      <c r="AO1313" s="48"/>
      <c r="AP1313" s="48"/>
      <c r="AQ1313" s="48"/>
      <c r="AR1313" s="48"/>
      <c r="AS1313" s="48"/>
      <c r="AT1313" s="48"/>
      <c r="AU1313" s="48"/>
    </row>
    <row r="1314" spans="1:47">
      <c r="A1314" s="48"/>
      <c r="B1314" s="48"/>
      <c r="C1314" s="192"/>
      <c r="D1314" s="48"/>
      <c r="G1314" s="48"/>
      <c r="H1314" s="48"/>
      <c r="I1314" s="48"/>
      <c r="J1314" s="230"/>
      <c r="K1314" s="261"/>
      <c r="L1314" s="48"/>
      <c r="M1314" s="48"/>
      <c r="N1314" s="48"/>
      <c r="O1314" s="48"/>
      <c r="P1314" s="48"/>
      <c r="R1314" s="244"/>
      <c r="AB1314" s="265"/>
      <c r="AC1314" s="48"/>
      <c r="AD1314" s="48"/>
      <c r="AE1314" s="48"/>
      <c r="AF1314" s="48"/>
      <c r="AG1314" s="48"/>
      <c r="AH1314" s="48"/>
      <c r="AI1314" s="48"/>
      <c r="AJ1314" s="48"/>
      <c r="AK1314" s="48"/>
      <c r="AL1314" s="48"/>
      <c r="AM1314" s="48"/>
      <c r="AN1314" s="48"/>
      <c r="AO1314" s="48"/>
      <c r="AP1314" s="48"/>
      <c r="AQ1314" s="48"/>
      <c r="AR1314" s="48"/>
      <c r="AS1314" s="48"/>
      <c r="AT1314" s="48"/>
      <c r="AU1314" s="48"/>
    </row>
    <row r="1315" spans="1:47">
      <c r="A1315" s="48"/>
      <c r="B1315" s="48"/>
      <c r="C1315" s="192"/>
      <c r="D1315" s="48"/>
      <c r="G1315" s="48"/>
      <c r="H1315" s="48"/>
      <c r="I1315" s="48"/>
      <c r="J1315" s="230"/>
      <c r="K1315" s="261"/>
      <c r="L1315" s="48"/>
      <c r="M1315" s="48"/>
      <c r="N1315" s="48"/>
      <c r="O1315" s="48"/>
      <c r="P1315" s="48"/>
      <c r="R1315" s="244"/>
      <c r="AB1315" s="265"/>
      <c r="AC1315" s="48"/>
      <c r="AD1315" s="48"/>
      <c r="AE1315" s="48"/>
      <c r="AF1315" s="48"/>
      <c r="AG1315" s="48"/>
      <c r="AH1315" s="48"/>
      <c r="AI1315" s="48"/>
      <c r="AJ1315" s="48"/>
      <c r="AK1315" s="48"/>
      <c r="AL1315" s="48"/>
      <c r="AM1315" s="48"/>
      <c r="AN1315" s="48"/>
      <c r="AO1315" s="48"/>
      <c r="AP1315" s="48"/>
      <c r="AQ1315" s="48"/>
      <c r="AR1315" s="48"/>
      <c r="AS1315" s="48"/>
      <c r="AT1315" s="48"/>
      <c r="AU1315" s="48"/>
    </row>
    <row r="1316" spans="1:47">
      <c r="A1316" s="48"/>
      <c r="B1316" s="48"/>
      <c r="C1316" s="192"/>
      <c r="D1316" s="48"/>
      <c r="G1316" s="48"/>
      <c r="H1316" s="48"/>
      <c r="I1316" s="48"/>
      <c r="J1316" s="230"/>
      <c r="K1316" s="261"/>
      <c r="L1316" s="48"/>
      <c r="M1316" s="48"/>
      <c r="N1316" s="48"/>
      <c r="O1316" s="48"/>
      <c r="P1316" s="48"/>
      <c r="R1316" s="244"/>
      <c r="AB1316" s="265"/>
      <c r="AC1316" s="48"/>
      <c r="AD1316" s="48"/>
      <c r="AE1316" s="48"/>
      <c r="AF1316" s="48"/>
      <c r="AG1316" s="48"/>
      <c r="AH1316" s="48"/>
      <c r="AI1316" s="48"/>
      <c r="AJ1316" s="48"/>
      <c r="AK1316" s="48"/>
      <c r="AL1316" s="48"/>
      <c r="AM1316" s="48"/>
      <c r="AN1316" s="48"/>
      <c r="AO1316" s="48"/>
      <c r="AP1316" s="48"/>
      <c r="AQ1316" s="48"/>
      <c r="AR1316" s="48"/>
      <c r="AS1316" s="48"/>
      <c r="AT1316" s="48"/>
      <c r="AU1316" s="48"/>
    </row>
    <row r="1317" spans="1:47">
      <c r="A1317" s="48"/>
      <c r="B1317" s="48"/>
      <c r="C1317" s="192"/>
      <c r="D1317" s="48"/>
      <c r="G1317" s="48"/>
      <c r="H1317" s="48"/>
      <c r="I1317" s="48"/>
      <c r="J1317" s="230"/>
      <c r="K1317" s="261"/>
      <c r="L1317" s="48"/>
      <c r="M1317" s="48"/>
      <c r="N1317" s="48"/>
      <c r="O1317" s="48"/>
      <c r="P1317" s="48"/>
      <c r="R1317" s="244"/>
      <c r="AB1317" s="265"/>
      <c r="AC1317" s="48"/>
      <c r="AD1317" s="48"/>
      <c r="AE1317" s="48"/>
      <c r="AF1317" s="48"/>
      <c r="AG1317" s="48"/>
      <c r="AH1317" s="48"/>
      <c r="AI1317" s="48"/>
      <c r="AJ1317" s="48"/>
      <c r="AK1317" s="48"/>
      <c r="AL1317" s="48"/>
      <c r="AM1317" s="48"/>
      <c r="AN1317" s="48"/>
      <c r="AO1317" s="48"/>
      <c r="AP1317" s="48"/>
      <c r="AQ1317" s="48"/>
      <c r="AR1317" s="48"/>
      <c r="AS1317" s="48"/>
      <c r="AT1317" s="48"/>
      <c r="AU1317" s="48"/>
    </row>
    <row r="1318" spans="1:47">
      <c r="A1318" s="48"/>
      <c r="B1318" s="48"/>
      <c r="C1318" s="192"/>
      <c r="D1318" s="48"/>
      <c r="G1318" s="48"/>
      <c r="H1318" s="48"/>
      <c r="I1318" s="48"/>
      <c r="J1318" s="230"/>
      <c r="K1318" s="261"/>
      <c r="L1318" s="48"/>
      <c r="M1318" s="48"/>
      <c r="N1318" s="48"/>
      <c r="O1318" s="48"/>
      <c r="P1318" s="48"/>
      <c r="R1318" s="244"/>
      <c r="AB1318" s="265"/>
      <c r="AC1318" s="48"/>
      <c r="AD1318" s="48"/>
      <c r="AE1318" s="48"/>
      <c r="AF1318" s="48"/>
      <c r="AG1318" s="48"/>
      <c r="AH1318" s="48"/>
      <c r="AI1318" s="48"/>
      <c r="AJ1318" s="48"/>
      <c r="AK1318" s="48"/>
      <c r="AL1318" s="48"/>
      <c r="AM1318" s="48"/>
      <c r="AN1318" s="48"/>
      <c r="AO1318" s="48"/>
      <c r="AP1318" s="48"/>
      <c r="AQ1318" s="48"/>
      <c r="AR1318" s="48"/>
      <c r="AS1318" s="48"/>
      <c r="AT1318" s="48"/>
      <c r="AU1318" s="48"/>
    </row>
    <row r="1319" spans="1:47">
      <c r="A1319" s="48"/>
      <c r="B1319" s="48"/>
      <c r="C1319" s="192"/>
      <c r="D1319" s="48"/>
      <c r="G1319" s="48"/>
      <c r="H1319" s="48"/>
      <c r="I1319" s="48"/>
      <c r="J1319" s="230"/>
      <c r="K1319" s="261"/>
      <c r="L1319" s="48"/>
      <c r="M1319" s="48"/>
      <c r="N1319" s="48"/>
      <c r="O1319" s="48"/>
      <c r="P1319" s="48"/>
      <c r="R1319" s="244"/>
      <c r="AB1319" s="265"/>
      <c r="AC1319" s="48"/>
      <c r="AD1319" s="48"/>
      <c r="AE1319" s="48"/>
      <c r="AF1319" s="48"/>
      <c r="AG1319" s="48"/>
      <c r="AH1319" s="48"/>
      <c r="AI1319" s="48"/>
      <c r="AJ1319" s="48"/>
      <c r="AK1319" s="48"/>
      <c r="AL1319" s="48"/>
      <c r="AM1319" s="48"/>
      <c r="AN1319" s="48"/>
      <c r="AO1319" s="48"/>
      <c r="AP1319" s="48"/>
      <c r="AQ1319" s="48"/>
      <c r="AR1319" s="48"/>
      <c r="AS1319" s="48"/>
      <c r="AT1319" s="48"/>
      <c r="AU1319" s="48"/>
    </row>
    <row r="1320" spans="1:47">
      <c r="A1320" s="48"/>
      <c r="B1320" s="48"/>
      <c r="C1320" s="192"/>
      <c r="D1320" s="48"/>
      <c r="G1320" s="48"/>
      <c r="H1320" s="48"/>
      <c r="I1320" s="48"/>
      <c r="J1320" s="230"/>
      <c r="K1320" s="261"/>
      <c r="L1320" s="48"/>
      <c r="M1320" s="48"/>
      <c r="N1320" s="48"/>
      <c r="O1320" s="48"/>
      <c r="P1320" s="48"/>
      <c r="R1320" s="244"/>
      <c r="AB1320" s="265"/>
      <c r="AC1320" s="48"/>
      <c r="AD1320" s="48"/>
      <c r="AE1320" s="48"/>
      <c r="AF1320" s="48"/>
      <c r="AG1320" s="48"/>
      <c r="AH1320" s="48"/>
      <c r="AI1320" s="48"/>
      <c r="AJ1320" s="48"/>
      <c r="AK1320" s="48"/>
      <c r="AL1320" s="48"/>
      <c r="AM1320" s="48"/>
      <c r="AN1320" s="48"/>
      <c r="AO1320" s="48"/>
      <c r="AP1320" s="48"/>
      <c r="AQ1320" s="48"/>
      <c r="AR1320" s="48"/>
      <c r="AS1320" s="48"/>
      <c r="AT1320" s="48"/>
      <c r="AU1320" s="48"/>
    </row>
    <row r="1321" spans="1:47">
      <c r="A1321" s="48"/>
      <c r="B1321" s="48"/>
      <c r="C1321" s="192"/>
      <c r="D1321" s="48"/>
      <c r="G1321" s="48"/>
      <c r="H1321" s="48"/>
      <c r="I1321" s="48"/>
      <c r="J1321" s="230"/>
      <c r="K1321" s="261"/>
      <c r="L1321" s="48"/>
      <c r="M1321" s="48"/>
      <c r="N1321" s="48"/>
      <c r="O1321" s="48"/>
      <c r="P1321" s="48"/>
      <c r="R1321" s="244"/>
      <c r="AB1321" s="265"/>
      <c r="AC1321" s="48"/>
      <c r="AD1321" s="48"/>
      <c r="AE1321" s="48"/>
      <c r="AF1321" s="48"/>
      <c r="AG1321" s="48"/>
      <c r="AH1321" s="48"/>
      <c r="AI1321" s="48"/>
      <c r="AJ1321" s="48"/>
      <c r="AK1321" s="48"/>
      <c r="AL1321" s="48"/>
      <c r="AM1321" s="48"/>
      <c r="AN1321" s="48"/>
      <c r="AO1321" s="48"/>
      <c r="AP1321" s="48"/>
      <c r="AQ1321" s="48"/>
      <c r="AR1321" s="48"/>
      <c r="AS1321" s="48"/>
      <c r="AT1321" s="48"/>
      <c r="AU1321" s="48"/>
    </row>
    <row r="1322" spans="1:47">
      <c r="A1322" s="48"/>
      <c r="B1322" s="48"/>
      <c r="C1322" s="192"/>
      <c r="D1322" s="48"/>
      <c r="G1322" s="48"/>
      <c r="H1322" s="48"/>
      <c r="I1322" s="48"/>
      <c r="J1322" s="230"/>
      <c r="K1322" s="261"/>
      <c r="L1322" s="48"/>
      <c r="M1322" s="48"/>
      <c r="N1322" s="48"/>
      <c r="O1322" s="48"/>
      <c r="P1322" s="48"/>
      <c r="R1322" s="244"/>
      <c r="AB1322" s="265"/>
      <c r="AC1322" s="48"/>
      <c r="AD1322" s="48"/>
      <c r="AE1322" s="48"/>
      <c r="AF1322" s="48"/>
      <c r="AG1322" s="48"/>
      <c r="AH1322" s="48"/>
      <c r="AI1322" s="48"/>
      <c r="AJ1322" s="48"/>
      <c r="AK1322" s="48"/>
      <c r="AL1322" s="48"/>
      <c r="AM1322" s="48"/>
      <c r="AN1322" s="48"/>
      <c r="AO1322" s="48"/>
      <c r="AP1322" s="48"/>
      <c r="AQ1322" s="48"/>
      <c r="AR1322" s="48"/>
      <c r="AS1322" s="48"/>
      <c r="AT1322" s="48"/>
      <c r="AU1322" s="48"/>
    </row>
    <row r="1323" spans="1:47">
      <c r="A1323" s="48"/>
      <c r="B1323" s="48"/>
      <c r="C1323" s="192"/>
      <c r="D1323" s="48"/>
      <c r="G1323" s="48"/>
      <c r="H1323" s="48"/>
      <c r="I1323" s="48"/>
      <c r="J1323" s="230"/>
      <c r="K1323" s="261"/>
      <c r="L1323" s="48"/>
      <c r="M1323" s="48"/>
      <c r="N1323" s="48"/>
      <c r="O1323" s="48"/>
      <c r="P1323" s="48"/>
      <c r="R1323" s="244"/>
      <c r="AB1323" s="265"/>
      <c r="AC1323" s="48"/>
      <c r="AD1323" s="48"/>
      <c r="AE1323" s="48"/>
      <c r="AF1323" s="48"/>
      <c r="AG1323" s="48"/>
      <c r="AH1323" s="48"/>
      <c r="AI1323" s="48"/>
      <c r="AJ1323" s="48"/>
      <c r="AK1323" s="48"/>
      <c r="AL1323" s="48"/>
      <c r="AM1323" s="48"/>
      <c r="AN1323" s="48"/>
      <c r="AO1323" s="48"/>
      <c r="AP1323" s="48"/>
      <c r="AQ1323" s="48"/>
      <c r="AR1323" s="48"/>
      <c r="AS1323" s="48"/>
      <c r="AT1323" s="48"/>
      <c r="AU1323" s="48"/>
    </row>
    <row r="1324" spans="1:47">
      <c r="A1324" s="48"/>
      <c r="B1324" s="48"/>
      <c r="C1324" s="192"/>
      <c r="D1324" s="48"/>
      <c r="G1324" s="48"/>
      <c r="H1324" s="48"/>
      <c r="I1324" s="48"/>
      <c r="J1324" s="230"/>
      <c r="K1324" s="261"/>
      <c r="L1324" s="48"/>
      <c r="M1324" s="48"/>
      <c r="N1324" s="48"/>
      <c r="O1324" s="48"/>
      <c r="P1324" s="48"/>
      <c r="R1324" s="244"/>
      <c r="AB1324" s="265"/>
      <c r="AC1324" s="48"/>
      <c r="AD1324" s="48"/>
      <c r="AE1324" s="48"/>
      <c r="AF1324" s="48"/>
      <c r="AG1324" s="48"/>
      <c r="AH1324" s="48"/>
      <c r="AI1324" s="48"/>
      <c r="AJ1324" s="48"/>
      <c r="AK1324" s="48"/>
      <c r="AL1324" s="48"/>
      <c r="AM1324" s="48"/>
      <c r="AN1324" s="48"/>
      <c r="AO1324" s="48"/>
      <c r="AP1324" s="48"/>
      <c r="AQ1324" s="48"/>
      <c r="AR1324" s="48"/>
      <c r="AS1324" s="48"/>
      <c r="AT1324" s="48"/>
      <c r="AU1324" s="48"/>
    </row>
    <row r="1325" spans="1:47">
      <c r="A1325" s="48"/>
      <c r="B1325" s="48"/>
      <c r="C1325" s="192"/>
      <c r="D1325" s="48"/>
      <c r="G1325" s="48"/>
      <c r="H1325" s="48"/>
      <c r="I1325" s="48"/>
      <c r="J1325" s="230"/>
      <c r="K1325" s="261"/>
      <c r="L1325" s="48"/>
      <c r="M1325" s="48"/>
      <c r="N1325" s="48"/>
      <c r="O1325" s="48"/>
      <c r="P1325" s="48"/>
      <c r="R1325" s="244"/>
      <c r="AB1325" s="265"/>
      <c r="AC1325" s="48"/>
      <c r="AD1325" s="48"/>
      <c r="AE1325" s="48"/>
      <c r="AF1325" s="48"/>
      <c r="AG1325" s="48"/>
      <c r="AH1325" s="48"/>
      <c r="AI1325" s="48"/>
      <c r="AJ1325" s="48"/>
      <c r="AK1325" s="48"/>
      <c r="AL1325" s="48"/>
      <c r="AM1325" s="48"/>
      <c r="AN1325" s="48"/>
      <c r="AO1325" s="48"/>
      <c r="AP1325" s="48"/>
      <c r="AQ1325" s="48"/>
      <c r="AR1325" s="48"/>
      <c r="AS1325" s="48"/>
      <c r="AT1325" s="48"/>
      <c r="AU1325" s="48"/>
    </row>
    <row r="1326" spans="1:47">
      <c r="A1326" s="48"/>
      <c r="B1326" s="48"/>
      <c r="C1326" s="192"/>
      <c r="D1326" s="48"/>
      <c r="G1326" s="48"/>
      <c r="H1326" s="48"/>
      <c r="I1326" s="48"/>
      <c r="J1326" s="230"/>
      <c r="K1326" s="261"/>
      <c r="L1326" s="48"/>
      <c r="M1326" s="48"/>
      <c r="N1326" s="48"/>
      <c r="O1326" s="48"/>
      <c r="P1326" s="48"/>
      <c r="R1326" s="244"/>
      <c r="AB1326" s="265"/>
      <c r="AC1326" s="48"/>
      <c r="AD1326" s="48"/>
      <c r="AE1326" s="48"/>
      <c r="AF1326" s="48"/>
      <c r="AG1326" s="48"/>
      <c r="AH1326" s="48"/>
      <c r="AI1326" s="48"/>
      <c r="AJ1326" s="48"/>
      <c r="AK1326" s="48"/>
      <c r="AL1326" s="48"/>
      <c r="AM1326" s="48"/>
      <c r="AN1326" s="48"/>
      <c r="AO1326" s="48"/>
      <c r="AP1326" s="48"/>
      <c r="AQ1326" s="48"/>
      <c r="AR1326" s="48"/>
      <c r="AS1326" s="48"/>
      <c r="AT1326" s="48"/>
      <c r="AU1326" s="48"/>
    </row>
    <row r="1327" spans="1:47">
      <c r="A1327" s="48"/>
      <c r="B1327" s="48"/>
      <c r="C1327" s="192"/>
      <c r="D1327" s="48"/>
      <c r="G1327" s="48"/>
      <c r="H1327" s="48"/>
      <c r="I1327" s="48"/>
      <c r="J1327" s="230"/>
      <c r="K1327" s="261"/>
      <c r="L1327" s="48"/>
      <c r="M1327" s="48"/>
      <c r="N1327" s="48"/>
      <c r="O1327" s="48"/>
      <c r="P1327" s="48"/>
      <c r="R1327" s="244"/>
      <c r="AB1327" s="265"/>
      <c r="AC1327" s="48"/>
      <c r="AD1327" s="48"/>
      <c r="AE1327" s="48"/>
      <c r="AF1327" s="48"/>
      <c r="AG1327" s="48"/>
      <c r="AH1327" s="48"/>
      <c r="AI1327" s="48"/>
      <c r="AJ1327" s="48"/>
      <c r="AK1327" s="48"/>
      <c r="AL1327" s="48"/>
      <c r="AM1327" s="48"/>
      <c r="AN1327" s="48"/>
      <c r="AO1327" s="48"/>
      <c r="AP1327" s="48"/>
      <c r="AQ1327" s="48"/>
      <c r="AR1327" s="48"/>
      <c r="AS1327" s="48"/>
      <c r="AT1327" s="48"/>
      <c r="AU1327" s="48"/>
    </row>
    <row r="1328" spans="1:47">
      <c r="A1328" s="48"/>
      <c r="B1328" s="48"/>
      <c r="C1328" s="192"/>
      <c r="D1328" s="48"/>
      <c r="G1328" s="48"/>
      <c r="H1328" s="48"/>
      <c r="I1328" s="48"/>
      <c r="J1328" s="230"/>
      <c r="K1328" s="261"/>
      <c r="L1328" s="48"/>
      <c r="M1328" s="48"/>
      <c r="N1328" s="48"/>
      <c r="O1328" s="48"/>
      <c r="P1328" s="48"/>
      <c r="R1328" s="244"/>
      <c r="AB1328" s="265"/>
      <c r="AC1328" s="48"/>
      <c r="AD1328" s="48"/>
      <c r="AE1328" s="48"/>
      <c r="AF1328" s="48"/>
      <c r="AG1328" s="48"/>
      <c r="AH1328" s="48"/>
      <c r="AI1328" s="48"/>
      <c r="AJ1328" s="48"/>
      <c r="AK1328" s="48"/>
      <c r="AL1328" s="48"/>
      <c r="AM1328" s="48"/>
      <c r="AN1328" s="48"/>
      <c r="AO1328" s="48"/>
      <c r="AP1328" s="48"/>
      <c r="AQ1328" s="48"/>
      <c r="AR1328" s="48"/>
      <c r="AS1328" s="48"/>
      <c r="AT1328" s="48"/>
      <c r="AU1328" s="48"/>
    </row>
    <row r="1329" spans="1:47">
      <c r="A1329" s="48"/>
      <c r="B1329" s="48"/>
      <c r="C1329" s="192"/>
      <c r="D1329" s="48"/>
      <c r="G1329" s="48"/>
      <c r="H1329" s="48"/>
      <c r="I1329" s="48"/>
      <c r="J1329" s="230"/>
      <c r="K1329" s="261"/>
      <c r="L1329" s="48"/>
      <c r="M1329" s="48"/>
      <c r="N1329" s="48"/>
      <c r="O1329" s="48"/>
      <c r="P1329" s="48"/>
      <c r="R1329" s="244"/>
      <c r="AB1329" s="265"/>
      <c r="AC1329" s="48"/>
      <c r="AD1329" s="48"/>
      <c r="AE1329" s="48"/>
      <c r="AF1329" s="48"/>
      <c r="AG1329" s="48"/>
      <c r="AH1329" s="48"/>
      <c r="AI1329" s="48"/>
      <c r="AJ1329" s="48"/>
      <c r="AK1329" s="48"/>
      <c r="AL1329" s="48"/>
      <c r="AM1329" s="48"/>
      <c r="AN1329" s="48"/>
      <c r="AO1329" s="48"/>
      <c r="AP1329" s="48"/>
      <c r="AQ1329" s="48"/>
      <c r="AR1329" s="48"/>
      <c r="AS1329" s="48"/>
      <c r="AT1329" s="48"/>
      <c r="AU1329" s="48"/>
    </row>
    <row r="1330" spans="1:47">
      <c r="A1330" s="48"/>
      <c r="B1330" s="48"/>
      <c r="C1330" s="192"/>
      <c r="D1330" s="48"/>
      <c r="G1330" s="48"/>
      <c r="H1330" s="48"/>
      <c r="I1330" s="48"/>
      <c r="J1330" s="230"/>
      <c r="K1330" s="261"/>
      <c r="L1330" s="48"/>
      <c r="M1330" s="48"/>
      <c r="N1330" s="48"/>
      <c r="O1330" s="48"/>
      <c r="P1330" s="48"/>
      <c r="R1330" s="244"/>
      <c r="AB1330" s="265"/>
      <c r="AC1330" s="48"/>
      <c r="AD1330" s="48"/>
      <c r="AE1330" s="48"/>
      <c r="AF1330" s="48"/>
      <c r="AG1330" s="48"/>
      <c r="AH1330" s="48"/>
      <c r="AI1330" s="48"/>
      <c r="AJ1330" s="48"/>
      <c r="AK1330" s="48"/>
      <c r="AL1330" s="48"/>
      <c r="AM1330" s="48"/>
      <c r="AN1330" s="48"/>
      <c r="AO1330" s="48"/>
      <c r="AP1330" s="48"/>
      <c r="AQ1330" s="48"/>
      <c r="AR1330" s="48"/>
      <c r="AS1330" s="48"/>
      <c r="AT1330" s="48"/>
      <c r="AU1330" s="48"/>
    </row>
    <row r="1331" spans="1:47">
      <c r="A1331" s="48"/>
      <c r="B1331" s="48"/>
      <c r="C1331" s="192"/>
      <c r="D1331" s="48"/>
      <c r="G1331" s="48"/>
      <c r="H1331" s="48"/>
      <c r="I1331" s="48"/>
      <c r="J1331" s="230"/>
      <c r="K1331" s="261"/>
      <c r="L1331" s="48"/>
      <c r="M1331" s="48"/>
      <c r="N1331" s="48"/>
      <c r="O1331" s="48"/>
      <c r="P1331" s="48"/>
      <c r="R1331" s="244"/>
      <c r="AB1331" s="265"/>
      <c r="AC1331" s="48"/>
      <c r="AD1331" s="48"/>
      <c r="AE1331" s="48"/>
      <c r="AF1331" s="48"/>
      <c r="AG1331" s="48"/>
      <c r="AH1331" s="48"/>
      <c r="AI1331" s="48"/>
      <c r="AJ1331" s="48"/>
      <c r="AK1331" s="48"/>
      <c r="AL1331" s="48"/>
      <c r="AM1331" s="48"/>
      <c r="AN1331" s="48"/>
      <c r="AO1331" s="48"/>
      <c r="AP1331" s="48"/>
      <c r="AQ1331" s="48"/>
      <c r="AR1331" s="48"/>
      <c r="AS1331" s="48"/>
      <c r="AT1331" s="48"/>
      <c r="AU1331" s="48"/>
    </row>
    <row r="1332" spans="1:47">
      <c r="A1332" s="48"/>
      <c r="B1332" s="48"/>
      <c r="C1332" s="192"/>
      <c r="D1332" s="48"/>
      <c r="G1332" s="48"/>
      <c r="H1332" s="48"/>
      <c r="I1332" s="48"/>
      <c r="J1332" s="230"/>
      <c r="K1332" s="261"/>
      <c r="L1332" s="48"/>
      <c r="M1332" s="48"/>
      <c r="N1332" s="48"/>
      <c r="O1332" s="48"/>
      <c r="P1332" s="48"/>
      <c r="R1332" s="244"/>
      <c r="AB1332" s="265"/>
      <c r="AC1332" s="48"/>
      <c r="AD1332" s="48"/>
      <c r="AE1332" s="48"/>
      <c r="AF1332" s="48"/>
      <c r="AG1332" s="48"/>
      <c r="AH1332" s="48"/>
      <c r="AI1332" s="48"/>
      <c r="AJ1332" s="48"/>
      <c r="AK1332" s="48"/>
      <c r="AL1332" s="48"/>
      <c r="AM1332" s="48"/>
      <c r="AN1332" s="48"/>
      <c r="AO1332" s="48"/>
      <c r="AP1332" s="48"/>
      <c r="AQ1332" s="48"/>
      <c r="AR1332" s="48"/>
      <c r="AS1332" s="48"/>
      <c r="AT1332" s="48"/>
      <c r="AU1332" s="48"/>
    </row>
    <row r="1333" spans="1:47">
      <c r="A1333" s="48"/>
      <c r="B1333" s="48"/>
      <c r="C1333" s="192"/>
      <c r="D1333" s="48"/>
      <c r="G1333" s="48"/>
      <c r="H1333" s="48"/>
      <c r="I1333" s="48"/>
      <c r="J1333" s="230"/>
      <c r="K1333" s="261"/>
      <c r="L1333" s="48"/>
      <c r="M1333" s="48"/>
      <c r="N1333" s="48"/>
      <c r="O1333" s="48"/>
      <c r="P1333" s="48"/>
      <c r="R1333" s="244"/>
      <c r="AB1333" s="265"/>
      <c r="AC1333" s="48"/>
      <c r="AD1333" s="48"/>
      <c r="AE1333" s="48"/>
      <c r="AF1333" s="48"/>
      <c r="AG1333" s="48"/>
      <c r="AH1333" s="48"/>
      <c r="AI1333" s="48"/>
      <c r="AJ1333" s="48"/>
      <c r="AK1333" s="48"/>
      <c r="AL1333" s="48"/>
      <c r="AM1333" s="48"/>
      <c r="AN1333" s="48"/>
      <c r="AO1333" s="48"/>
      <c r="AP1333" s="48"/>
      <c r="AQ1333" s="48"/>
      <c r="AR1333" s="48"/>
      <c r="AS1333" s="48"/>
      <c r="AT1333" s="48"/>
      <c r="AU1333" s="48"/>
    </row>
    <row r="1334" spans="1:47">
      <c r="A1334" s="48"/>
      <c r="B1334" s="48"/>
      <c r="C1334" s="192"/>
      <c r="D1334" s="48"/>
      <c r="G1334" s="48"/>
      <c r="H1334" s="48"/>
      <c r="I1334" s="48"/>
      <c r="J1334" s="230"/>
      <c r="K1334" s="261"/>
      <c r="L1334" s="48"/>
      <c r="M1334" s="48"/>
      <c r="N1334" s="48"/>
      <c r="O1334" s="48"/>
      <c r="P1334" s="48"/>
      <c r="R1334" s="244"/>
      <c r="AB1334" s="265"/>
      <c r="AC1334" s="48"/>
      <c r="AD1334" s="48"/>
      <c r="AE1334" s="48"/>
      <c r="AF1334" s="48"/>
      <c r="AG1334" s="48"/>
      <c r="AH1334" s="48"/>
      <c r="AI1334" s="48"/>
      <c r="AJ1334" s="48"/>
      <c r="AK1334" s="48"/>
      <c r="AL1334" s="48"/>
      <c r="AM1334" s="48"/>
      <c r="AN1334" s="48"/>
      <c r="AO1334" s="48"/>
      <c r="AP1334" s="48"/>
      <c r="AQ1334" s="48"/>
      <c r="AR1334" s="48"/>
      <c r="AS1334" s="48"/>
      <c r="AT1334" s="48"/>
      <c r="AU1334" s="48"/>
    </row>
    <row r="1335" spans="1:47">
      <c r="A1335" s="48"/>
      <c r="B1335" s="48"/>
      <c r="C1335" s="192"/>
      <c r="D1335" s="48"/>
      <c r="G1335" s="48"/>
      <c r="H1335" s="48"/>
      <c r="I1335" s="48"/>
      <c r="J1335" s="230"/>
      <c r="K1335" s="261"/>
      <c r="L1335" s="48"/>
      <c r="M1335" s="48"/>
      <c r="N1335" s="48"/>
      <c r="O1335" s="48"/>
      <c r="P1335" s="48"/>
      <c r="R1335" s="244"/>
      <c r="AB1335" s="265"/>
      <c r="AC1335" s="48"/>
      <c r="AD1335" s="48"/>
      <c r="AE1335" s="48"/>
      <c r="AF1335" s="48"/>
      <c r="AG1335" s="48"/>
      <c r="AH1335" s="48"/>
      <c r="AI1335" s="48"/>
      <c r="AJ1335" s="48"/>
      <c r="AK1335" s="48"/>
      <c r="AL1335" s="48"/>
      <c r="AM1335" s="48"/>
      <c r="AN1335" s="48"/>
      <c r="AO1335" s="48"/>
      <c r="AP1335" s="48"/>
      <c r="AQ1335" s="48"/>
      <c r="AR1335" s="48"/>
      <c r="AS1335" s="48"/>
      <c r="AT1335" s="48"/>
      <c r="AU1335" s="48"/>
    </row>
    <row r="1336" spans="1:47">
      <c r="A1336" s="48"/>
      <c r="B1336" s="48"/>
      <c r="C1336" s="192"/>
      <c r="D1336" s="48"/>
      <c r="G1336" s="48"/>
      <c r="H1336" s="48"/>
      <c r="I1336" s="48"/>
      <c r="J1336" s="230"/>
      <c r="K1336" s="261"/>
      <c r="L1336" s="48"/>
      <c r="M1336" s="48"/>
      <c r="N1336" s="48"/>
      <c r="O1336" s="48"/>
      <c r="P1336" s="48"/>
      <c r="R1336" s="244"/>
      <c r="AB1336" s="265"/>
      <c r="AC1336" s="48"/>
      <c r="AD1336" s="48"/>
      <c r="AE1336" s="48"/>
      <c r="AF1336" s="48"/>
      <c r="AG1336" s="48"/>
      <c r="AH1336" s="48"/>
      <c r="AI1336" s="48"/>
      <c r="AJ1336" s="48"/>
      <c r="AK1336" s="48"/>
      <c r="AL1336" s="48"/>
      <c r="AM1336" s="48"/>
      <c r="AN1336" s="48"/>
      <c r="AO1336" s="48"/>
      <c r="AP1336" s="48"/>
      <c r="AQ1336" s="48"/>
      <c r="AR1336" s="48"/>
      <c r="AS1336" s="48"/>
      <c r="AT1336" s="48"/>
      <c r="AU1336" s="48"/>
    </row>
    <row r="1337" spans="1:47">
      <c r="A1337" s="48"/>
      <c r="B1337" s="48"/>
      <c r="C1337" s="192"/>
      <c r="D1337" s="48"/>
      <c r="G1337" s="48"/>
      <c r="H1337" s="48"/>
      <c r="I1337" s="48"/>
      <c r="J1337" s="230"/>
      <c r="K1337" s="261"/>
      <c r="L1337" s="48"/>
      <c r="M1337" s="48"/>
      <c r="N1337" s="48"/>
      <c r="O1337" s="48"/>
      <c r="P1337" s="48"/>
      <c r="R1337" s="244"/>
      <c r="AB1337" s="265"/>
      <c r="AC1337" s="48"/>
      <c r="AD1337" s="48"/>
      <c r="AE1337" s="48"/>
      <c r="AF1337" s="48"/>
      <c r="AG1337" s="48"/>
      <c r="AH1337" s="48"/>
      <c r="AI1337" s="48"/>
      <c r="AJ1337" s="48"/>
      <c r="AK1337" s="48"/>
      <c r="AL1337" s="48"/>
      <c r="AM1337" s="48"/>
      <c r="AN1337" s="48"/>
      <c r="AO1337" s="48"/>
      <c r="AP1337" s="48"/>
      <c r="AQ1337" s="48"/>
      <c r="AR1337" s="48"/>
      <c r="AS1337" s="48"/>
      <c r="AT1337" s="48"/>
      <c r="AU1337" s="48"/>
    </row>
    <row r="1338" spans="1:47">
      <c r="A1338" s="48"/>
      <c r="B1338" s="48"/>
      <c r="C1338" s="192"/>
      <c r="D1338" s="48"/>
      <c r="G1338" s="48"/>
      <c r="H1338" s="48"/>
      <c r="I1338" s="48"/>
      <c r="J1338" s="230"/>
      <c r="K1338" s="261"/>
      <c r="L1338" s="48"/>
      <c r="M1338" s="48"/>
      <c r="N1338" s="48"/>
      <c r="O1338" s="48"/>
      <c r="P1338" s="48"/>
      <c r="R1338" s="244"/>
      <c r="AB1338" s="265"/>
      <c r="AC1338" s="48"/>
      <c r="AD1338" s="48"/>
      <c r="AE1338" s="48"/>
      <c r="AF1338" s="48"/>
      <c r="AG1338" s="48"/>
      <c r="AH1338" s="48"/>
      <c r="AI1338" s="48"/>
      <c r="AJ1338" s="48"/>
      <c r="AK1338" s="48"/>
      <c r="AL1338" s="48"/>
      <c r="AM1338" s="48"/>
      <c r="AN1338" s="48"/>
      <c r="AO1338" s="48"/>
      <c r="AP1338" s="48"/>
      <c r="AQ1338" s="48"/>
      <c r="AR1338" s="48"/>
      <c r="AS1338" s="48"/>
      <c r="AT1338" s="48"/>
      <c r="AU1338" s="48"/>
    </row>
    <row r="1339" spans="1:47">
      <c r="A1339" s="48"/>
      <c r="B1339" s="48"/>
      <c r="C1339" s="192"/>
      <c r="D1339" s="48"/>
      <c r="G1339" s="48"/>
      <c r="H1339" s="48"/>
      <c r="I1339" s="48"/>
      <c r="J1339" s="230"/>
      <c r="K1339" s="261"/>
      <c r="L1339" s="48"/>
      <c r="M1339" s="48"/>
      <c r="N1339" s="48"/>
      <c r="O1339" s="48"/>
      <c r="P1339" s="48"/>
      <c r="R1339" s="244"/>
      <c r="AB1339" s="265"/>
      <c r="AC1339" s="48"/>
      <c r="AD1339" s="48"/>
      <c r="AE1339" s="48"/>
      <c r="AF1339" s="48"/>
      <c r="AG1339" s="48"/>
      <c r="AH1339" s="48"/>
      <c r="AI1339" s="48"/>
      <c r="AJ1339" s="48"/>
      <c r="AK1339" s="48"/>
      <c r="AL1339" s="48"/>
      <c r="AM1339" s="48"/>
      <c r="AN1339" s="48"/>
      <c r="AO1339" s="48"/>
      <c r="AP1339" s="48"/>
      <c r="AQ1339" s="48"/>
      <c r="AR1339" s="48"/>
      <c r="AS1339" s="48"/>
      <c r="AT1339" s="48"/>
      <c r="AU1339" s="48"/>
    </row>
    <row r="1340" spans="1:47">
      <c r="A1340" s="48"/>
      <c r="B1340" s="48"/>
      <c r="C1340" s="192"/>
      <c r="D1340" s="48"/>
      <c r="G1340" s="48"/>
      <c r="H1340" s="48"/>
      <c r="I1340" s="48"/>
      <c r="J1340" s="230"/>
      <c r="K1340" s="261"/>
      <c r="L1340" s="48"/>
      <c r="M1340" s="48"/>
      <c r="N1340" s="48"/>
      <c r="O1340" s="48"/>
      <c r="P1340" s="48"/>
      <c r="R1340" s="244"/>
      <c r="AB1340" s="265"/>
      <c r="AC1340" s="48"/>
      <c r="AD1340" s="48"/>
      <c r="AE1340" s="48"/>
      <c r="AF1340" s="48"/>
      <c r="AG1340" s="48"/>
      <c r="AH1340" s="48"/>
      <c r="AI1340" s="48"/>
      <c r="AJ1340" s="48"/>
      <c r="AK1340" s="48"/>
      <c r="AL1340" s="48"/>
      <c r="AM1340" s="48"/>
      <c r="AN1340" s="48"/>
      <c r="AO1340" s="48"/>
      <c r="AP1340" s="48"/>
      <c r="AQ1340" s="48"/>
      <c r="AR1340" s="48"/>
      <c r="AS1340" s="48"/>
      <c r="AT1340" s="48"/>
      <c r="AU1340" s="48"/>
    </row>
    <row r="1341" spans="1:47">
      <c r="A1341" s="48"/>
      <c r="B1341" s="48"/>
      <c r="C1341" s="192"/>
      <c r="D1341" s="48"/>
      <c r="G1341" s="48"/>
      <c r="H1341" s="48"/>
      <c r="I1341" s="48"/>
      <c r="J1341" s="230"/>
      <c r="K1341" s="261"/>
      <c r="L1341" s="48"/>
      <c r="M1341" s="48"/>
      <c r="N1341" s="48"/>
      <c r="O1341" s="48"/>
      <c r="P1341" s="48"/>
      <c r="R1341" s="244"/>
      <c r="AB1341" s="265"/>
      <c r="AC1341" s="48"/>
      <c r="AD1341" s="48"/>
      <c r="AE1341" s="48"/>
      <c r="AF1341" s="48"/>
      <c r="AG1341" s="48"/>
      <c r="AH1341" s="48"/>
      <c r="AI1341" s="48"/>
      <c r="AJ1341" s="48"/>
      <c r="AK1341" s="48"/>
      <c r="AL1341" s="48"/>
      <c r="AM1341" s="48"/>
      <c r="AN1341" s="48"/>
      <c r="AO1341" s="48"/>
      <c r="AP1341" s="48"/>
      <c r="AQ1341" s="48"/>
      <c r="AR1341" s="48"/>
      <c r="AS1341" s="48"/>
      <c r="AT1341" s="48"/>
      <c r="AU1341" s="48"/>
    </row>
    <row r="1342" spans="1:47">
      <c r="A1342" s="48"/>
      <c r="B1342" s="48"/>
      <c r="C1342" s="192"/>
      <c r="D1342" s="48"/>
      <c r="G1342" s="48"/>
      <c r="H1342" s="48"/>
      <c r="I1342" s="48"/>
      <c r="J1342" s="230"/>
      <c r="K1342" s="261"/>
      <c r="L1342" s="48"/>
      <c r="M1342" s="48"/>
      <c r="N1342" s="48"/>
      <c r="O1342" s="48"/>
      <c r="P1342" s="48"/>
      <c r="R1342" s="244"/>
      <c r="AB1342" s="265"/>
      <c r="AC1342" s="48"/>
      <c r="AD1342" s="48"/>
      <c r="AE1342" s="48"/>
      <c r="AF1342" s="48"/>
      <c r="AG1342" s="48"/>
      <c r="AH1342" s="48"/>
      <c r="AI1342" s="48"/>
      <c r="AJ1342" s="48"/>
      <c r="AK1342" s="48"/>
      <c r="AL1342" s="48"/>
      <c r="AM1342" s="48"/>
      <c r="AN1342" s="48"/>
      <c r="AO1342" s="48"/>
      <c r="AP1342" s="48"/>
      <c r="AQ1342" s="48"/>
      <c r="AR1342" s="48"/>
      <c r="AS1342" s="48"/>
      <c r="AT1342" s="48"/>
      <c r="AU1342" s="48"/>
    </row>
    <row r="1343" spans="1:47">
      <c r="A1343" s="48"/>
      <c r="B1343" s="48"/>
      <c r="C1343" s="192"/>
      <c r="D1343" s="48"/>
      <c r="G1343" s="48"/>
      <c r="H1343" s="48"/>
      <c r="I1343" s="48"/>
      <c r="J1343" s="230"/>
      <c r="K1343" s="261"/>
      <c r="L1343" s="48"/>
      <c r="M1343" s="48"/>
      <c r="N1343" s="48"/>
      <c r="O1343" s="48"/>
      <c r="P1343" s="48"/>
      <c r="R1343" s="244"/>
      <c r="AB1343" s="265"/>
      <c r="AC1343" s="48"/>
      <c r="AD1343" s="48"/>
      <c r="AE1343" s="48"/>
      <c r="AF1343" s="48"/>
      <c r="AG1343" s="48"/>
      <c r="AH1343" s="48"/>
      <c r="AI1343" s="48"/>
      <c r="AJ1343" s="48"/>
      <c r="AK1343" s="48"/>
      <c r="AL1343" s="48"/>
      <c r="AM1343" s="48"/>
      <c r="AN1343" s="48"/>
      <c r="AO1343" s="48"/>
      <c r="AP1343" s="48"/>
      <c r="AQ1343" s="48"/>
      <c r="AR1343" s="48"/>
      <c r="AS1343" s="48"/>
      <c r="AT1343" s="48"/>
      <c r="AU1343" s="48"/>
    </row>
    <row r="1344" spans="1:47">
      <c r="A1344" s="48"/>
      <c r="B1344" s="48"/>
      <c r="C1344" s="192"/>
      <c r="D1344" s="48"/>
      <c r="G1344" s="48"/>
      <c r="H1344" s="48"/>
      <c r="I1344" s="48"/>
      <c r="J1344" s="230"/>
      <c r="K1344" s="261"/>
      <c r="L1344" s="48"/>
      <c r="M1344" s="48"/>
      <c r="N1344" s="48"/>
      <c r="O1344" s="48"/>
      <c r="P1344" s="48"/>
      <c r="R1344" s="244"/>
      <c r="AB1344" s="265"/>
      <c r="AC1344" s="48"/>
      <c r="AD1344" s="48"/>
      <c r="AE1344" s="48"/>
      <c r="AF1344" s="48"/>
      <c r="AG1344" s="48"/>
      <c r="AH1344" s="48"/>
      <c r="AI1344" s="48"/>
      <c r="AJ1344" s="48"/>
      <c r="AK1344" s="48"/>
      <c r="AL1344" s="48"/>
      <c r="AM1344" s="48"/>
      <c r="AN1344" s="48"/>
      <c r="AO1344" s="48"/>
      <c r="AP1344" s="48"/>
      <c r="AQ1344" s="48"/>
      <c r="AR1344" s="48"/>
      <c r="AS1344" s="48"/>
      <c r="AT1344" s="48"/>
      <c r="AU1344" s="48"/>
    </row>
    <row r="1345" spans="1:47">
      <c r="A1345" s="48"/>
      <c r="B1345" s="48"/>
      <c r="C1345" s="192"/>
      <c r="D1345" s="48"/>
      <c r="G1345" s="48"/>
      <c r="H1345" s="48"/>
      <c r="I1345" s="48"/>
      <c r="J1345" s="230"/>
      <c r="K1345" s="261"/>
      <c r="L1345" s="48"/>
      <c r="M1345" s="48"/>
      <c r="N1345" s="48"/>
      <c r="O1345" s="48"/>
      <c r="P1345" s="48"/>
      <c r="R1345" s="244"/>
      <c r="AB1345" s="265"/>
      <c r="AC1345" s="48"/>
      <c r="AD1345" s="48"/>
      <c r="AE1345" s="48"/>
      <c r="AF1345" s="48"/>
      <c r="AG1345" s="48"/>
      <c r="AH1345" s="48"/>
      <c r="AI1345" s="48"/>
      <c r="AJ1345" s="48"/>
      <c r="AK1345" s="48"/>
      <c r="AL1345" s="48"/>
      <c r="AM1345" s="48"/>
      <c r="AN1345" s="48"/>
      <c r="AO1345" s="48"/>
      <c r="AP1345" s="48"/>
      <c r="AQ1345" s="48"/>
      <c r="AR1345" s="48"/>
      <c r="AS1345" s="48"/>
      <c r="AT1345" s="48"/>
      <c r="AU1345" s="48"/>
    </row>
    <row r="1346" spans="1:47">
      <c r="A1346" s="48"/>
      <c r="B1346" s="48"/>
      <c r="C1346" s="192"/>
      <c r="D1346" s="48"/>
      <c r="G1346" s="48"/>
      <c r="H1346" s="48"/>
      <c r="I1346" s="48"/>
      <c r="J1346" s="230"/>
      <c r="K1346" s="261"/>
      <c r="L1346" s="48"/>
      <c r="M1346" s="48"/>
      <c r="N1346" s="48"/>
      <c r="O1346" s="48"/>
      <c r="P1346" s="48"/>
      <c r="R1346" s="244"/>
      <c r="AB1346" s="265"/>
      <c r="AC1346" s="48"/>
      <c r="AD1346" s="48"/>
      <c r="AE1346" s="48"/>
      <c r="AF1346" s="48"/>
      <c r="AG1346" s="48"/>
      <c r="AH1346" s="48"/>
      <c r="AI1346" s="48"/>
      <c r="AJ1346" s="48"/>
      <c r="AK1346" s="48"/>
      <c r="AL1346" s="48"/>
      <c r="AM1346" s="48"/>
      <c r="AN1346" s="48"/>
      <c r="AO1346" s="48"/>
      <c r="AP1346" s="48"/>
      <c r="AQ1346" s="48"/>
      <c r="AR1346" s="48"/>
      <c r="AS1346" s="48"/>
      <c r="AT1346" s="48"/>
      <c r="AU1346" s="48"/>
    </row>
    <row r="1347" spans="1:47">
      <c r="A1347" s="48"/>
      <c r="B1347" s="48"/>
      <c r="C1347" s="192"/>
      <c r="D1347" s="48"/>
      <c r="G1347" s="48"/>
      <c r="H1347" s="48"/>
      <c r="I1347" s="48"/>
      <c r="J1347" s="230"/>
      <c r="K1347" s="261"/>
      <c r="L1347" s="48"/>
      <c r="M1347" s="48"/>
      <c r="N1347" s="48"/>
      <c r="O1347" s="48"/>
      <c r="P1347" s="48"/>
      <c r="R1347" s="244"/>
      <c r="AB1347" s="265"/>
      <c r="AC1347" s="48"/>
      <c r="AD1347" s="48"/>
      <c r="AE1347" s="48"/>
      <c r="AF1347" s="48"/>
      <c r="AG1347" s="48"/>
      <c r="AH1347" s="48"/>
      <c r="AI1347" s="48"/>
      <c r="AJ1347" s="48"/>
      <c r="AK1347" s="48"/>
      <c r="AL1347" s="48"/>
      <c r="AM1347" s="48"/>
      <c r="AN1347" s="48"/>
      <c r="AO1347" s="48"/>
      <c r="AP1347" s="48"/>
      <c r="AQ1347" s="48"/>
      <c r="AR1347" s="48"/>
      <c r="AS1347" s="48"/>
      <c r="AT1347" s="48"/>
      <c r="AU1347" s="48"/>
    </row>
    <row r="1348" spans="1:47">
      <c r="A1348" s="48"/>
      <c r="B1348" s="48"/>
      <c r="C1348" s="192"/>
      <c r="D1348" s="48"/>
      <c r="G1348" s="48"/>
      <c r="H1348" s="48"/>
      <c r="I1348" s="48"/>
      <c r="J1348" s="230"/>
      <c r="K1348" s="261"/>
      <c r="L1348" s="48"/>
      <c r="M1348" s="48"/>
      <c r="N1348" s="48"/>
      <c r="O1348" s="48"/>
      <c r="P1348" s="48"/>
      <c r="R1348" s="244"/>
      <c r="AB1348" s="265"/>
      <c r="AC1348" s="48"/>
      <c r="AD1348" s="48"/>
      <c r="AE1348" s="48"/>
      <c r="AF1348" s="48"/>
      <c r="AG1348" s="48"/>
      <c r="AH1348" s="48"/>
      <c r="AI1348" s="48"/>
      <c r="AJ1348" s="48"/>
      <c r="AK1348" s="48"/>
      <c r="AL1348" s="48"/>
      <c r="AM1348" s="48"/>
      <c r="AN1348" s="48"/>
      <c r="AO1348" s="48"/>
      <c r="AP1348" s="48"/>
      <c r="AQ1348" s="48"/>
      <c r="AR1348" s="48"/>
      <c r="AS1348" s="48"/>
      <c r="AT1348" s="48"/>
      <c r="AU1348" s="48"/>
    </row>
    <row r="1349" spans="1:47">
      <c r="A1349" s="48"/>
      <c r="B1349" s="48"/>
      <c r="C1349" s="192"/>
      <c r="D1349" s="48"/>
      <c r="G1349" s="48"/>
      <c r="H1349" s="48"/>
      <c r="I1349" s="48"/>
      <c r="J1349" s="230"/>
      <c r="K1349" s="261"/>
      <c r="L1349" s="48"/>
      <c r="M1349" s="48"/>
      <c r="N1349" s="48"/>
      <c r="O1349" s="48"/>
      <c r="P1349" s="48"/>
      <c r="R1349" s="244"/>
      <c r="AB1349" s="265"/>
      <c r="AC1349" s="48"/>
      <c r="AD1349" s="48"/>
      <c r="AE1349" s="48"/>
      <c r="AF1349" s="48"/>
      <c r="AG1349" s="48"/>
      <c r="AH1349" s="48"/>
      <c r="AI1349" s="48"/>
      <c r="AJ1349" s="48"/>
      <c r="AK1349" s="48"/>
      <c r="AL1349" s="48"/>
      <c r="AM1349" s="48"/>
      <c r="AN1349" s="48"/>
      <c r="AO1349" s="48"/>
      <c r="AP1349" s="48"/>
      <c r="AQ1349" s="48"/>
      <c r="AR1349" s="48"/>
      <c r="AS1349" s="48"/>
      <c r="AT1349" s="48"/>
      <c r="AU1349" s="48"/>
    </row>
    <row r="1350" spans="1:47">
      <c r="A1350" s="48"/>
      <c r="B1350" s="48"/>
      <c r="C1350" s="192"/>
      <c r="D1350" s="48"/>
      <c r="G1350" s="48"/>
      <c r="H1350" s="48"/>
      <c r="I1350" s="48"/>
      <c r="J1350" s="230"/>
      <c r="K1350" s="261"/>
      <c r="L1350" s="48"/>
      <c r="M1350" s="48"/>
      <c r="N1350" s="48"/>
      <c r="O1350" s="48"/>
      <c r="P1350" s="48"/>
      <c r="R1350" s="244"/>
      <c r="AB1350" s="265"/>
      <c r="AC1350" s="48"/>
      <c r="AD1350" s="48"/>
      <c r="AE1350" s="48"/>
      <c r="AF1350" s="48"/>
      <c r="AG1350" s="48"/>
      <c r="AH1350" s="48"/>
      <c r="AI1350" s="48"/>
      <c r="AJ1350" s="48"/>
      <c r="AK1350" s="48"/>
      <c r="AL1350" s="48"/>
      <c r="AM1350" s="48"/>
      <c r="AN1350" s="48"/>
      <c r="AO1350" s="48"/>
      <c r="AP1350" s="48"/>
      <c r="AQ1350" s="48"/>
      <c r="AR1350" s="48"/>
      <c r="AS1350" s="48"/>
      <c r="AT1350" s="48"/>
      <c r="AU1350" s="48"/>
    </row>
    <row r="1351" spans="1:47">
      <c r="A1351" s="48"/>
      <c r="B1351" s="48"/>
      <c r="C1351" s="192"/>
      <c r="D1351" s="48"/>
      <c r="G1351" s="48"/>
      <c r="H1351" s="48"/>
      <c r="I1351" s="48"/>
      <c r="J1351" s="230"/>
      <c r="K1351" s="261"/>
      <c r="L1351" s="48"/>
      <c r="M1351" s="48"/>
      <c r="N1351" s="48"/>
      <c r="O1351" s="48"/>
      <c r="P1351" s="48"/>
      <c r="R1351" s="244"/>
      <c r="AB1351" s="265"/>
      <c r="AC1351" s="48"/>
      <c r="AD1351" s="48"/>
      <c r="AE1351" s="48"/>
      <c r="AF1351" s="48"/>
      <c r="AG1351" s="48"/>
      <c r="AH1351" s="48"/>
      <c r="AI1351" s="48"/>
      <c r="AJ1351" s="48"/>
      <c r="AK1351" s="48"/>
      <c r="AL1351" s="48"/>
      <c r="AM1351" s="48"/>
      <c r="AN1351" s="48"/>
      <c r="AO1351" s="48"/>
      <c r="AP1351" s="48"/>
      <c r="AQ1351" s="48"/>
      <c r="AR1351" s="48"/>
      <c r="AS1351" s="48"/>
      <c r="AT1351" s="48"/>
      <c r="AU1351" s="48"/>
    </row>
    <row r="1352" spans="1:47">
      <c r="A1352" s="48"/>
      <c r="B1352" s="48"/>
      <c r="C1352" s="192"/>
      <c r="D1352" s="48"/>
      <c r="G1352" s="48"/>
      <c r="H1352" s="48"/>
      <c r="I1352" s="48"/>
      <c r="J1352" s="230"/>
      <c r="K1352" s="261"/>
      <c r="L1352" s="48"/>
      <c r="M1352" s="48"/>
      <c r="N1352" s="48"/>
      <c r="O1352" s="48"/>
      <c r="P1352" s="48"/>
      <c r="R1352" s="244"/>
      <c r="AB1352" s="265"/>
      <c r="AC1352" s="48"/>
      <c r="AD1352" s="48"/>
      <c r="AE1352" s="48"/>
      <c r="AF1352" s="48"/>
      <c r="AG1352" s="48"/>
      <c r="AH1352" s="48"/>
      <c r="AI1352" s="48"/>
      <c r="AJ1352" s="48"/>
      <c r="AK1352" s="48"/>
      <c r="AL1352" s="48"/>
      <c r="AM1352" s="48"/>
      <c r="AN1352" s="48"/>
      <c r="AO1352" s="48"/>
      <c r="AP1352" s="48"/>
      <c r="AQ1352" s="48"/>
      <c r="AR1352" s="48"/>
      <c r="AS1352" s="48"/>
      <c r="AT1352" s="48"/>
      <c r="AU1352" s="48"/>
    </row>
    <row r="1353" spans="1:47">
      <c r="A1353" s="48"/>
      <c r="B1353" s="48"/>
      <c r="C1353" s="192"/>
      <c r="D1353" s="48"/>
      <c r="G1353" s="48"/>
      <c r="H1353" s="48"/>
      <c r="I1353" s="48"/>
      <c r="J1353" s="230"/>
      <c r="K1353" s="261"/>
      <c r="L1353" s="48"/>
      <c r="M1353" s="48"/>
      <c r="N1353" s="48"/>
      <c r="O1353" s="48"/>
      <c r="P1353" s="48"/>
      <c r="R1353" s="244"/>
      <c r="AB1353" s="265"/>
      <c r="AC1353" s="48"/>
      <c r="AD1353" s="48"/>
      <c r="AE1353" s="48"/>
      <c r="AF1353" s="48"/>
      <c r="AG1353" s="48"/>
      <c r="AH1353" s="48"/>
      <c r="AI1353" s="48"/>
      <c r="AJ1353" s="48"/>
      <c r="AK1353" s="48"/>
      <c r="AL1353" s="48"/>
      <c r="AM1353" s="48"/>
      <c r="AN1353" s="48"/>
      <c r="AO1353" s="48"/>
      <c r="AP1353" s="48"/>
      <c r="AQ1353" s="48"/>
      <c r="AR1353" s="48"/>
      <c r="AS1353" s="48"/>
      <c r="AT1353" s="48"/>
      <c r="AU1353" s="48"/>
    </row>
    <row r="1354" spans="1:47">
      <c r="A1354" s="48"/>
      <c r="B1354" s="48"/>
      <c r="C1354" s="192"/>
      <c r="D1354" s="48"/>
      <c r="G1354" s="48"/>
      <c r="H1354" s="48"/>
      <c r="I1354" s="48"/>
      <c r="J1354" s="230"/>
      <c r="K1354" s="261"/>
      <c r="L1354" s="48"/>
      <c r="M1354" s="48"/>
      <c r="N1354" s="48"/>
      <c r="O1354" s="48"/>
      <c r="P1354" s="48"/>
      <c r="R1354" s="244"/>
      <c r="AB1354" s="265"/>
      <c r="AC1354" s="48"/>
      <c r="AD1354" s="48"/>
      <c r="AE1354" s="48"/>
      <c r="AF1354" s="48"/>
      <c r="AG1354" s="48"/>
      <c r="AH1354" s="48"/>
      <c r="AI1354" s="48"/>
      <c r="AJ1354" s="48"/>
      <c r="AK1354" s="48"/>
      <c r="AL1354" s="48"/>
      <c r="AM1354" s="48"/>
      <c r="AN1354" s="48"/>
      <c r="AO1354" s="48"/>
      <c r="AP1354" s="48"/>
      <c r="AQ1354" s="48"/>
      <c r="AR1354" s="48"/>
      <c r="AS1354" s="48"/>
      <c r="AT1354" s="48"/>
      <c r="AU1354" s="48"/>
    </row>
    <row r="1355" spans="1:47">
      <c r="A1355" s="48"/>
      <c r="B1355" s="48"/>
      <c r="C1355" s="192"/>
      <c r="D1355" s="48"/>
      <c r="G1355" s="48"/>
      <c r="H1355" s="48"/>
      <c r="I1355" s="48"/>
      <c r="J1355" s="230"/>
      <c r="K1355" s="261"/>
      <c r="L1355" s="48"/>
      <c r="M1355" s="48"/>
      <c r="N1355" s="48"/>
      <c r="O1355" s="48"/>
      <c r="P1355" s="48"/>
      <c r="R1355" s="244"/>
      <c r="AB1355" s="265"/>
      <c r="AC1355" s="48"/>
      <c r="AD1355" s="48"/>
      <c r="AE1355" s="48"/>
      <c r="AF1355" s="48"/>
      <c r="AG1355" s="48"/>
      <c r="AH1355" s="48"/>
      <c r="AI1355" s="48"/>
      <c r="AJ1355" s="48"/>
      <c r="AK1355" s="48"/>
      <c r="AL1355" s="48"/>
      <c r="AM1355" s="48"/>
      <c r="AN1355" s="48"/>
      <c r="AO1355" s="48"/>
      <c r="AP1355" s="48"/>
      <c r="AQ1355" s="48"/>
      <c r="AR1355" s="48"/>
      <c r="AS1355" s="48"/>
      <c r="AT1355" s="48"/>
      <c r="AU1355" s="48"/>
    </row>
    <row r="1356" spans="1:47">
      <c r="A1356" s="48"/>
      <c r="B1356" s="48"/>
      <c r="C1356" s="192"/>
      <c r="D1356" s="48"/>
      <c r="G1356" s="48"/>
      <c r="H1356" s="48"/>
      <c r="I1356" s="48"/>
      <c r="J1356" s="230"/>
      <c r="K1356" s="261"/>
      <c r="L1356" s="48"/>
      <c r="M1356" s="48"/>
      <c r="N1356" s="48"/>
      <c r="O1356" s="48"/>
      <c r="P1356" s="48"/>
      <c r="R1356" s="244"/>
      <c r="AB1356" s="265"/>
      <c r="AC1356" s="48"/>
      <c r="AD1356" s="48"/>
      <c r="AE1356" s="48"/>
      <c r="AF1356" s="48"/>
      <c r="AG1356" s="48"/>
      <c r="AH1356" s="48"/>
      <c r="AI1356" s="48"/>
      <c r="AJ1356" s="48"/>
      <c r="AK1356" s="48"/>
      <c r="AL1356" s="48"/>
      <c r="AM1356" s="48"/>
      <c r="AN1356" s="48"/>
      <c r="AO1356" s="48"/>
      <c r="AP1356" s="48"/>
      <c r="AQ1356" s="48"/>
      <c r="AR1356" s="48"/>
      <c r="AS1356" s="48"/>
      <c r="AT1356" s="48"/>
      <c r="AU1356" s="48"/>
    </row>
    <row r="1357" spans="1:47">
      <c r="A1357" s="48"/>
      <c r="B1357" s="48"/>
      <c r="C1357" s="192"/>
      <c r="D1357" s="48"/>
      <c r="G1357" s="48"/>
      <c r="H1357" s="48"/>
      <c r="I1357" s="48"/>
      <c r="J1357" s="230"/>
      <c r="K1357" s="261"/>
      <c r="L1357" s="48"/>
      <c r="M1357" s="48"/>
      <c r="N1357" s="48"/>
      <c r="O1357" s="48"/>
      <c r="P1357" s="48"/>
      <c r="R1357" s="244"/>
      <c r="AB1357" s="265"/>
      <c r="AC1357" s="48"/>
      <c r="AD1357" s="48"/>
      <c r="AE1357" s="48"/>
      <c r="AF1357" s="48"/>
      <c r="AG1357" s="48"/>
      <c r="AH1357" s="48"/>
      <c r="AI1357" s="48"/>
      <c r="AJ1357" s="48"/>
      <c r="AK1357" s="48"/>
      <c r="AL1357" s="48"/>
      <c r="AM1357" s="48"/>
      <c r="AN1357" s="48"/>
      <c r="AO1357" s="48"/>
      <c r="AP1357" s="48"/>
      <c r="AQ1357" s="48"/>
      <c r="AR1357" s="48"/>
      <c r="AS1357" s="48"/>
      <c r="AT1357" s="48"/>
      <c r="AU1357" s="48"/>
    </row>
    <row r="1358" spans="1:47">
      <c r="A1358" s="48"/>
      <c r="B1358" s="48"/>
      <c r="C1358" s="192"/>
      <c r="D1358" s="48"/>
      <c r="G1358" s="48"/>
      <c r="H1358" s="48"/>
      <c r="I1358" s="48"/>
      <c r="J1358" s="230"/>
      <c r="K1358" s="261"/>
      <c r="L1358" s="48"/>
      <c r="M1358" s="48"/>
      <c r="N1358" s="48"/>
      <c r="O1358" s="48"/>
      <c r="P1358" s="48"/>
      <c r="R1358" s="244"/>
      <c r="AB1358" s="265"/>
      <c r="AC1358" s="48"/>
      <c r="AD1358" s="48"/>
      <c r="AE1358" s="48"/>
      <c r="AF1358" s="48"/>
      <c r="AG1358" s="48"/>
      <c r="AH1358" s="48"/>
      <c r="AI1358" s="48"/>
      <c r="AJ1358" s="48"/>
      <c r="AK1358" s="48"/>
      <c r="AL1358" s="48"/>
      <c r="AM1358" s="48"/>
      <c r="AN1358" s="48"/>
      <c r="AO1358" s="48"/>
      <c r="AP1358" s="48"/>
      <c r="AQ1358" s="48"/>
      <c r="AR1358" s="48"/>
      <c r="AS1358" s="48"/>
      <c r="AT1358" s="48"/>
      <c r="AU1358" s="48"/>
    </row>
    <row r="1359" spans="1:47">
      <c r="A1359" s="48"/>
      <c r="B1359" s="48"/>
      <c r="C1359" s="192"/>
      <c r="D1359" s="48"/>
      <c r="G1359" s="48"/>
      <c r="H1359" s="48"/>
      <c r="I1359" s="48"/>
      <c r="J1359" s="230"/>
      <c r="K1359" s="261"/>
      <c r="L1359" s="48"/>
      <c r="M1359" s="48"/>
      <c r="N1359" s="48"/>
      <c r="O1359" s="48"/>
      <c r="P1359" s="48"/>
      <c r="R1359" s="244"/>
      <c r="AB1359" s="265"/>
      <c r="AC1359" s="48"/>
      <c r="AD1359" s="48"/>
      <c r="AE1359" s="48"/>
      <c r="AF1359" s="48"/>
      <c r="AG1359" s="48"/>
      <c r="AH1359" s="48"/>
      <c r="AI1359" s="48"/>
      <c r="AJ1359" s="48"/>
      <c r="AK1359" s="48"/>
      <c r="AL1359" s="48"/>
      <c r="AM1359" s="48"/>
      <c r="AN1359" s="48"/>
      <c r="AO1359" s="48"/>
      <c r="AP1359" s="48"/>
      <c r="AQ1359" s="48"/>
      <c r="AR1359" s="48"/>
      <c r="AS1359" s="48"/>
      <c r="AT1359" s="48"/>
      <c r="AU1359" s="48"/>
    </row>
    <row r="1360" spans="1:47">
      <c r="A1360" s="48"/>
      <c r="B1360" s="48"/>
      <c r="C1360" s="192"/>
      <c r="D1360" s="48"/>
      <c r="G1360" s="48"/>
      <c r="H1360" s="48"/>
      <c r="I1360" s="48"/>
      <c r="J1360" s="230"/>
      <c r="K1360" s="261"/>
      <c r="L1360" s="48"/>
      <c r="M1360" s="48"/>
      <c r="N1360" s="48"/>
      <c r="O1360" s="48"/>
      <c r="P1360" s="48"/>
      <c r="R1360" s="244"/>
      <c r="AB1360" s="265"/>
      <c r="AC1360" s="48"/>
      <c r="AD1360" s="48"/>
      <c r="AE1360" s="48"/>
      <c r="AF1360" s="48"/>
      <c r="AG1360" s="48"/>
      <c r="AH1360" s="48"/>
      <c r="AI1360" s="48"/>
      <c r="AJ1360" s="48"/>
      <c r="AK1360" s="48"/>
      <c r="AL1360" s="48"/>
      <c r="AM1360" s="48"/>
      <c r="AN1360" s="48"/>
      <c r="AO1360" s="48"/>
      <c r="AP1360" s="48"/>
      <c r="AQ1360" s="48"/>
      <c r="AR1360" s="48"/>
      <c r="AS1360" s="48"/>
      <c r="AT1360" s="48"/>
      <c r="AU1360" s="48"/>
    </row>
    <row r="1361" spans="1:47">
      <c r="A1361" s="48"/>
      <c r="B1361" s="48"/>
      <c r="C1361" s="192"/>
      <c r="D1361" s="48"/>
      <c r="G1361" s="48"/>
      <c r="H1361" s="48"/>
      <c r="I1361" s="48"/>
      <c r="J1361" s="230"/>
      <c r="K1361" s="261"/>
      <c r="L1361" s="48"/>
      <c r="M1361" s="48"/>
      <c r="N1361" s="48"/>
      <c r="O1361" s="48"/>
      <c r="P1361" s="48"/>
      <c r="R1361" s="244"/>
      <c r="AB1361" s="265"/>
      <c r="AC1361" s="48"/>
      <c r="AD1361" s="48"/>
      <c r="AE1361" s="48"/>
      <c r="AF1361" s="48"/>
      <c r="AG1361" s="48"/>
      <c r="AH1361" s="48"/>
      <c r="AI1361" s="48"/>
      <c r="AJ1361" s="48"/>
      <c r="AK1361" s="48"/>
      <c r="AL1361" s="48"/>
      <c r="AM1361" s="48"/>
      <c r="AN1361" s="48"/>
      <c r="AO1361" s="48"/>
      <c r="AP1361" s="48"/>
      <c r="AQ1361" s="48"/>
      <c r="AR1361" s="48"/>
      <c r="AS1361" s="48"/>
      <c r="AT1361" s="48"/>
      <c r="AU1361" s="48"/>
    </row>
    <row r="1362" spans="1:47">
      <c r="A1362" s="48"/>
      <c r="B1362" s="48"/>
      <c r="C1362" s="192"/>
      <c r="D1362" s="48"/>
      <c r="G1362" s="48"/>
      <c r="H1362" s="48"/>
      <c r="I1362" s="48"/>
      <c r="J1362" s="230"/>
      <c r="K1362" s="261"/>
      <c r="L1362" s="48"/>
      <c r="M1362" s="48"/>
      <c r="N1362" s="48"/>
      <c r="O1362" s="48"/>
      <c r="P1362" s="48"/>
      <c r="R1362" s="244"/>
      <c r="AB1362" s="265"/>
      <c r="AC1362" s="48"/>
      <c r="AD1362" s="48"/>
      <c r="AE1362" s="48"/>
      <c r="AF1362" s="48"/>
      <c r="AG1362" s="48"/>
      <c r="AH1362" s="48"/>
      <c r="AI1362" s="48"/>
      <c r="AJ1362" s="48"/>
      <c r="AK1362" s="48"/>
      <c r="AL1362" s="48"/>
      <c r="AM1362" s="48"/>
      <c r="AN1362" s="48"/>
      <c r="AO1362" s="48"/>
      <c r="AP1362" s="48"/>
      <c r="AQ1362" s="48"/>
      <c r="AR1362" s="48"/>
      <c r="AS1362" s="48"/>
      <c r="AT1362" s="48"/>
      <c r="AU1362" s="48"/>
    </row>
    <row r="1363" spans="1:47">
      <c r="A1363" s="48"/>
      <c r="B1363" s="48"/>
      <c r="C1363" s="192"/>
      <c r="D1363" s="48"/>
      <c r="G1363" s="48"/>
      <c r="H1363" s="48"/>
      <c r="I1363" s="48"/>
      <c r="J1363" s="230"/>
      <c r="K1363" s="261"/>
      <c r="L1363" s="48"/>
      <c r="M1363" s="48"/>
      <c r="N1363" s="48"/>
      <c r="O1363" s="48"/>
      <c r="P1363" s="48"/>
      <c r="R1363" s="244"/>
      <c r="AB1363" s="265"/>
      <c r="AC1363" s="48"/>
      <c r="AD1363" s="48"/>
      <c r="AE1363" s="48"/>
      <c r="AF1363" s="48"/>
      <c r="AG1363" s="48"/>
      <c r="AH1363" s="48"/>
      <c r="AI1363" s="48"/>
      <c r="AJ1363" s="48"/>
      <c r="AK1363" s="48"/>
      <c r="AL1363" s="48"/>
      <c r="AM1363" s="48"/>
      <c r="AN1363" s="48"/>
      <c r="AO1363" s="48"/>
      <c r="AP1363" s="48"/>
      <c r="AQ1363" s="48"/>
      <c r="AR1363" s="48"/>
      <c r="AS1363" s="48"/>
      <c r="AT1363" s="48"/>
      <c r="AU1363" s="48"/>
    </row>
    <row r="1364" spans="1:47">
      <c r="A1364" s="48"/>
      <c r="B1364" s="48"/>
      <c r="C1364" s="192"/>
      <c r="D1364" s="48"/>
      <c r="G1364" s="48"/>
      <c r="H1364" s="48"/>
      <c r="I1364" s="48"/>
      <c r="J1364" s="230"/>
      <c r="K1364" s="261"/>
      <c r="L1364" s="48"/>
      <c r="M1364" s="48"/>
      <c r="N1364" s="48"/>
      <c r="O1364" s="48"/>
      <c r="P1364" s="48"/>
      <c r="R1364" s="244"/>
      <c r="AB1364" s="265"/>
      <c r="AC1364" s="48"/>
      <c r="AD1364" s="48"/>
      <c r="AE1364" s="48"/>
      <c r="AF1364" s="48"/>
      <c r="AG1364" s="48"/>
      <c r="AH1364" s="48"/>
      <c r="AI1364" s="48"/>
      <c r="AJ1364" s="48"/>
      <c r="AK1364" s="48"/>
      <c r="AL1364" s="48"/>
      <c r="AM1364" s="48"/>
      <c r="AN1364" s="48"/>
      <c r="AO1364" s="48"/>
      <c r="AP1364" s="48"/>
      <c r="AQ1364" s="48"/>
      <c r="AR1364" s="48"/>
      <c r="AS1364" s="48"/>
      <c r="AT1364" s="48"/>
      <c r="AU1364" s="48"/>
    </row>
    <row r="1365" spans="1:47">
      <c r="A1365" s="48"/>
      <c r="B1365" s="48"/>
      <c r="C1365" s="192"/>
      <c r="D1365" s="48"/>
      <c r="G1365" s="48"/>
      <c r="H1365" s="48"/>
      <c r="I1365" s="48"/>
      <c r="J1365" s="230"/>
      <c r="K1365" s="261"/>
      <c r="L1365" s="48"/>
      <c r="M1365" s="48"/>
      <c r="N1365" s="48"/>
      <c r="O1365" s="48"/>
      <c r="P1365" s="48"/>
      <c r="R1365" s="244"/>
      <c r="AB1365" s="265"/>
      <c r="AC1365" s="48"/>
      <c r="AD1365" s="48"/>
      <c r="AE1365" s="48"/>
      <c r="AF1365" s="48"/>
      <c r="AG1365" s="48"/>
      <c r="AH1365" s="48"/>
      <c r="AI1365" s="48"/>
      <c r="AJ1365" s="48"/>
      <c r="AK1365" s="48"/>
      <c r="AL1365" s="48"/>
      <c r="AM1365" s="48"/>
      <c r="AN1365" s="48"/>
      <c r="AO1365" s="48"/>
      <c r="AP1365" s="48"/>
      <c r="AQ1365" s="48"/>
      <c r="AR1365" s="48"/>
      <c r="AS1365" s="48"/>
      <c r="AT1365" s="48"/>
      <c r="AU1365" s="48"/>
    </row>
    <row r="1366" spans="1:47">
      <c r="A1366" s="48"/>
      <c r="B1366" s="48"/>
      <c r="C1366" s="192"/>
      <c r="D1366" s="48"/>
      <c r="G1366" s="48"/>
      <c r="H1366" s="48"/>
      <c r="I1366" s="48"/>
      <c r="J1366" s="230"/>
      <c r="K1366" s="261"/>
      <c r="L1366" s="48"/>
      <c r="M1366" s="48"/>
      <c r="N1366" s="48"/>
      <c r="O1366" s="48"/>
      <c r="P1366" s="48"/>
      <c r="R1366" s="244"/>
      <c r="AB1366" s="265"/>
      <c r="AC1366" s="48"/>
      <c r="AD1366" s="48"/>
      <c r="AE1366" s="48"/>
      <c r="AF1366" s="48"/>
      <c r="AG1366" s="48"/>
      <c r="AH1366" s="48"/>
      <c r="AI1366" s="48"/>
      <c r="AJ1366" s="48"/>
      <c r="AK1366" s="48"/>
      <c r="AL1366" s="48"/>
      <c r="AM1366" s="48"/>
      <c r="AN1366" s="48"/>
      <c r="AO1366" s="48"/>
      <c r="AP1366" s="48"/>
      <c r="AQ1366" s="48"/>
      <c r="AR1366" s="48"/>
      <c r="AS1366" s="48"/>
      <c r="AT1366" s="48"/>
      <c r="AU1366" s="48"/>
    </row>
    <row r="1367" spans="1:47">
      <c r="A1367" s="48"/>
      <c r="B1367" s="48"/>
      <c r="C1367" s="192"/>
      <c r="D1367" s="48"/>
      <c r="G1367" s="48"/>
      <c r="H1367" s="48"/>
      <c r="I1367" s="48"/>
      <c r="J1367" s="230"/>
      <c r="K1367" s="261"/>
      <c r="L1367" s="48"/>
      <c r="M1367" s="48"/>
      <c r="N1367" s="48"/>
      <c r="O1367" s="48"/>
      <c r="P1367" s="48"/>
      <c r="R1367" s="244"/>
      <c r="AB1367" s="265"/>
      <c r="AC1367" s="48"/>
      <c r="AD1367" s="48"/>
      <c r="AE1367" s="48"/>
      <c r="AF1367" s="48"/>
      <c r="AG1367" s="48"/>
      <c r="AH1367" s="48"/>
      <c r="AI1367" s="48"/>
      <c r="AJ1367" s="48"/>
      <c r="AK1367" s="48"/>
      <c r="AL1367" s="48"/>
      <c r="AM1367" s="48"/>
      <c r="AN1367" s="48"/>
      <c r="AO1367" s="48"/>
      <c r="AP1367" s="48"/>
      <c r="AQ1367" s="48"/>
      <c r="AR1367" s="48"/>
      <c r="AS1367" s="48"/>
      <c r="AT1367" s="48"/>
      <c r="AU1367" s="48"/>
    </row>
    <row r="1368" spans="1:47">
      <c r="A1368" s="48"/>
      <c r="B1368" s="48"/>
      <c r="C1368" s="192"/>
      <c r="D1368" s="48"/>
      <c r="G1368" s="48"/>
      <c r="H1368" s="48"/>
      <c r="I1368" s="48"/>
      <c r="J1368" s="230"/>
      <c r="K1368" s="261"/>
      <c r="L1368" s="48"/>
      <c r="M1368" s="48"/>
      <c r="N1368" s="48"/>
      <c r="O1368" s="48"/>
      <c r="P1368" s="48"/>
      <c r="R1368" s="244"/>
      <c r="AB1368" s="265"/>
      <c r="AC1368" s="48"/>
      <c r="AD1368" s="48"/>
      <c r="AE1368" s="48"/>
      <c r="AF1368" s="48"/>
      <c r="AG1368" s="48"/>
      <c r="AH1368" s="48"/>
      <c r="AI1368" s="48"/>
      <c r="AJ1368" s="48"/>
      <c r="AK1368" s="48"/>
      <c r="AL1368" s="48"/>
      <c r="AM1368" s="48"/>
      <c r="AN1368" s="48"/>
      <c r="AO1368" s="48"/>
      <c r="AP1368" s="48"/>
      <c r="AQ1368" s="48"/>
      <c r="AR1368" s="48"/>
      <c r="AS1368" s="48"/>
      <c r="AT1368" s="48"/>
      <c r="AU1368" s="48"/>
    </row>
    <row r="1369" spans="1:47">
      <c r="A1369" s="48"/>
      <c r="B1369" s="48"/>
      <c r="C1369" s="192"/>
      <c r="D1369" s="48"/>
      <c r="G1369" s="48"/>
      <c r="H1369" s="48"/>
      <c r="I1369" s="48"/>
      <c r="J1369" s="230"/>
      <c r="K1369" s="261"/>
      <c r="L1369" s="48"/>
      <c r="M1369" s="48"/>
      <c r="N1369" s="48"/>
      <c r="O1369" s="48"/>
      <c r="P1369" s="48"/>
      <c r="R1369" s="244"/>
      <c r="AB1369" s="265"/>
      <c r="AC1369" s="48"/>
      <c r="AD1369" s="48"/>
      <c r="AE1369" s="48"/>
      <c r="AF1369" s="48"/>
      <c r="AG1369" s="48"/>
      <c r="AH1369" s="48"/>
      <c r="AI1369" s="48"/>
      <c r="AJ1369" s="48"/>
      <c r="AK1369" s="48"/>
      <c r="AL1369" s="48"/>
      <c r="AM1369" s="48"/>
      <c r="AN1369" s="48"/>
      <c r="AO1369" s="48"/>
      <c r="AP1369" s="48"/>
      <c r="AQ1369" s="48"/>
      <c r="AR1369" s="48"/>
      <c r="AS1369" s="48"/>
      <c r="AT1369" s="48"/>
      <c r="AU1369" s="48"/>
    </row>
    <row r="1370" spans="1:47">
      <c r="A1370" s="48"/>
      <c r="B1370" s="48"/>
      <c r="C1370" s="192"/>
      <c r="D1370" s="48"/>
      <c r="G1370" s="48"/>
      <c r="H1370" s="48"/>
      <c r="I1370" s="48"/>
      <c r="J1370" s="230"/>
      <c r="K1370" s="261"/>
      <c r="L1370" s="48"/>
      <c r="M1370" s="48"/>
      <c r="N1370" s="48"/>
      <c r="O1370" s="48"/>
      <c r="P1370" s="48"/>
      <c r="R1370" s="244"/>
      <c r="AB1370" s="265"/>
      <c r="AC1370" s="48"/>
      <c r="AD1370" s="48"/>
      <c r="AE1370" s="48"/>
      <c r="AF1370" s="48"/>
      <c r="AG1370" s="48"/>
      <c r="AH1370" s="48"/>
      <c r="AI1370" s="48"/>
      <c r="AJ1370" s="48"/>
      <c r="AK1370" s="48"/>
      <c r="AL1370" s="48"/>
      <c r="AM1370" s="48"/>
      <c r="AN1370" s="48"/>
      <c r="AO1370" s="48"/>
      <c r="AP1370" s="48"/>
      <c r="AQ1370" s="48"/>
      <c r="AR1370" s="48"/>
      <c r="AS1370" s="48"/>
      <c r="AT1370" s="48"/>
      <c r="AU1370" s="48"/>
    </row>
    <row r="1371" spans="1:47">
      <c r="A1371" s="48"/>
      <c r="B1371" s="48"/>
      <c r="C1371" s="192"/>
      <c r="D1371" s="48"/>
      <c r="G1371" s="48"/>
      <c r="H1371" s="48"/>
      <c r="I1371" s="48"/>
      <c r="J1371" s="230"/>
      <c r="K1371" s="261"/>
      <c r="L1371" s="48"/>
      <c r="M1371" s="48"/>
      <c r="N1371" s="48"/>
      <c r="O1371" s="48"/>
      <c r="P1371" s="48"/>
      <c r="R1371" s="244"/>
      <c r="AB1371" s="265"/>
      <c r="AC1371" s="48"/>
      <c r="AD1371" s="48"/>
      <c r="AE1371" s="48"/>
      <c r="AF1371" s="48"/>
      <c r="AG1371" s="48"/>
      <c r="AH1371" s="48"/>
      <c r="AI1371" s="48"/>
      <c r="AJ1371" s="48"/>
      <c r="AK1371" s="48"/>
      <c r="AL1371" s="48"/>
      <c r="AM1371" s="48"/>
      <c r="AN1371" s="48"/>
      <c r="AO1371" s="48"/>
      <c r="AP1371" s="48"/>
      <c r="AQ1371" s="48"/>
      <c r="AR1371" s="48"/>
      <c r="AS1371" s="48"/>
      <c r="AT1371" s="48"/>
      <c r="AU1371" s="48"/>
    </row>
    <row r="1372" spans="1:47">
      <c r="A1372" s="48"/>
      <c r="B1372" s="48"/>
      <c r="C1372" s="192"/>
      <c r="D1372" s="48"/>
      <c r="G1372" s="48"/>
      <c r="H1372" s="48"/>
      <c r="I1372" s="48"/>
      <c r="J1372" s="230"/>
      <c r="K1372" s="261"/>
      <c r="L1372" s="48"/>
      <c r="M1372" s="48"/>
      <c r="N1372" s="48"/>
      <c r="O1372" s="48"/>
      <c r="P1372" s="48"/>
      <c r="R1372" s="244"/>
      <c r="AB1372" s="265"/>
      <c r="AC1372" s="48"/>
      <c r="AD1372" s="48"/>
      <c r="AE1372" s="48"/>
      <c r="AF1372" s="48"/>
      <c r="AG1372" s="48"/>
      <c r="AH1372" s="48"/>
      <c r="AI1372" s="48"/>
      <c r="AJ1372" s="48"/>
      <c r="AK1372" s="48"/>
      <c r="AL1372" s="48"/>
      <c r="AM1372" s="48"/>
      <c r="AN1372" s="48"/>
      <c r="AO1372" s="48"/>
      <c r="AP1372" s="48"/>
      <c r="AQ1372" s="48"/>
      <c r="AR1372" s="48"/>
      <c r="AS1372" s="48"/>
      <c r="AT1372" s="48"/>
      <c r="AU1372" s="48"/>
    </row>
    <row r="1373" spans="1:47">
      <c r="A1373" s="48"/>
      <c r="B1373" s="48"/>
      <c r="C1373" s="192"/>
      <c r="D1373" s="48"/>
      <c r="G1373" s="48"/>
      <c r="H1373" s="48"/>
      <c r="I1373" s="48"/>
      <c r="J1373" s="230"/>
      <c r="K1373" s="261"/>
      <c r="L1373" s="48"/>
      <c r="M1373" s="48"/>
      <c r="N1373" s="48"/>
      <c r="O1373" s="48"/>
      <c r="P1373" s="48"/>
      <c r="R1373" s="244"/>
      <c r="AB1373" s="265"/>
      <c r="AC1373" s="48"/>
      <c r="AD1373" s="48"/>
      <c r="AE1373" s="48"/>
      <c r="AF1373" s="48"/>
      <c r="AG1373" s="48"/>
      <c r="AH1373" s="48"/>
      <c r="AI1373" s="48"/>
      <c r="AJ1373" s="48"/>
      <c r="AK1373" s="48"/>
      <c r="AL1373" s="48"/>
      <c r="AM1373" s="48"/>
      <c r="AN1373" s="48"/>
      <c r="AO1373" s="48"/>
      <c r="AP1373" s="48"/>
      <c r="AQ1373" s="48"/>
      <c r="AR1373" s="48"/>
      <c r="AS1373" s="48"/>
      <c r="AT1373" s="48"/>
      <c r="AU1373" s="48"/>
    </row>
    <row r="1374" spans="1:47">
      <c r="A1374" s="48"/>
      <c r="B1374" s="48"/>
      <c r="C1374" s="192"/>
      <c r="D1374" s="48"/>
      <c r="G1374" s="48"/>
      <c r="H1374" s="48"/>
      <c r="I1374" s="48"/>
      <c r="J1374" s="230"/>
      <c r="K1374" s="261"/>
      <c r="L1374" s="48"/>
      <c r="M1374" s="48"/>
      <c r="N1374" s="48"/>
      <c r="O1374" s="48"/>
      <c r="P1374" s="48"/>
      <c r="R1374" s="244"/>
      <c r="AB1374" s="265"/>
      <c r="AC1374" s="48"/>
      <c r="AD1374" s="48"/>
      <c r="AE1374" s="48"/>
      <c r="AF1374" s="48"/>
      <c r="AG1374" s="48"/>
      <c r="AH1374" s="48"/>
      <c r="AI1374" s="48"/>
      <c r="AJ1374" s="48"/>
      <c r="AK1374" s="48"/>
      <c r="AL1374" s="48"/>
      <c r="AM1374" s="48"/>
      <c r="AN1374" s="48"/>
      <c r="AO1374" s="48"/>
      <c r="AP1374" s="48"/>
      <c r="AQ1374" s="48"/>
      <c r="AR1374" s="48"/>
      <c r="AS1374" s="48"/>
      <c r="AT1374" s="48"/>
      <c r="AU1374" s="48"/>
    </row>
    <row r="1375" spans="1:47">
      <c r="A1375" s="48"/>
      <c r="B1375" s="48"/>
      <c r="C1375" s="192"/>
      <c r="D1375" s="48"/>
      <c r="G1375" s="48"/>
      <c r="H1375" s="48"/>
      <c r="I1375" s="48"/>
      <c r="J1375" s="230"/>
      <c r="K1375" s="261"/>
      <c r="L1375" s="48"/>
      <c r="M1375" s="48"/>
      <c r="N1375" s="48"/>
      <c r="O1375" s="48"/>
      <c r="P1375" s="48"/>
      <c r="R1375" s="244"/>
      <c r="AB1375" s="265"/>
      <c r="AC1375" s="48"/>
      <c r="AD1375" s="48"/>
      <c r="AE1375" s="48"/>
      <c r="AF1375" s="48"/>
      <c r="AG1375" s="48"/>
      <c r="AH1375" s="48"/>
      <c r="AI1375" s="48"/>
      <c r="AJ1375" s="48"/>
      <c r="AK1375" s="48"/>
      <c r="AL1375" s="48"/>
      <c r="AM1375" s="48"/>
      <c r="AN1375" s="48"/>
      <c r="AO1375" s="48"/>
      <c r="AP1375" s="48"/>
      <c r="AQ1375" s="48"/>
      <c r="AR1375" s="48"/>
      <c r="AS1375" s="48"/>
      <c r="AT1375" s="48"/>
      <c r="AU1375" s="48"/>
    </row>
    <row r="1376" spans="1:47">
      <c r="A1376" s="48"/>
      <c r="B1376" s="48"/>
      <c r="C1376" s="192"/>
      <c r="D1376" s="48"/>
      <c r="G1376" s="48"/>
      <c r="H1376" s="48"/>
      <c r="I1376" s="48"/>
      <c r="J1376" s="230"/>
      <c r="K1376" s="261"/>
      <c r="L1376" s="48"/>
      <c r="M1376" s="48"/>
      <c r="N1376" s="48"/>
      <c r="O1376" s="48"/>
      <c r="P1376" s="48"/>
      <c r="R1376" s="244"/>
      <c r="AB1376" s="265"/>
      <c r="AC1376" s="48"/>
      <c r="AD1376" s="48"/>
      <c r="AE1376" s="48"/>
      <c r="AF1376" s="48"/>
      <c r="AG1376" s="48"/>
      <c r="AH1376" s="48"/>
      <c r="AI1376" s="48"/>
      <c r="AJ1376" s="48"/>
      <c r="AK1376" s="48"/>
      <c r="AL1376" s="48"/>
      <c r="AM1376" s="48"/>
      <c r="AN1376" s="48"/>
      <c r="AO1376" s="48"/>
      <c r="AP1376" s="48"/>
      <c r="AQ1376" s="48"/>
      <c r="AR1376" s="48"/>
      <c r="AS1376" s="48"/>
      <c r="AT1376" s="48"/>
      <c r="AU1376" s="48"/>
    </row>
    <row r="1377" spans="1:47">
      <c r="A1377" s="48"/>
      <c r="B1377" s="48"/>
      <c r="C1377" s="192"/>
      <c r="D1377" s="48"/>
      <c r="G1377" s="48"/>
      <c r="H1377" s="48"/>
      <c r="I1377" s="48"/>
      <c r="J1377" s="230"/>
      <c r="K1377" s="261"/>
      <c r="L1377" s="48"/>
      <c r="M1377" s="48"/>
      <c r="N1377" s="48"/>
      <c r="O1377" s="48"/>
      <c r="P1377" s="48"/>
      <c r="R1377" s="244"/>
      <c r="AB1377" s="265"/>
      <c r="AC1377" s="48"/>
      <c r="AD1377" s="48"/>
      <c r="AE1377" s="48"/>
      <c r="AF1377" s="48"/>
      <c r="AG1377" s="48"/>
      <c r="AH1377" s="48"/>
      <c r="AI1377" s="48"/>
      <c r="AJ1377" s="48"/>
      <c r="AK1377" s="48"/>
      <c r="AL1377" s="48"/>
      <c r="AM1377" s="48"/>
      <c r="AN1377" s="48"/>
      <c r="AO1377" s="48"/>
      <c r="AP1377" s="48"/>
      <c r="AQ1377" s="48"/>
      <c r="AR1377" s="48"/>
      <c r="AS1377" s="48"/>
      <c r="AT1377" s="48"/>
      <c r="AU1377" s="48"/>
    </row>
    <row r="1378" spans="1:47">
      <c r="A1378" s="48"/>
      <c r="B1378" s="48"/>
      <c r="C1378" s="192"/>
      <c r="D1378" s="48"/>
      <c r="G1378" s="48"/>
      <c r="H1378" s="48"/>
      <c r="I1378" s="48"/>
      <c r="J1378" s="230"/>
      <c r="K1378" s="261"/>
      <c r="L1378" s="48"/>
      <c r="M1378" s="48"/>
      <c r="N1378" s="48"/>
      <c r="O1378" s="48"/>
      <c r="P1378" s="48"/>
      <c r="R1378" s="244"/>
      <c r="AB1378" s="265"/>
      <c r="AC1378" s="48"/>
      <c r="AD1378" s="48"/>
      <c r="AE1378" s="48"/>
      <c r="AF1378" s="48"/>
      <c r="AG1378" s="48"/>
      <c r="AH1378" s="48"/>
      <c r="AI1378" s="48"/>
      <c r="AJ1378" s="48"/>
      <c r="AK1378" s="48"/>
      <c r="AL1378" s="48"/>
      <c r="AM1378" s="48"/>
      <c r="AN1378" s="48"/>
      <c r="AO1378" s="48"/>
      <c r="AP1378" s="48"/>
      <c r="AQ1378" s="48"/>
      <c r="AR1378" s="48"/>
      <c r="AS1378" s="48"/>
      <c r="AT1378" s="48"/>
      <c r="AU1378" s="48"/>
    </row>
    <row r="1379" spans="1:47">
      <c r="A1379" s="48"/>
      <c r="B1379" s="48"/>
      <c r="C1379" s="192"/>
      <c r="D1379" s="48"/>
      <c r="G1379" s="48"/>
      <c r="H1379" s="48"/>
      <c r="I1379" s="48"/>
      <c r="J1379" s="230"/>
      <c r="K1379" s="261"/>
      <c r="L1379" s="48"/>
      <c r="M1379" s="48"/>
      <c r="N1379" s="48"/>
      <c r="O1379" s="48"/>
      <c r="P1379" s="48"/>
      <c r="R1379" s="244"/>
      <c r="AB1379" s="265"/>
      <c r="AC1379" s="48"/>
      <c r="AD1379" s="48"/>
      <c r="AE1379" s="48"/>
      <c r="AF1379" s="48"/>
      <c r="AG1379" s="48"/>
      <c r="AH1379" s="48"/>
      <c r="AI1379" s="48"/>
      <c r="AJ1379" s="48"/>
      <c r="AK1379" s="48"/>
      <c r="AL1379" s="48"/>
      <c r="AM1379" s="48"/>
      <c r="AN1379" s="48"/>
      <c r="AO1379" s="48"/>
      <c r="AP1379" s="48"/>
      <c r="AQ1379" s="48"/>
      <c r="AR1379" s="48"/>
      <c r="AS1379" s="48"/>
      <c r="AT1379" s="48"/>
      <c r="AU1379" s="48"/>
    </row>
    <row r="1380" spans="1:47">
      <c r="A1380" s="48"/>
      <c r="B1380" s="48"/>
      <c r="C1380" s="192"/>
      <c r="D1380" s="48"/>
      <c r="G1380" s="48"/>
      <c r="H1380" s="48"/>
      <c r="I1380" s="48"/>
      <c r="J1380" s="230"/>
      <c r="K1380" s="261"/>
      <c r="L1380" s="48"/>
      <c r="M1380" s="48"/>
      <c r="N1380" s="48"/>
      <c r="O1380" s="48"/>
      <c r="P1380" s="48"/>
      <c r="R1380" s="244"/>
      <c r="AB1380" s="265"/>
      <c r="AC1380" s="48"/>
      <c r="AD1380" s="48"/>
      <c r="AE1380" s="48"/>
      <c r="AF1380" s="48"/>
      <c r="AG1380" s="48"/>
      <c r="AH1380" s="48"/>
      <c r="AI1380" s="48"/>
      <c r="AJ1380" s="48"/>
      <c r="AK1380" s="48"/>
      <c r="AL1380" s="48"/>
      <c r="AM1380" s="48"/>
      <c r="AN1380" s="48"/>
      <c r="AO1380" s="48"/>
      <c r="AP1380" s="48"/>
      <c r="AQ1380" s="48"/>
      <c r="AR1380" s="48"/>
      <c r="AS1380" s="48"/>
      <c r="AT1380" s="48"/>
      <c r="AU1380" s="48"/>
    </row>
    <row r="1381" spans="1:47">
      <c r="A1381" s="48"/>
      <c r="B1381" s="48"/>
      <c r="C1381" s="192"/>
      <c r="D1381" s="48"/>
      <c r="G1381" s="48"/>
      <c r="H1381" s="48"/>
      <c r="I1381" s="48"/>
      <c r="J1381" s="230"/>
      <c r="K1381" s="261"/>
      <c r="L1381" s="48"/>
      <c r="M1381" s="48"/>
      <c r="N1381" s="48"/>
      <c r="O1381" s="48"/>
      <c r="P1381" s="48"/>
      <c r="R1381" s="244"/>
      <c r="AB1381" s="265"/>
      <c r="AC1381" s="48"/>
      <c r="AD1381" s="48"/>
      <c r="AE1381" s="48"/>
      <c r="AF1381" s="48"/>
      <c r="AG1381" s="48"/>
      <c r="AH1381" s="48"/>
      <c r="AI1381" s="48"/>
      <c r="AJ1381" s="48"/>
      <c r="AK1381" s="48"/>
      <c r="AL1381" s="48"/>
      <c r="AM1381" s="48"/>
      <c r="AN1381" s="48"/>
      <c r="AO1381" s="48"/>
      <c r="AP1381" s="48"/>
      <c r="AQ1381" s="48"/>
      <c r="AR1381" s="48"/>
      <c r="AS1381" s="48"/>
      <c r="AT1381" s="48"/>
      <c r="AU1381" s="48"/>
    </row>
    <row r="1382" spans="1:47">
      <c r="A1382" s="48"/>
      <c r="B1382" s="48"/>
      <c r="C1382" s="192"/>
      <c r="D1382" s="48"/>
      <c r="G1382" s="48"/>
      <c r="H1382" s="48"/>
      <c r="I1382" s="48"/>
      <c r="J1382" s="230"/>
      <c r="K1382" s="261"/>
      <c r="L1382" s="48"/>
      <c r="M1382" s="48"/>
      <c r="N1382" s="48"/>
      <c r="O1382" s="48"/>
      <c r="P1382" s="48"/>
      <c r="R1382" s="244"/>
      <c r="AB1382" s="265"/>
      <c r="AC1382" s="48"/>
      <c r="AD1382" s="48"/>
      <c r="AE1382" s="48"/>
      <c r="AF1382" s="48"/>
      <c r="AG1382" s="48"/>
      <c r="AH1382" s="48"/>
      <c r="AI1382" s="48"/>
      <c r="AJ1382" s="48"/>
      <c r="AK1382" s="48"/>
      <c r="AL1382" s="48"/>
      <c r="AM1382" s="48"/>
      <c r="AN1382" s="48"/>
      <c r="AO1382" s="48"/>
      <c r="AP1382" s="48"/>
      <c r="AQ1382" s="48"/>
      <c r="AR1382" s="48"/>
      <c r="AS1382" s="48"/>
      <c r="AT1382" s="48"/>
      <c r="AU1382" s="48"/>
    </row>
    <row r="1383" spans="1:47">
      <c r="A1383" s="48"/>
      <c r="B1383" s="48"/>
      <c r="C1383" s="192"/>
      <c r="D1383" s="48"/>
      <c r="G1383" s="48"/>
      <c r="H1383" s="48"/>
      <c r="I1383" s="48"/>
      <c r="J1383" s="230"/>
      <c r="K1383" s="261"/>
      <c r="L1383" s="48"/>
      <c r="M1383" s="48"/>
      <c r="N1383" s="48"/>
      <c r="O1383" s="48"/>
      <c r="P1383" s="48"/>
      <c r="R1383" s="244"/>
      <c r="AB1383" s="265"/>
      <c r="AC1383" s="48"/>
      <c r="AD1383" s="48"/>
      <c r="AE1383" s="48"/>
      <c r="AF1383" s="48"/>
      <c r="AG1383" s="48"/>
      <c r="AH1383" s="48"/>
      <c r="AI1383" s="48"/>
      <c r="AJ1383" s="48"/>
      <c r="AK1383" s="48"/>
      <c r="AL1383" s="48"/>
      <c r="AM1383" s="48"/>
      <c r="AN1383" s="48"/>
      <c r="AO1383" s="48"/>
      <c r="AP1383" s="48"/>
      <c r="AQ1383" s="48"/>
      <c r="AR1383" s="48"/>
      <c r="AS1383" s="48"/>
      <c r="AT1383" s="48"/>
      <c r="AU1383" s="48"/>
    </row>
    <row r="1384" spans="1:47">
      <c r="A1384" s="48"/>
      <c r="B1384" s="48"/>
      <c r="C1384" s="192"/>
      <c r="D1384" s="48"/>
      <c r="G1384" s="48"/>
      <c r="H1384" s="48"/>
      <c r="I1384" s="48"/>
      <c r="J1384" s="230"/>
      <c r="K1384" s="261"/>
      <c r="L1384" s="48"/>
      <c r="M1384" s="48"/>
      <c r="N1384" s="48"/>
      <c r="O1384" s="48"/>
      <c r="P1384" s="48"/>
      <c r="R1384" s="244"/>
      <c r="AB1384" s="265"/>
      <c r="AC1384" s="48"/>
      <c r="AD1384" s="48"/>
      <c r="AE1384" s="48"/>
      <c r="AF1384" s="48"/>
      <c r="AG1384" s="48"/>
      <c r="AH1384" s="48"/>
      <c r="AI1384" s="48"/>
      <c r="AJ1384" s="48"/>
      <c r="AK1384" s="48"/>
      <c r="AL1384" s="48"/>
      <c r="AM1384" s="48"/>
      <c r="AN1384" s="48"/>
      <c r="AO1384" s="48"/>
      <c r="AP1384" s="48"/>
      <c r="AQ1384" s="48"/>
      <c r="AR1384" s="48"/>
      <c r="AS1384" s="48"/>
      <c r="AT1384" s="48"/>
      <c r="AU1384" s="48"/>
    </row>
    <row r="1385" spans="1:47">
      <c r="A1385" s="48"/>
      <c r="B1385" s="48"/>
      <c r="C1385" s="192"/>
      <c r="D1385" s="48"/>
      <c r="G1385" s="48"/>
      <c r="H1385" s="48"/>
      <c r="I1385" s="48"/>
      <c r="J1385" s="230"/>
      <c r="K1385" s="261"/>
      <c r="L1385" s="48"/>
      <c r="M1385" s="48"/>
      <c r="N1385" s="48"/>
      <c r="O1385" s="48"/>
      <c r="P1385" s="48"/>
      <c r="R1385" s="244"/>
      <c r="AB1385" s="265"/>
      <c r="AC1385" s="48"/>
      <c r="AD1385" s="48"/>
      <c r="AE1385" s="48"/>
      <c r="AF1385" s="48"/>
      <c r="AG1385" s="48"/>
      <c r="AH1385" s="48"/>
      <c r="AI1385" s="48"/>
      <c r="AJ1385" s="48"/>
      <c r="AK1385" s="48"/>
      <c r="AL1385" s="48"/>
      <c r="AM1385" s="48"/>
      <c r="AN1385" s="48"/>
      <c r="AO1385" s="48"/>
      <c r="AP1385" s="48"/>
      <c r="AQ1385" s="48"/>
      <c r="AR1385" s="48"/>
      <c r="AS1385" s="48"/>
      <c r="AT1385" s="48"/>
      <c r="AU1385" s="48"/>
    </row>
    <row r="1386" spans="1:47">
      <c r="A1386" s="48"/>
      <c r="B1386" s="48"/>
      <c r="C1386" s="192"/>
      <c r="D1386" s="48"/>
      <c r="G1386" s="48"/>
      <c r="H1386" s="48"/>
      <c r="I1386" s="48"/>
      <c r="J1386" s="230"/>
      <c r="K1386" s="261"/>
      <c r="L1386" s="48"/>
      <c r="M1386" s="48"/>
      <c r="N1386" s="48"/>
      <c r="O1386" s="48"/>
      <c r="P1386" s="48"/>
      <c r="R1386" s="244"/>
      <c r="AB1386" s="265"/>
      <c r="AC1386" s="48"/>
      <c r="AD1386" s="48"/>
      <c r="AE1386" s="48"/>
      <c r="AF1386" s="48"/>
      <c r="AG1386" s="48"/>
      <c r="AH1386" s="48"/>
      <c r="AI1386" s="48"/>
      <c r="AJ1386" s="48"/>
      <c r="AK1386" s="48"/>
      <c r="AL1386" s="48"/>
      <c r="AM1386" s="48"/>
      <c r="AN1386" s="48"/>
      <c r="AO1386" s="48"/>
      <c r="AP1386" s="48"/>
      <c r="AQ1386" s="48"/>
      <c r="AR1386" s="48"/>
      <c r="AS1386" s="48"/>
      <c r="AT1386" s="48"/>
      <c r="AU1386" s="48"/>
    </row>
    <row r="1387" spans="1:47">
      <c r="A1387" s="48"/>
      <c r="B1387" s="48"/>
      <c r="C1387" s="192"/>
      <c r="D1387" s="48"/>
      <c r="G1387" s="48"/>
      <c r="H1387" s="48"/>
      <c r="I1387" s="48"/>
      <c r="J1387" s="230"/>
      <c r="K1387" s="261"/>
      <c r="L1387" s="48"/>
      <c r="M1387" s="48"/>
      <c r="N1387" s="48"/>
      <c r="O1387" s="48"/>
      <c r="P1387" s="48"/>
      <c r="R1387" s="244"/>
      <c r="AB1387" s="265"/>
      <c r="AC1387" s="48"/>
      <c r="AD1387" s="48"/>
      <c r="AE1387" s="48"/>
      <c r="AF1387" s="48"/>
      <c r="AG1387" s="48"/>
      <c r="AH1387" s="48"/>
      <c r="AI1387" s="48"/>
      <c r="AJ1387" s="48"/>
      <c r="AK1387" s="48"/>
      <c r="AL1387" s="48"/>
      <c r="AM1387" s="48"/>
      <c r="AN1387" s="48"/>
      <c r="AO1387" s="48"/>
      <c r="AP1387" s="48"/>
      <c r="AQ1387" s="48"/>
      <c r="AR1387" s="48"/>
      <c r="AS1387" s="48"/>
      <c r="AT1387" s="48"/>
      <c r="AU1387" s="48"/>
    </row>
    <row r="1388" spans="1:47">
      <c r="A1388" s="48"/>
      <c r="B1388" s="48"/>
      <c r="C1388" s="192"/>
      <c r="D1388" s="48"/>
      <c r="G1388" s="48"/>
      <c r="H1388" s="48"/>
      <c r="I1388" s="48"/>
      <c r="J1388" s="230"/>
      <c r="K1388" s="261"/>
      <c r="L1388" s="48"/>
      <c r="M1388" s="48"/>
      <c r="N1388" s="48"/>
      <c r="O1388" s="48"/>
      <c r="P1388" s="48"/>
      <c r="R1388" s="244"/>
      <c r="AB1388" s="265"/>
      <c r="AC1388" s="48"/>
      <c r="AD1388" s="48"/>
      <c r="AE1388" s="48"/>
      <c r="AF1388" s="48"/>
      <c r="AG1388" s="48"/>
      <c r="AH1388" s="48"/>
      <c r="AI1388" s="48"/>
      <c r="AJ1388" s="48"/>
      <c r="AK1388" s="48"/>
      <c r="AL1388" s="48"/>
      <c r="AM1388" s="48"/>
      <c r="AN1388" s="48"/>
      <c r="AO1388" s="48"/>
      <c r="AP1388" s="48"/>
      <c r="AQ1388" s="48"/>
      <c r="AR1388" s="48"/>
      <c r="AS1388" s="48"/>
      <c r="AT1388" s="48"/>
      <c r="AU1388" s="48"/>
    </row>
    <row r="1389" spans="1:47">
      <c r="A1389" s="48"/>
      <c r="B1389" s="48"/>
      <c r="C1389" s="192"/>
      <c r="D1389" s="48"/>
      <c r="G1389" s="48"/>
      <c r="H1389" s="48"/>
      <c r="I1389" s="48"/>
      <c r="J1389" s="230"/>
      <c r="K1389" s="261"/>
      <c r="L1389" s="48"/>
      <c r="M1389" s="48"/>
      <c r="N1389" s="48"/>
      <c r="O1389" s="48"/>
      <c r="P1389" s="48"/>
      <c r="R1389" s="244"/>
      <c r="AB1389" s="265"/>
      <c r="AC1389" s="48"/>
      <c r="AD1389" s="48"/>
      <c r="AE1389" s="48"/>
      <c r="AF1389" s="48"/>
      <c r="AG1389" s="48"/>
      <c r="AH1389" s="48"/>
      <c r="AI1389" s="48"/>
      <c r="AJ1389" s="48"/>
      <c r="AK1389" s="48"/>
      <c r="AL1389" s="48"/>
      <c r="AM1389" s="48"/>
      <c r="AN1389" s="48"/>
      <c r="AO1389" s="48"/>
      <c r="AP1389" s="48"/>
      <c r="AQ1389" s="48"/>
      <c r="AR1389" s="48"/>
      <c r="AS1389" s="48"/>
      <c r="AT1389" s="48"/>
      <c r="AU1389" s="48"/>
    </row>
    <row r="1390" spans="1:47">
      <c r="A1390" s="48"/>
      <c r="B1390" s="48"/>
      <c r="C1390" s="192"/>
      <c r="D1390" s="48"/>
      <c r="G1390" s="48"/>
      <c r="H1390" s="48"/>
      <c r="I1390" s="48"/>
      <c r="J1390" s="230"/>
      <c r="K1390" s="261"/>
      <c r="L1390" s="48"/>
      <c r="M1390" s="48"/>
      <c r="N1390" s="48"/>
      <c r="O1390" s="48"/>
      <c r="P1390" s="48"/>
      <c r="R1390" s="244"/>
      <c r="AB1390" s="265"/>
      <c r="AC1390" s="48"/>
      <c r="AD1390" s="48"/>
      <c r="AE1390" s="48"/>
      <c r="AF1390" s="48"/>
      <c r="AG1390" s="48"/>
      <c r="AH1390" s="48"/>
      <c r="AI1390" s="48"/>
      <c r="AJ1390" s="48"/>
      <c r="AK1390" s="48"/>
      <c r="AL1390" s="48"/>
      <c r="AM1390" s="48"/>
      <c r="AN1390" s="48"/>
      <c r="AO1390" s="48"/>
      <c r="AP1390" s="48"/>
      <c r="AQ1390" s="48"/>
      <c r="AR1390" s="48"/>
      <c r="AS1390" s="48"/>
      <c r="AT1390" s="48"/>
      <c r="AU1390" s="48"/>
    </row>
    <row r="1391" spans="1:47">
      <c r="A1391" s="48"/>
      <c r="B1391" s="48"/>
      <c r="C1391" s="192"/>
      <c r="D1391" s="48"/>
      <c r="G1391" s="48"/>
      <c r="H1391" s="48"/>
      <c r="I1391" s="48"/>
      <c r="J1391" s="230"/>
      <c r="K1391" s="261"/>
      <c r="L1391" s="48"/>
      <c r="M1391" s="48"/>
      <c r="N1391" s="48"/>
      <c r="O1391" s="48"/>
      <c r="P1391" s="48"/>
      <c r="R1391" s="244"/>
      <c r="AB1391" s="265"/>
      <c r="AC1391" s="48"/>
      <c r="AD1391" s="48"/>
      <c r="AE1391" s="48"/>
      <c r="AF1391" s="48"/>
      <c r="AG1391" s="48"/>
      <c r="AH1391" s="48"/>
      <c r="AI1391" s="48"/>
      <c r="AJ1391" s="48"/>
      <c r="AK1391" s="48"/>
      <c r="AL1391" s="48"/>
      <c r="AM1391" s="48"/>
      <c r="AN1391" s="48"/>
      <c r="AO1391" s="48"/>
      <c r="AP1391" s="48"/>
      <c r="AQ1391" s="48"/>
      <c r="AR1391" s="48"/>
      <c r="AS1391" s="48"/>
      <c r="AT1391" s="48"/>
      <c r="AU1391" s="48"/>
    </row>
    <row r="1392" spans="1:47">
      <c r="A1392" s="48"/>
      <c r="B1392" s="48"/>
      <c r="C1392" s="192"/>
      <c r="D1392" s="48"/>
      <c r="G1392" s="48"/>
      <c r="H1392" s="48"/>
      <c r="I1392" s="48"/>
      <c r="J1392" s="230"/>
      <c r="K1392" s="261"/>
      <c r="L1392" s="48"/>
      <c r="M1392" s="48"/>
      <c r="N1392" s="48"/>
      <c r="O1392" s="48"/>
      <c r="P1392" s="48"/>
      <c r="R1392" s="244"/>
      <c r="AB1392" s="265"/>
      <c r="AC1392" s="48"/>
      <c r="AD1392" s="48"/>
      <c r="AE1392" s="48"/>
      <c r="AF1392" s="48"/>
      <c r="AG1392" s="48"/>
      <c r="AH1392" s="48"/>
      <c r="AI1392" s="48"/>
      <c r="AJ1392" s="48"/>
      <c r="AK1392" s="48"/>
      <c r="AL1392" s="48"/>
      <c r="AM1392" s="48"/>
      <c r="AN1392" s="48"/>
      <c r="AO1392" s="48"/>
      <c r="AP1392" s="48"/>
      <c r="AQ1392" s="48"/>
      <c r="AR1392" s="48"/>
      <c r="AS1392" s="48"/>
      <c r="AT1392" s="48"/>
      <c r="AU1392" s="48"/>
    </row>
    <row r="1393" spans="1:47">
      <c r="A1393" s="48"/>
      <c r="B1393" s="48"/>
      <c r="C1393" s="192"/>
      <c r="D1393" s="48"/>
      <c r="G1393" s="48"/>
      <c r="H1393" s="48"/>
      <c r="I1393" s="48"/>
      <c r="J1393" s="230"/>
      <c r="K1393" s="261"/>
      <c r="L1393" s="48"/>
      <c r="M1393" s="48"/>
      <c r="N1393" s="48"/>
      <c r="O1393" s="48"/>
      <c r="P1393" s="48"/>
      <c r="R1393" s="244"/>
      <c r="AB1393" s="265"/>
      <c r="AC1393" s="48"/>
      <c r="AD1393" s="48"/>
      <c r="AE1393" s="48"/>
      <c r="AF1393" s="48"/>
      <c r="AG1393" s="48"/>
      <c r="AH1393" s="48"/>
      <c r="AI1393" s="48"/>
      <c r="AJ1393" s="48"/>
      <c r="AK1393" s="48"/>
      <c r="AL1393" s="48"/>
      <c r="AM1393" s="48"/>
      <c r="AN1393" s="48"/>
      <c r="AO1393" s="48"/>
      <c r="AP1393" s="48"/>
      <c r="AQ1393" s="48"/>
      <c r="AR1393" s="48"/>
      <c r="AS1393" s="48"/>
      <c r="AT1393" s="48"/>
      <c r="AU1393" s="48"/>
    </row>
    <row r="1394" spans="1:47">
      <c r="A1394" s="48"/>
      <c r="B1394" s="48"/>
      <c r="C1394" s="192"/>
      <c r="D1394" s="48"/>
      <c r="G1394" s="48"/>
      <c r="H1394" s="48"/>
      <c r="I1394" s="48"/>
      <c r="J1394" s="230"/>
      <c r="K1394" s="261"/>
      <c r="L1394" s="48"/>
      <c r="M1394" s="48"/>
      <c r="N1394" s="48"/>
      <c r="O1394" s="48"/>
      <c r="P1394" s="48"/>
      <c r="R1394" s="244"/>
      <c r="AB1394" s="265"/>
      <c r="AC1394" s="48"/>
      <c r="AD1394" s="48"/>
      <c r="AE1394" s="48"/>
      <c r="AF1394" s="48"/>
      <c r="AG1394" s="48"/>
      <c r="AH1394" s="48"/>
      <c r="AI1394" s="48"/>
      <c r="AJ1394" s="48"/>
      <c r="AK1394" s="48"/>
      <c r="AL1394" s="48"/>
      <c r="AM1394" s="48"/>
      <c r="AN1394" s="48"/>
      <c r="AO1394" s="48"/>
      <c r="AP1394" s="48"/>
      <c r="AQ1394" s="48"/>
      <c r="AR1394" s="48"/>
      <c r="AS1394" s="48"/>
      <c r="AT1394" s="48"/>
      <c r="AU1394" s="48"/>
    </row>
    <row r="1395" spans="1:47">
      <c r="A1395" s="48"/>
      <c r="B1395" s="48"/>
      <c r="C1395" s="192"/>
      <c r="D1395" s="48"/>
      <c r="G1395" s="48"/>
      <c r="H1395" s="48"/>
      <c r="I1395" s="48"/>
      <c r="J1395" s="230"/>
      <c r="K1395" s="261"/>
      <c r="L1395" s="48"/>
      <c r="M1395" s="48"/>
      <c r="N1395" s="48"/>
      <c r="O1395" s="48"/>
      <c r="P1395" s="48"/>
      <c r="R1395" s="244"/>
      <c r="AB1395" s="265"/>
      <c r="AC1395" s="48"/>
      <c r="AD1395" s="48"/>
      <c r="AE1395" s="48"/>
      <c r="AF1395" s="48"/>
      <c r="AG1395" s="48"/>
      <c r="AH1395" s="48"/>
      <c r="AI1395" s="48"/>
      <c r="AJ1395" s="48"/>
      <c r="AK1395" s="48"/>
      <c r="AL1395" s="48"/>
      <c r="AM1395" s="48"/>
      <c r="AN1395" s="48"/>
      <c r="AO1395" s="48"/>
      <c r="AP1395" s="48"/>
      <c r="AQ1395" s="48"/>
      <c r="AR1395" s="48"/>
      <c r="AS1395" s="48"/>
      <c r="AT1395" s="48"/>
      <c r="AU1395" s="48"/>
    </row>
    <row r="1396" spans="1:47">
      <c r="A1396" s="48"/>
      <c r="B1396" s="48"/>
      <c r="C1396" s="192"/>
      <c r="D1396" s="48"/>
      <c r="G1396" s="48"/>
      <c r="H1396" s="48"/>
      <c r="I1396" s="48"/>
      <c r="J1396" s="230"/>
      <c r="K1396" s="261"/>
      <c r="L1396" s="48"/>
      <c r="M1396" s="48"/>
      <c r="N1396" s="48"/>
      <c r="O1396" s="48"/>
      <c r="P1396" s="48"/>
      <c r="R1396" s="244"/>
      <c r="AB1396" s="265"/>
      <c r="AC1396" s="48"/>
      <c r="AD1396" s="48"/>
      <c r="AE1396" s="48"/>
      <c r="AF1396" s="48"/>
      <c r="AG1396" s="48"/>
      <c r="AH1396" s="48"/>
      <c r="AI1396" s="48"/>
      <c r="AJ1396" s="48"/>
      <c r="AK1396" s="48"/>
      <c r="AL1396" s="48"/>
      <c r="AM1396" s="48"/>
      <c r="AN1396" s="48"/>
      <c r="AO1396" s="48"/>
      <c r="AP1396" s="48"/>
      <c r="AQ1396" s="48"/>
      <c r="AR1396" s="48"/>
      <c r="AS1396" s="48"/>
      <c r="AT1396" s="48"/>
      <c r="AU1396" s="48"/>
    </row>
    <row r="1397" spans="1:47">
      <c r="A1397" s="48"/>
      <c r="B1397" s="48"/>
      <c r="C1397" s="192"/>
      <c r="D1397" s="48"/>
      <c r="G1397" s="48"/>
      <c r="H1397" s="48"/>
      <c r="I1397" s="48"/>
      <c r="J1397" s="230"/>
      <c r="K1397" s="261"/>
      <c r="L1397" s="48"/>
      <c r="M1397" s="48"/>
      <c r="N1397" s="48"/>
      <c r="O1397" s="48"/>
      <c r="P1397" s="48"/>
      <c r="R1397" s="244"/>
      <c r="AB1397" s="265"/>
      <c r="AC1397" s="48"/>
      <c r="AD1397" s="48"/>
      <c r="AE1397" s="48"/>
      <c r="AF1397" s="48"/>
      <c r="AG1397" s="48"/>
      <c r="AH1397" s="48"/>
      <c r="AI1397" s="48"/>
      <c r="AJ1397" s="48"/>
      <c r="AK1397" s="48"/>
      <c r="AL1397" s="48"/>
      <c r="AM1397" s="48"/>
      <c r="AN1397" s="48"/>
      <c r="AO1397" s="48"/>
      <c r="AP1397" s="48"/>
      <c r="AQ1397" s="48"/>
      <c r="AR1397" s="48"/>
      <c r="AS1397" s="48"/>
      <c r="AT1397" s="48"/>
      <c r="AU1397" s="48"/>
    </row>
    <row r="1398" spans="1:47">
      <c r="A1398" s="48"/>
      <c r="B1398" s="48"/>
      <c r="C1398" s="192"/>
      <c r="D1398" s="48"/>
      <c r="G1398" s="48"/>
      <c r="H1398" s="48"/>
      <c r="I1398" s="48"/>
      <c r="J1398" s="230"/>
      <c r="K1398" s="261"/>
      <c r="L1398" s="48"/>
      <c r="M1398" s="48"/>
      <c r="N1398" s="48"/>
      <c r="O1398" s="48"/>
      <c r="P1398" s="48"/>
      <c r="R1398" s="244"/>
      <c r="AB1398" s="265"/>
      <c r="AC1398" s="48"/>
      <c r="AD1398" s="48"/>
      <c r="AE1398" s="48"/>
      <c r="AF1398" s="48"/>
      <c r="AG1398" s="48"/>
      <c r="AH1398" s="48"/>
      <c r="AI1398" s="48"/>
      <c r="AJ1398" s="48"/>
      <c r="AK1398" s="48"/>
      <c r="AL1398" s="48"/>
      <c r="AM1398" s="48"/>
      <c r="AN1398" s="48"/>
      <c r="AO1398" s="48"/>
      <c r="AP1398" s="48"/>
      <c r="AQ1398" s="48"/>
      <c r="AR1398" s="48"/>
      <c r="AS1398" s="48"/>
      <c r="AT1398" s="48"/>
      <c r="AU1398" s="48"/>
    </row>
    <row r="1399" spans="1:47">
      <c r="A1399" s="48"/>
      <c r="B1399" s="48"/>
      <c r="C1399" s="192"/>
      <c r="D1399" s="48"/>
      <c r="G1399" s="48"/>
      <c r="H1399" s="48"/>
      <c r="I1399" s="48"/>
      <c r="J1399" s="230"/>
      <c r="K1399" s="261"/>
      <c r="L1399" s="48"/>
      <c r="M1399" s="48"/>
      <c r="N1399" s="48"/>
      <c r="O1399" s="48"/>
      <c r="P1399" s="48"/>
      <c r="R1399" s="244"/>
      <c r="AB1399" s="265"/>
      <c r="AC1399" s="48"/>
      <c r="AD1399" s="48"/>
      <c r="AE1399" s="48"/>
      <c r="AF1399" s="48"/>
      <c r="AG1399" s="48"/>
      <c r="AH1399" s="48"/>
      <c r="AI1399" s="48"/>
      <c r="AJ1399" s="48"/>
      <c r="AK1399" s="48"/>
      <c r="AL1399" s="48"/>
      <c r="AM1399" s="48"/>
      <c r="AN1399" s="48"/>
      <c r="AO1399" s="48"/>
      <c r="AP1399" s="48"/>
      <c r="AQ1399" s="48"/>
      <c r="AR1399" s="48"/>
      <c r="AS1399" s="48"/>
      <c r="AT1399" s="48"/>
      <c r="AU1399" s="48"/>
    </row>
    <row r="1400" spans="1:47">
      <c r="A1400" s="48"/>
      <c r="B1400" s="48"/>
      <c r="C1400" s="192"/>
      <c r="D1400" s="48"/>
      <c r="G1400" s="48"/>
      <c r="H1400" s="48"/>
      <c r="I1400" s="48"/>
      <c r="J1400" s="230"/>
      <c r="K1400" s="261"/>
      <c r="L1400" s="48"/>
      <c r="M1400" s="48"/>
      <c r="N1400" s="48"/>
      <c r="O1400" s="48"/>
      <c r="P1400" s="48"/>
      <c r="R1400" s="244"/>
      <c r="AB1400" s="265"/>
      <c r="AC1400" s="48"/>
      <c r="AD1400" s="48"/>
      <c r="AE1400" s="48"/>
      <c r="AF1400" s="48"/>
      <c r="AG1400" s="48"/>
      <c r="AH1400" s="48"/>
      <c r="AI1400" s="48"/>
      <c r="AJ1400" s="48"/>
      <c r="AK1400" s="48"/>
      <c r="AL1400" s="48"/>
      <c r="AM1400" s="48"/>
      <c r="AN1400" s="48"/>
      <c r="AO1400" s="48"/>
      <c r="AP1400" s="48"/>
      <c r="AQ1400" s="48"/>
      <c r="AR1400" s="48"/>
      <c r="AS1400" s="48"/>
      <c r="AT1400" s="48"/>
      <c r="AU1400" s="48"/>
    </row>
    <row r="1401" spans="1:47">
      <c r="A1401" s="48"/>
      <c r="B1401" s="48"/>
      <c r="C1401" s="192"/>
      <c r="D1401" s="48"/>
      <c r="G1401" s="48"/>
      <c r="H1401" s="48"/>
      <c r="I1401" s="48"/>
      <c r="J1401" s="230"/>
      <c r="K1401" s="261"/>
      <c r="L1401" s="48"/>
      <c r="M1401" s="48"/>
      <c r="N1401" s="48"/>
      <c r="O1401" s="48"/>
      <c r="P1401" s="48"/>
      <c r="R1401" s="244"/>
      <c r="AB1401" s="265"/>
      <c r="AC1401" s="48"/>
      <c r="AD1401" s="48"/>
      <c r="AE1401" s="48"/>
      <c r="AF1401" s="48"/>
      <c r="AG1401" s="48"/>
      <c r="AH1401" s="48"/>
      <c r="AI1401" s="48"/>
      <c r="AJ1401" s="48"/>
      <c r="AK1401" s="48"/>
      <c r="AL1401" s="48"/>
      <c r="AM1401" s="48"/>
      <c r="AN1401" s="48"/>
      <c r="AO1401" s="48"/>
      <c r="AP1401" s="48"/>
      <c r="AQ1401" s="48"/>
      <c r="AR1401" s="48"/>
      <c r="AS1401" s="48"/>
      <c r="AT1401" s="48"/>
      <c r="AU1401" s="48"/>
    </row>
    <row r="1402" spans="1:47">
      <c r="A1402" s="48"/>
      <c r="B1402" s="48"/>
      <c r="C1402" s="192"/>
      <c r="D1402" s="48"/>
      <c r="G1402" s="48"/>
      <c r="H1402" s="48"/>
      <c r="I1402" s="48"/>
      <c r="J1402" s="230"/>
      <c r="K1402" s="261"/>
      <c r="L1402" s="48"/>
      <c r="M1402" s="48"/>
      <c r="N1402" s="48"/>
      <c r="O1402" s="48"/>
      <c r="P1402" s="48"/>
      <c r="R1402" s="244"/>
      <c r="AB1402" s="265"/>
      <c r="AC1402" s="48"/>
      <c r="AD1402" s="48"/>
      <c r="AE1402" s="48"/>
      <c r="AF1402" s="48"/>
      <c r="AG1402" s="48"/>
      <c r="AH1402" s="48"/>
      <c r="AI1402" s="48"/>
      <c r="AJ1402" s="48"/>
      <c r="AK1402" s="48"/>
      <c r="AL1402" s="48"/>
      <c r="AM1402" s="48"/>
      <c r="AN1402" s="48"/>
      <c r="AO1402" s="48"/>
      <c r="AP1402" s="48"/>
      <c r="AQ1402" s="48"/>
      <c r="AR1402" s="48"/>
      <c r="AS1402" s="48"/>
      <c r="AT1402" s="48"/>
      <c r="AU1402" s="48"/>
    </row>
    <row r="1403" spans="1:47">
      <c r="A1403" s="48"/>
      <c r="B1403" s="48"/>
      <c r="C1403" s="192"/>
      <c r="D1403" s="48"/>
      <c r="G1403" s="48"/>
      <c r="H1403" s="48"/>
      <c r="I1403" s="48"/>
      <c r="J1403" s="230"/>
      <c r="K1403" s="261"/>
      <c r="L1403" s="48"/>
      <c r="M1403" s="48"/>
      <c r="N1403" s="48"/>
      <c r="O1403" s="48"/>
      <c r="P1403" s="48"/>
      <c r="R1403" s="244"/>
      <c r="AB1403" s="265"/>
      <c r="AC1403" s="48"/>
      <c r="AD1403" s="48"/>
      <c r="AE1403" s="48"/>
      <c r="AF1403" s="48"/>
      <c r="AG1403" s="48"/>
      <c r="AH1403" s="48"/>
      <c r="AI1403" s="48"/>
      <c r="AJ1403" s="48"/>
      <c r="AK1403" s="48"/>
      <c r="AL1403" s="48"/>
      <c r="AM1403" s="48"/>
      <c r="AN1403" s="48"/>
      <c r="AO1403" s="48"/>
      <c r="AP1403" s="48"/>
      <c r="AQ1403" s="48"/>
      <c r="AR1403" s="48"/>
      <c r="AS1403" s="48"/>
      <c r="AT1403" s="48"/>
      <c r="AU1403" s="48"/>
    </row>
    <row r="1404" spans="1:47">
      <c r="A1404" s="48"/>
      <c r="B1404" s="48"/>
      <c r="C1404" s="192"/>
      <c r="D1404" s="48"/>
      <c r="G1404" s="48"/>
      <c r="H1404" s="48"/>
      <c r="I1404" s="48"/>
      <c r="J1404" s="230"/>
      <c r="K1404" s="261"/>
      <c r="L1404" s="48"/>
      <c r="M1404" s="48"/>
      <c r="N1404" s="48"/>
      <c r="O1404" s="48"/>
      <c r="P1404" s="48"/>
      <c r="R1404" s="244"/>
      <c r="AB1404" s="265"/>
      <c r="AC1404" s="48"/>
      <c r="AD1404" s="48"/>
      <c r="AE1404" s="48"/>
      <c r="AF1404" s="48"/>
      <c r="AG1404" s="48"/>
      <c r="AH1404" s="48"/>
      <c r="AI1404" s="48"/>
      <c r="AJ1404" s="48"/>
      <c r="AK1404" s="48"/>
      <c r="AL1404" s="48"/>
      <c r="AM1404" s="48"/>
      <c r="AN1404" s="48"/>
      <c r="AO1404" s="48"/>
      <c r="AP1404" s="48"/>
      <c r="AQ1404" s="48"/>
      <c r="AR1404" s="48"/>
      <c r="AS1404" s="48"/>
      <c r="AT1404" s="48"/>
      <c r="AU1404" s="48"/>
    </row>
    <row r="1405" spans="1:47">
      <c r="A1405" s="48"/>
      <c r="B1405" s="48"/>
      <c r="C1405" s="192"/>
      <c r="D1405" s="48"/>
      <c r="G1405" s="48"/>
      <c r="H1405" s="48"/>
      <c r="I1405" s="48"/>
      <c r="J1405" s="230"/>
      <c r="K1405" s="261"/>
      <c r="L1405" s="48"/>
      <c r="M1405" s="48"/>
      <c r="N1405" s="48"/>
      <c r="O1405" s="48"/>
      <c r="P1405" s="48"/>
      <c r="R1405" s="244"/>
      <c r="AB1405" s="265"/>
      <c r="AC1405" s="48"/>
      <c r="AD1405" s="48"/>
      <c r="AE1405" s="48"/>
      <c r="AF1405" s="48"/>
      <c r="AG1405" s="48"/>
      <c r="AH1405" s="48"/>
      <c r="AI1405" s="48"/>
      <c r="AJ1405" s="48"/>
      <c r="AK1405" s="48"/>
      <c r="AL1405" s="48"/>
      <c r="AM1405" s="48"/>
      <c r="AN1405" s="48"/>
      <c r="AO1405" s="48"/>
      <c r="AP1405" s="48"/>
      <c r="AQ1405" s="48"/>
      <c r="AR1405" s="48"/>
      <c r="AS1405" s="48"/>
      <c r="AT1405" s="48"/>
      <c r="AU1405" s="48"/>
    </row>
    <row r="1406" spans="1:47">
      <c r="A1406" s="48"/>
      <c r="B1406" s="48"/>
      <c r="C1406" s="192"/>
      <c r="D1406" s="48"/>
      <c r="G1406" s="48"/>
      <c r="H1406" s="48"/>
      <c r="I1406" s="48"/>
      <c r="J1406" s="230"/>
      <c r="K1406" s="261"/>
      <c r="L1406" s="48"/>
      <c r="M1406" s="48"/>
      <c r="N1406" s="48"/>
      <c r="O1406" s="48"/>
      <c r="P1406" s="48"/>
      <c r="R1406" s="244"/>
      <c r="AB1406" s="265"/>
      <c r="AC1406" s="48"/>
      <c r="AD1406" s="48"/>
      <c r="AE1406" s="48"/>
      <c r="AF1406" s="48"/>
      <c r="AG1406" s="48"/>
      <c r="AH1406" s="48"/>
      <c r="AI1406" s="48"/>
      <c r="AJ1406" s="48"/>
      <c r="AK1406" s="48"/>
      <c r="AL1406" s="48"/>
      <c r="AM1406" s="48"/>
      <c r="AN1406" s="48"/>
      <c r="AO1406" s="48"/>
      <c r="AP1406" s="48"/>
      <c r="AQ1406" s="48"/>
      <c r="AR1406" s="48"/>
      <c r="AS1406" s="48"/>
      <c r="AT1406" s="48"/>
      <c r="AU1406" s="48"/>
    </row>
    <row r="1407" spans="1:47">
      <c r="A1407" s="48"/>
      <c r="B1407" s="48"/>
      <c r="C1407" s="192"/>
      <c r="D1407" s="48"/>
      <c r="G1407" s="48"/>
      <c r="H1407" s="48"/>
      <c r="I1407" s="48"/>
      <c r="J1407" s="230"/>
      <c r="K1407" s="261"/>
      <c r="L1407" s="48"/>
      <c r="M1407" s="48"/>
      <c r="N1407" s="48"/>
      <c r="O1407" s="48"/>
      <c r="P1407" s="48"/>
      <c r="R1407" s="244"/>
      <c r="AB1407" s="265"/>
      <c r="AC1407" s="48"/>
      <c r="AD1407" s="48"/>
      <c r="AE1407" s="48"/>
      <c r="AF1407" s="48"/>
      <c r="AG1407" s="48"/>
      <c r="AH1407" s="48"/>
      <c r="AI1407" s="48"/>
      <c r="AJ1407" s="48"/>
      <c r="AK1407" s="48"/>
      <c r="AL1407" s="48"/>
      <c r="AM1407" s="48"/>
      <c r="AN1407" s="48"/>
      <c r="AO1407" s="48"/>
      <c r="AP1407" s="48"/>
      <c r="AQ1407" s="48"/>
      <c r="AR1407" s="48"/>
      <c r="AS1407" s="48"/>
      <c r="AT1407" s="48"/>
      <c r="AU1407" s="48"/>
    </row>
    <row r="1408" spans="1:47">
      <c r="A1408" s="48"/>
      <c r="B1408" s="48"/>
      <c r="C1408" s="192"/>
      <c r="D1408" s="48"/>
      <c r="G1408" s="48"/>
      <c r="H1408" s="48"/>
      <c r="I1408" s="48"/>
      <c r="J1408" s="230"/>
      <c r="K1408" s="261"/>
      <c r="L1408" s="48"/>
      <c r="M1408" s="48"/>
      <c r="N1408" s="48"/>
      <c r="O1408" s="48"/>
      <c r="P1408" s="48"/>
      <c r="R1408" s="244"/>
      <c r="AB1408" s="265"/>
      <c r="AC1408" s="48"/>
      <c r="AD1408" s="48"/>
      <c r="AE1408" s="48"/>
      <c r="AF1408" s="48"/>
      <c r="AG1408" s="48"/>
      <c r="AH1408" s="48"/>
      <c r="AI1408" s="48"/>
      <c r="AJ1408" s="48"/>
      <c r="AK1408" s="48"/>
      <c r="AL1408" s="48"/>
      <c r="AM1408" s="48"/>
      <c r="AN1408" s="48"/>
      <c r="AO1408" s="48"/>
      <c r="AP1408" s="48"/>
      <c r="AQ1408" s="48"/>
      <c r="AR1408" s="48"/>
      <c r="AS1408" s="48"/>
      <c r="AT1408" s="48"/>
      <c r="AU1408" s="48"/>
    </row>
    <row r="1409" spans="1:47">
      <c r="A1409" s="48"/>
      <c r="B1409" s="48"/>
      <c r="C1409" s="192"/>
      <c r="D1409" s="48"/>
      <c r="G1409" s="48"/>
      <c r="H1409" s="48"/>
      <c r="I1409" s="48"/>
      <c r="J1409" s="230"/>
      <c r="K1409" s="261"/>
      <c r="L1409" s="48"/>
      <c r="M1409" s="48"/>
      <c r="N1409" s="48"/>
      <c r="O1409" s="48"/>
      <c r="P1409" s="48"/>
      <c r="R1409" s="244"/>
      <c r="AB1409" s="265"/>
      <c r="AC1409" s="48"/>
      <c r="AD1409" s="48"/>
      <c r="AE1409" s="48"/>
      <c r="AF1409" s="48"/>
      <c r="AG1409" s="48"/>
      <c r="AH1409" s="48"/>
      <c r="AI1409" s="48"/>
      <c r="AJ1409" s="48"/>
      <c r="AK1409" s="48"/>
      <c r="AL1409" s="48"/>
      <c r="AM1409" s="48"/>
      <c r="AN1409" s="48"/>
      <c r="AO1409" s="48"/>
      <c r="AP1409" s="48"/>
      <c r="AQ1409" s="48"/>
      <c r="AR1409" s="48"/>
      <c r="AS1409" s="48"/>
      <c r="AT1409" s="48"/>
      <c r="AU1409" s="48"/>
    </row>
    <row r="1410" spans="1:47">
      <c r="A1410" s="48"/>
      <c r="B1410" s="48"/>
      <c r="C1410" s="192"/>
      <c r="D1410" s="48"/>
      <c r="G1410" s="48"/>
      <c r="H1410" s="48"/>
      <c r="I1410" s="48"/>
      <c r="J1410" s="230"/>
      <c r="K1410" s="261"/>
      <c r="L1410" s="48"/>
      <c r="M1410" s="48"/>
      <c r="N1410" s="48"/>
      <c r="O1410" s="48"/>
      <c r="P1410" s="48"/>
      <c r="R1410" s="244"/>
      <c r="AB1410" s="265"/>
      <c r="AC1410" s="48"/>
      <c r="AD1410" s="48"/>
      <c r="AE1410" s="48"/>
      <c r="AF1410" s="48"/>
      <c r="AG1410" s="48"/>
      <c r="AH1410" s="48"/>
      <c r="AI1410" s="48"/>
      <c r="AJ1410" s="48"/>
      <c r="AK1410" s="48"/>
      <c r="AL1410" s="48"/>
      <c r="AM1410" s="48"/>
      <c r="AN1410" s="48"/>
      <c r="AO1410" s="48"/>
      <c r="AP1410" s="48"/>
      <c r="AQ1410" s="48"/>
      <c r="AR1410" s="48"/>
      <c r="AS1410" s="48"/>
      <c r="AT1410" s="48"/>
      <c r="AU1410" s="48"/>
    </row>
    <row r="1411" spans="1:47">
      <c r="A1411" s="48"/>
      <c r="B1411" s="48"/>
      <c r="C1411" s="192"/>
      <c r="D1411" s="48"/>
      <c r="G1411" s="48"/>
      <c r="H1411" s="48"/>
      <c r="I1411" s="48"/>
      <c r="J1411" s="230"/>
      <c r="K1411" s="261"/>
      <c r="L1411" s="48"/>
      <c r="M1411" s="48"/>
      <c r="N1411" s="48"/>
      <c r="O1411" s="48"/>
      <c r="P1411" s="48"/>
      <c r="R1411" s="244"/>
      <c r="AB1411" s="265"/>
      <c r="AC1411" s="48"/>
      <c r="AD1411" s="48"/>
      <c r="AE1411" s="48"/>
      <c r="AF1411" s="48"/>
      <c r="AG1411" s="48"/>
      <c r="AH1411" s="48"/>
      <c r="AI1411" s="48"/>
      <c r="AJ1411" s="48"/>
      <c r="AK1411" s="48"/>
      <c r="AL1411" s="48"/>
      <c r="AM1411" s="48"/>
      <c r="AN1411" s="48"/>
      <c r="AO1411" s="48"/>
      <c r="AP1411" s="48"/>
      <c r="AQ1411" s="48"/>
      <c r="AR1411" s="48"/>
      <c r="AS1411" s="48"/>
      <c r="AT1411" s="48"/>
      <c r="AU1411" s="48"/>
    </row>
    <row r="1412" spans="1:47">
      <c r="A1412" s="48"/>
      <c r="B1412" s="48"/>
      <c r="C1412" s="192"/>
      <c r="D1412" s="48"/>
      <c r="G1412" s="48"/>
      <c r="H1412" s="48"/>
      <c r="I1412" s="48"/>
      <c r="J1412" s="230"/>
      <c r="K1412" s="261"/>
      <c r="L1412" s="48"/>
      <c r="M1412" s="48"/>
      <c r="N1412" s="48"/>
      <c r="O1412" s="48"/>
      <c r="P1412" s="48"/>
      <c r="R1412" s="244"/>
      <c r="AB1412" s="265"/>
      <c r="AC1412" s="48"/>
      <c r="AD1412" s="48"/>
      <c r="AE1412" s="48"/>
      <c r="AF1412" s="48"/>
      <c r="AG1412" s="48"/>
      <c r="AH1412" s="48"/>
      <c r="AI1412" s="48"/>
      <c r="AJ1412" s="48"/>
      <c r="AK1412" s="48"/>
      <c r="AL1412" s="48"/>
      <c r="AM1412" s="48"/>
      <c r="AN1412" s="48"/>
      <c r="AO1412" s="48"/>
      <c r="AP1412" s="48"/>
      <c r="AQ1412" s="48"/>
      <c r="AR1412" s="48"/>
      <c r="AS1412" s="48"/>
      <c r="AT1412" s="48"/>
      <c r="AU1412" s="48"/>
    </row>
    <row r="1413" spans="1:47">
      <c r="A1413" s="48"/>
      <c r="B1413" s="48"/>
      <c r="C1413" s="192"/>
      <c r="D1413" s="48"/>
      <c r="G1413" s="48"/>
      <c r="H1413" s="48"/>
      <c r="I1413" s="48"/>
      <c r="J1413" s="230"/>
      <c r="K1413" s="261"/>
      <c r="L1413" s="48"/>
      <c r="M1413" s="48"/>
      <c r="N1413" s="48"/>
      <c r="O1413" s="48"/>
      <c r="P1413" s="48"/>
      <c r="R1413" s="244"/>
      <c r="AB1413" s="265"/>
      <c r="AC1413" s="48"/>
      <c r="AD1413" s="48"/>
      <c r="AE1413" s="48"/>
      <c r="AF1413" s="48"/>
      <c r="AG1413" s="48"/>
      <c r="AH1413" s="48"/>
      <c r="AI1413" s="48"/>
      <c r="AJ1413" s="48"/>
      <c r="AK1413" s="48"/>
      <c r="AL1413" s="48"/>
      <c r="AM1413" s="48"/>
      <c r="AN1413" s="48"/>
      <c r="AO1413" s="48"/>
      <c r="AP1413" s="48"/>
      <c r="AQ1413" s="48"/>
      <c r="AR1413" s="48"/>
      <c r="AS1413" s="48"/>
      <c r="AT1413" s="48"/>
      <c r="AU1413" s="48"/>
    </row>
    <row r="1414" spans="1:47">
      <c r="A1414" s="48"/>
      <c r="B1414" s="48"/>
      <c r="C1414" s="192"/>
      <c r="D1414" s="48"/>
      <c r="G1414" s="48"/>
      <c r="H1414" s="48"/>
      <c r="I1414" s="48"/>
      <c r="J1414" s="230"/>
      <c r="K1414" s="261"/>
      <c r="L1414" s="48"/>
      <c r="M1414" s="48"/>
      <c r="N1414" s="48"/>
      <c r="O1414" s="48"/>
      <c r="P1414" s="48"/>
      <c r="R1414" s="244"/>
      <c r="AB1414" s="265"/>
      <c r="AC1414" s="48"/>
      <c r="AD1414" s="48"/>
      <c r="AE1414" s="48"/>
      <c r="AF1414" s="48"/>
      <c r="AG1414" s="48"/>
      <c r="AH1414" s="48"/>
      <c r="AI1414" s="48"/>
      <c r="AJ1414" s="48"/>
      <c r="AK1414" s="48"/>
      <c r="AL1414" s="48"/>
      <c r="AM1414" s="48"/>
      <c r="AN1414" s="48"/>
      <c r="AO1414" s="48"/>
      <c r="AP1414" s="48"/>
      <c r="AQ1414" s="48"/>
      <c r="AR1414" s="48"/>
      <c r="AS1414" s="48"/>
      <c r="AT1414" s="48"/>
      <c r="AU1414" s="48"/>
    </row>
    <row r="1415" spans="1:47">
      <c r="A1415" s="48"/>
      <c r="B1415" s="48"/>
      <c r="C1415" s="192"/>
      <c r="D1415" s="48"/>
      <c r="G1415" s="48"/>
      <c r="H1415" s="48"/>
      <c r="I1415" s="48"/>
      <c r="J1415" s="230"/>
      <c r="K1415" s="261"/>
      <c r="L1415" s="48"/>
      <c r="M1415" s="48"/>
      <c r="N1415" s="48"/>
      <c r="O1415" s="48"/>
      <c r="P1415" s="48"/>
      <c r="R1415" s="244"/>
      <c r="AB1415" s="265"/>
      <c r="AC1415" s="48"/>
      <c r="AD1415" s="48"/>
      <c r="AE1415" s="48"/>
      <c r="AF1415" s="48"/>
      <c r="AG1415" s="48"/>
      <c r="AH1415" s="48"/>
      <c r="AI1415" s="48"/>
      <c r="AJ1415" s="48"/>
      <c r="AK1415" s="48"/>
      <c r="AL1415" s="48"/>
      <c r="AM1415" s="48"/>
      <c r="AN1415" s="48"/>
      <c r="AO1415" s="48"/>
      <c r="AP1415" s="48"/>
      <c r="AQ1415" s="48"/>
      <c r="AR1415" s="48"/>
      <c r="AS1415" s="48"/>
      <c r="AT1415" s="48"/>
      <c r="AU1415" s="48"/>
    </row>
    <row r="1416" spans="1:47">
      <c r="A1416" s="48"/>
      <c r="B1416" s="48"/>
      <c r="C1416" s="192"/>
      <c r="D1416" s="48"/>
      <c r="G1416" s="48"/>
      <c r="H1416" s="48"/>
      <c r="I1416" s="48"/>
      <c r="J1416" s="230"/>
      <c r="K1416" s="261"/>
      <c r="L1416" s="48"/>
      <c r="M1416" s="48"/>
      <c r="N1416" s="48"/>
      <c r="O1416" s="48"/>
      <c r="P1416" s="48"/>
      <c r="R1416" s="244"/>
      <c r="AB1416" s="265"/>
      <c r="AC1416" s="48"/>
      <c r="AD1416" s="48"/>
      <c r="AE1416" s="48"/>
      <c r="AF1416" s="48"/>
      <c r="AG1416" s="48"/>
      <c r="AH1416" s="48"/>
      <c r="AI1416" s="48"/>
      <c r="AJ1416" s="48"/>
      <c r="AK1416" s="48"/>
      <c r="AL1416" s="48"/>
      <c r="AM1416" s="48"/>
      <c r="AN1416" s="48"/>
      <c r="AO1416" s="48"/>
      <c r="AP1416" s="48"/>
      <c r="AQ1416" s="48"/>
      <c r="AR1416" s="48"/>
      <c r="AS1416" s="48"/>
      <c r="AT1416" s="48"/>
      <c r="AU1416" s="48"/>
    </row>
    <row r="1417" spans="1:47">
      <c r="A1417" s="48"/>
      <c r="B1417" s="48"/>
      <c r="C1417" s="192"/>
      <c r="D1417" s="48"/>
      <c r="G1417" s="48"/>
      <c r="H1417" s="48"/>
      <c r="I1417" s="48"/>
      <c r="J1417" s="230"/>
      <c r="K1417" s="261"/>
      <c r="L1417" s="48"/>
      <c r="M1417" s="48"/>
      <c r="N1417" s="48"/>
      <c r="O1417" s="48"/>
      <c r="P1417" s="48"/>
      <c r="R1417" s="244"/>
      <c r="AB1417" s="265"/>
      <c r="AC1417" s="48"/>
      <c r="AD1417" s="48"/>
      <c r="AE1417" s="48"/>
      <c r="AF1417" s="48"/>
      <c r="AG1417" s="48"/>
      <c r="AH1417" s="48"/>
      <c r="AI1417" s="48"/>
      <c r="AJ1417" s="48"/>
      <c r="AK1417" s="48"/>
      <c r="AL1417" s="48"/>
      <c r="AM1417" s="48"/>
      <c r="AN1417" s="48"/>
      <c r="AO1417" s="48"/>
      <c r="AP1417" s="48"/>
      <c r="AQ1417" s="48"/>
      <c r="AR1417" s="48"/>
      <c r="AS1417" s="48"/>
      <c r="AT1417" s="48"/>
      <c r="AU1417" s="48"/>
    </row>
    <row r="1418" spans="1:47">
      <c r="A1418" s="48"/>
      <c r="B1418" s="48"/>
      <c r="C1418" s="192"/>
      <c r="D1418" s="48"/>
      <c r="G1418" s="48"/>
      <c r="H1418" s="48"/>
      <c r="I1418" s="48"/>
      <c r="J1418" s="230"/>
      <c r="K1418" s="261"/>
      <c r="L1418" s="48"/>
      <c r="M1418" s="48"/>
      <c r="N1418" s="48"/>
      <c r="O1418" s="48"/>
      <c r="P1418" s="48"/>
      <c r="R1418" s="244"/>
      <c r="AB1418" s="265"/>
      <c r="AC1418" s="48"/>
      <c r="AD1418" s="48"/>
      <c r="AE1418" s="48"/>
      <c r="AF1418" s="48"/>
      <c r="AG1418" s="48"/>
      <c r="AH1418" s="48"/>
      <c r="AI1418" s="48"/>
      <c r="AJ1418" s="48"/>
      <c r="AK1418" s="48"/>
      <c r="AL1418" s="48"/>
      <c r="AM1418" s="48"/>
      <c r="AN1418" s="48"/>
      <c r="AO1418" s="48"/>
      <c r="AP1418" s="48"/>
      <c r="AQ1418" s="48"/>
      <c r="AR1418" s="48"/>
      <c r="AS1418" s="48"/>
      <c r="AT1418" s="48"/>
      <c r="AU1418" s="48"/>
    </row>
    <row r="1419" spans="1:47">
      <c r="A1419" s="48"/>
      <c r="B1419" s="48"/>
      <c r="C1419" s="192"/>
      <c r="D1419" s="48"/>
      <c r="G1419" s="48"/>
      <c r="H1419" s="48"/>
      <c r="I1419" s="48"/>
      <c r="J1419" s="230"/>
      <c r="K1419" s="261"/>
      <c r="L1419" s="48"/>
      <c r="M1419" s="48"/>
      <c r="N1419" s="48"/>
      <c r="O1419" s="48"/>
      <c r="P1419" s="48"/>
      <c r="R1419" s="244"/>
      <c r="AB1419" s="265"/>
      <c r="AC1419" s="48"/>
      <c r="AD1419" s="48"/>
      <c r="AE1419" s="48"/>
      <c r="AF1419" s="48"/>
      <c r="AG1419" s="48"/>
      <c r="AH1419" s="48"/>
      <c r="AI1419" s="48"/>
      <c r="AJ1419" s="48"/>
      <c r="AK1419" s="48"/>
      <c r="AL1419" s="48"/>
      <c r="AM1419" s="48"/>
      <c r="AN1419" s="48"/>
      <c r="AO1419" s="48"/>
      <c r="AP1419" s="48"/>
      <c r="AQ1419" s="48"/>
      <c r="AR1419" s="48"/>
      <c r="AS1419" s="48"/>
      <c r="AT1419" s="48"/>
      <c r="AU1419" s="48"/>
    </row>
    <row r="1420" spans="1:47">
      <c r="A1420" s="48"/>
      <c r="B1420" s="48"/>
      <c r="C1420" s="192"/>
      <c r="D1420" s="48"/>
      <c r="G1420" s="48"/>
      <c r="H1420" s="48"/>
      <c r="I1420" s="48"/>
      <c r="J1420" s="230"/>
      <c r="K1420" s="261"/>
      <c r="L1420" s="48"/>
      <c r="M1420" s="48"/>
      <c r="N1420" s="48"/>
      <c r="O1420" s="48"/>
      <c r="P1420" s="48"/>
      <c r="R1420" s="244"/>
      <c r="AB1420" s="265"/>
      <c r="AC1420" s="48"/>
      <c r="AD1420" s="48"/>
      <c r="AE1420" s="48"/>
      <c r="AF1420" s="48"/>
      <c r="AG1420" s="48"/>
      <c r="AH1420" s="48"/>
      <c r="AI1420" s="48"/>
      <c r="AJ1420" s="48"/>
      <c r="AK1420" s="48"/>
      <c r="AL1420" s="48"/>
      <c r="AM1420" s="48"/>
      <c r="AN1420" s="48"/>
      <c r="AO1420" s="48"/>
      <c r="AP1420" s="48"/>
      <c r="AQ1420" s="48"/>
      <c r="AR1420" s="48"/>
      <c r="AS1420" s="48"/>
      <c r="AT1420" s="48"/>
      <c r="AU1420" s="48"/>
    </row>
    <row r="1421" spans="1:47">
      <c r="A1421" s="48"/>
      <c r="B1421" s="48"/>
      <c r="C1421" s="192"/>
      <c r="D1421" s="48"/>
      <c r="G1421" s="48"/>
      <c r="H1421" s="48"/>
      <c r="I1421" s="48"/>
      <c r="J1421" s="230"/>
      <c r="K1421" s="261"/>
      <c r="L1421" s="48"/>
      <c r="M1421" s="48"/>
      <c r="N1421" s="48"/>
      <c r="O1421" s="48"/>
      <c r="P1421" s="48"/>
      <c r="R1421" s="244"/>
      <c r="AB1421" s="265"/>
      <c r="AC1421" s="48"/>
      <c r="AD1421" s="48"/>
      <c r="AE1421" s="48"/>
      <c r="AF1421" s="48"/>
      <c r="AG1421" s="48"/>
      <c r="AH1421" s="48"/>
      <c r="AI1421" s="48"/>
      <c r="AJ1421" s="48"/>
      <c r="AK1421" s="48"/>
      <c r="AL1421" s="48"/>
      <c r="AM1421" s="48"/>
      <c r="AN1421" s="48"/>
      <c r="AO1421" s="48"/>
      <c r="AP1421" s="48"/>
      <c r="AQ1421" s="48"/>
      <c r="AR1421" s="48"/>
      <c r="AS1421" s="48"/>
      <c r="AT1421" s="48"/>
      <c r="AU1421" s="48"/>
    </row>
    <row r="1422" spans="1:47">
      <c r="A1422" s="48"/>
      <c r="B1422" s="48"/>
      <c r="C1422" s="192"/>
      <c r="D1422" s="48"/>
      <c r="G1422" s="48"/>
      <c r="H1422" s="48"/>
      <c r="I1422" s="48"/>
      <c r="J1422" s="230"/>
      <c r="K1422" s="261"/>
      <c r="L1422" s="48"/>
      <c r="M1422" s="48"/>
      <c r="N1422" s="48"/>
      <c r="O1422" s="48"/>
      <c r="P1422" s="48"/>
      <c r="R1422" s="244"/>
      <c r="AB1422" s="265"/>
      <c r="AC1422" s="48"/>
      <c r="AD1422" s="48"/>
      <c r="AE1422" s="48"/>
      <c r="AF1422" s="48"/>
      <c r="AG1422" s="48"/>
      <c r="AH1422" s="48"/>
      <c r="AI1422" s="48"/>
      <c r="AJ1422" s="48"/>
      <c r="AK1422" s="48"/>
      <c r="AL1422" s="48"/>
      <c r="AM1422" s="48"/>
      <c r="AN1422" s="48"/>
      <c r="AO1422" s="48"/>
      <c r="AP1422" s="48"/>
      <c r="AQ1422" s="48"/>
      <c r="AR1422" s="48"/>
      <c r="AS1422" s="48"/>
      <c r="AT1422" s="48"/>
      <c r="AU1422" s="48"/>
    </row>
    <row r="1423" spans="1:47">
      <c r="A1423" s="48"/>
      <c r="B1423" s="48"/>
      <c r="C1423" s="192"/>
      <c r="D1423" s="48"/>
      <c r="G1423" s="48"/>
      <c r="H1423" s="48"/>
      <c r="I1423" s="48"/>
      <c r="J1423" s="230"/>
      <c r="K1423" s="261"/>
      <c r="L1423" s="48"/>
      <c r="M1423" s="48"/>
      <c r="N1423" s="48"/>
      <c r="O1423" s="48"/>
      <c r="P1423" s="48"/>
      <c r="R1423" s="244"/>
      <c r="AB1423" s="265"/>
      <c r="AC1423" s="48"/>
      <c r="AD1423" s="48"/>
      <c r="AE1423" s="48"/>
      <c r="AF1423" s="48"/>
      <c r="AG1423" s="48"/>
      <c r="AH1423" s="48"/>
      <c r="AI1423" s="48"/>
      <c r="AJ1423" s="48"/>
      <c r="AK1423" s="48"/>
      <c r="AL1423" s="48"/>
      <c r="AM1423" s="48"/>
      <c r="AN1423" s="48"/>
      <c r="AO1423" s="48"/>
      <c r="AP1423" s="48"/>
      <c r="AQ1423" s="48"/>
      <c r="AR1423" s="48"/>
      <c r="AS1423" s="48"/>
      <c r="AT1423" s="48"/>
      <c r="AU1423" s="48"/>
    </row>
    <row r="1424" spans="1:47">
      <c r="A1424" s="48"/>
      <c r="B1424" s="48"/>
      <c r="C1424" s="192"/>
      <c r="D1424" s="48"/>
      <c r="G1424" s="48"/>
      <c r="H1424" s="48"/>
      <c r="I1424" s="48"/>
      <c r="J1424" s="230"/>
      <c r="K1424" s="261"/>
      <c r="L1424" s="48"/>
      <c r="M1424" s="48"/>
      <c r="N1424" s="48"/>
      <c r="O1424" s="48"/>
      <c r="P1424" s="48"/>
      <c r="R1424" s="244"/>
      <c r="AB1424" s="265"/>
      <c r="AC1424" s="48"/>
      <c r="AD1424" s="48"/>
      <c r="AE1424" s="48"/>
      <c r="AF1424" s="48"/>
      <c r="AG1424" s="48"/>
      <c r="AH1424" s="48"/>
      <c r="AI1424" s="48"/>
      <c r="AJ1424" s="48"/>
      <c r="AK1424" s="48"/>
      <c r="AL1424" s="48"/>
      <c r="AM1424" s="48"/>
      <c r="AN1424" s="48"/>
      <c r="AO1424" s="48"/>
      <c r="AP1424" s="48"/>
      <c r="AQ1424" s="48"/>
      <c r="AR1424" s="48"/>
      <c r="AS1424" s="48"/>
      <c r="AT1424" s="48"/>
      <c r="AU1424" s="48"/>
    </row>
    <row r="1425" spans="1:47">
      <c r="A1425" s="48"/>
      <c r="B1425" s="48"/>
      <c r="C1425" s="192"/>
      <c r="D1425" s="48"/>
      <c r="G1425" s="48"/>
      <c r="H1425" s="48"/>
      <c r="I1425" s="48"/>
      <c r="J1425" s="230"/>
      <c r="K1425" s="261"/>
      <c r="L1425" s="48"/>
      <c r="M1425" s="48"/>
      <c r="N1425" s="48"/>
      <c r="O1425" s="48"/>
      <c r="P1425" s="48"/>
      <c r="R1425" s="244"/>
      <c r="AB1425" s="265"/>
      <c r="AC1425" s="48"/>
      <c r="AD1425" s="48"/>
      <c r="AE1425" s="48"/>
      <c r="AF1425" s="48"/>
      <c r="AG1425" s="48"/>
      <c r="AH1425" s="48"/>
      <c r="AI1425" s="48"/>
      <c r="AJ1425" s="48"/>
      <c r="AK1425" s="48"/>
      <c r="AL1425" s="48"/>
      <c r="AM1425" s="48"/>
      <c r="AN1425" s="48"/>
      <c r="AO1425" s="48"/>
      <c r="AP1425" s="48"/>
      <c r="AQ1425" s="48"/>
      <c r="AR1425" s="48"/>
      <c r="AS1425" s="48"/>
      <c r="AT1425" s="48"/>
      <c r="AU1425" s="48"/>
    </row>
    <row r="1426" spans="1:47">
      <c r="A1426" s="48"/>
      <c r="B1426" s="48"/>
      <c r="C1426" s="192"/>
      <c r="D1426" s="48"/>
      <c r="G1426" s="48"/>
      <c r="H1426" s="48"/>
      <c r="I1426" s="48"/>
      <c r="J1426" s="230"/>
      <c r="K1426" s="261"/>
      <c r="L1426" s="48"/>
      <c r="M1426" s="48"/>
      <c r="N1426" s="48"/>
      <c r="O1426" s="48"/>
      <c r="P1426" s="48"/>
      <c r="R1426" s="244"/>
      <c r="AB1426" s="265"/>
      <c r="AC1426" s="48"/>
      <c r="AD1426" s="48"/>
      <c r="AE1426" s="48"/>
      <c r="AF1426" s="48"/>
      <c r="AG1426" s="48"/>
      <c r="AH1426" s="48"/>
      <c r="AI1426" s="48"/>
      <c r="AJ1426" s="48"/>
      <c r="AK1426" s="48"/>
      <c r="AL1426" s="48"/>
      <c r="AM1426" s="48"/>
      <c r="AN1426" s="48"/>
      <c r="AO1426" s="48"/>
      <c r="AP1426" s="48"/>
      <c r="AQ1426" s="48"/>
      <c r="AR1426" s="48"/>
      <c r="AS1426" s="48"/>
      <c r="AT1426" s="48"/>
      <c r="AU1426" s="48"/>
    </row>
    <row r="1427" spans="1:47">
      <c r="A1427" s="48"/>
      <c r="B1427" s="48"/>
      <c r="C1427" s="192"/>
      <c r="D1427" s="48"/>
      <c r="G1427" s="48"/>
      <c r="H1427" s="48"/>
      <c r="I1427" s="48"/>
      <c r="J1427" s="230"/>
      <c r="K1427" s="261"/>
      <c r="L1427" s="48"/>
      <c r="M1427" s="48"/>
      <c r="N1427" s="48"/>
      <c r="O1427" s="48"/>
      <c r="P1427" s="48"/>
      <c r="R1427" s="244"/>
      <c r="AB1427" s="265"/>
      <c r="AC1427" s="48"/>
      <c r="AD1427" s="48"/>
      <c r="AE1427" s="48"/>
      <c r="AF1427" s="48"/>
      <c r="AG1427" s="48"/>
      <c r="AH1427" s="48"/>
      <c r="AI1427" s="48"/>
      <c r="AJ1427" s="48"/>
      <c r="AK1427" s="48"/>
      <c r="AL1427" s="48"/>
      <c r="AM1427" s="48"/>
      <c r="AN1427" s="48"/>
      <c r="AO1427" s="48"/>
      <c r="AP1427" s="48"/>
      <c r="AQ1427" s="48"/>
      <c r="AR1427" s="48"/>
      <c r="AS1427" s="48"/>
      <c r="AT1427" s="48"/>
      <c r="AU1427" s="48"/>
    </row>
    <row r="1428" spans="1:47">
      <c r="A1428" s="48"/>
      <c r="B1428" s="48"/>
      <c r="C1428" s="192"/>
      <c r="D1428" s="48"/>
      <c r="G1428" s="48"/>
      <c r="H1428" s="48"/>
      <c r="I1428" s="48"/>
      <c r="J1428" s="230"/>
      <c r="K1428" s="261"/>
      <c r="L1428" s="48"/>
      <c r="M1428" s="48"/>
      <c r="N1428" s="48"/>
      <c r="O1428" s="48"/>
      <c r="P1428" s="48"/>
      <c r="R1428" s="244"/>
      <c r="AB1428" s="265"/>
      <c r="AC1428" s="48"/>
      <c r="AD1428" s="48"/>
      <c r="AE1428" s="48"/>
      <c r="AF1428" s="48"/>
      <c r="AG1428" s="48"/>
      <c r="AH1428" s="48"/>
      <c r="AI1428" s="48"/>
      <c r="AJ1428" s="48"/>
      <c r="AK1428" s="48"/>
      <c r="AL1428" s="48"/>
      <c r="AM1428" s="48"/>
      <c r="AN1428" s="48"/>
      <c r="AO1428" s="48"/>
      <c r="AP1428" s="48"/>
      <c r="AQ1428" s="48"/>
      <c r="AR1428" s="48"/>
      <c r="AS1428" s="48"/>
      <c r="AT1428" s="48"/>
      <c r="AU1428" s="48"/>
    </row>
    <row r="1429" spans="1:47">
      <c r="A1429" s="48"/>
      <c r="B1429" s="48"/>
      <c r="C1429" s="192"/>
      <c r="D1429" s="48"/>
      <c r="G1429" s="48"/>
      <c r="H1429" s="48"/>
      <c r="I1429" s="48"/>
      <c r="J1429" s="230"/>
      <c r="K1429" s="261"/>
      <c r="L1429" s="48"/>
      <c r="M1429" s="48"/>
      <c r="N1429" s="48"/>
      <c r="O1429" s="48"/>
      <c r="P1429" s="48"/>
      <c r="R1429" s="244"/>
      <c r="AB1429" s="265"/>
      <c r="AC1429" s="48"/>
      <c r="AD1429" s="48"/>
      <c r="AE1429" s="48"/>
      <c r="AF1429" s="48"/>
      <c r="AG1429" s="48"/>
      <c r="AH1429" s="48"/>
      <c r="AI1429" s="48"/>
      <c r="AJ1429" s="48"/>
      <c r="AK1429" s="48"/>
      <c r="AL1429" s="48"/>
      <c r="AM1429" s="48"/>
      <c r="AN1429" s="48"/>
      <c r="AO1429" s="48"/>
      <c r="AP1429" s="48"/>
      <c r="AQ1429" s="48"/>
      <c r="AR1429" s="48"/>
      <c r="AS1429" s="48"/>
      <c r="AT1429" s="48"/>
      <c r="AU1429" s="48"/>
    </row>
    <row r="1430" spans="1:47">
      <c r="A1430" s="48"/>
      <c r="B1430" s="48"/>
      <c r="C1430" s="192"/>
      <c r="D1430" s="48"/>
      <c r="G1430" s="48"/>
      <c r="H1430" s="48"/>
      <c r="I1430" s="48"/>
      <c r="J1430" s="230"/>
      <c r="K1430" s="261"/>
      <c r="L1430" s="48"/>
      <c r="M1430" s="48"/>
      <c r="N1430" s="48"/>
      <c r="O1430" s="48"/>
      <c r="P1430" s="48"/>
      <c r="R1430" s="244"/>
      <c r="AB1430" s="265"/>
      <c r="AC1430" s="48"/>
      <c r="AD1430" s="48"/>
      <c r="AE1430" s="48"/>
      <c r="AF1430" s="48"/>
      <c r="AG1430" s="48"/>
      <c r="AH1430" s="48"/>
      <c r="AI1430" s="48"/>
      <c r="AJ1430" s="48"/>
      <c r="AK1430" s="48"/>
      <c r="AL1430" s="48"/>
      <c r="AM1430" s="48"/>
      <c r="AN1430" s="48"/>
      <c r="AO1430" s="48"/>
      <c r="AP1430" s="48"/>
      <c r="AQ1430" s="48"/>
      <c r="AR1430" s="48"/>
      <c r="AS1430" s="48"/>
      <c r="AT1430" s="48"/>
      <c r="AU1430" s="48"/>
    </row>
    <row r="1431" spans="1:47">
      <c r="A1431" s="48"/>
      <c r="B1431" s="48"/>
      <c r="C1431" s="192"/>
      <c r="D1431" s="48"/>
      <c r="G1431" s="48"/>
      <c r="H1431" s="48"/>
      <c r="I1431" s="48"/>
      <c r="J1431" s="230"/>
      <c r="K1431" s="261"/>
      <c r="L1431" s="48"/>
      <c r="M1431" s="48"/>
      <c r="N1431" s="48"/>
      <c r="O1431" s="48"/>
      <c r="P1431" s="48"/>
      <c r="R1431" s="244"/>
      <c r="AB1431" s="265"/>
      <c r="AC1431" s="48"/>
      <c r="AD1431" s="48"/>
      <c r="AE1431" s="48"/>
      <c r="AF1431" s="48"/>
      <c r="AG1431" s="48"/>
      <c r="AH1431" s="48"/>
      <c r="AI1431" s="48"/>
      <c r="AJ1431" s="48"/>
      <c r="AK1431" s="48"/>
      <c r="AL1431" s="48"/>
      <c r="AM1431" s="48"/>
      <c r="AN1431" s="48"/>
      <c r="AO1431" s="48"/>
      <c r="AP1431" s="48"/>
      <c r="AQ1431" s="48"/>
      <c r="AR1431" s="48"/>
      <c r="AS1431" s="48"/>
      <c r="AT1431" s="48"/>
      <c r="AU1431" s="48"/>
    </row>
    <row r="1432" spans="1:47">
      <c r="A1432" s="48"/>
      <c r="B1432" s="48"/>
      <c r="C1432" s="192"/>
      <c r="D1432" s="48"/>
      <c r="G1432" s="48"/>
      <c r="H1432" s="48"/>
      <c r="I1432" s="48"/>
      <c r="J1432" s="230"/>
      <c r="K1432" s="261"/>
      <c r="L1432" s="48"/>
      <c r="M1432" s="48"/>
      <c r="N1432" s="48"/>
      <c r="O1432" s="48"/>
      <c r="P1432" s="48"/>
      <c r="R1432" s="244"/>
      <c r="AB1432" s="265"/>
      <c r="AC1432" s="48"/>
      <c r="AD1432" s="48"/>
      <c r="AE1432" s="48"/>
      <c r="AF1432" s="48"/>
      <c r="AG1432" s="48"/>
      <c r="AH1432" s="48"/>
      <c r="AI1432" s="48"/>
      <c r="AJ1432" s="48"/>
      <c r="AK1432" s="48"/>
      <c r="AL1432" s="48"/>
      <c r="AM1432" s="48"/>
      <c r="AN1432" s="48"/>
      <c r="AO1432" s="48"/>
      <c r="AP1432" s="48"/>
      <c r="AQ1432" s="48"/>
      <c r="AR1432" s="48"/>
      <c r="AS1432" s="48"/>
      <c r="AT1432" s="48"/>
      <c r="AU1432" s="48"/>
    </row>
    <row r="1433" spans="1:47">
      <c r="A1433" s="48"/>
      <c r="B1433" s="48"/>
      <c r="C1433" s="192"/>
      <c r="D1433" s="48"/>
      <c r="G1433" s="48"/>
      <c r="H1433" s="48"/>
      <c r="I1433" s="48"/>
      <c r="J1433" s="230"/>
      <c r="K1433" s="261"/>
      <c r="L1433" s="48"/>
      <c r="M1433" s="48"/>
      <c r="N1433" s="48"/>
      <c r="O1433" s="48"/>
      <c r="P1433" s="48"/>
      <c r="R1433" s="244"/>
      <c r="AB1433" s="265"/>
      <c r="AC1433" s="48"/>
      <c r="AD1433" s="48"/>
      <c r="AE1433" s="48"/>
      <c r="AF1433" s="48"/>
      <c r="AG1433" s="48"/>
      <c r="AH1433" s="48"/>
      <c r="AI1433" s="48"/>
      <c r="AJ1433" s="48"/>
      <c r="AK1433" s="48"/>
      <c r="AL1433" s="48"/>
      <c r="AM1433" s="48"/>
      <c r="AN1433" s="48"/>
      <c r="AO1433" s="48"/>
      <c r="AP1433" s="48"/>
      <c r="AQ1433" s="48"/>
      <c r="AR1433" s="48"/>
      <c r="AS1433" s="48"/>
      <c r="AT1433" s="48"/>
      <c r="AU1433" s="48"/>
    </row>
    <row r="1434" spans="1:47">
      <c r="A1434" s="48"/>
      <c r="B1434" s="48"/>
      <c r="C1434" s="192"/>
      <c r="D1434" s="48"/>
      <c r="G1434" s="48"/>
      <c r="H1434" s="48"/>
      <c r="I1434" s="48"/>
      <c r="J1434" s="230"/>
      <c r="K1434" s="261"/>
      <c r="L1434" s="48"/>
      <c r="M1434" s="48"/>
      <c r="N1434" s="48"/>
      <c r="O1434" s="48"/>
      <c r="P1434" s="48"/>
      <c r="R1434" s="244"/>
      <c r="AB1434" s="265"/>
      <c r="AC1434" s="48"/>
      <c r="AD1434" s="48"/>
      <c r="AE1434" s="48"/>
      <c r="AF1434" s="48"/>
      <c r="AG1434" s="48"/>
      <c r="AH1434" s="48"/>
      <c r="AI1434" s="48"/>
      <c r="AJ1434" s="48"/>
      <c r="AK1434" s="48"/>
      <c r="AL1434" s="48"/>
      <c r="AM1434" s="48"/>
      <c r="AN1434" s="48"/>
      <c r="AO1434" s="48"/>
      <c r="AP1434" s="48"/>
      <c r="AQ1434" s="48"/>
      <c r="AR1434" s="48"/>
      <c r="AS1434" s="48"/>
      <c r="AT1434" s="48"/>
      <c r="AU1434" s="48"/>
    </row>
    <row r="1435" spans="1:47">
      <c r="A1435" s="48"/>
      <c r="B1435" s="48"/>
      <c r="C1435" s="192"/>
      <c r="D1435" s="48"/>
      <c r="G1435" s="48"/>
      <c r="H1435" s="48"/>
      <c r="I1435" s="48"/>
      <c r="J1435" s="230"/>
      <c r="K1435" s="261"/>
      <c r="L1435" s="48"/>
      <c r="M1435" s="48"/>
      <c r="N1435" s="48"/>
      <c r="O1435" s="48"/>
      <c r="P1435" s="48"/>
      <c r="R1435" s="244"/>
      <c r="AB1435" s="265"/>
      <c r="AC1435" s="48"/>
      <c r="AD1435" s="48"/>
      <c r="AE1435" s="48"/>
      <c r="AF1435" s="48"/>
      <c r="AG1435" s="48"/>
      <c r="AH1435" s="48"/>
      <c r="AI1435" s="48"/>
      <c r="AJ1435" s="48"/>
      <c r="AK1435" s="48"/>
      <c r="AL1435" s="48"/>
      <c r="AM1435" s="48"/>
      <c r="AN1435" s="48"/>
      <c r="AO1435" s="48"/>
      <c r="AP1435" s="48"/>
      <c r="AQ1435" s="48"/>
      <c r="AR1435" s="48"/>
      <c r="AS1435" s="48"/>
      <c r="AT1435" s="48"/>
      <c r="AU1435" s="48"/>
    </row>
    <row r="1436" spans="1:47">
      <c r="A1436" s="48"/>
      <c r="B1436" s="48"/>
      <c r="C1436" s="192"/>
      <c r="D1436" s="48"/>
      <c r="G1436" s="48"/>
      <c r="H1436" s="48"/>
      <c r="I1436" s="48"/>
      <c r="J1436" s="230"/>
      <c r="K1436" s="261"/>
      <c r="L1436" s="48"/>
      <c r="M1436" s="48"/>
      <c r="N1436" s="48"/>
      <c r="O1436" s="48"/>
      <c r="P1436" s="48"/>
      <c r="R1436" s="244"/>
      <c r="AB1436" s="265"/>
      <c r="AC1436" s="48"/>
      <c r="AD1436" s="48"/>
      <c r="AE1436" s="48"/>
      <c r="AF1436" s="48"/>
      <c r="AG1436" s="48"/>
      <c r="AH1436" s="48"/>
      <c r="AI1436" s="48"/>
      <c r="AJ1436" s="48"/>
      <c r="AK1436" s="48"/>
      <c r="AL1436" s="48"/>
      <c r="AM1436" s="48"/>
      <c r="AN1436" s="48"/>
      <c r="AO1436" s="48"/>
      <c r="AP1436" s="48"/>
      <c r="AQ1436" s="48"/>
      <c r="AR1436" s="48"/>
      <c r="AS1436" s="48"/>
      <c r="AT1436" s="48"/>
      <c r="AU1436" s="48"/>
    </row>
    <row r="1437" spans="1:47">
      <c r="A1437" s="48"/>
      <c r="B1437" s="48"/>
      <c r="C1437" s="192"/>
      <c r="D1437" s="48"/>
      <c r="G1437" s="48"/>
      <c r="H1437" s="48"/>
      <c r="I1437" s="48"/>
      <c r="J1437" s="230"/>
      <c r="K1437" s="261"/>
      <c r="L1437" s="48"/>
      <c r="M1437" s="48"/>
      <c r="N1437" s="48"/>
      <c r="O1437" s="48"/>
      <c r="P1437" s="48"/>
      <c r="R1437" s="244"/>
      <c r="AB1437" s="265"/>
      <c r="AC1437" s="48"/>
      <c r="AD1437" s="48"/>
      <c r="AE1437" s="48"/>
      <c r="AF1437" s="48"/>
      <c r="AG1437" s="48"/>
      <c r="AH1437" s="48"/>
      <c r="AI1437" s="48"/>
      <c r="AJ1437" s="48"/>
      <c r="AK1437" s="48"/>
      <c r="AL1437" s="48"/>
      <c r="AM1437" s="48"/>
      <c r="AN1437" s="48"/>
      <c r="AO1437" s="48"/>
      <c r="AP1437" s="48"/>
      <c r="AQ1437" s="48"/>
      <c r="AR1437" s="48"/>
      <c r="AS1437" s="48"/>
      <c r="AT1437" s="48"/>
      <c r="AU1437" s="48"/>
    </row>
    <row r="1438" spans="1:47">
      <c r="A1438" s="48"/>
      <c r="B1438" s="48"/>
      <c r="C1438" s="192"/>
      <c r="D1438" s="48"/>
      <c r="G1438" s="48"/>
      <c r="H1438" s="48"/>
      <c r="I1438" s="48"/>
      <c r="J1438" s="230"/>
      <c r="K1438" s="261"/>
      <c r="L1438" s="48"/>
      <c r="M1438" s="48"/>
      <c r="N1438" s="48"/>
      <c r="O1438" s="48"/>
      <c r="P1438" s="48"/>
      <c r="R1438" s="244"/>
      <c r="AB1438" s="265"/>
      <c r="AC1438" s="48"/>
      <c r="AD1438" s="48"/>
      <c r="AE1438" s="48"/>
      <c r="AF1438" s="48"/>
      <c r="AG1438" s="48"/>
      <c r="AH1438" s="48"/>
      <c r="AI1438" s="48"/>
      <c r="AJ1438" s="48"/>
      <c r="AK1438" s="48"/>
      <c r="AL1438" s="48"/>
      <c r="AM1438" s="48"/>
      <c r="AN1438" s="48"/>
      <c r="AO1438" s="48"/>
      <c r="AP1438" s="48"/>
      <c r="AQ1438" s="48"/>
      <c r="AR1438" s="48"/>
      <c r="AS1438" s="48"/>
      <c r="AT1438" s="48"/>
      <c r="AU1438" s="48"/>
    </row>
    <row r="1439" spans="1:47">
      <c r="A1439" s="48"/>
      <c r="B1439" s="48"/>
      <c r="C1439" s="192"/>
      <c r="D1439" s="48"/>
      <c r="G1439" s="48"/>
      <c r="H1439" s="48"/>
      <c r="I1439" s="48"/>
      <c r="J1439" s="230"/>
      <c r="K1439" s="261"/>
      <c r="L1439" s="48"/>
      <c r="M1439" s="48"/>
      <c r="N1439" s="48"/>
      <c r="O1439" s="48"/>
      <c r="P1439" s="48"/>
      <c r="R1439" s="244"/>
      <c r="AB1439" s="265"/>
      <c r="AC1439" s="48"/>
      <c r="AD1439" s="48"/>
      <c r="AE1439" s="48"/>
      <c r="AF1439" s="48"/>
      <c r="AG1439" s="48"/>
      <c r="AH1439" s="48"/>
      <c r="AI1439" s="48"/>
      <c r="AJ1439" s="48"/>
      <c r="AK1439" s="48"/>
      <c r="AL1439" s="48"/>
      <c r="AM1439" s="48"/>
      <c r="AN1439" s="48"/>
      <c r="AO1439" s="48"/>
      <c r="AP1439" s="48"/>
      <c r="AQ1439" s="48"/>
      <c r="AR1439" s="48"/>
      <c r="AS1439" s="48"/>
      <c r="AT1439" s="48"/>
      <c r="AU1439" s="48"/>
    </row>
    <row r="1440" spans="1:47">
      <c r="A1440" s="48"/>
      <c r="B1440" s="48"/>
      <c r="C1440" s="192"/>
      <c r="D1440" s="48"/>
      <c r="G1440" s="48"/>
      <c r="H1440" s="48"/>
      <c r="I1440" s="48"/>
      <c r="J1440" s="230"/>
      <c r="K1440" s="261"/>
      <c r="L1440" s="48"/>
      <c r="M1440" s="48"/>
      <c r="N1440" s="48"/>
      <c r="O1440" s="48"/>
      <c r="P1440" s="48"/>
      <c r="R1440" s="244"/>
      <c r="AB1440" s="265"/>
      <c r="AC1440" s="48"/>
      <c r="AD1440" s="48"/>
      <c r="AE1440" s="48"/>
      <c r="AF1440" s="48"/>
      <c r="AG1440" s="48"/>
      <c r="AH1440" s="48"/>
      <c r="AI1440" s="48"/>
      <c r="AJ1440" s="48"/>
      <c r="AK1440" s="48"/>
      <c r="AL1440" s="48"/>
      <c r="AM1440" s="48"/>
      <c r="AN1440" s="48"/>
      <c r="AO1440" s="48"/>
      <c r="AP1440" s="48"/>
      <c r="AQ1440" s="48"/>
      <c r="AR1440" s="48"/>
      <c r="AS1440" s="48"/>
      <c r="AT1440" s="48"/>
      <c r="AU1440" s="48"/>
    </row>
    <row r="1441" spans="1:47">
      <c r="A1441" s="48"/>
      <c r="B1441" s="48"/>
      <c r="C1441" s="192"/>
      <c r="D1441" s="48"/>
      <c r="G1441" s="48"/>
      <c r="H1441" s="48"/>
      <c r="I1441" s="48"/>
      <c r="J1441" s="230"/>
      <c r="K1441" s="261"/>
      <c r="L1441" s="48"/>
      <c r="M1441" s="48"/>
      <c r="N1441" s="48"/>
      <c r="O1441" s="48"/>
      <c r="P1441" s="48"/>
      <c r="R1441" s="244"/>
      <c r="AB1441" s="265"/>
      <c r="AC1441" s="48"/>
      <c r="AD1441" s="48"/>
      <c r="AE1441" s="48"/>
      <c r="AF1441" s="48"/>
      <c r="AG1441" s="48"/>
      <c r="AH1441" s="48"/>
      <c r="AI1441" s="48"/>
      <c r="AJ1441" s="48"/>
      <c r="AK1441" s="48"/>
      <c r="AL1441" s="48"/>
      <c r="AM1441" s="48"/>
      <c r="AN1441" s="48"/>
      <c r="AO1441" s="48"/>
      <c r="AP1441" s="48"/>
      <c r="AQ1441" s="48"/>
      <c r="AR1441" s="48"/>
      <c r="AS1441" s="48"/>
      <c r="AT1441" s="48"/>
      <c r="AU1441" s="48"/>
    </row>
    <row r="1442" spans="1:47">
      <c r="A1442" s="48"/>
      <c r="B1442" s="48"/>
      <c r="C1442" s="192"/>
      <c r="D1442" s="48"/>
      <c r="G1442" s="48"/>
      <c r="H1442" s="48"/>
      <c r="I1442" s="48"/>
      <c r="J1442" s="230"/>
      <c r="K1442" s="261"/>
      <c r="L1442" s="48"/>
      <c r="M1442" s="48"/>
      <c r="N1442" s="48"/>
      <c r="O1442" s="48"/>
      <c r="P1442" s="48"/>
      <c r="R1442" s="244"/>
      <c r="AB1442" s="265"/>
      <c r="AC1442" s="48"/>
      <c r="AD1442" s="48"/>
      <c r="AE1442" s="48"/>
      <c r="AF1442" s="48"/>
      <c r="AG1442" s="48"/>
      <c r="AH1442" s="48"/>
      <c r="AI1442" s="48"/>
      <c r="AJ1442" s="48"/>
      <c r="AK1442" s="48"/>
      <c r="AL1442" s="48"/>
      <c r="AM1442" s="48"/>
      <c r="AN1442" s="48"/>
      <c r="AO1442" s="48"/>
      <c r="AP1442" s="48"/>
      <c r="AQ1442" s="48"/>
      <c r="AR1442" s="48"/>
      <c r="AS1442" s="48"/>
      <c r="AT1442" s="48"/>
      <c r="AU1442" s="48"/>
    </row>
    <row r="1443" spans="1:47">
      <c r="A1443" s="48"/>
      <c r="B1443" s="48"/>
      <c r="C1443" s="192"/>
      <c r="D1443" s="48"/>
      <c r="G1443" s="48"/>
      <c r="H1443" s="48"/>
      <c r="I1443" s="48"/>
      <c r="J1443" s="230"/>
      <c r="K1443" s="261"/>
      <c r="L1443" s="48"/>
      <c r="M1443" s="48"/>
      <c r="N1443" s="48"/>
      <c r="O1443" s="48"/>
      <c r="P1443" s="48"/>
      <c r="R1443" s="244"/>
      <c r="AB1443" s="265"/>
      <c r="AC1443" s="48"/>
      <c r="AD1443" s="48"/>
      <c r="AE1443" s="48"/>
      <c r="AF1443" s="48"/>
      <c r="AG1443" s="48"/>
      <c r="AH1443" s="48"/>
      <c r="AI1443" s="48"/>
      <c r="AJ1443" s="48"/>
      <c r="AK1443" s="48"/>
      <c r="AL1443" s="48"/>
      <c r="AM1443" s="48"/>
      <c r="AN1443" s="48"/>
      <c r="AO1443" s="48"/>
      <c r="AP1443" s="48"/>
      <c r="AQ1443" s="48"/>
      <c r="AR1443" s="48"/>
      <c r="AS1443" s="48"/>
      <c r="AT1443" s="48"/>
      <c r="AU1443" s="48"/>
    </row>
    <row r="1444" spans="1:47">
      <c r="A1444" s="48"/>
      <c r="B1444" s="48"/>
      <c r="C1444" s="192"/>
      <c r="D1444" s="48"/>
      <c r="G1444" s="48"/>
      <c r="H1444" s="48"/>
      <c r="I1444" s="48"/>
      <c r="J1444" s="230"/>
      <c r="K1444" s="261"/>
      <c r="L1444" s="48"/>
      <c r="M1444" s="48"/>
      <c r="N1444" s="48"/>
      <c r="O1444" s="48"/>
      <c r="P1444" s="48"/>
      <c r="R1444" s="244"/>
      <c r="AB1444" s="265"/>
      <c r="AC1444" s="48"/>
      <c r="AD1444" s="48"/>
      <c r="AE1444" s="48"/>
      <c r="AF1444" s="48"/>
      <c r="AG1444" s="48"/>
      <c r="AH1444" s="48"/>
      <c r="AI1444" s="48"/>
      <c r="AJ1444" s="48"/>
      <c r="AK1444" s="48"/>
      <c r="AL1444" s="48"/>
      <c r="AM1444" s="48"/>
      <c r="AN1444" s="48"/>
      <c r="AO1444" s="48"/>
      <c r="AP1444" s="48"/>
      <c r="AQ1444" s="48"/>
      <c r="AR1444" s="48"/>
      <c r="AS1444" s="48"/>
      <c r="AT1444" s="48"/>
      <c r="AU1444" s="48"/>
    </row>
    <row r="1445" spans="1:47">
      <c r="A1445" s="48"/>
      <c r="B1445" s="48"/>
      <c r="C1445" s="192"/>
      <c r="D1445" s="48"/>
      <c r="G1445" s="48"/>
      <c r="H1445" s="48"/>
      <c r="I1445" s="48"/>
      <c r="J1445" s="230"/>
      <c r="K1445" s="261"/>
      <c r="L1445" s="48"/>
      <c r="M1445" s="48"/>
      <c r="N1445" s="48"/>
      <c r="O1445" s="48"/>
      <c r="P1445" s="48"/>
      <c r="R1445" s="244"/>
      <c r="AB1445" s="265"/>
      <c r="AC1445" s="48"/>
      <c r="AD1445" s="48"/>
      <c r="AE1445" s="48"/>
      <c r="AF1445" s="48"/>
      <c r="AG1445" s="48"/>
      <c r="AH1445" s="48"/>
      <c r="AI1445" s="48"/>
      <c r="AJ1445" s="48"/>
      <c r="AK1445" s="48"/>
      <c r="AL1445" s="48"/>
      <c r="AM1445" s="48"/>
      <c r="AN1445" s="48"/>
      <c r="AO1445" s="48"/>
      <c r="AP1445" s="48"/>
      <c r="AQ1445" s="48"/>
      <c r="AR1445" s="48"/>
      <c r="AS1445" s="48"/>
      <c r="AT1445" s="48"/>
      <c r="AU1445" s="48"/>
    </row>
    <row r="1446" spans="1:47">
      <c r="A1446" s="48"/>
      <c r="B1446" s="48"/>
      <c r="C1446" s="192"/>
      <c r="D1446" s="48"/>
      <c r="G1446" s="48"/>
      <c r="H1446" s="48"/>
      <c r="I1446" s="48"/>
      <c r="J1446" s="230"/>
      <c r="K1446" s="261"/>
      <c r="L1446" s="48"/>
      <c r="M1446" s="48"/>
      <c r="N1446" s="48"/>
      <c r="O1446" s="48"/>
      <c r="P1446" s="48"/>
      <c r="R1446" s="244"/>
      <c r="AB1446" s="265"/>
      <c r="AC1446" s="48"/>
      <c r="AD1446" s="48"/>
      <c r="AE1446" s="48"/>
      <c r="AF1446" s="48"/>
      <c r="AG1446" s="48"/>
      <c r="AH1446" s="48"/>
      <c r="AI1446" s="48"/>
      <c r="AJ1446" s="48"/>
      <c r="AK1446" s="48"/>
      <c r="AL1446" s="48"/>
      <c r="AM1446" s="48"/>
      <c r="AN1446" s="48"/>
      <c r="AO1446" s="48"/>
      <c r="AP1446" s="48"/>
      <c r="AQ1446" s="48"/>
      <c r="AR1446" s="48"/>
      <c r="AS1446" s="48"/>
      <c r="AT1446" s="48"/>
      <c r="AU1446" s="48"/>
    </row>
    <row r="1447" spans="1:47">
      <c r="A1447" s="48"/>
      <c r="B1447" s="48"/>
      <c r="C1447" s="192"/>
      <c r="D1447" s="48"/>
      <c r="G1447" s="48"/>
      <c r="H1447" s="48"/>
      <c r="I1447" s="48"/>
      <c r="J1447" s="230"/>
      <c r="K1447" s="261"/>
      <c r="L1447" s="48"/>
      <c r="M1447" s="48"/>
      <c r="N1447" s="48"/>
      <c r="O1447" s="48"/>
      <c r="P1447" s="48"/>
      <c r="R1447" s="244"/>
      <c r="AB1447" s="265"/>
      <c r="AC1447" s="48"/>
      <c r="AD1447" s="48"/>
      <c r="AE1447" s="48"/>
      <c r="AF1447" s="48"/>
      <c r="AG1447" s="48"/>
      <c r="AH1447" s="48"/>
      <c r="AI1447" s="48"/>
      <c r="AJ1447" s="48"/>
      <c r="AK1447" s="48"/>
      <c r="AL1447" s="48"/>
      <c r="AM1447" s="48"/>
      <c r="AN1447" s="48"/>
      <c r="AO1447" s="48"/>
      <c r="AP1447" s="48"/>
      <c r="AQ1447" s="48"/>
      <c r="AR1447" s="48"/>
      <c r="AS1447" s="48"/>
      <c r="AT1447" s="48"/>
      <c r="AU1447" s="48"/>
    </row>
    <row r="1448" spans="1:47">
      <c r="A1448" s="48"/>
      <c r="B1448" s="48"/>
      <c r="C1448" s="192"/>
      <c r="D1448" s="48"/>
      <c r="G1448" s="48"/>
      <c r="H1448" s="48"/>
      <c r="I1448" s="48"/>
      <c r="J1448" s="230"/>
      <c r="K1448" s="261"/>
      <c r="L1448" s="48"/>
      <c r="M1448" s="48"/>
      <c r="N1448" s="48"/>
      <c r="O1448" s="48"/>
      <c r="P1448" s="48"/>
      <c r="R1448" s="244"/>
      <c r="AB1448" s="265"/>
      <c r="AC1448" s="48"/>
      <c r="AD1448" s="48"/>
      <c r="AE1448" s="48"/>
      <c r="AF1448" s="48"/>
      <c r="AG1448" s="48"/>
      <c r="AH1448" s="48"/>
      <c r="AI1448" s="48"/>
      <c r="AJ1448" s="48"/>
      <c r="AK1448" s="48"/>
      <c r="AL1448" s="48"/>
      <c r="AM1448" s="48"/>
      <c r="AN1448" s="48"/>
      <c r="AO1448" s="48"/>
      <c r="AP1448" s="48"/>
      <c r="AQ1448" s="48"/>
      <c r="AR1448" s="48"/>
      <c r="AS1448" s="48"/>
      <c r="AT1448" s="48"/>
      <c r="AU1448" s="48"/>
    </row>
    <row r="1449" spans="1:47">
      <c r="A1449" s="48"/>
      <c r="B1449" s="48"/>
      <c r="C1449" s="192"/>
      <c r="D1449" s="48"/>
      <c r="G1449" s="48"/>
      <c r="H1449" s="48"/>
      <c r="I1449" s="48"/>
      <c r="J1449" s="230"/>
      <c r="K1449" s="261"/>
      <c r="L1449" s="48"/>
      <c r="M1449" s="48"/>
      <c r="N1449" s="48"/>
      <c r="O1449" s="48"/>
      <c r="P1449" s="48"/>
      <c r="R1449" s="244"/>
      <c r="AB1449" s="265"/>
      <c r="AC1449" s="48"/>
      <c r="AD1449" s="48"/>
      <c r="AE1449" s="48"/>
      <c r="AF1449" s="48"/>
      <c r="AG1449" s="48"/>
      <c r="AH1449" s="48"/>
      <c r="AI1449" s="48"/>
      <c r="AJ1449" s="48"/>
      <c r="AK1449" s="48"/>
      <c r="AL1449" s="48"/>
      <c r="AM1449" s="48"/>
      <c r="AN1449" s="48"/>
      <c r="AO1449" s="48"/>
      <c r="AP1449" s="48"/>
      <c r="AQ1449" s="48"/>
      <c r="AR1449" s="48"/>
      <c r="AS1449" s="48"/>
      <c r="AT1449" s="48"/>
      <c r="AU1449" s="48"/>
    </row>
    <row r="1450" spans="1:47">
      <c r="A1450" s="48"/>
      <c r="B1450" s="48"/>
      <c r="C1450" s="192"/>
      <c r="D1450" s="48"/>
      <c r="G1450" s="48"/>
      <c r="H1450" s="48"/>
      <c r="I1450" s="48"/>
      <c r="J1450" s="230"/>
      <c r="K1450" s="261"/>
      <c r="L1450" s="48"/>
      <c r="M1450" s="48"/>
      <c r="N1450" s="48"/>
      <c r="O1450" s="48"/>
      <c r="P1450" s="48"/>
      <c r="R1450" s="244"/>
      <c r="AB1450" s="265"/>
      <c r="AC1450" s="48"/>
      <c r="AD1450" s="48"/>
      <c r="AE1450" s="48"/>
      <c r="AF1450" s="48"/>
      <c r="AG1450" s="48"/>
      <c r="AH1450" s="48"/>
      <c r="AI1450" s="48"/>
      <c r="AJ1450" s="48"/>
      <c r="AK1450" s="48"/>
      <c r="AL1450" s="48"/>
      <c r="AM1450" s="48"/>
      <c r="AN1450" s="48"/>
      <c r="AO1450" s="48"/>
      <c r="AP1450" s="48"/>
      <c r="AQ1450" s="48"/>
      <c r="AR1450" s="48"/>
      <c r="AS1450" s="48"/>
      <c r="AT1450" s="48"/>
      <c r="AU1450" s="48"/>
    </row>
    <row r="1451" spans="1:47">
      <c r="A1451" s="48"/>
      <c r="B1451" s="48"/>
      <c r="C1451" s="192"/>
      <c r="D1451" s="48"/>
      <c r="G1451" s="48"/>
      <c r="H1451" s="48"/>
      <c r="I1451" s="48"/>
      <c r="J1451" s="230"/>
      <c r="K1451" s="261"/>
      <c r="L1451" s="48"/>
      <c r="M1451" s="48"/>
      <c r="N1451" s="48"/>
      <c r="O1451" s="48"/>
      <c r="P1451" s="48"/>
      <c r="R1451" s="244"/>
      <c r="AB1451" s="265"/>
      <c r="AC1451" s="48"/>
      <c r="AD1451" s="48"/>
      <c r="AE1451" s="48"/>
      <c r="AF1451" s="48"/>
      <c r="AG1451" s="48"/>
      <c r="AH1451" s="48"/>
      <c r="AI1451" s="48"/>
      <c r="AJ1451" s="48"/>
      <c r="AK1451" s="48"/>
      <c r="AL1451" s="48"/>
      <c r="AM1451" s="48"/>
      <c r="AN1451" s="48"/>
      <c r="AO1451" s="48"/>
      <c r="AP1451" s="48"/>
      <c r="AQ1451" s="48"/>
      <c r="AR1451" s="48"/>
      <c r="AS1451" s="48"/>
      <c r="AT1451" s="48"/>
      <c r="AU1451" s="48"/>
    </row>
    <row r="1452" spans="1:47">
      <c r="A1452" s="48"/>
      <c r="B1452" s="48"/>
      <c r="C1452" s="192"/>
      <c r="D1452" s="48"/>
      <c r="G1452" s="48"/>
      <c r="H1452" s="48"/>
      <c r="I1452" s="48"/>
      <c r="J1452" s="230"/>
      <c r="K1452" s="261"/>
      <c r="L1452" s="48"/>
      <c r="M1452" s="48"/>
      <c r="N1452" s="48"/>
      <c r="O1452" s="48"/>
      <c r="P1452" s="48"/>
      <c r="R1452" s="244"/>
      <c r="AB1452" s="265"/>
      <c r="AC1452" s="48"/>
      <c r="AD1452" s="48"/>
      <c r="AE1452" s="48"/>
      <c r="AF1452" s="48"/>
      <c r="AG1452" s="48"/>
      <c r="AH1452" s="48"/>
      <c r="AI1452" s="48"/>
      <c r="AJ1452" s="48"/>
      <c r="AK1452" s="48"/>
      <c r="AL1452" s="48"/>
      <c r="AM1452" s="48"/>
      <c r="AN1452" s="48"/>
      <c r="AO1452" s="48"/>
      <c r="AP1452" s="48"/>
      <c r="AQ1452" s="48"/>
      <c r="AR1452" s="48"/>
      <c r="AS1452" s="48"/>
      <c r="AT1452" s="48"/>
      <c r="AU1452" s="48"/>
    </row>
    <row r="1453" spans="1:47">
      <c r="A1453" s="48"/>
      <c r="B1453" s="48"/>
      <c r="C1453" s="192"/>
      <c r="D1453" s="48"/>
      <c r="G1453" s="48"/>
      <c r="H1453" s="48"/>
      <c r="I1453" s="48"/>
      <c r="J1453" s="230"/>
      <c r="K1453" s="261"/>
      <c r="L1453" s="48"/>
      <c r="M1453" s="48"/>
      <c r="N1453" s="48"/>
      <c r="O1453" s="48"/>
      <c r="P1453" s="48"/>
      <c r="R1453" s="244"/>
      <c r="AB1453" s="265"/>
      <c r="AC1453" s="48"/>
      <c r="AD1453" s="48"/>
      <c r="AE1453" s="48"/>
      <c r="AF1453" s="48"/>
      <c r="AG1453" s="48"/>
      <c r="AH1453" s="48"/>
      <c r="AI1453" s="48"/>
      <c r="AJ1453" s="48"/>
      <c r="AK1453" s="48"/>
      <c r="AL1453" s="48"/>
      <c r="AM1453" s="48"/>
      <c r="AN1453" s="48"/>
      <c r="AO1453" s="48"/>
      <c r="AP1453" s="48"/>
      <c r="AQ1453" s="48"/>
      <c r="AR1453" s="48"/>
      <c r="AS1453" s="48"/>
      <c r="AT1453" s="48"/>
      <c r="AU1453" s="48"/>
    </row>
    <row r="1454" spans="1:47">
      <c r="A1454" s="48"/>
      <c r="B1454" s="48"/>
      <c r="C1454" s="192"/>
      <c r="D1454" s="48"/>
      <c r="G1454" s="48"/>
      <c r="H1454" s="48"/>
      <c r="I1454" s="48"/>
      <c r="J1454" s="230"/>
      <c r="K1454" s="261"/>
      <c r="L1454" s="48"/>
      <c r="M1454" s="48"/>
      <c r="N1454" s="48"/>
      <c r="O1454" s="48"/>
      <c r="P1454" s="48"/>
      <c r="R1454" s="244"/>
      <c r="AB1454" s="265"/>
      <c r="AC1454" s="48"/>
      <c r="AD1454" s="48"/>
      <c r="AE1454" s="48"/>
      <c r="AF1454" s="48"/>
      <c r="AG1454" s="48"/>
      <c r="AH1454" s="48"/>
      <c r="AI1454" s="48"/>
      <c r="AJ1454" s="48"/>
      <c r="AK1454" s="48"/>
      <c r="AL1454" s="48"/>
      <c r="AM1454" s="48"/>
      <c r="AN1454" s="48"/>
      <c r="AO1454" s="48"/>
      <c r="AP1454" s="48"/>
      <c r="AQ1454" s="48"/>
      <c r="AR1454" s="48"/>
      <c r="AS1454" s="48"/>
      <c r="AT1454" s="48"/>
      <c r="AU1454" s="48"/>
    </row>
    <row r="1455" spans="1:47">
      <c r="A1455" s="48"/>
      <c r="B1455" s="48"/>
      <c r="C1455" s="192"/>
      <c r="D1455" s="48"/>
      <c r="G1455" s="48"/>
      <c r="H1455" s="48"/>
      <c r="I1455" s="48"/>
      <c r="J1455" s="230"/>
      <c r="K1455" s="261"/>
      <c r="L1455" s="48"/>
      <c r="M1455" s="48"/>
      <c r="N1455" s="48"/>
      <c r="O1455" s="48"/>
      <c r="P1455" s="48"/>
      <c r="R1455" s="244"/>
      <c r="AB1455" s="265"/>
      <c r="AC1455" s="48"/>
      <c r="AD1455" s="48"/>
      <c r="AE1455" s="48"/>
      <c r="AF1455" s="48"/>
      <c r="AG1455" s="48"/>
      <c r="AH1455" s="48"/>
      <c r="AI1455" s="48"/>
      <c r="AJ1455" s="48"/>
      <c r="AK1455" s="48"/>
      <c r="AL1455" s="48"/>
      <c r="AM1455" s="48"/>
      <c r="AN1455" s="48"/>
      <c r="AO1455" s="48"/>
      <c r="AP1455" s="48"/>
      <c r="AQ1455" s="48"/>
      <c r="AR1455" s="48"/>
      <c r="AS1455" s="48"/>
      <c r="AT1455" s="48"/>
      <c r="AU1455" s="48"/>
    </row>
    <row r="1456" spans="1:47">
      <c r="A1456" s="48"/>
      <c r="B1456" s="48"/>
      <c r="C1456" s="192"/>
      <c r="D1456" s="48"/>
      <c r="G1456" s="48"/>
      <c r="H1456" s="48"/>
      <c r="I1456" s="48"/>
      <c r="J1456" s="230"/>
      <c r="K1456" s="261"/>
      <c r="L1456" s="48"/>
      <c r="M1456" s="48"/>
      <c r="N1456" s="48"/>
      <c r="O1456" s="48"/>
      <c r="P1456" s="48"/>
      <c r="R1456" s="244"/>
      <c r="AB1456" s="265"/>
      <c r="AC1456" s="48"/>
      <c r="AD1456" s="48"/>
      <c r="AE1456" s="48"/>
      <c r="AF1456" s="48"/>
      <c r="AG1456" s="48"/>
      <c r="AH1456" s="48"/>
      <c r="AI1456" s="48"/>
      <c r="AJ1456" s="48"/>
      <c r="AK1456" s="48"/>
      <c r="AL1456" s="48"/>
      <c r="AM1456" s="48"/>
      <c r="AN1456" s="48"/>
      <c r="AO1456" s="48"/>
      <c r="AP1456" s="48"/>
      <c r="AQ1456" s="48"/>
      <c r="AR1456" s="48"/>
      <c r="AS1456" s="48"/>
      <c r="AT1456" s="48"/>
      <c r="AU1456" s="48"/>
    </row>
    <row r="1457" spans="1:47">
      <c r="A1457" s="48"/>
      <c r="B1457" s="48"/>
      <c r="C1457" s="192"/>
      <c r="D1457" s="48"/>
      <c r="G1457" s="48"/>
      <c r="H1457" s="48"/>
      <c r="I1457" s="48"/>
      <c r="J1457" s="230"/>
      <c r="K1457" s="261"/>
      <c r="L1457" s="48"/>
      <c r="M1457" s="48"/>
      <c r="N1457" s="48"/>
      <c r="O1457" s="48"/>
      <c r="P1457" s="48"/>
      <c r="R1457" s="244"/>
      <c r="AB1457" s="265"/>
      <c r="AC1457" s="48"/>
      <c r="AD1457" s="48"/>
      <c r="AE1457" s="48"/>
      <c r="AF1457" s="48"/>
      <c r="AG1457" s="48"/>
      <c r="AH1457" s="48"/>
      <c r="AI1457" s="48"/>
      <c r="AJ1457" s="48"/>
      <c r="AK1457" s="48"/>
      <c r="AL1457" s="48"/>
      <c r="AM1457" s="48"/>
      <c r="AN1457" s="48"/>
      <c r="AO1457" s="48"/>
      <c r="AP1457" s="48"/>
      <c r="AQ1457" s="48"/>
      <c r="AR1457" s="48"/>
      <c r="AS1457" s="48"/>
      <c r="AT1457" s="48"/>
      <c r="AU1457" s="48"/>
    </row>
    <row r="1458" spans="1:47">
      <c r="A1458" s="48"/>
      <c r="B1458" s="48"/>
      <c r="C1458" s="192"/>
      <c r="D1458" s="48"/>
      <c r="G1458" s="48"/>
      <c r="H1458" s="48"/>
      <c r="I1458" s="48"/>
      <c r="J1458" s="230"/>
      <c r="K1458" s="261"/>
      <c r="L1458" s="48"/>
      <c r="M1458" s="48"/>
      <c r="N1458" s="48"/>
      <c r="O1458" s="48"/>
      <c r="P1458" s="48"/>
      <c r="R1458" s="244"/>
      <c r="AB1458" s="265"/>
      <c r="AC1458" s="48"/>
      <c r="AD1458" s="48"/>
      <c r="AE1458" s="48"/>
      <c r="AF1458" s="48"/>
      <c r="AG1458" s="48"/>
      <c r="AH1458" s="48"/>
      <c r="AI1458" s="48"/>
      <c r="AJ1458" s="48"/>
      <c r="AK1458" s="48"/>
      <c r="AL1458" s="48"/>
      <c r="AM1458" s="48"/>
      <c r="AN1458" s="48"/>
      <c r="AO1458" s="48"/>
      <c r="AP1458" s="48"/>
      <c r="AQ1458" s="48"/>
      <c r="AR1458" s="48"/>
      <c r="AS1458" s="48"/>
      <c r="AT1458" s="48"/>
      <c r="AU1458" s="48"/>
    </row>
    <row r="1459" spans="1:47">
      <c r="A1459" s="48"/>
      <c r="B1459" s="48"/>
      <c r="C1459" s="192"/>
      <c r="D1459" s="48"/>
      <c r="G1459" s="48"/>
      <c r="H1459" s="48"/>
      <c r="I1459" s="48"/>
      <c r="J1459" s="230"/>
      <c r="K1459" s="261"/>
      <c r="L1459" s="48"/>
      <c r="M1459" s="48"/>
      <c r="N1459" s="48"/>
      <c r="O1459" s="48"/>
      <c r="P1459" s="48"/>
      <c r="R1459" s="244"/>
      <c r="AB1459" s="265"/>
      <c r="AC1459" s="48"/>
      <c r="AD1459" s="48"/>
      <c r="AE1459" s="48"/>
      <c r="AF1459" s="48"/>
      <c r="AG1459" s="48"/>
      <c r="AH1459" s="48"/>
      <c r="AI1459" s="48"/>
      <c r="AJ1459" s="48"/>
      <c r="AK1459" s="48"/>
      <c r="AL1459" s="48"/>
      <c r="AM1459" s="48"/>
      <c r="AN1459" s="48"/>
      <c r="AO1459" s="48"/>
      <c r="AP1459" s="48"/>
      <c r="AQ1459" s="48"/>
      <c r="AR1459" s="48"/>
      <c r="AS1459" s="48"/>
      <c r="AT1459" s="48"/>
      <c r="AU1459" s="48"/>
    </row>
    <row r="1460" spans="1:47">
      <c r="A1460" s="48"/>
      <c r="B1460" s="48"/>
      <c r="C1460" s="192"/>
      <c r="D1460" s="48"/>
      <c r="G1460" s="48"/>
      <c r="H1460" s="48"/>
      <c r="I1460" s="48"/>
      <c r="J1460" s="230"/>
      <c r="K1460" s="261"/>
      <c r="L1460" s="48"/>
      <c r="M1460" s="48"/>
      <c r="N1460" s="48"/>
      <c r="O1460" s="48"/>
      <c r="P1460" s="48"/>
      <c r="R1460" s="244"/>
      <c r="AB1460" s="265"/>
      <c r="AC1460" s="48"/>
      <c r="AD1460" s="48"/>
      <c r="AE1460" s="48"/>
      <c r="AF1460" s="48"/>
      <c r="AG1460" s="48"/>
      <c r="AH1460" s="48"/>
      <c r="AI1460" s="48"/>
      <c r="AJ1460" s="48"/>
      <c r="AK1460" s="48"/>
      <c r="AL1460" s="48"/>
      <c r="AM1460" s="48"/>
      <c r="AN1460" s="48"/>
      <c r="AO1460" s="48"/>
      <c r="AP1460" s="48"/>
      <c r="AQ1460" s="48"/>
      <c r="AR1460" s="48"/>
      <c r="AS1460" s="48"/>
      <c r="AT1460" s="48"/>
      <c r="AU1460" s="48"/>
    </row>
    <row r="1461" spans="1:47">
      <c r="A1461" s="48"/>
      <c r="B1461" s="48"/>
      <c r="C1461" s="192"/>
      <c r="D1461" s="48"/>
      <c r="G1461" s="48"/>
      <c r="H1461" s="48"/>
      <c r="I1461" s="48"/>
      <c r="J1461" s="230"/>
      <c r="K1461" s="261"/>
      <c r="L1461" s="48"/>
      <c r="M1461" s="48"/>
      <c r="N1461" s="48"/>
      <c r="O1461" s="48"/>
      <c r="P1461" s="48"/>
      <c r="R1461" s="244"/>
      <c r="AB1461" s="265"/>
      <c r="AC1461" s="48"/>
      <c r="AD1461" s="48"/>
      <c r="AE1461" s="48"/>
      <c r="AF1461" s="48"/>
      <c r="AG1461" s="48"/>
      <c r="AH1461" s="48"/>
      <c r="AI1461" s="48"/>
      <c r="AJ1461" s="48"/>
      <c r="AK1461" s="48"/>
      <c r="AL1461" s="48"/>
      <c r="AM1461" s="48"/>
      <c r="AN1461" s="48"/>
      <c r="AO1461" s="48"/>
      <c r="AP1461" s="48"/>
      <c r="AQ1461" s="48"/>
      <c r="AR1461" s="48"/>
      <c r="AS1461" s="48"/>
      <c r="AT1461" s="48"/>
      <c r="AU1461" s="48"/>
    </row>
    <row r="1462" spans="1:47">
      <c r="A1462" s="48"/>
      <c r="B1462" s="48"/>
      <c r="C1462" s="192"/>
      <c r="D1462" s="48"/>
      <c r="G1462" s="48"/>
      <c r="H1462" s="48"/>
      <c r="I1462" s="48"/>
      <c r="J1462" s="230"/>
      <c r="K1462" s="261"/>
      <c r="L1462" s="48"/>
      <c r="M1462" s="48"/>
      <c r="N1462" s="48"/>
      <c r="O1462" s="48"/>
      <c r="P1462" s="48"/>
      <c r="R1462" s="244"/>
      <c r="AB1462" s="265"/>
      <c r="AC1462" s="48"/>
      <c r="AD1462" s="48"/>
      <c r="AE1462" s="48"/>
      <c r="AF1462" s="48"/>
      <c r="AG1462" s="48"/>
      <c r="AH1462" s="48"/>
      <c r="AI1462" s="48"/>
      <c r="AJ1462" s="48"/>
      <c r="AK1462" s="48"/>
      <c r="AL1462" s="48"/>
      <c r="AM1462" s="48"/>
      <c r="AN1462" s="48"/>
      <c r="AO1462" s="48"/>
      <c r="AP1462" s="48"/>
      <c r="AQ1462" s="48"/>
      <c r="AR1462" s="48"/>
      <c r="AS1462" s="48"/>
      <c r="AT1462" s="48"/>
      <c r="AU1462" s="48"/>
    </row>
    <row r="1463" spans="1:47">
      <c r="A1463" s="48"/>
      <c r="B1463" s="48"/>
      <c r="C1463" s="192"/>
      <c r="D1463" s="48"/>
      <c r="G1463" s="48"/>
      <c r="H1463" s="48"/>
      <c r="I1463" s="48"/>
      <c r="J1463" s="230"/>
      <c r="K1463" s="261"/>
      <c r="L1463" s="48"/>
      <c r="M1463" s="48"/>
      <c r="N1463" s="48"/>
      <c r="O1463" s="48"/>
      <c r="P1463" s="48"/>
      <c r="R1463" s="244"/>
      <c r="AB1463" s="265"/>
      <c r="AC1463" s="48"/>
      <c r="AD1463" s="48"/>
      <c r="AE1463" s="48"/>
      <c r="AF1463" s="48"/>
      <c r="AG1463" s="48"/>
      <c r="AH1463" s="48"/>
      <c r="AI1463" s="48"/>
      <c r="AJ1463" s="48"/>
      <c r="AK1463" s="48"/>
      <c r="AL1463" s="48"/>
      <c r="AM1463" s="48"/>
      <c r="AN1463" s="48"/>
      <c r="AO1463" s="48"/>
      <c r="AP1463" s="48"/>
      <c r="AQ1463" s="48"/>
      <c r="AR1463" s="48"/>
      <c r="AS1463" s="48"/>
      <c r="AT1463" s="48"/>
      <c r="AU1463" s="48"/>
    </row>
    <row r="1464" spans="1:47">
      <c r="A1464" s="48"/>
      <c r="B1464" s="48"/>
      <c r="C1464" s="192"/>
      <c r="D1464" s="48"/>
      <c r="G1464" s="48"/>
      <c r="H1464" s="48"/>
      <c r="I1464" s="48"/>
      <c r="J1464" s="230"/>
      <c r="K1464" s="261"/>
      <c r="L1464" s="48"/>
      <c r="M1464" s="48"/>
      <c r="N1464" s="48"/>
      <c r="O1464" s="48"/>
      <c r="P1464" s="48"/>
      <c r="R1464" s="244"/>
      <c r="AB1464" s="265"/>
      <c r="AC1464" s="48"/>
      <c r="AD1464" s="48"/>
      <c r="AE1464" s="48"/>
      <c r="AF1464" s="48"/>
      <c r="AG1464" s="48"/>
      <c r="AH1464" s="48"/>
      <c r="AI1464" s="48"/>
      <c r="AJ1464" s="48"/>
      <c r="AK1464" s="48"/>
      <c r="AL1464" s="48"/>
      <c r="AM1464" s="48"/>
      <c r="AN1464" s="48"/>
      <c r="AO1464" s="48"/>
      <c r="AP1464" s="48"/>
      <c r="AQ1464" s="48"/>
      <c r="AR1464" s="48"/>
      <c r="AS1464" s="48"/>
      <c r="AT1464" s="48"/>
      <c r="AU1464" s="48"/>
    </row>
    <row r="1465" spans="1:47">
      <c r="A1465" s="48"/>
      <c r="B1465" s="48"/>
      <c r="C1465" s="192"/>
      <c r="D1465" s="48"/>
      <c r="G1465" s="48"/>
      <c r="H1465" s="48"/>
      <c r="I1465" s="48"/>
      <c r="J1465" s="230"/>
      <c r="K1465" s="261"/>
      <c r="L1465" s="48"/>
      <c r="M1465" s="48"/>
      <c r="N1465" s="48"/>
      <c r="O1465" s="48"/>
      <c r="P1465" s="48"/>
      <c r="R1465" s="244"/>
      <c r="AB1465" s="265"/>
      <c r="AC1465" s="48"/>
      <c r="AD1465" s="48"/>
      <c r="AE1465" s="48"/>
      <c r="AF1465" s="48"/>
      <c r="AG1465" s="48"/>
      <c r="AH1465" s="48"/>
      <c r="AI1465" s="48"/>
      <c r="AJ1465" s="48"/>
      <c r="AK1465" s="48"/>
      <c r="AL1465" s="48"/>
      <c r="AM1465" s="48"/>
      <c r="AN1465" s="48"/>
      <c r="AO1465" s="48"/>
      <c r="AP1465" s="48"/>
      <c r="AQ1465" s="48"/>
      <c r="AR1465" s="48"/>
      <c r="AS1465" s="48"/>
      <c r="AT1465" s="48"/>
      <c r="AU1465" s="48"/>
    </row>
    <row r="1466" spans="1:47">
      <c r="A1466" s="48"/>
      <c r="B1466" s="48"/>
      <c r="C1466" s="192"/>
      <c r="D1466" s="48"/>
      <c r="G1466" s="48"/>
      <c r="H1466" s="48"/>
      <c r="I1466" s="48"/>
      <c r="J1466" s="230"/>
      <c r="K1466" s="261"/>
      <c r="L1466" s="48"/>
      <c r="M1466" s="48"/>
      <c r="N1466" s="48"/>
      <c r="O1466" s="48"/>
      <c r="P1466" s="48"/>
      <c r="R1466" s="244"/>
      <c r="AB1466" s="265"/>
      <c r="AC1466" s="48"/>
      <c r="AD1466" s="48"/>
      <c r="AE1466" s="48"/>
      <c r="AF1466" s="48"/>
      <c r="AG1466" s="48"/>
      <c r="AH1466" s="48"/>
      <c r="AI1466" s="48"/>
      <c r="AJ1466" s="48"/>
      <c r="AK1466" s="48"/>
      <c r="AL1466" s="48"/>
      <c r="AM1466" s="48"/>
      <c r="AN1466" s="48"/>
      <c r="AO1466" s="48"/>
      <c r="AP1466" s="48"/>
      <c r="AQ1466" s="48"/>
      <c r="AR1466" s="48"/>
      <c r="AS1466" s="48"/>
      <c r="AT1466" s="48"/>
      <c r="AU1466" s="48"/>
    </row>
    <row r="1467" spans="1:47">
      <c r="A1467" s="48"/>
      <c r="B1467" s="48"/>
      <c r="C1467" s="192"/>
      <c r="D1467" s="48"/>
      <c r="G1467" s="48"/>
      <c r="H1467" s="48"/>
      <c r="I1467" s="48"/>
      <c r="J1467" s="230"/>
      <c r="K1467" s="261"/>
      <c r="L1467" s="48"/>
      <c r="M1467" s="48"/>
      <c r="N1467" s="48"/>
      <c r="O1467" s="48"/>
      <c r="P1467" s="48"/>
      <c r="R1467" s="244"/>
      <c r="AB1467" s="265"/>
      <c r="AC1467" s="48"/>
      <c r="AD1467" s="48"/>
      <c r="AE1467" s="48"/>
      <c r="AF1467" s="48"/>
      <c r="AG1467" s="48"/>
      <c r="AH1467" s="48"/>
      <c r="AI1467" s="48"/>
      <c r="AJ1467" s="48"/>
      <c r="AK1467" s="48"/>
      <c r="AL1467" s="48"/>
      <c r="AM1467" s="48"/>
      <c r="AN1467" s="48"/>
      <c r="AO1467" s="48"/>
      <c r="AP1467" s="48"/>
      <c r="AQ1467" s="48"/>
      <c r="AR1467" s="48"/>
      <c r="AS1467" s="48"/>
      <c r="AT1467" s="48"/>
      <c r="AU1467" s="48"/>
    </row>
    <row r="1468" spans="1:47">
      <c r="A1468" s="48"/>
      <c r="B1468" s="48"/>
      <c r="C1468" s="192"/>
      <c r="D1468" s="48"/>
      <c r="G1468" s="48"/>
      <c r="H1468" s="48"/>
      <c r="I1468" s="48"/>
      <c r="J1468" s="230"/>
      <c r="K1468" s="261"/>
      <c r="L1468" s="48"/>
      <c r="M1468" s="48"/>
      <c r="N1468" s="48"/>
      <c r="O1468" s="48"/>
      <c r="P1468" s="48"/>
      <c r="R1468" s="244"/>
      <c r="AB1468" s="265"/>
      <c r="AC1468" s="48"/>
      <c r="AD1468" s="48"/>
      <c r="AE1468" s="48"/>
      <c r="AF1468" s="48"/>
      <c r="AG1468" s="48"/>
      <c r="AH1468" s="48"/>
      <c r="AI1468" s="48"/>
      <c r="AJ1468" s="48"/>
      <c r="AK1468" s="48"/>
      <c r="AL1468" s="48"/>
      <c r="AM1468" s="48"/>
      <c r="AN1468" s="48"/>
      <c r="AO1468" s="48"/>
      <c r="AP1468" s="48"/>
      <c r="AQ1468" s="48"/>
      <c r="AR1468" s="48"/>
      <c r="AS1468" s="48"/>
      <c r="AT1468" s="48"/>
      <c r="AU1468" s="48"/>
    </row>
    <row r="1469" spans="1:47">
      <c r="A1469" s="48"/>
      <c r="B1469" s="48"/>
      <c r="C1469" s="192"/>
      <c r="D1469" s="48"/>
      <c r="G1469" s="48"/>
      <c r="H1469" s="48"/>
      <c r="I1469" s="48"/>
      <c r="J1469" s="230"/>
      <c r="K1469" s="261"/>
      <c r="L1469" s="48"/>
      <c r="M1469" s="48"/>
      <c r="N1469" s="48"/>
      <c r="O1469" s="48"/>
      <c r="P1469" s="48"/>
      <c r="R1469" s="244"/>
      <c r="AB1469" s="265"/>
      <c r="AC1469" s="48"/>
      <c r="AD1469" s="48"/>
      <c r="AE1469" s="48"/>
      <c r="AF1469" s="48"/>
      <c r="AG1469" s="48"/>
      <c r="AH1469" s="48"/>
      <c r="AI1469" s="48"/>
      <c r="AJ1469" s="48"/>
      <c r="AK1469" s="48"/>
      <c r="AL1469" s="48"/>
      <c r="AM1469" s="48"/>
      <c r="AN1469" s="48"/>
      <c r="AO1469" s="48"/>
      <c r="AP1469" s="48"/>
      <c r="AQ1469" s="48"/>
      <c r="AR1469" s="48"/>
      <c r="AS1469" s="48"/>
      <c r="AT1469" s="48"/>
      <c r="AU1469" s="48"/>
    </row>
    <row r="1470" spans="1:47">
      <c r="A1470" s="48"/>
      <c r="B1470" s="48"/>
      <c r="C1470" s="192"/>
      <c r="D1470" s="48"/>
      <c r="G1470" s="48"/>
      <c r="H1470" s="48"/>
      <c r="I1470" s="48"/>
      <c r="J1470" s="230"/>
      <c r="K1470" s="261"/>
      <c r="L1470" s="48"/>
      <c r="M1470" s="48"/>
      <c r="N1470" s="48"/>
      <c r="O1470" s="48"/>
      <c r="P1470" s="48"/>
      <c r="R1470" s="244"/>
      <c r="AB1470" s="265"/>
      <c r="AC1470" s="48"/>
      <c r="AD1470" s="48"/>
      <c r="AE1470" s="48"/>
      <c r="AF1470" s="48"/>
      <c r="AG1470" s="48"/>
      <c r="AH1470" s="48"/>
      <c r="AI1470" s="48"/>
      <c r="AJ1470" s="48"/>
      <c r="AK1470" s="48"/>
      <c r="AL1470" s="48"/>
      <c r="AM1470" s="48"/>
      <c r="AN1470" s="48"/>
      <c r="AO1470" s="48"/>
      <c r="AP1470" s="48"/>
      <c r="AQ1470" s="48"/>
      <c r="AR1470" s="48"/>
      <c r="AS1470" s="48"/>
      <c r="AT1470" s="48"/>
      <c r="AU1470" s="48"/>
    </row>
    <row r="1471" spans="1:47">
      <c r="A1471" s="48"/>
      <c r="B1471" s="48"/>
      <c r="C1471" s="192"/>
      <c r="D1471" s="48"/>
      <c r="G1471" s="48"/>
      <c r="H1471" s="48"/>
      <c r="I1471" s="48"/>
      <c r="J1471" s="230"/>
      <c r="K1471" s="261"/>
      <c r="L1471" s="48"/>
      <c r="M1471" s="48"/>
      <c r="N1471" s="48"/>
      <c r="O1471" s="48"/>
      <c r="P1471" s="48"/>
      <c r="R1471" s="244"/>
      <c r="AB1471" s="265"/>
      <c r="AC1471" s="48"/>
      <c r="AD1471" s="48"/>
      <c r="AE1471" s="48"/>
      <c r="AF1471" s="48"/>
      <c r="AG1471" s="48"/>
      <c r="AH1471" s="48"/>
      <c r="AI1471" s="48"/>
      <c r="AJ1471" s="48"/>
      <c r="AK1471" s="48"/>
      <c r="AL1471" s="48"/>
      <c r="AM1471" s="48"/>
      <c r="AN1471" s="48"/>
      <c r="AO1471" s="48"/>
      <c r="AP1471" s="48"/>
      <c r="AQ1471" s="48"/>
      <c r="AR1471" s="48"/>
      <c r="AS1471" s="48"/>
      <c r="AT1471" s="48"/>
      <c r="AU1471" s="48"/>
    </row>
    <row r="1472" spans="1:47">
      <c r="A1472" s="48"/>
      <c r="B1472" s="48"/>
      <c r="C1472" s="192"/>
      <c r="D1472" s="48"/>
      <c r="G1472" s="48"/>
      <c r="H1472" s="48"/>
      <c r="I1472" s="48"/>
      <c r="J1472" s="230"/>
      <c r="K1472" s="261"/>
      <c r="L1472" s="48"/>
      <c r="M1472" s="48"/>
      <c r="N1472" s="48"/>
      <c r="O1472" s="48"/>
      <c r="P1472" s="48"/>
      <c r="R1472" s="244"/>
      <c r="AB1472" s="265"/>
      <c r="AC1472" s="48"/>
      <c r="AD1472" s="48"/>
      <c r="AE1472" s="48"/>
      <c r="AF1472" s="48"/>
      <c r="AG1472" s="48"/>
      <c r="AH1472" s="48"/>
      <c r="AI1472" s="48"/>
      <c r="AJ1472" s="48"/>
      <c r="AK1472" s="48"/>
      <c r="AL1472" s="48"/>
      <c r="AM1472" s="48"/>
      <c r="AN1472" s="48"/>
      <c r="AO1472" s="48"/>
      <c r="AP1472" s="48"/>
      <c r="AQ1472" s="48"/>
      <c r="AR1472" s="48"/>
      <c r="AS1472" s="48"/>
      <c r="AT1472" s="48"/>
      <c r="AU1472" s="48"/>
    </row>
    <row r="1473" spans="1:47">
      <c r="A1473" s="48"/>
      <c r="B1473" s="48"/>
      <c r="C1473" s="192"/>
      <c r="D1473" s="48"/>
      <c r="G1473" s="48"/>
      <c r="H1473" s="48"/>
      <c r="I1473" s="48"/>
      <c r="J1473" s="230"/>
      <c r="K1473" s="261"/>
      <c r="L1473" s="48"/>
      <c r="M1473" s="48"/>
      <c r="N1473" s="48"/>
      <c r="O1473" s="48"/>
      <c r="P1473" s="48"/>
      <c r="R1473" s="244"/>
      <c r="AB1473" s="265"/>
      <c r="AC1473" s="48"/>
      <c r="AD1473" s="48"/>
      <c r="AE1473" s="48"/>
      <c r="AF1473" s="48"/>
      <c r="AG1473" s="48"/>
      <c r="AH1473" s="48"/>
      <c r="AI1473" s="48"/>
      <c r="AJ1473" s="48"/>
      <c r="AK1473" s="48"/>
      <c r="AL1473" s="48"/>
      <c r="AM1473" s="48"/>
      <c r="AN1473" s="48"/>
      <c r="AO1473" s="48"/>
      <c r="AP1473" s="48"/>
      <c r="AQ1473" s="48"/>
      <c r="AR1473" s="48"/>
      <c r="AS1473" s="48"/>
      <c r="AT1473" s="48"/>
      <c r="AU1473" s="48"/>
    </row>
    <row r="1474" spans="1:47">
      <c r="A1474" s="48"/>
      <c r="B1474" s="48"/>
      <c r="C1474" s="192"/>
      <c r="D1474" s="48"/>
      <c r="G1474" s="48"/>
      <c r="H1474" s="48"/>
      <c r="I1474" s="48"/>
      <c r="J1474" s="230"/>
      <c r="K1474" s="261"/>
      <c r="L1474" s="48"/>
      <c r="M1474" s="48"/>
      <c r="N1474" s="48"/>
      <c r="O1474" s="48"/>
      <c r="P1474" s="48"/>
      <c r="R1474" s="244"/>
      <c r="AB1474" s="265"/>
      <c r="AC1474" s="48"/>
      <c r="AD1474" s="48"/>
      <c r="AE1474" s="48"/>
      <c r="AF1474" s="48"/>
      <c r="AG1474" s="48"/>
      <c r="AH1474" s="48"/>
      <c r="AI1474" s="48"/>
      <c r="AJ1474" s="48"/>
      <c r="AK1474" s="48"/>
      <c r="AL1474" s="48"/>
      <c r="AM1474" s="48"/>
      <c r="AN1474" s="48"/>
      <c r="AO1474" s="48"/>
      <c r="AP1474" s="48"/>
      <c r="AQ1474" s="48"/>
      <c r="AR1474" s="48"/>
      <c r="AS1474" s="48"/>
      <c r="AT1474" s="48"/>
      <c r="AU1474" s="48"/>
    </row>
    <row r="1475" spans="1:47">
      <c r="A1475" s="48"/>
      <c r="B1475" s="48"/>
      <c r="C1475" s="192"/>
      <c r="D1475" s="48"/>
      <c r="G1475" s="48"/>
      <c r="H1475" s="48"/>
      <c r="I1475" s="48"/>
      <c r="J1475" s="230"/>
      <c r="K1475" s="261"/>
      <c r="L1475" s="48"/>
      <c r="M1475" s="48"/>
      <c r="N1475" s="48"/>
      <c r="O1475" s="48"/>
      <c r="P1475" s="48"/>
      <c r="R1475" s="244"/>
      <c r="AB1475" s="265"/>
      <c r="AC1475" s="48"/>
      <c r="AD1475" s="48"/>
      <c r="AE1475" s="48"/>
      <c r="AF1475" s="48"/>
      <c r="AG1475" s="48"/>
      <c r="AH1475" s="48"/>
      <c r="AI1475" s="48"/>
      <c r="AJ1475" s="48"/>
      <c r="AK1475" s="48"/>
      <c r="AL1475" s="48"/>
      <c r="AM1475" s="48"/>
      <c r="AN1475" s="48"/>
      <c r="AO1475" s="48"/>
      <c r="AP1475" s="48"/>
      <c r="AQ1475" s="48"/>
      <c r="AR1475" s="48"/>
      <c r="AS1475" s="48"/>
      <c r="AT1475" s="48"/>
      <c r="AU1475" s="48"/>
    </row>
    <row r="1476" spans="1:47">
      <c r="A1476" s="48"/>
      <c r="B1476" s="48"/>
      <c r="C1476" s="192"/>
      <c r="D1476" s="48"/>
      <c r="G1476" s="48"/>
      <c r="H1476" s="48"/>
      <c r="I1476" s="48"/>
      <c r="J1476" s="230"/>
      <c r="K1476" s="261"/>
      <c r="L1476" s="48"/>
      <c r="M1476" s="48"/>
      <c r="N1476" s="48"/>
      <c r="O1476" s="48"/>
      <c r="P1476" s="48"/>
      <c r="R1476" s="244"/>
      <c r="AB1476" s="265"/>
      <c r="AC1476" s="48"/>
      <c r="AD1476" s="48"/>
      <c r="AE1476" s="48"/>
      <c r="AF1476" s="48"/>
      <c r="AG1476" s="48"/>
      <c r="AH1476" s="48"/>
      <c r="AI1476" s="48"/>
      <c r="AJ1476" s="48"/>
      <c r="AK1476" s="48"/>
      <c r="AL1476" s="48"/>
      <c r="AM1476" s="48"/>
      <c r="AN1476" s="48"/>
      <c r="AO1476" s="48"/>
      <c r="AP1476" s="48"/>
      <c r="AQ1476" s="48"/>
      <c r="AR1476" s="48"/>
      <c r="AS1476" s="48"/>
      <c r="AT1476" s="48"/>
      <c r="AU1476" s="48"/>
    </row>
    <row r="1477" spans="1:47">
      <c r="A1477" s="48"/>
      <c r="B1477" s="48"/>
      <c r="C1477" s="192"/>
      <c r="D1477" s="48"/>
      <c r="G1477" s="48"/>
      <c r="H1477" s="48"/>
      <c r="I1477" s="48"/>
      <c r="J1477" s="230"/>
      <c r="K1477" s="261"/>
      <c r="L1477" s="48"/>
      <c r="M1477" s="48"/>
      <c r="N1477" s="48"/>
      <c r="O1477" s="48"/>
      <c r="P1477" s="48"/>
      <c r="R1477" s="244"/>
      <c r="AB1477" s="265"/>
      <c r="AC1477" s="48"/>
      <c r="AD1477" s="48"/>
      <c r="AE1477" s="48"/>
      <c r="AF1477" s="48"/>
      <c r="AG1477" s="48"/>
      <c r="AH1477" s="48"/>
      <c r="AI1477" s="48"/>
      <c r="AJ1477" s="48"/>
      <c r="AK1477" s="48"/>
      <c r="AL1477" s="48"/>
      <c r="AM1477" s="48"/>
      <c r="AN1477" s="48"/>
      <c r="AO1477" s="48"/>
      <c r="AP1477" s="48"/>
      <c r="AQ1477" s="48"/>
      <c r="AR1477" s="48"/>
      <c r="AS1477" s="48"/>
      <c r="AT1477" s="48"/>
      <c r="AU1477" s="48"/>
    </row>
    <row r="1478" spans="1:47">
      <c r="A1478" s="48"/>
      <c r="B1478" s="48"/>
      <c r="C1478" s="192"/>
      <c r="D1478" s="48"/>
      <c r="G1478" s="48"/>
      <c r="H1478" s="48"/>
      <c r="I1478" s="48"/>
      <c r="J1478" s="230"/>
      <c r="K1478" s="261"/>
      <c r="L1478" s="48"/>
      <c r="M1478" s="48"/>
      <c r="N1478" s="48"/>
      <c r="O1478" s="48"/>
      <c r="P1478" s="48"/>
      <c r="R1478" s="244"/>
      <c r="AB1478" s="265"/>
      <c r="AC1478" s="48"/>
      <c r="AD1478" s="48"/>
      <c r="AE1478" s="48"/>
      <c r="AF1478" s="48"/>
      <c r="AG1478" s="48"/>
      <c r="AH1478" s="48"/>
      <c r="AI1478" s="48"/>
      <c r="AJ1478" s="48"/>
      <c r="AK1478" s="48"/>
      <c r="AL1478" s="48"/>
      <c r="AM1478" s="48"/>
      <c r="AN1478" s="48"/>
      <c r="AO1478" s="48"/>
      <c r="AP1478" s="48"/>
      <c r="AQ1478" s="48"/>
      <c r="AR1478" s="48"/>
      <c r="AS1478" s="48"/>
      <c r="AT1478" s="48"/>
      <c r="AU1478" s="48"/>
    </row>
    <row r="1479" spans="1:47">
      <c r="A1479" s="48"/>
      <c r="B1479" s="48"/>
      <c r="C1479" s="192"/>
      <c r="D1479" s="48"/>
      <c r="G1479" s="48"/>
      <c r="H1479" s="48"/>
      <c r="I1479" s="48"/>
      <c r="J1479" s="230"/>
      <c r="K1479" s="261"/>
      <c r="L1479" s="48"/>
      <c r="M1479" s="48"/>
      <c r="N1479" s="48"/>
      <c r="O1479" s="48"/>
      <c r="P1479" s="48"/>
      <c r="R1479" s="244"/>
      <c r="AB1479" s="265"/>
      <c r="AC1479" s="48"/>
      <c r="AD1479" s="48"/>
      <c r="AE1479" s="48"/>
      <c r="AF1479" s="48"/>
      <c r="AG1479" s="48"/>
      <c r="AH1479" s="48"/>
      <c r="AI1479" s="48"/>
      <c r="AJ1479" s="48"/>
      <c r="AK1479" s="48"/>
      <c r="AL1479" s="48"/>
      <c r="AM1479" s="48"/>
      <c r="AN1479" s="48"/>
      <c r="AO1479" s="48"/>
      <c r="AP1479" s="48"/>
      <c r="AQ1479" s="48"/>
      <c r="AR1479" s="48"/>
      <c r="AS1479" s="48"/>
      <c r="AT1479" s="48"/>
      <c r="AU1479" s="48"/>
    </row>
    <row r="1480" spans="1:47">
      <c r="A1480" s="48"/>
      <c r="B1480" s="48"/>
      <c r="C1480" s="192"/>
      <c r="D1480" s="48"/>
      <c r="G1480" s="48"/>
      <c r="H1480" s="48"/>
      <c r="I1480" s="48"/>
      <c r="J1480" s="230"/>
      <c r="K1480" s="261"/>
      <c r="L1480" s="48"/>
      <c r="M1480" s="48"/>
      <c r="N1480" s="48"/>
      <c r="O1480" s="48"/>
      <c r="P1480" s="48"/>
      <c r="R1480" s="244"/>
      <c r="AB1480" s="265"/>
      <c r="AC1480" s="48"/>
      <c r="AD1480" s="48"/>
      <c r="AE1480" s="48"/>
      <c r="AF1480" s="48"/>
      <c r="AG1480" s="48"/>
      <c r="AH1480" s="48"/>
      <c r="AI1480" s="48"/>
      <c r="AJ1480" s="48"/>
      <c r="AK1480" s="48"/>
      <c r="AL1480" s="48"/>
      <c r="AM1480" s="48"/>
      <c r="AN1480" s="48"/>
      <c r="AO1480" s="48"/>
      <c r="AP1480" s="48"/>
      <c r="AQ1480" s="48"/>
      <c r="AR1480" s="48"/>
      <c r="AS1480" s="48"/>
      <c r="AT1480" s="48"/>
      <c r="AU1480" s="48"/>
    </row>
    <row r="1481" spans="1:47">
      <c r="A1481" s="48"/>
      <c r="B1481" s="48"/>
      <c r="C1481" s="192"/>
      <c r="D1481" s="48"/>
      <c r="G1481" s="48"/>
      <c r="H1481" s="48"/>
      <c r="I1481" s="48"/>
      <c r="J1481" s="230"/>
      <c r="K1481" s="261"/>
      <c r="L1481" s="48"/>
      <c r="M1481" s="48"/>
      <c r="N1481" s="48"/>
      <c r="O1481" s="48"/>
      <c r="P1481" s="48"/>
      <c r="R1481" s="244"/>
      <c r="AB1481" s="265"/>
      <c r="AC1481" s="48"/>
      <c r="AD1481" s="48"/>
      <c r="AE1481" s="48"/>
      <c r="AF1481" s="48"/>
      <c r="AG1481" s="48"/>
      <c r="AH1481" s="48"/>
      <c r="AI1481" s="48"/>
      <c r="AJ1481" s="48"/>
      <c r="AK1481" s="48"/>
      <c r="AL1481" s="48"/>
      <c r="AM1481" s="48"/>
      <c r="AN1481" s="48"/>
      <c r="AO1481" s="48"/>
      <c r="AP1481" s="48"/>
      <c r="AQ1481" s="48"/>
      <c r="AR1481" s="48"/>
      <c r="AS1481" s="48"/>
      <c r="AT1481" s="48"/>
      <c r="AU1481" s="48"/>
    </row>
    <row r="1482" spans="1:47">
      <c r="A1482" s="48"/>
      <c r="B1482" s="48"/>
      <c r="C1482" s="192"/>
      <c r="D1482" s="48"/>
      <c r="G1482" s="48"/>
      <c r="H1482" s="48"/>
      <c r="I1482" s="48"/>
      <c r="J1482" s="230"/>
      <c r="K1482" s="261"/>
      <c r="L1482" s="48"/>
      <c r="M1482" s="48"/>
      <c r="N1482" s="48"/>
      <c r="O1482" s="48"/>
      <c r="P1482" s="48"/>
      <c r="R1482" s="244"/>
      <c r="AB1482" s="265"/>
      <c r="AC1482" s="48"/>
      <c r="AD1482" s="48"/>
      <c r="AE1482" s="48"/>
      <c r="AF1482" s="48"/>
      <c r="AG1482" s="48"/>
      <c r="AH1482" s="48"/>
      <c r="AI1482" s="48"/>
      <c r="AJ1482" s="48"/>
      <c r="AK1482" s="48"/>
      <c r="AL1482" s="48"/>
      <c r="AM1482" s="48"/>
      <c r="AN1482" s="48"/>
      <c r="AO1482" s="48"/>
      <c r="AP1482" s="48"/>
      <c r="AQ1482" s="48"/>
      <c r="AR1482" s="48"/>
      <c r="AS1482" s="48"/>
      <c r="AT1482" s="48"/>
      <c r="AU1482" s="48"/>
    </row>
    <row r="1483" spans="1:47">
      <c r="A1483" s="48"/>
      <c r="B1483" s="48"/>
      <c r="C1483" s="192"/>
      <c r="D1483" s="48"/>
      <c r="G1483" s="48"/>
      <c r="H1483" s="48"/>
      <c r="I1483" s="48"/>
      <c r="J1483" s="230"/>
      <c r="K1483" s="261"/>
      <c r="L1483" s="48"/>
      <c r="M1483" s="48"/>
      <c r="N1483" s="48"/>
      <c r="O1483" s="48"/>
      <c r="P1483" s="48"/>
      <c r="R1483" s="244"/>
      <c r="AB1483" s="265"/>
      <c r="AC1483" s="48"/>
      <c r="AD1483" s="48"/>
      <c r="AE1483" s="48"/>
      <c r="AF1483" s="48"/>
      <c r="AG1483" s="48"/>
      <c r="AH1483" s="48"/>
      <c r="AI1483" s="48"/>
      <c r="AJ1483" s="48"/>
      <c r="AK1483" s="48"/>
      <c r="AL1483" s="48"/>
      <c r="AM1483" s="48"/>
      <c r="AN1483" s="48"/>
      <c r="AO1483" s="48"/>
      <c r="AP1483" s="48"/>
      <c r="AQ1483" s="48"/>
      <c r="AR1483" s="48"/>
      <c r="AS1483" s="48"/>
      <c r="AT1483" s="48"/>
      <c r="AU1483" s="48"/>
    </row>
    <row r="1484" spans="1:47">
      <c r="A1484" s="48"/>
      <c r="B1484" s="48"/>
      <c r="C1484" s="192"/>
      <c r="D1484" s="48"/>
      <c r="G1484" s="48"/>
      <c r="H1484" s="48"/>
      <c r="I1484" s="48"/>
      <c r="J1484" s="230"/>
      <c r="K1484" s="261"/>
      <c r="L1484" s="48"/>
      <c r="M1484" s="48"/>
      <c r="N1484" s="48"/>
      <c r="O1484" s="48"/>
      <c r="P1484" s="48"/>
      <c r="R1484" s="244"/>
      <c r="AB1484" s="265"/>
      <c r="AC1484" s="48"/>
      <c r="AD1484" s="48"/>
      <c r="AE1484" s="48"/>
      <c r="AF1484" s="48"/>
      <c r="AG1484" s="48"/>
      <c r="AH1484" s="48"/>
      <c r="AI1484" s="48"/>
      <c r="AJ1484" s="48"/>
      <c r="AK1484" s="48"/>
      <c r="AL1484" s="48"/>
      <c r="AM1484" s="48"/>
      <c r="AN1484" s="48"/>
      <c r="AO1484" s="48"/>
      <c r="AP1484" s="48"/>
      <c r="AQ1484" s="48"/>
      <c r="AR1484" s="48"/>
      <c r="AS1484" s="48"/>
      <c r="AT1484" s="48"/>
      <c r="AU1484" s="48"/>
    </row>
    <row r="1485" spans="1:47">
      <c r="A1485" s="48"/>
      <c r="B1485" s="48"/>
      <c r="C1485" s="192"/>
      <c r="D1485" s="48"/>
      <c r="G1485" s="48"/>
      <c r="H1485" s="48"/>
      <c r="I1485" s="48"/>
      <c r="J1485" s="230"/>
      <c r="K1485" s="261"/>
      <c r="L1485" s="48"/>
      <c r="M1485" s="48"/>
      <c r="N1485" s="48"/>
      <c r="O1485" s="48"/>
      <c r="P1485" s="48"/>
      <c r="R1485" s="244"/>
      <c r="AB1485" s="265"/>
      <c r="AC1485" s="48"/>
      <c r="AD1485" s="48"/>
      <c r="AE1485" s="48"/>
      <c r="AF1485" s="48"/>
      <c r="AG1485" s="48"/>
      <c r="AH1485" s="48"/>
      <c r="AI1485" s="48"/>
      <c r="AJ1485" s="48"/>
      <c r="AK1485" s="48"/>
      <c r="AL1485" s="48"/>
      <c r="AM1485" s="48"/>
      <c r="AN1485" s="48"/>
      <c r="AO1485" s="48"/>
      <c r="AP1485" s="48"/>
      <c r="AQ1485" s="48"/>
      <c r="AR1485" s="48"/>
      <c r="AS1485" s="48"/>
      <c r="AT1485" s="48"/>
      <c r="AU1485" s="48"/>
    </row>
    <row r="1486" spans="1:47">
      <c r="A1486" s="48"/>
      <c r="B1486" s="48"/>
      <c r="C1486" s="192"/>
      <c r="D1486" s="48"/>
      <c r="G1486" s="48"/>
      <c r="H1486" s="48"/>
      <c r="I1486" s="48"/>
      <c r="J1486" s="230"/>
      <c r="K1486" s="261"/>
      <c r="L1486" s="48"/>
      <c r="M1486" s="48"/>
      <c r="N1486" s="48"/>
      <c r="O1486" s="48"/>
      <c r="P1486" s="48"/>
      <c r="R1486" s="244"/>
      <c r="AB1486" s="265"/>
      <c r="AC1486" s="48"/>
      <c r="AD1486" s="48"/>
      <c r="AE1486" s="48"/>
      <c r="AF1486" s="48"/>
      <c r="AG1486" s="48"/>
      <c r="AH1486" s="48"/>
      <c r="AI1486" s="48"/>
      <c r="AJ1486" s="48"/>
      <c r="AK1486" s="48"/>
      <c r="AL1486" s="48"/>
      <c r="AM1486" s="48"/>
      <c r="AN1486" s="48"/>
      <c r="AO1486" s="48"/>
      <c r="AP1486" s="48"/>
      <c r="AQ1486" s="48"/>
      <c r="AR1486" s="48"/>
      <c r="AS1486" s="48"/>
      <c r="AT1486" s="48"/>
      <c r="AU1486" s="48"/>
    </row>
    <row r="1487" spans="1:47">
      <c r="A1487" s="48"/>
      <c r="B1487" s="48"/>
      <c r="C1487" s="192"/>
      <c r="D1487" s="48"/>
      <c r="G1487" s="48"/>
      <c r="H1487" s="48"/>
      <c r="I1487" s="48"/>
      <c r="J1487" s="230"/>
      <c r="K1487" s="261"/>
      <c r="L1487" s="48"/>
      <c r="M1487" s="48"/>
      <c r="N1487" s="48"/>
      <c r="O1487" s="48"/>
      <c r="P1487" s="48"/>
      <c r="R1487" s="244"/>
      <c r="AB1487" s="265"/>
      <c r="AC1487" s="48"/>
      <c r="AD1487" s="48"/>
      <c r="AE1487" s="48"/>
      <c r="AF1487" s="48"/>
      <c r="AG1487" s="48"/>
      <c r="AH1487" s="48"/>
      <c r="AI1487" s="48"/>
      <c r="AJ1487" s="48"/>
      <c r="AK1487" s="48"/>
      <c r="AL1487" s="48"/>
      <c r="AM1487" s="48"/>
      <c r="AN1487" s="48"/>
      <c r="AO1487" s="48"/>
      <c r="AP1487" s="48"/>
      <c r="AQ1487" s="48"/>
      <c r="AR1487" s="48"/>
      <c r="AS1487" s="48"/>
      <c r="AT1487" s="48"/>
      <c r="AU1487" s="48"/>
    </row>
    <row r="1488" spans="1:47">
      <c r="A1488" s="48"/>
      <c r="B1488" s="48"/>
      <c r="C1488" s="192"/>
      <c r="D1488" s="48"/>
      <c r="G1488" s="48"/>
      <c r="H1488" s="48"/>
      <c r="I1488" s="48"/>
      <c r="J1488" s="230"/>
      <c r="K1488" s="261"/>
      <c r="L1488" s="48"/>
      <c r="M1488" s="48"/>
      <c r="N1488" s="48"/>
      <c r="O1488" s="48"/>
      <c r="P1488" s="48"/>
      <c r="R1488" s="244"/>
      <c r="AB1488" s="265"/>
      <c r="AC1488" s="48"/>
      <c r="AD1488" s="48"/>
      <c r="AE1488" s="48"/>
      <c r="AF1488" s="48"/>
      <c r="AG1488" s="48"/>
      <c r="AH1488" s="48"/>
      <c r="AI1488" s="48"/>
      <c r="AJ1488" s="48"/>
      <c r="AK1488" s="48"/>
      <c r="AL1488" s="48"/>
      <c r="AM1488" s="48"/>
      <c r="AN1488" s="48"/>
      <c r="AO1488" s="48"/>
      <c r="AP1488" s="48"/>
      <c r="AQ1488" s="48"/>
      <c r="AR1488" s="48"/>
      <c r="AS1488" s="48"/>
      <c r="AT1488" s="48"/>
      <c r="AU1488" s="48"/>
    </row>
    <row r="1489" spans="1:47">
      <c r="A1489" s="48"/>
      <c r="B1489" s="48"/>
      <c r="C1489" s="192"/>
      <c r="D1489" s="48"/>
      <c r="G1489" s="48"/>
      <c r="H1489" s="48"/>
      <c r="I1489" s="48"/>
      <c r="J1489" s="230"/>
      <c r="K1489" s="261"/>
      <c r="L1489" s="48"/>
      <c r="M1489" s="48"/>
      <c r="N1489" s="48"/>
      <c r="O1489" s="48"/>
      <c r="P1489" s="48"/>
      <c r="R1489" s="244"/>
      <c r="AB1489" s="265"/>
      <c r="AC1489" s="48"/>
      <c r="AD1489" s="48"/>
      <c r="AE1489" s="48"/>
      <c r="AF1489" s="48"/>
      <c r="AG1489" s="48"/>
      <c r="AH1489" s="48"/>
      <c r="AI1489" s="48"/>
      <c r="AJ1489" s="48"/>
      <c r="AK1489" s="48"/>
      <c r="AL1489" s="48"/>
      <c r="AM1489" s="48"/>
      <c r="AN1489" s="48"/>
      <c r="AO1489" s="48"/>
      <c r="AP1489" s="48"/>
      <c r="AQ1489" s="48"/>
      <c r="AR1489" s="48"/>
      <c r="AS1489" s="48"/>
      <c r="AT1489" s="48"/>
      <c r="AU1489" s="48"/>
    </row>
    <row r="1490" spans="1:47">
      <c r="A1490" s="48"/>
      <c r="B1490" s="48"/>
      <c r="C1490" s="192"/>
      <c r="D1490" s="48"/>
      <c r="G1490" s="48"/>
      <c r="H1490" s="48"/>
      <c r="I1490" s="48"/>
      <c r="J1490" s="230"/>
      <c r="K1490" s="261"/>
      <c r="L1490" s="48"/>
      <c r="M1490" s="48"/>
      <c r="N1490" s="48"/>
      <c r="O1490" s="48"/>
      <c r="P1490" s="48"/>
      <c r="R1490" s="244"/>
      <c r="AB1490" s="265"/>
      <c r="AC1490" s="48"/>
      <c r="AD1490" s="48"/>
      <c r="AE1490" s="48"/>
      <c r="AF1490" s="48"/>
      <c r="AG1490" s="48"/>
      <c r="AH1490" s="48"/>
      <c r="AI1490" s="48"/>
      <c r="AJ1490" s="48"/>
      <c r="AK1490" s="48"/>
      <c r="AL1490" s="48"/>
      <c r="AM1490" s="48"/>
      <c r="AN1490" s="48"/>
      <c r="AO1490" s="48"/>
      <c r="AP1490" s="48"/>
      <c r="AQ1490" s="48"/>
      <c r="AR1490" s="48"/>
      <c r="AS1490" s="48"/>
      <c r="AT1490" s="48"/>
      <c r="AU1490" s="48"/>
    </row>
    <row r="1491" spans="1:47">
      <c r="A1491" s="48"/>
      <c r="B1491" s="48"/>
      <c r="C1491" s="192"/>
      <c r="D1491" s="48"/>
      <c r="G1491" s="48"/>
      <c r="H1491" s="48"/>
      <c r="I1491" s="48"/>
      <c r="J1491" s="230"/>
      <c r="K1491" s="261"/>
      <c r="L1491" s="48"/>
      <c r="M1491" s="48"/>
      <c r="N1491" s="48"/>
      <c r="O1491" s="48"/>
      <c r="P1491" s="48"/>
      <c r="R1491" s="244"/>
      <c r="AB1491" s="265"/>
      <c r="AC1491" s="48"/>
      <c r="AD1491" s="48"/>
      <c r="AE1491" s="48"/>
      <c r="AF1491" s="48"/>
      <c r="AG1491" s="48"/>
      <c r="AH1491" s="48"/>
      <c r="AI1491" s="48"/>
      <c r="AJ1491" s="48"/>
      <c r="AK1491" s="48"/>
      <c r="AL1491" s="48"/>
      <c r="AM1491" s="48"/>
      <c r="AN1491" s="48"/>
      <c r="AO1491" s="48"/>
      <c r="AP1491" s="48"/>
      <c r="AQ1491" s="48"/>
      <c r="AR1491" s="48"/>
      <c r="AS1491" s="48"/>
      <c r="AT1491" s="48"/>
      <c r="AU1491" s="48"/>
    </row>
    <row r="1492" spans="1:47">
      <c r="A1492" s="48"/>
      <c r="B1492" s="48"/>
      <c r="C1492" s="192"/>
      <c r="D1492" s="48"/>
      <c r="G1492" s="48"/>
      <c r="H1492" s="48"/>
      <c r="I1492" s="48"/>
      <c r="J1492" s="230"/>
      <c r="K1492" s="261"/>
      <c r="L1492" s="48"/>
      <c r="M1492" s="48"/>
      <c r="N1492" s="48"/>
      <c r="O1492" s="48"/>
      <c r="P1492" s="48"/>
      <c r="R1492" s="244"/>
      <c r="AB1492" s="265"/>
      <c r="AC1492" s="48"/>
      <c r="AD1492" s="48"/>
      <c r="AE1492" s="48"/>
      <c r="AF1492" s="48"/>
      <c r="AG1492" s="48"/>
      <c r="AH1492" s="48"/>
      <c r="AI1492" s="48"/>
      <c r="AJ1492" s="48"/>
      <c r="AK1492" s="48"/>
      <c r="AL1492" s="48"/>
      <c r="AM1492" s="48"/>
      <c r="AN1492" s="48"/>
      <c r="AO1492" s="48"/>
      <c r="AP1492" s="48"/>
      <c r="AQ1492" s="48"/>
      <c r="AR1492" s="48"/>
      <c r="AS1492" s="48"/>
      <c r="AT1492" s="48"/>
      <c r="AU1492" s="48"/>
    </row>
    <row r="1493" spans="1:47">
      <c r="A1493" s="48"/>
      <c r="B1493" s="48"/>
      <c r="C1493" s="192"/>
      <c r="D1493" s="48"/>
      <c r="G1493" s="48"/>
      <c r="H1493" s="48"/>
      <c r="I1493" s="48"/>
      <c r="J1493" s="230"/>
      <c r="K1493" s="261"/>
      <c r="L1493" s="48"/>
      <c r="M1493" s="48"/>
      <c r="N1493" s="48"/>
      <c r="O1493" s="48"/>
      <c r="P1493" s="48"/>
      <c r="R1493" s="244"/>
      <c r="AB1493" s="265"/>
      <c r="AC1493" s="48"/>
      <c r="AD1493" s="48"/>
      <c r="AE1493" s="48"/>
      <c r="AF1493" s="48"/>
      <c r="AG1493" s="48"/>
      <c r="AH1493" s="48"/>
      <c r="AI1493" s="48"/>
      <c r="AJ1493" s="48"/>
      <c r="AK1493" s="48"/>
      <c r="AL1493" s="48"/>
      <c r="AM1493" s="48"/>
      <c r="AN1493" s="48"/>
      <c r="AO1493" s="48"/>
      <c r="AP1493" s="48"/>
      <c r="AQ1493" s="48"/>
      <c r="AR1493" s="48"/>
      <c r="AS1493" s="48"/>
      <c r="AT1493" s="48"/>
      <c r="AU1493" s="48"/>
    </row>
    <row r="1494" spans="1:47">
      <c r="A1494" s="48"/>
      <c r="B1494" s="48"/>
      <c r="C1494" s="192"/>
      <c r="D1494" s="48"/>
      <c r="G1494" s="48"/>
      <c r="H1494" s="48"/>
      <c r="I1494" s="48"/>
      <c r="J1494" s="230"/>
      <c r="K1494" s="261"/>
      <c r="L1494" s="48"/>
      <c r="M1494" s="48"/>
      <c r="N1494" s="48"/>
      <c r="O1494" s="48"/>
      <c r="P1494" s="48"/>
      <c r="R1494" s="244"/>
      <c r="AB1494" s="265"/>
      <c r="AC1494" s="48"/>
      <c r="AD1494" s="48"/>
      <c r="AE1494" s="48"/>
      <c r="AF1494" s="48"/>
      <c r="AG1494" s="48"/>
      <c r="AH1494" s="48"/>
      <c r="AI1494" s="48"/>
      <c r="AJ1494" s="48"/>
      <c r="AK1494" s="48"/>
      <c r="AL1494" s="48"/>
      <c r="AM1494" s="48"/>
      <c r="AN1494" s="48"/>
      <c r="AO1494" s="48"/>
      <c r="AP1494" s="48"/>
      <c r="AQ1494" s="48"/>
      <c r="AR1494" s="48"/>
      <c r="AS1494" s="48"/>
      <c r="AT1494" s="48"/>
      <c r="AU1494" s="48"/>
    </row>
    <row r="1495" spans="1:47">
      <c r="A1495" s="48"/>
      <c r="B1495" s="48"/>
      <c r="C1495" s="192"/>
      <c r="D1495" s="48"/>
      <c r="G1495" s="48"/>
      <c r="H1495" s="48"/>
      <c r="I1495" s="48"/>
      <c r="J1495" s="230"/>
      <c r="K1495" s="261"/>
      <c r="L1495" s="48"/>
      <c r="M1495" s="48"/>
      <c r="N1495" s="48"/>
      <c r="O1495" s="48"/>
      <c r="P1495" s="48"/>
      <c r="R1495" s="244"/>
      <c r="AB1495" s="265"/>
      <c r="AC1495" s="48"/>
      <c r="AD1495" s="48"/>
      <c r="AE1495" s="48"/>
      <c r="AF1495" s="48"/>
      <c r="AG1495" s="48"/>
      <c r="AH1495" s="48"/>
      <c r="AI1495" s="48"/>
      <c r="AJ1495" s="48"/>
      <c r="AK1495" s="48"/>
      <c r="AL1495" s="48"/>
      <c r="AM1495" s="48"/>
      <c r="AN1495" s="48"/>
      <c r="AO1495" s="48"/>
      <c r="AP1495" s="48"/>
      <c r="AQ1495" s="48"/>
      <c r="AR1495" s="48"/>
      <c r="AS1495" s="48"/>
      <c r="AT1495" s="48"/>
      <c r="AU1495" s="48"/>
    </row>
    <row r="1496" spans="1:47">
      <c r="A1496" s="48"/>
      <c r="B1496" s="48"/>
      <c r="C1496" s="192"/>
      <c r="D1496" s="48"/>
      <c r="G1496" s="48"/>
      <c r="H1496" s="48"/>
      <c r="I1496" s="48"/>
      <c r="J1496" s="230"/>
      <c r="K1496" s="261"/>
      <c r="L1496" s="48"/>
      <c r="M1496" s="48"/>
      <c r="N1496" s="48"/>
      <c r="O1496" s="48"/>
      <c r="P1496" s="48"/>
      <c r="R1496" s="244"/>
      <c r="AB1496" s="265"/>
      <c r="AC1496" s="48"/>
      <c r="AD1496" s="48"/>
      <c r="AE1496" s="48"/>
      <c r="AF1496" s="48"/>
      <c r="AG1496" s="48"/>
      <c r="AH1496" s="48"/>
      <c r="AI1496" s="48"/>
      <c r="AJ1496" s="48"/>
      <c r="AK1496" s="48"/>
      <c r="AL1496" s="48"/>
      <c r="AM1496" s="48"/>
      <c r="AN1496" s="48"/>
      <c r="AO1496" s="48"/>
      <c r="AP1496" s="48"/>
      <c r="AQ1496" s="48"/>
      <c r="AR1496" s="48"/>
      <c r="AS1496" s="48"/>
      <c r="AT1496" s="48"/>
      <c r="AU1496" s="48"/>
    </row>
    <row r="1497" spans="1:47">
      <c r="A1497" s="48"/>
      <c r="B1497" s="48"/>
      <c r="C1497" s="192"/>
      <c r="D1497" s="48"/>
      <c r="G1497" s="48"/>
      <c r="H1497" s="48"/>
      <c r="I1497" s="48"/>
      <c r="J1497" s="230"/>
      <c r="K1497" s="261"/>
      <c r="L1497" s="48"/>
      <c r="M1497" s="48"/>
      <c r="N1497" s="48"/>
      <c r="O1497" s="48"/>
      <c r="P1497" s="48"/>
      <c r="R1497" s="244"/>
      <c r="AB1497" s="265"/>
      <c r="AC1497" s="48"/>
      <c r="AD1497" s="48"/>
      <c r="AE1497" s="48"/>
      <c r="AF1497" s="48"/>
      <c r="AG1497" s="48"/>
      <c r="AH1497" s="48"/>
      <c r="AI1497" s="48"/>
      <c r="AJ1497" s="48"/>
      <c r="AK1497" s="48"/>
      <c r="AL1497" s="48"/>
      <c r="AM1497" s="48"/>
      <c r="AN1497" s="48"/>
      <c r="AO1497" s="48"/>
      <c r="AP1497" s="48"/>
      <c r="AQ1497" s="48"/>
      <c r="AR1497" s="48"/>
      <c r="AS1497" s="48"/>
      <c r="AT1497" s="48"/>
      <c r="AU1497" s="48"/>
    </row>
    <row r="1498" spans="1:47">
      <c r="A1498" s="48"/>
      <c r="B1498" s="48"/>
      <c r="C1498" s="192"/>
      <c r="D1498" s="48"/>
      <c r="G1498" s="48"/>
      <c r="H1498" s="48"/>
      <c r="I1498" s="48"/>
      <c r="J1498" s="230"/>
      <c r="K1498" s="261"/>
      <c r="L1498" s="48"/>
      <c r="M1498" s="48"/>
      <c r="N1498" s="48"/>
      <c r="O1498" s="48"/>
      <c r="P1498" s="48"/>
      <c r="R1498" s="244"/>
      <c r="AB1498" s="265"/>
      <c r="AC1498" s="48"/>
      <c r="AD1498" s="48"/>
      <c r="AE1498" s="48"/>
      <c r="AF1498" s="48"/>
      <c r="AG1498" s="48"/>
      <c r="AH1498" s="48"/>
      <c r="AI1498" s="48"/>
      <c r="AJ1498" s="48"/>
      <c r="AK1498" s="48"/>
      <c r="AL1498" s="48"/>
      <c r="AM1498" s="48"/>
      <c r="AN1498" s="48"/>
      <c r="AO1498" s="48"/>
      <c r="AP1498" s="48"/>
      <c r="AQ1498" s="48"/>
      <c r="AR1498" s="48"/>
      <c r="AS1498" s="48"/>
      <c r="AT1498" s="48"/>
      <c r="AU1498" s="48"/>
    </row>
    <row r="1499" spans="1:47">
      <c r="A1499" s="48"/>
      <c r="B1499" s="48"/>
      <c r="C1499" s="192"/>
      <c r="D1499" s="48"/>
      <c r="G1499" s="48"/>
      <c r="H1499" s="48"/>
      <c r="I1499" s="48"/>
      <c r="J1499" s="230"/>
      <c r="K1499" s="261"/>
      <c r="L1499" s="48"/>
      <c r="M1499" s="48"/>
      <c r="N1499" s="48"/>
      <c r="O1499" s="48"/>
      <c r="P1499" s="48"/>
      <c r="R1499" s="244"/>
      <c r="AB1499" s="265"/>
      <c r="AC1499" s="48"/>
      <c r="AD1499" s="48"/>
      <c r="AE1499" s="48"/>
      <c r="AF1499" s="48"/>
      <c r="AG1499" s="48"/>
      <c r="AH1499" s="48"/>
      <c r="AI1499" s="48"/>
      <c r="AJ1499" s="48"/>
      <c r="AK1499" s="48"/>
      <c r="AL1499" s="48"/>
      <c r="AM1499" s="48"/>
      <c r="AN1499" s="48"/>
      <c r="AO1499" s="48"/>
      <c r="AP1499" s="48"/>
      <c r="AQ1499" s="48"/>
      <c r="AR1499" s="48"/>
      <c r="AS1499" s="48"/>
      <c r="AT1499" s="48"/>
      <c r="AU1499" s="48"/>
    </row>
    <row r="1500" spans="1:47">
      <c r="A1500" s="48"/>
      <c r="B1500" s="48"/>
      <c r="C1500" s="192"/>
      <c r="D1500" s="48"/>
      <c r="G1500" s="48"/>
      <c r="H1500" s="48"/>
      <c r="I1500" s="48"/>
      <c r="J1500" s="230"/>
      <c r="K1500" s="261"/>
      <c r="L1500" s="48"/>
      <c r="M1500" s="48"/>
      <c r="N1500" s="48"/>
      <c r="O1500" s="48"/>
      <c r="P1500" s="48"/>
      <c r="R1500" s="244"/>
      <c r="AB1500" s="265"/>
      <c r="AC1500" s="48"/>
      <c r="AD1500" s="48"/>
      <c r="AE1500" s="48"/>
      <c r="AF1500" s="48"/>
      <c r="AG1500" s="48"/>
      <c r="AH1500" s="48"/>
      <c r="AI1500" s="48"/>
      <c r="AJ1500" s="48"/>
      <c r="AK1500" s="48"/>
      <c r="AL1500" s="48"/>
      <c r="AM1500" s="48"/>
      <c r="AN1500" s="48"/>
      <c r="AO1500" s="48"/>
      <c r="AP1500" s="48"/>
      <c r="AQ1500" s="48"/>
      <c r="AR1500" s="48"/>
      <c r="AS1500" s="48"/>
      <c r="AT1500" s="48"/>
      <c r="AU1500" s="48"/>
    </row>
    <row r="1501" spans="1:47">
      <c r="A1501" s="48"/>
      <c r="B1501" s="48"/>
      <c r="C1501" s="192"/>
      <c r="D1501" s="48"/>
      <c r="G1501" s="48"/>
      <c r="H1501" s="48"/>
      <c r="I1501" s="48"/>
      <c r="J1501" s="230"/>
      <c r="K1501" s="261"/>
      <c r="L1501" s="48"/>
      <c r="M1501" s="48"/>
      <c r="N1501" s="48"/>
      <c r="O1501" s="48"/>
      <c r="P1501" s="48"/>
      <c r="R1501" s="244"/>
      <c r="AB1501" s="265"/>
      <c r="AC1501" s="48"/>
      <c r="AD1501" s="48"/>
      <c r="AE1501" s="48"/>
      <c r="AF1501" s="48"/>
      <c r="AG1501" s="48"/>
      <c r="AH1501" s="48"/>
      <c r="AI1501" s="48"/>
      <c r="AJ1501" s="48"/>
      <c r="AK1501" s="48"/>
      <c r="AL1501" s="48"/>
      <c r="AM1501" s="48"/>
      <c r="AN1501" s="48"/>
      <c r="AO1501" s="48"/>
      <c r="AP1501" s="48"/>
      <c r="AQ1501" s="48"/>
      <c r="AR1501" s="48"/>
      <c r="AS1501" s="48"/>
      <c r="AT1501" s="48"/>
      <c r="AU1501" s="48"/>
    </row>
    <row r="1502" spans="1:47">
      <c r="A1502" s="48"/>
      <c r="B1502" s="48"/>
      <c r="C1502" s="192"/>
      <c r="D1502" s="48"/>
      <c r="G1502" s="48"/>
      <c r="H1502" s="48"/>
      <c r="I1502" s="48"/>
      <c r="J1502" s="230"/>
      <c r="K1502" s="261"/>
      <c r="L1502" s="48"/>
      <c r="M1502" s="48"/>
      <c r="N1502" s="48"/>
      <c r="O1502" s="48"/>
      <c r="P1502" s="48"/>
      <c r="R1502" s="244"/>
      <c r="AB1502" s="265"/>
      <c r="AC1502" s="48"/>
      <c r="AD1502" s="48"/>
      <c r="AE1502" s="48"/>
      <c r="AF1502" s="48"/>
      <c r="AG1502" s="48"/>
      <c r="AH1502" s="48"/>
      <c r="AI1502" s="48"/>
      <c r="AJ1502" s="48"/>
      <c r="AK1502" s="48"/>
      <c r="AL1502" s="48"/>
      <c r="AM1502" s="48"/>
      <c r="AN1502" s="48"/>
      <c r="AO1502" s="48"/>
      <c r="AP1502" s="48"/>
      <c r="AQ1502" s="48"/>
      <c r="AR1502" s="48"/>
      <c r="AS1502" s="48"/>
      <c r="AT1502" s="48"/>
      <c r="AU1502" s="48"/>
    </row>
    <row r="1503" spans="1:47">
      <c r="A1503" s="48"/>
      <c r="B1503" s="48"/>
      <c r="C1503" s="192"/>
      <c r="D1503" s="48"/>
      <c r="G1503" s="48"/>
      <c r="H1503" s="48"/>
      <c r="I1503" s="48"/>
      <c r="J1503" s="230"/>
      <c r="K1503" s="261"/>
      <c r="L1503" s="48"/>
      <c r="M1503" s="48"/>
      <c r="N1503" s="48"/>
      <c r="O1503" s="48"/>
      <c r="P1503" s="48"/>
      <c r="R1503" s="244"/>
      <c r="AB1503" s="265"/>
      <c r="AC1503" s="48"/>
      <c r="AD1503" s="48"/>
      <c r="AE1503" s="48"/>
      <c r="AF1503" s="48"/>
      <c r="AG1503" s="48"/>
      <c r="AH1503" s="48"/>
      <c r="AI1503" s="48"/>
      <c r="AJ1503" s="48"/>
      <c r="AK1503" s="48"/>
      <c r="AL1503" s="48"/>
      <c r="AM1503" s="48"/>
      <c r="AN1503" s="48"/>
      <c r="AO1503" s="48"/>
      <c r="AP1503" s="48"/>
      <c r="AQ1503" s="48"/>
      <c r="AR1503" s="48"/>
      <c r="AS1503" s="48"/>
      <c r="AT1503" s="48"/>
      <c r="AU1503" s="48"/>
    </row>
    <row r="1504" spans="1:47">
      <c r="A1504" s="48"/>
      <c r="B1504" s="48"/>
      <c r="C1504" s="192"/>
      <c r="D1504" s="48"/>
      <c r="G1504" s="48"/>
      <c r="H1504" s="48"/>
      <c r="I1504" s="48"/>
      <c r="J1504" s="230"/>
      <c r="K1504" s="261"/>
      <c r="L1504" s="48"/>
      <c r="M1504" s="48"/>
      <c r="N1504" s="48"/>
      <c r="O1504" s="48"/>
      <c r="P1504" s="48"/>
      <c r="R1504" s="244"/>
      <c r="AB1504" s="265"/>
      <c r="AC1504" s="48"/>
      <c r="AD1504" s="48"/>
      <c r="AE1504" s="48"/>
      <c r="AF1504" s="48"/>
      <c r="AG1504" s="48"/>
      <c r="AH1504" s="48"/>
      <c r="AI1504" s="48"/>
      <c r="AJ1504" s="48"/>
      <c r="AK1504" s="48"/>
      <c r="AL1504" s="48"/>
      <c r="AM1504" s="48"/>
      <c r="AN1504" s="48"/>
      <c r="AO1504" s="48"/>
      <c r="AP1504" s="48"/>
      <c r="AQ1504" s="48"/>
      <c r="AR1504" s="48"/>
      <c r="AS1504" s="48"/>
      <c r="AT1504" s="48"/>
      <c r="AU1504" s="48"/>
    </row>
    <row r="1505" spans="1:47">
      <c r="A1505" s="48"/>
      <c r="B1505" s="48"/>
      <c r="C1505" s="192"/>
      <c r="D1505" s="48"/>
      <c r="G1505" s="48"/>
      <c r="H1505" s="48"/>
      <c r="I1505" s="48"/>
      <c r="J1505" s="230"/>
      <c r="K1505" s="261"/>
      <c r="L1505" s="48"/>
      <c r="M1505" s="48"/>
      <c r="N1505" s="48"/>
      <c r="O1505" s="48"/>
      <c r="P1505" s="48"/>
      <c r="R1505" s="244"/>
      <c r="AB1505" s="265"/>
      <c r="AC1505" s="48"/>
      <c r="AD1505" s="48"/>
      <c r="AE1505" s="48"/>
      <c r="AF1505" s="48"/>
      <c r="AG1505" s="48"/>
      <c r="AH1505" s="48"/>
      <c r="AI1505" s="48"/>
      <c r="AJ1505" s="48"/>
      <c r="AK1505" s="48"/>
      <c r="AL1505" s="48"/>
      <c r="AM1505" s="48"/>
      <c r="AN1505" s="48"/>
      <c r="AO1505" s="48"/>
      <c r="AP1505" s="48"/>
      <c r="AQ1505" s="48"/>
      <c r="AR1505" s="48"/>
      <c r="AS1505" s="48"/>
      <c r="AT1505" s="48"/>
      <c r="AU1505" s="48"/>
    </row>
    <row r="1506" spans="1:47">
      <c r="A1506" s="48"/>
      <c r="B1506" s="48"/>
      <c r="C1506" s="192"/>
      <c r="D1506" s="48"/>
      <c r="G1506" s="48"/>
      <c r="H1506" s="48"/>
      <c r="I1506" s="48"/>
      <c r="J1506" s="230"/>
      <c r="K1506" s="261"/>
      <c r="L1506" s="48"/>
      <c r="M1506" s="48"/>
      <c r="N1506" s="48"/>
      <c r="O1506" s="48"/>
      <c r="P1506" s="48"/>
      <c r="R1506" s="244"/>
      <c r="AB1506" s="265"/>
      <c r="AC1506" s="48"/>
      <c r="AD1506" s="48"/>
      <c r="AE1506" s="48"/>
      <c r="AF1506" s="48"/>
      <c r="AG1506" s="48"/>
      <c r="AH1506" s="48"/>
      <c r="AI1506" s="48"/>
      <c r="AJ1506" s="48"/>
      <c r="AK1506" s="48"/>
      <c r="AL1506" s="48"/>
      <c r="AM1506" s="48"/>
      <c r="AN1506" s="48"/>
      <c r="AO1506" s="48"/>
      <c r="AP1506" s="48"/>
      <c r="AQ1506" s="48"/>
      <c r="AR1506" s="48"/>
      <c r="AS1506" s="48"/>
      <c r="AT1506" s="48"/>
      <c r="AU1506" s="48"/>
    </row>
    <row r="1507" spans="1:47">
      <c r="A1507" s="48"/>
      <c r="B1507" s="48"/>
      <c r="C1507" s="192"/>
      <c r="D1507" s="48"/>
      <c r="G1507" s="48"/>
      <c r="H1507" s="48"/>
      <c r="I1507" s="48"/>
      <c r="J1507" s="230"/>
      <c r="K1507" s="261"/>
      <c r="L1507" s="48"/>
      <c r="M1507" s="48"/>
      <c r="N1507" s="48"/>
      <c r="O1507" s="48"/>
      <c r="P1507" s="48"/>
      <c r="R1507" s="244"/>
      <c r="AB1507" s="265"/>
      <c r="AC1507" s="48"/>
      <c r="AD1507" s="48"/>
      <c r="AE1507" s="48"/>
      <c r="AF1507" s="48"/>
      <c r="AG1507" s="48"/>
      <c r="AH1507" s="48"/>
      <c r="AI1507" s="48"/>
      <c r="AJ1507" s="48"/>
      <c r="AK1507" s="48"/>
      <c r="AL1507" s="48"/>
      <c r="AM1507" s="48"/>
      <c r="AN1507" s="48"/>
      <c r="AO1507" s="48"/>
      <c r="AP1507" s="48"/>
      <c r="AQ1507" s="48"/>
      <c r="AR1507" s="48"/>
      <c r="AS1507" s="48"/>
      <c r="AT1507" s="48"/>
      <c r="AU1507" s="48"/>
    </row>
    <row r="1508" spans="1:47">
      <c r="A1508" s="48"/>
      <c r="B1508" s="48"/>
      <c r="C1508" s="192"/>
      <c r="D1508" s="48"/>
      <c r="G1508" s="48"/>
      <c r="H1508" s="48"/>
      <c r="I1508" s="48"/>
      <c r="J1508" s="230"/>
      <c r="K1508" s="261"/>
      <c r="L1508" s="48"/>
      <c r="M1508" s="48"/>
      <c r="N1508" s="48"/>
      <c r="O1508" s="48"/>
      <c r="P1508" s="48"/>
      <c r="R1508" s="244"/>
      <c r="AB1508" s="265"/>
      <c r="AC1508" s="48"/>
      <c r="AD1508" s="48"/>
      <c r="AE1508" s="48"/>
      <c r="AF1508" s="48"/>
      <c r="AG1508" s="48"/>
      <c r="AH1508" s="48"/>
      <c r="AI1508" s="48"/>
      <c r="AJ1508" s="48"/>
      <c r="AK1508" s="48"/>
      <c r="AL1508" s="48"/>
      <c r="AM1508" s="48"/>
      <c r="AN1508" s="48"/>
      <c r="AO1508" s="48"/>
      <c r="AP1508" s="48"/>
      <c r="AQ1508" s="48"/>
      <c r="AR1508" s="48"/>
      <c r="AS1508" s="48"/>
      <c r="AT1508" s="48"/>
      <c r="AU1508" s="48"/>
    </row>
    <row r="1509" spans="1:47">
      <c r="A1509" s="48"/>
      <c r="B1509" s="48"/>
      <c r="C1509" s="192"/>
      <c r="D1509" s="48"/>
      <c r="G1509" s="48"/>
      <c r="H1509" s="48"/>
      <c r="I1509" s="48"/>
      <c r="J1509" s="230"/>
      <c r="K1509" s="261"/>
      <c r="L1509" s="48"/>
      <c r="M1509" s="48"/>
      <c r="N1509" s="48"/>
      <c r="O1509" s="48"/>
      <c r="P1509" s="48"/>
      <c r="R1509" s="244"/>
      <c r="AB1509" s="265"/>
      <c r="AC1509" s="48"/>
      <c r="AD1509" s="48"/>
      <c r="AE1509" s="48"/>
      <c r="AF1509" s="48"/>
      <c r="AG1509" s="48"/>
      <c r="AH1509" s="48"/>
      <c r="AI1509" s="48"/>
      <c r="AJ1509" s="48"/>
      <c r="AK1509" s="48"/>
      <c r="AL1509" s="48"/>
      <c r="AM1509" s="48"/>
      <c r="AN1509" s="48"/>
      <c r="AO1509" s="48"/>
      <c r="AP1509" s="48"/>
      <c r="AQ1509" s="48"/>
      <c r="AR1509" s="48"/>
      <c r="AS1509" s="48"/>
      <c r="AT1509" s="48"/>
      <c r="AU1509" s="48"/>
    </row>
    <row r="1510" spans="1:47">
      <c r="A1510" s="48"/>
      <c r="B1510" s="48"/>
      <c r="C1510" s="192"/>
      <c r="D1510" s="48"/>
      <c r="G1510" s="48"/>
      <c r="H1510" s="48"/>
      <c r="I1510" s="48"/>
      <c r="J1510" s="230"/>
      <c r="K1510" s="261"/>
      <c r="L1510" s="48"/>
      <c r="M1510" s="48"/>
      <c r="N1510" s="48"/>
      <c r="O1510" s="48"/>
      <c r="P1510" s="48"/>
      <c r="R1510" s="244"/>
      <c r="AB1510" s="265"/>
      <c r="AC1510" s="48"/>
      <c r="AD1510" s="48"/>
      <c r="AE1510" s="48"/>
      <c r="AF1510" s="48"/>
      <c r="AG1510" s="48"/>
      <c r="AH1510" s="48"/>
      <c r="AI1510" s="48"/>
      <c r="AJ1510" s="48"/>
      <c r="AK1510" s="48"/>
      <c r="AL1510" s="48"/>
      <c r="AM1510" s="48"/>
      <c r="AN1510" s="48"/>
      <c r="AO1510" s="48"/>
      <c r="AP1510" s="48"/>
      <c r="AQ1510" s="48"/>
      <c r="AR1510" s="48"/>
      <c r="AS1510" s="48"/>
      <c r="AT1510" s="48"/>
      <c r="AU1510" s="48"/>
    </row>
    <row r="1511" spans="1:47">
      <c r="A1511" s="48"/>
      <c r="B1511" s="48"/>
      <c r="C1511" s="192"/>
      <c r="D1511" s="48"/>
      <c r="G1511" s="48"/>
      <c r="H1511" s="48"/>
      <c r="I1511" s="48"/>
      <c r="J1511" s="230"/>
      <c r="K1511" s="261"/>
      <c r="L1511" s="48"/>
      <c r="M1511" s="48"/>
      <c r="N1511" s="48"/>
      <c r="O1511" s="48"/>
      <c r="P1511" s="48"/>
      <c r="R1511" s="244"/>
      <c r="AB1511" s="265"/>
      <c r="AC1511" s="48"/>
      <c r="AD1511" s="48"/>
      <c r="AE1511" s="48"/>
      <c r="AF1511" s="48"/>
      <c r="AG1511" s="48"/>
      <c r="AH1511" s="48"/>
      <c r="AI1511" s="48"/>
      <c r="AJ1511" s="48"/>
      <c r="AK1511" s="48"/>
      <c r="AL1511" s="48"/>
      <c r="AM1511" s="48"/>
      <c r="AN1511" s="48"/>
      <c r="AO1511" s="48"/>
      <c r="AP1511" s="48"/>
      <c r="AQ1511" s="48"/>
      <c r="AR1511" s="48"/>
      <c r="AS1511" s="48"/>
      <c r="AT1511" s="48"/>
      <c r="AU1511" s="48"/>
    </row>
    <row r="1512" spans="1:47">
      <c r="A1512" s="48"/>
      <c r="B1512" s="48"/>
      <c r="C1512" s="192"/>
      <c r="D1512" s="48"/>
      <c r="G1512" s="48"/>
      <c r="H1512" s="48"/>
      <c r="I1512" s="48"/>
      <c r="J1512" s="230"/>
      <c r="K1512" s="261"/>
      <c r="L1512" s="48"/>
      <c r="M1512" s="48"/>
      <c r="N1512" s="48"/>
      <c r="O1512" s="48"/>
      <c r="P1512" s="48"/>
      <c r="R1512" s="244"/>
      <c r="AB1512" s="265"/>
      <c r="AC1512" s="48"/>
      <c r="AD1512" s="48"/>
      <c r="AE1512" s="48"/>
      <c r="AF1512" s="48"/>
      <c r="AG1512" s="48"/>
      <c r="AH1512" s="48"/>
      <c r="AI1512" s="48"/>
      <c r="AJ1512" s="48"/>
      <c r="AK1512" s="48"/>
      <c r="AL1512" s="48"/>
      <c r="AM1512" s="48"/>
      <c r="AN1512" s="48"/>
      <c r="AO1512" s="48"/>
      <c r="AP1512" s="48"/>
      <c r="AQ1512" s="48"/>
      <c r="AR1512" s="48"/>
      <c r="AS1512" s="48"/>
      <c r="AT1512" s="48"/>
      <c r="AU1512" s="48"/>
    </row>
    <row r="1513" spans="1:47">
      <c r="A1513" s="48"/>
      <c r="B1513" s="48"/>
      <c r="C1513" s="192"/>
      <c r="D1513" s="48"/>
      <c r="G1513" s="48"/>
      <c r="H1513" s="48"/>
      <c r="I1513" s="48"/>
      <c r="J1513" s="230"/>
      <c r="K1513" s="261"/>
      <c r="L1513" s="48"/>
      <c r="M1513" s="48"/>
      <c r="N1513" s="48"/>
      <c r="O1513" s="48"/>
      <c r="P1513" s="48"/>
      <c r="R1513" s="244"/>
      <c r="AB1513" s="265"/>
      <c r="AC1513" s="48"/>
      <c r="AD1513" s="48"/>
      <c r="AE1513" s="48"/>
      <c r="AF1513" s="48"/>
      <c r="AG1513" s="48"/>
      <c r="AH1513" s="48"/>
      <c r="AI1513" s="48"/>
      <c r="AJ1513" s="48"/>
      <c r="AK1513" s="48"/>
      <c r="AL1513" s="48"/>
      <c r="AM1513" s="48"/>
      <c r="AN1513" s="48"/>
      <c r="AO1513" s="48"/>
      <c r="AP1513" s="48"/>
      <c r="AQ1513" s="48"/>
      <c r="AR1513" s="48"/>
      <c r="AS1513" s="48"/>
      <c r="AT1513" s="48"/>
      <c r="AU1513" s="48"/>
    </row>
    <row r="1514" spans="1:47">
      <c r="A1514" s="48"/>
      <c r="B1514" s="48"/>
      <c r="C1514" s="192"/>
      <c r="D1514" s="48"/>
      <c r="G1514" s="48"/>
      <c r="H1514" s="48"/>
      <c r="I1514" s="48"/>
      <c r="J1514" s="230"/>
      <c r="K1514" s="261"/>
      <c r="L1514" s="48"/>
      <c r="M1514" s="48"/>
      <c r="N1514" s="48"/>
      <c r="O1514" s="48"/>
      <c r="P1514" s="48"/>
      <c r="R1514" s="244"/>
      <c r="AB1514" s="265"/>
      <c r="AC1514" s="48"/>
      <c r="AD1514" s="48"/>
      <c r="AE1514" s="48"/>
      <c r="AF1514" s="48"/>
      <c r="AG1514" s="48"/>
      <c r="AH1514" s="48"/>
      <c r="AI1514" s="48"/>
      <c r="AJ1514" s="48"/>
      <c r="AK1514" s="48"/>
      <c r="AL1514" s="48"/>
      <c r="AM1514" s="48"/>
      <c r="AN1514" s="48"/>
      <c r="AO1514" s="48"/>
      <c r="AP1514" s="48"/>
      <c r="AQ1514" s="48"/>
      <c r="AR1514" s="48"/>
      <c r="AS1514" s="48"/>
      <c r="AT1514" s="48"/>
      <c r="AU1514" s="48"/>
    </row>
    <row r="1515" spans="1:47">
      <c r="A1515" s="48"/>
      <c r="B1515" s="48"/>
      <c r="C1515" s="192"/>
      <c r="D1515" s="48"/>
      <c r="G1515" s="48"/>
      <c r="H1515" s="48"/>
      <c r="I1515" s="48"/>
      <c r="J1515" s="230"/>
      <c r="K1515" s="261"/>
      <c r="L1515" s="48"/>
      <c r="M1515" s="48"/>
      <c r="N1515" s="48"/>
      <c r="O1515" s="48"/>
      <c r="P1515" s="48"/>
      <c r="R1515" s="244"/>
      <c r="AB1515" s="265"/>
      <c r="AC1515" s="48"/>
      <c r="AD1515" s="48"/>
      <c r="AE1515" s="48"/>
      <c r="AF1515" s="48"/>
      <c r="AG1515" s="48"/>
      <c r="AH1515" s="48"/>
      <c r="AI1515" s="48"/>
      <c r="AJ1515" s="48"/>
      <c r="AK1515" s="48"/>
      <c r="AL1515" s="48"/>
      <c r="AM1515" s="48"/>
      <c r="AN1515" s="48"/>
      <c r="AO1515" s="48"/>
      <c r="AP1515" s="48"/>
      <c r="AQ1515" s="48"/>
      <c r="AR1515" s="48"/>
      <c r="AS1515" s="48"/>
      <c r="AT1515" s="48"/>
      <c r="AU1515" s="48"/>
    </row>
    <row r="1516" spans="1:47">
      <c r="A1516" s="48"/>
      <c r="B1516" s="48"/>
      <c r="C1516" s="192"/>
      <c r="D1516" s="48"/>
      <c r="G1516" s="48"/>
      <c r="H1516" s="48"/>
      <c r="I1516" s="48"/>
      <c r="J1516" s="230"/>
      <c r="K1516" s="261"/>
      <c r="L1516" s="48"/>
      <c r="M1516" s="48"/>
      <c r="N1516" s="48"/>
      <c r="O1516" s="48"/>
      <c r="P1516" s="48"/>
      <c r="R1516" s="244"/>
      <c r="AB1516" s="265"/>
      <c r="AC1516" s="48"/>
      <c r="AD1516" s="48"/>
      <c r="AE1516" s="48"/>
      <c r="AF1516" s="48"/>
      <c r="AG1516" s="48"/>
      <c r="AH1516" s="48"/>
      <c r="AI1516" s="48"/>
      <c r="AJ1516" s="48"/>
      <c r="AK1516" s="48"/>
      <c r="AL1516" s="48"/>
      <c r="AM1516" s="48"/>
      <c r="AN1516" s="48"/>
      <c r="AO1516" s="48"/>
      <c r="AP1516" s="48"/>
      <c r="AQ1516" s="48"/>
      <c r="AR1516" s="48"/>
      <c r="AS1516" s="48"/>
      <c r="AT1516" s="48"/>
      <c r="AU1516" s="48"/>
    </row>
    <row r="1517" spans="1:47">
      <c r="A1517" s="48"/>
      <c r="B1517" s="48"/>
      <c r="C1517" s="192"/>
      <c r="D1517" s="48"/>
      <c r="G1517" s="48"/>
      <c r="H1517" s="48"/>
      <c r="I1517" s="48"/>
      <c r="J1517" s="230"/>
      <c r="K1517" s="261"/>
      <c r="L1517" s="48"/>
      <c r="M1517" s="48"/>
      <c r="N1517" s="48"/>
      <c r="O1517" s="48"/>
      <c r="P1517" s="48"/>
      <c r="R1517" s="244"/>
      <c r="AB1517" s="265"/>
      <c r="AC1517" s="48"/>
      <c r="AD1517" s="48"/>
      <c r="AE1517" s="48"/>
      <c r="AF1517" s="48"/>
      <c r="AG1517" s="48"/>
      <c r="AH1517" s="48"/>
      <c r="AI1517" s="48"/>
      <c r="AJ1517" s="48"/>
      <c r="AK1517" s="48"/>
      <c r="AL1517" s="48"/>
      <c r="AM1517" s="48"/>
      <c r="AN1517" s="48"/>
      <c r="AO1517" s="48"/>
      <c r="AP1517" s="48"/>
      <c r="AQ1517" s="48"/>
      <c r="AR1517" s="48"/>
      <c r="AS1517" s="48"/>
      <c r="AT1517" s="48"/>
      <c r="AU1517" s="48"/>
    </row>
    <row r="1518" spans="1:47">
      <c r="A1518" s="48"/>
      <c r="B1518" s="48"/>
      <c r="C1518" s="192"/>
      <c r="D1518" s="48"/>
      <c r="G1518" s="48"/>
      <c r="H1518" s="48"/>
      <c r="I1518" s="48"/>
      <c r="J1518" s="230"/>
      <c r="K1518" s="261"/>
      <c r="L1518" s="48"/>
      <c r="M1518" s="48"/>
      <c r="N1518" s="48"/>
      <c r="O1518" s="48"/>
      <c r="P1518" s="48"/>
      <c r="R1518" s="244"/>
      <c r="AB1518" s="265"/>
      <c r="AC1518" s="48"/>
      <c r="AD1518" s="48"/>
      <c r="AE1518" s="48"/>
      <c r="AF1518" s="48"/>
      <c r="AG1518" s="48"/>
      <c r="AH1518" s="48"/>
      <c r="AI1518" s="48"/>
      <c r="AJ1518" s="48"/>
      <c r="AK1518" s="48"/>
      <c r="AL1518" s="48"/>
      <c r="AM1518" s="48"/>
      <c r="AN1518" s="48"/>
      <c r="AO1518" s="48"/>
      <c r="AP1518" s="48"/>
      <c r="AQ1518" s="48"/>
      <c r="AR1518" s="48"/>
      <c r="AS1518" s="48"/>
      <c r="AT1518" s="48"/>
      <c r="AU1518" s="48"/>
    </row>
    <row r="1519" spans="1:47">
      <c r="A1519" s="48"/>
      <c r="B1519" s="48"/>
      <c r="C1519" s="192"/>
      <c r="D1519" s="48"/>
      <c r="G1519" s="48"/>
      <c r="H1519" s="48"/>
      <c r="I1519" s="48"/>
      <c r="J1519" s="230"/>
      <c r="K1519" s="261"/>
      <c r="L1519" s="48"/>
      <c r="M1519" s="48"/>
      <c r="N1519" s="48"/>
      <c r="O1519" s="48"/>
      <c r="P1519" s="48"/>
      <c r="R1519" s="244"/>
      <c r="AB1519" s="265"/>
      <c r="AC1519" s="48"/>
      <c r="AD1519" s="48"/>
      <c r="AE1519" s="48"/>
      <c r="AF1519" s="48"/>
      <c r="AG1519" s="48"/>
      <c r="AH1519" s="48"/>
      <c r="AI1519" s="48"/>
      <c r="AJ1519" s="48"/>
      <c r="AK1519" s="48"/>
      <c r="AL1519" s="48"/>
      <c r="AM1519" s="48"/>
      <c r="AN1519" s="48"/>
      <c r="AO1519" s="48"/>
      <c r="AP1519" s="48"/>
      <c r="AQ1519" s="48"/>
      <c r="AR1519" s="48"/>
      <c r="AS1519" s="48"/>
      <c r="AT1519" s="48"/>
      <c r="AU1519" s="48"/>
    </row>
    <row r="1520" spans="1:47">
      <c r="A1520" s="48"/>
      <c r="B1520" s="48"/>
      <c r="C1520" s="192"/>
      <c r="D1520" s="48"/>
      <c r="G1520" s="48"/>
      <c r="H1520" s="48"/>
      <c r="I1520" s="48"/>
      <c r="J1520" s="230"/>
      <c r="K1520" s="261"/>
      <c r="L1520" s="48"/>
      <c r="M1520" s="48"/>
      <c r="N1520" s="48"/>
      <c r="O1520" s="48"/>
      <c r="P1520" s="48"/>
      <c r="R1520" s="244"/>
      <c r="AB1520" s="265"/>
      <c r="AC1520" s="48"/>
      <c r="AD1520" s="48"/>
      <c r="AE1520" s="48"/>
      <c r="AF1520" s="48"/>
      <c r="AG1520" s="48"/>
      <c r="AH1520" s="48"/>
      <c r="AI1520" s="48"/>
      <c r="AJ1520" s="48"/>
      <c r="AK1520" s="48"/>
      <c r="AL1520" s="48"/>
      <c r="AM1520" s="48"/>
      <c r="AN1520" s="48"/>
      <c r="AO1520" s="48"/>
      <c r="AP1520" s="48"/>
      <c r="AQ1520" s="48"/>
      <c r="AR1520" s="48"/>
      <c r="AS1520" s="48"/>
      <c r="AT1520" s="48"/>
      <c r="AU1520" s="48"/>
    </row>
    <row r="1521" spans="1:47">
      <c r="A1521" s="48"/>
      <c r="B1521" s="48"/>
      <c r="C1521" s="192"/>
      <c r="D1521" s="48"/>
      <c r="G1521" s="48"/>
      <c r="H1521" s="48"/>
      <c r="I1521" s="48"/>
      <c r="J1521" s="230"/>
      <c r="K1521" s="261"/>
      <c r="L1521" s="48"/>
      <c r="M1521" s="48"/>
      <c r="N1521" s="48"/>
      <c r="O1521" s="48"/>
      <c r="P1521" s="48"/>
      <c r="R1521" s="244"/>
      <c r="AB1521" s="265"/>
      <c r="AC1521" s="48"/>
      <c r="AD1521" s="48"/>
      <c r="AE1521" s="48"/>
      <c r="AF1521" s="48"/>
      <c r="AG1521" s="48"/>
      <c r="AH1521" s="48"/>
      <c r="AI1521" s="48"/>
      <c r="AJ1521" s="48"/>
      <c r="AK1521" s="48"/>
      <c r="AL1521" s="48"/>
      <c r="AM1521" s="48"/>
      <c r="AN1521" s="48"/>
      <c r="AO1521" s="48"/>
      <c r="AP1521" s="48"/>
      <c r="AQ1521" s="48"/>
      <c r="AR1521" s="48"/>
      <c r="AS1521" s="48"/>
      <c r="AT1521" s="48"/>
      <c r="AU1521" s="48"/>
    </row>
    <row r="1522" spans="1:47">
      <c r="A1522" s="48"/>
      <c r="B1522" s="48"/>
      <c r="C1522" s="192"/>
      <c r="D1522" s="48"/>
      <c r="G1522" s="48"/>
      <c r="H1522" s="48"/>
      <c r="I1522" s="48"/>
      <c r="J1522" s="230"/>
      <c r="K1522" s="261"/>
      <c r="L1522" s="48"/>
      <c r="M1522" s="48"/>
      <c r="N1522" s="48"/>
      <c r="O1522" s="48"/>
      <c r="P1522" s="48"/>
      <c r="R1522" s="244"/>
      <c r="AB1522" s="265"/>
      <c r="AC1522" s="48"/>
      <c r="AD1522" s="48"/>
      <c r="AE1522" s="48"/>
      <c r="AF1522" s="48"/>
      <c r="AG1522" s="48"/>
      <c r="AH1522" s="48"/>
      <c r="AI1522" s="48"/>
      <c r="AJ1522" s="48"/>
      <c r="AK1522" s="48"/>
      <c r="AL1522" s="48"/>
      <c r="AM1522" s="48"/>
      <c r="AN1522" s="48"/>
      <c r="AO1522" s="48"/>
      <c r="AP1522" s="48"/>
      <c r="AQ1522" s="48"/>
      <c r="AR1522" s="48"/>
      <c r="AS1522" s="48"/>
      <c r="AT1522" s="48"/>
      <c r="AU1522" s="48"/>
    </row>
    <row r="1523" spans="1:47">
      <c r="A1523" s="48"/>
      <c r="B1523" s="48"/>
      <c r="C1523" s="192"/>
      <c r="D1523" s="48"/>
      <c r="G1523" s="48"/>
      <c r="H1523" s="48"/>
      <c r="I1523" s="48"/>
      <c r="J1523" s="230"/>
      <c r="K1523" s="261"/>
      <c r="L1523" s="48"/>
      <c r="M1523" s="48"/>
      <c r="N1523" s="48"/>
      <c r="O1523" s="48"/>
      <c r="P1523" s="48"/>
      <c r="R1523" s="244"/>
      <c r="AB1523" s="265"/>
      <c r="AC1523" s="48"/>
      <c r="AD1523" s="48"/>
      <c r="AE1523" s="48"/>
      <c r="AF1523" s="48"/>
      <c r="AG1523" s="48"/>
      <c r="AH1523" s="48"/>
      <c r="AI1523" s="48"/>
      <c r="AJ1523" s="48"/>
      <c r="AK1523" s="48"/>
      <c r="AL1523" s="48"/>
      <c r="AM1523" s="48"/>
      <c r="AN1523" s="48"/>
      <c r="AO1523" s="48"/>
      <c r="AP1523" s="48"/>
      <c r="AQ1523" s="48"/>
      <c r="AR1523" s="48"/>
      <c r="AS1523" s="48"/>
      <c r="AT1523" s="48"/>
      <c r="AU1523" s="48"/>
    </row>
    <row r="1524" spans="1:47">
      <c r="A1524" s="48"/>
      <c r="B1524" s="48"/>
      <c r="C1524" s="192"/>
      <c r="D1524" s="48"/>
      <c r="G1524" s="48"/>
      <c r="H1524" s="48"/>
      <c r="I1524" s="48"/>
      <c r="J1524" s="230"/>
      <c r="K1524" s="261"/>
      <c r="L1524" s="48"/>
      <c r="M1524" s="48"/>
      <c r="N1524" s="48"/>
      <c r="O1524" s="48"/>
      <c r="P1524" s="48"/>
      <c r="R1524" s="244"/>
      <c r="AB1524" s="265"/>
      <c r="AC1524" s="48"/>
      <c r="AD1524" s="48"/>
      <c r="AE1524" s="48"/>
      <c r="AF1524" s="48"/>
      <c r="AG1524" s="48"/>
      <c r="AH1524" s="48"/>
      <c r="AI1524" s="48"/>
      <c r="AJ1524" s="48"/>
      <c r="AK1524" s="48"/>
      <c r="AL1524" s="48"/>
      <c r="AM1524" s="48"/>
      <c r="AN1524" s="48"/>
      <c r="AO1524" s="48"/>
      <c r="AP1524" s="48"/>
      <c r="AQ1524" s="48"/>
      <c r="AR1524" s="48"/>
      <c r="AS1524" s="48"/>
      <c r="AT1524" s="48"/>
      <c r="AU1524" s="48"/>
    </row>
    <row r="1525" spans="1:47">
      <c r="A1525" s="48"/>
      <c r="B1525" s="48"/>
      <c r="C1525" s="192"/>
      <c r="D1525" s="48"/>
      <c r="G1525" s="48"/>
      <c r="H1525" s="48"/>
      <c r="I1525" s="48"/>
      <c r="J1525" s="230"/>
      <c r="K1525" s="261"/>
      <c r="L1525" s="48"/>
      <c r="M1525" s="48"/>
      <c r="N1525" s="48"/>
      <c r="O1525" s="48"/>
      <c r="P1525" s="48"/>
      <c r="R1525" s="244"/>
      <c r="AB1525" s="265"/>
      <c r="AC1525" s="48"/>
      <c r="AD1525" s="48"/>
      <c r="AE1525" s="48"/>
      <c r="AF1525" s="48"/>
      <c r="AG1525" s="48"/>
      <c r="AH1525" s="48"/>
      <c r="AI1525" s="48"/>
      <c r="AJ1525" s="48"/>
      <c r="AK1525" s="48"/>
      <c r="AL1525" s="48"/>
      <c r="AM1525" s="48"/>
      <c r="AN1525" s="48"/>
      <c r="AO1525" s="48"/>
      <c r="AP1525" s="48"/>
      <c r="AQ1525" s="48"/>
      <c r="AR1525" s="48"/>
      <c r="AS1525" s="48"/>
      <c r="AT1525" s="48"/>
      <c r="AU1525" s="48"/>
    </row>
    <row r="1526" spans="1:47">
      <c r="A1526" s="48"/>
      <c r="B1526" s="48"/>
      <c r="C1526" s="192"/>
      <c r="D1526" s="48"/>
      <c r="G1526" s="48"/>
      <c r="H1526" s="48"/>
      <c r="I1526" s="48"/>
      <c r="J1526" s="230"/>
      <c r="K1526" s="261"/>
      <c r="L1526" s="48"/>
      <c r="M1526" s="48"/>
      <c r="N1526" s="48"/>
      <c r="O1526" s="48"/>
      <c r="P1526" s="48"/>
      <c r="R1526" s="244"/>
      <c r="AB1526" s="265"/>
      <c r="AC1526" s="48"/>
      <c r="AD1526" s="48"/>
      <c r="AE1526" s="48"/>
      <c r="AF1526" s="48"/>
      <c r="AG1526" s="48"/>
      <c r="AH1526" s="48"/>
      <c r="AI1526" s="48"/>
      <c r="AJ1526" s="48"/>
      <c r="AK1526" s="48"/>
      <c r="AL1526" s="48"/>
      <c r="AM1526" s="48"/>
      <c r="AN1526" s="48"/>
      <c r="AO1526" s="48"/>
      <c r="AP1526" s="48"/>
      <c r="AQ1526" s="48"/>
      <c r="AR1526" s="48"/>
      <c r="AS1526" s="48"/>
      <c r="AT1526" s="48"/>
      <c r="AU1526" s="48"/>
    </row>
    <row r="1527" spans="1:47">
      <c r="A1527" s="48"/>
      <c r="B1527" s="48"/>
      <c r="C1527" s="192"/>
      <c r="D1527" s="48"/>
      <c r="G1527" s="48"/>
      <c r="H1527" s="48"/>
      <c r="I1527" s="48"/>
      <c r="J1527" s="230"/>
      <c r="K1527" s="261"/>
      <c r="L1527" s="48"/>
      <c r="M1527" s="48"/>
      <c r="N1527" s="48"/>
      <c r="O1527" s="48"/>
      <c r="P1527" s="48"/>
      <c r="R1527" s="244"/>
      <c r="AB1527" s="265"/>
      <c r="AC1527" s="48"/>
      <c r="AD1527" s="48"/>
      <c r="AE1527" s="48"/>
      <c r="AF1527" s="48"/>
      <c r="AG1527" s="48"/>
      <c r="AH1527" s="48"/>
      <c r="AI1527" s="48"/>
      <c r="AJ1527" s="48"/>
      <c r="AK1527" s="48"/>
      <c r="AL1527" s="48"/>
      <c r="AM1527" s="48"/>
      <c r="AN1527" s="48"/>
      <c r="AO1527" s="48"/>
      <c r="AP1527" s="48"/>
      <c r="AQ1527" s="48"/>
      <c r="AR1527" s="48"/>
      <c r="AS1527" s="48"/>
      <c r="AT1527" s="48"/>
      <c r="AU1527" s="48"/>
    </row>
    <row r="1528" spans="1:47">
      <c r="A1528" s="48"/>
      <c r="B1528" s="48"/>
      <c r="C1528" s="192"/>
      <c r="D1528" s="48"/>
      <c r="G1528" s="48"/>
      <c r="H1528" s="48"/>
      <c r="I1528" s="48"/>
      <c r="J1528" s="230"/>
      <c r="K1528" s="261"/>
      <c r="L1528" s="48"/>
      <c r="M1528" s="48"/>
      <c r="N1528" s="48"/>
      <c r="O1528" s="48"/>
      <c r="P1528" s="48"/>
      <c r="R1528" s="244"/>
      <c r="AB1528" s="265"/>
      <c r="AC1528" s="48"/>
      <c r="AD1528" s="48"/>
      <c r="AE1528" s="48"/>
      <c r="AF1528" s="48"/>
      <c r="AG1528" s="48"/>
      <c r="AH1528" s="48"/>
      <c r="AI1528" s="48"/>
      <c r="AJ1528" s="48"/>
      <c r="AK1528" s="48"/>
      <c r="AL1528" s="48"/>
      <c r="AM1528" s="48"/>
      <c r="AN1528" s="48"/>
      <c r="AO1528" s="48"/>
      <c r="AP1528" s="48"/>
      <c r="AQ1528" s="48"/>
      <c r="AR1528" s="48"/>
      <c r="AS1528" s="48"/>
      <c r="AT1528" s="48"/>
      <c r="AU1528" s="48"/>
    </row>
    <row r="1529" spans="1:47">
      <c r="A1529" s="48"/>
      <c r="B1529" s="48"/>
      <c r="C1529" s="192"/>
      <c r="D1529" s="48"/>
      <c r="G1529" s="48"/>
      <c r="H1529" s="48"/>
      <c r="I1529" s="48"/>
      <c r="J1529" s="230"/>
      <c r="K1529" s="261"/>
      <c r="L1529" s="48"/>
      <c r="M1529" s="48"/>
      <c r="N1529" s="48"/>
      <c r="O1529" s="48"/>
      <c r="P1529" s="48"/>
      <c r="R1529" s="244"/>
      <c r="AB1529" s="265"/>
      <c r="AC1529" s="48"/>
      <c r="AD1529" s="48"/>
      <c r="AE1529" s="48"/>
      <c r="AF1529" s="48"/>
      <c r="AG1529" s="48"/>
      <c r="AH1529" s="48"/>
      <c r="AI1529" s="48"/>
      <c r="AJ1529" s="48"/>
      <c r="AK1529" s="48"/>
      <c r="AL1529" s="48"/>
      <c r="AM1529" s="48"/>
      <c r="AN1529" s="48"/>
      <c r="AO1529" s="48"/>
      <c r="AP1529" s="48"/>
      <c r="AQ1529" s="48"/>
      <c r="AR1529" s="48"/>
      <c r="AS1529" s="48"/>
      <c r="AT1529" s="48"/>
      <c r="AU1529" s="48"/>
    </row>
    <row r="1530" spans="1:47">
      <c r="A1530" s="48"/>
      <c r="B1530" s="48"/>
      <c r="C1530" s="192"/>
      <c r="D1530" s="48"/>
      <c r="G1530" s="48"/>
      <c r="H1530" s="48"/>
      <c r="I1530" s="48"/>
      <c r="J1530" s="230"/>
      <c r="K1530" s="261"/>
      <c r="L1530" s="48"/>
      <c r="M1530" s="48"/>
      <c r="N1530" s="48"/>
      <c r="O1530" s="48"/>
      <c r="P1530" s="48"/>
      <c r="R1530" s="244"/>
      <c r="AB1530" s="265"/>
      <c r="AC1530" s="48"/>
      <c r="AD1530" s="48"/>
      <c r="AE1530" s="48"/>
      <c r="AF1530" s="48"/>
      <c r="AG1530" s="48"/>
      <c r="AH1530" s="48"/>
      <c r="AI1530" s="48"/>
      <c r="AJ1530" s="48"/>
      <c r="AK1530" s="48"/>
      <c r="AL1530" s="48"/>
      <c r="AM1530" s="48"/>
      <c r="AN1530" s="48"/>
      <c r="AO1530" s="48"/>
      <c r="AP1530" s="48"/>
      <c r="AQ1530" s="48"/>
      <c r="AR1530" s="48"/>
      <c r="AS1530" s="48"/>
      <c r="AT1530" s="48"/>
      <c r="AU1530" s="48"/>
    </row>
    <row r="1531" spans="1:47">
      <c r="A1531" s="48"/>
      <c r="B1531" s="48"/>
      <c r="C1531" s="192"/>
      <c r="D1531" s="48"/>
      <c r="G1531" s="48"/>
      <c r="H1531" s="48"/>
      <c r="I1531" s="48"/>
      <c r="J1531" s="230"/>
      <c r="K1531" s="261"/>
      <c r="L1531" s="48"/>
      <c r="M1531" s="48"/>
      <c r="N1531" s="48"/>
      <c r="O1531" s="48"/>
      <c r="P1531" s="48"/>
      <c r="R1531" s="244"/>
      <c r="AB1531" s="265"/>
      <c r="AC1531" s="48"/>
      <c r="AD1531" s="48"/>
      <c r="AE1531" s="48"/>
      <c r="AF1531" s="48"/>
      <c r="AG1531" s="48"/>
      <c r="AH1531" s="48"/>
      <c r="AI1531" s="48"/>
      <c r="AJ1531" s="48"/>
      <c r="AK1531" s="48"/>
      <c r="AL1531" s="48"/>
      <c r="AM1531" s="48"/>
      <c r="AN1531" s="48"/>
      <c r="AO1531" s="48"/>
      <c r="AP1531" s="48"/>
      <c r="AQ1531" s="48"/>
      <c r="AR1531" s="48"/>
      <c r="AS1531" s="48"/>
      <c r="AT1531" s="48"/>
      <c r="AU1531" s="48"/>
    </row>
    <row r="1532" spans="1:47">
      <c r="A1532" s="48"/>
      <c r="B1532" s="48"/>
      <c r="C1532" s="192"/>
      <c r="D1532" s="48"/>
      <c r="G1532" s="48"/>
      <c r="H1532" s="48"/>
      <c r="I1532" s="48"/>
      <c r="J1532" s="230"/>
      <c r="K1532" s="261"/>
      <c r="L1532" s="48"/>
      <c r="M1532" s="48"/>
      <c r="N1532" s="48"/>
      <c r="O1532" s="48"/>
      <c r="P1532" s="48"/>
      <c r="R1532" s="244"/>
      <c r="AB1532" s="265"/>
      <c r="AC1532" s="48"/>
      <c r="AD1532" s="48"/>
      <c r="AE1532" s="48"/>
      <c r="AF1532" s="48"/>
      <c r="AG1532" s="48"/>
      <c r="AH1532" s="48"/>
      <c r="AI1532" s="48"/>
      <c r="AJ1532" s="48"/>
      <c r="AK1532" s="48"/>
      <c r="AL1532" s="48"/>
      <c r="AM1532" s="48"/>
      <c r="AN1532" s="48"/>
      <c r="AO1532" s="48"/>
      <c r="AP1532" s="48"/>
      <c r="AQ1532" s="48"/>
      <c r="AR1532" s="48"/>
      <c r="AS1532" s="48"/>
      <c r="AT1532" s="48"/>
      <c r="AU1532" s="48"/>
    </row>
    <row r="1533" spans="1:47">
      <c r="A1533" s="48"/>
      <c r="B1533" s="48"/>
      <c r="C1533" s="192"/>
      <c r="D1533" s="48"/>
      <c r="G1533" s="48"/>
      <c r="H1533" s="48"/>
      <c r="I1533" s="48"/>
      <c r="J1533" s="230"/>
      <c r="K1533" s="261"/>
      <c r="L1533" s="48"/>
      <c r="M1533" s="48"/>
      <c r="N1533" s="48"/>
      <c r="O1533" s="48"/>
      <c r="P1533" s="48"/>
      <c r="R1533" s="244"/>
      <c r="AB1533" s="265"/>
      <c r="AC1533" s="48"/>
      <c r="AD1533" s="48"/>
      <c r="AE1533" s="48"/>
      <c r="AF1533" s="48"/>
      <c r="AG1533" s="48"/>
      <c r="AH1533" s="48"/>
      <c r="AI1533" s="48"/>
      <c r="AJ1533" s="48"/>
      <c r="AK1533" s="48"/>
      <c r="AL1533" s="48"/>
      <c r="AM1533" s="48"/>
      <c r="AN1533" s="48"/>
      <c r="AO1533" s="48"/>
      <c r="AP1533" s="48"/>
      <c r="AQ1533" s="48"/>
      <c r="AR1533" s="48"/>
      <c r="AS1533" s="48"/>
      <c r="AT1533" s="48"/>
      <c r="AU1533" s="48"/>
    </row>
    <row r="1534" spans="1:47">
      <c r="A1534" s="48"/>
      <c r="B1534" s="48"/>
      <c r="C1534" s="192"/>
      <c r="D1534" s="48"/>
      <c r="G1534" s="48"/>
      <c r="H1534" s="48"/>
      <c r="I1534" s="48"/>
      <c r="J1534" s="230"/>
      <c r="K1534" s="261"/>
      <c r="L1534" s="48"/>
      <c r="M1534" s="48"/>
      <c r="N1534" s="48"/>
      <c r="O1534" s="48"/>
      <c r="P1534" s="48"/>
      <c r="R1534" s="244"/>
      <c r="AB1534" s="265"/>
      <c r="AC1534" s="48"/>
      <c r="AD1534" s="48"/>
      <c r="AE1534" s="48"/>
      <c r="AF1534" s="48"/>
      <c r="AG1534" s="48"/>
      <c r="AH1534" s="48"/>
      <c r="AI1534" s="48"/>
      <c r="AJ1534" s="48"/>
      <c r="AK1534" s="48"/>
      <c r="AL1534" s="48"/>
      <c r="AM1534" s="48"/>
      <c r="AN1534" s="48"/>
      <c r="AO1534" s="48"/>
      <c r="AP1534" s="48"/>
      <c r="AQ1534" s="48"/>
      <c r="AR1534" s="48"/>
      <c r="AS1534" s="48"/>
      <c r="AT1534" s="48"/>
      <c r="AU1534" s="48"/>
    </row>
    <row r="1535" spans="1:47">
      <c r="A1535" s="48"/>
      <c r="B1535" s="48"/>
      <c r="C1535" s="192"/>
      <c r="D1535" s="48"/>
      <c r="G1535" s="48"/>
      <c r="H1535" s="48"/>
      <c r="I1535" s="48"/>
      <c r="J1535" s="230"/>
      <c r="K1535" s="261"/>
      <c r="L1535" s="48"/>
      <c r="M1535" s="48"/>
      <c r="N1535" s="48"/>
      <c r="O1535" s="48"/>
      <c r="P1535" s="48"/>
      <c r="R1535" s="244"/>
      <c r="AB1535" s="265"/>
      <c r="AC1535" s="48"/>
      <c r="AD1535" s="48"/>
      <c r="AE1535" s="48"/>
      <c r="AF1535" s="48"/>
      <c r="AG1535" s="48"/>
      <c r="AH1535" s="48"/>
      <c r="AI1535" s="48"/>
      <c r="AJ1535" s="48"/>
      <c r="AK1535" s="48"/>
      <c r="AL1535" s="48"/>
      <c r="AM1535" s="48"/>
      <c r="AN1535" s="48"/>
      <c r="AO1535" s="48"/>
      <c r="AP1535" s="48"/>
      <c r="AQ1535" s="48"/>
      <c r="AR1535" s="48"/>
      <c r="AS1535" s="48"/>
      <c r="AT1535" s="48"/>
      <c r="AU1535" s="48"/>
    </row>
    <row r="1536" spans="1:47">
      <c r="A1536" s="48"/>
      <c r="B1536" s="48"/>
      <c r="C1536" s="192"/>
      <c r="D1536" s="48"/>
      <c r="G1536" s="48"/>
      <c r="H1536" s="48"/>
      <c r="I1536" s="48"/>
      <c r="J1536" s="230"/>
      <c r="K1536" s="261"/>
      <c r="L1536" s="48"/>
      <c r="M1536" s="48"/>
      <c r="N1536" s="48"/>
      <c r="O1536" s="48"/>
      <c r="P1536" s="48"/>
      <c r="R1536" s="244"/>
      <c r="AB1536" s="265"/>
      <c r="AC1536" s="48"/>
      <c r="AD1536" s="48"/>
      <c r="AE1536" s="48"/>
      <c r="AF1536" s="48"/>
      <c r="AG1536" s="48"/>
      <c r="AH1536" s="48"/>
      <c r="AI1536" s="48"/>
      <c r="AJ1536" s="48"/>
      <c r="AK1536" s="48"/>
      <c r="AL1536" s="48"/>
      <c r="AM1536" s="48"/>
      <c r="AN1536" s="48"/>
      <c r="AO1536" s="48"/>
      <c r="AP1536" s="48"/>
      <c r="AQ1536" s="48"/>
      <c r="AR1536" s="48"/>
      <c r="AS1536" s="48"/>
      <c r="AT1536" s="48"/>
      <c r="AU1536" s="48"/>
    </row>
    <row r="1537" spans="1:47">
      <c r="A1537" s="48"/>
      <c r="B1537" s="48"/>
      <c r="C1537" s="192"/>
      <c r="D1537" s="48"/>
      <c r="G1537" s="48"/>
      <c r="H1537" s="48"/>
      <c r="I1537" s="48"/>
      <c r="J1537" s="230"/>
      <c r="K1537" s="261"/>
      <c r="L1537" s="48"/>
      <c r="M1537" s="48"/>
      <c r="N1537" s="48"/>
      <c r="O1537" s="48"/>
      <c r="P1537" s="48"/>
      <c r="R1537" s="244"/>
      <c r="AB1537" s="265"/>
      <c r="AC1537" s="48"/>
      <c r="AD1537" s="48"/>
      <c r="AE1537" s="48"/>
      <c r="AF1537" s="48"/>
      <c r="AG1537" s="48"/>
      <c r="AH1537" s="48"/>
      <c r="AI1537" s="48"/>
      <c r="AJ1537" s="48"/>
      <c r="AK1537" s="48"/>
      <c r="AL1537" s="48"/>
      <c r="AM1537" s="48"/>
      <c r="AN1537" s="48"/>
      <c r="AO1537" s="48"/>
      <c r="AP1537" s="48"/>
      <c r="AQ1537" s="48"/>
      <c r="AR1537" s="48"/>
      <c r="AS1537" s="48"/>
      <c r="AT1537" s="48"/>
      <c r="AU1537" s="48"/>
    </row>
    <row r="1538" spans="1:47">
      <c r="A1538" s="48"/>
      <c r="B1538" s="48"/>
      <c r="C1538" s="192"/>
      <c r="D1538" s="48"/>
      <c r="G1538" s="48"/>
      <c r="H1538" s="48"/>
      <c r="I1538" s="48"/>
      <c r="J1538" s="230"/>
      <c r="K1538" s="261"/>
      <c r="L1538" s="48"/>
      <c r="M1538" s="48"/>
      <c r="N1538" s="48"/>
      <c r="O1538" s="48"/>
      <c r="P1538" s="48"/>
      <c r="R1538" s="244"/>
      <c r="AB1538" s="265"/>
      <c r="AC1538" s="48"/>
      <c r="AD1538" s="48"/>
      <c r="AE1538" s="48"/>
      <c r="AF1538" s="48"/>
      <c r="AG1538" s="48"/>
      <c r="AH1538" s="48"/>
      <c r="AI1538" s="48"/>
      <c r="AJ1538" s="48"/>
      <c r="AK1538" s="48"/>
      <c r="AL1538" s="48"/>
      <c r="AM1538" s="48"/>
      <c r="AN1538" s="48"/>
      <c r="AO1538" s="48"/>
      <c r="AP1538" s="48"/>
      <c r="AQ1538" s="48"/>
      <c r="AR1538" s="48"/>
      <c r="AS1538" s="48"/>
      <c r="AT1538" s="48"/>
      <c r="AU1538" s="48"/>
    </row>
    <row r="1539" spans="1:47">
      <c r="A1539" s="48"/>
      <c r="B1539" s="48"/>
      <c r="C1539" s="192"/>
      <c r="D1539" s="48"/>
      <c r="G1539" s="48"/>
      <c r="H1539" s="48"/>
      <c r="I1539" s="48"/>
      <c r="J1539" s="230"/>
      <c r="K1539" s="261"/>
      <c r="L1539" s="48"/>
      <c r="M1539" s="48"/>
      <c r="N1539" s="48"/>
      <c r="O1539" s="48"/>
      <c r="P1539" s="48"/>
      <c r="R1539" s="244"/>
      <c r="AB1539" s="265"/>
      <c r="AC1539" s="48"/>
      <c r="AD1539" s="48"/>
      <c r="AE1539" s="48"/>
      <c r="AF1539" s="48"/>
      <c r="AG1539" s="48"/>
      <c r="AH1539" s="48"/>
      <c r="AI1539" s="48"/>
      <c r="AJ1539" s="48"/>
      <c r="AK1539" s="48"/>
      <c r="AL1539" s="48"/>
      <c r="AM1539" s="48"/>
      <c r="AN1539" s="48"/>
      <c r="AO1539" s="48"/>
      <c r="AP1539" s="48"/>
      <c r="AQ1539" s="48"/>
      <c r="AR1539" s="48"/>
      <c r="AS1539" s="48"/>
      <c r="AT1539" s="48"/>
      <c r="AU1539" s="48"/>
    </row>
    <row r="1540" spans="1:47">
      <c r="A1540" s="48"/>
      <c r="B1540" s="48"/>
      <c r="C1540" s="192"/>
      <c r="D1540" s="48"/>
      <c r="G1540" s="48"/>
      <c r="H1540" s="48"/>
      <c r="I1540" s="48"/>
      <c r="J1540" s="230"/>
      <c r="K1540" s="261"/>
      <c r="L1540" s="48"/>
      <c r="M1540" s="48"/>
      <c r="N1540" s="48"/>
      <c r="O1540" s="48"/>
      <c r="P1540" s="48"/>
      <c r="R1540" s="244"/>
      <c r="AB1540" s="265"/>
      <c r="AC1540" s="48"/>
      <c r="AD1540" s="48"/>
      <c r="AE1540" s="48"/>
      <c r="AF1540" s="48"/>
      <c r="AG1540" s="48"/>
      <c r="AH1540" s="48"/>
      <c r="AI1540" s="48"/>
      <c r="AJ1540" s="48"/>
      <c r="AK1540" s="48"/>
      <c r="AL1540" s="48"/>
      <c r="AM1540" s="48"/>
      <c r="AN1540" s="48"/>
      <c r="AO1540" s="48"/>
      <c r="AP1540" s="48"/>
      <c r="AQ1540" s="48"/>
      <c r="AR1540" s="48"/>
      <c r="AS1540" s="48"/>
      <c r="AT1540" s="48"/>
      <c r="AU1540" s="48"/>
    </row>
    <row r="1541" spans="1:47">
      <c r="A1541" s="48"/>
      <c r="B1541" s="48"/>
      <c r="C1541" s="192"/>
      <c r="D1541" s="48"/>
      <c r="G1541" s="48"/>
      <c r="H1541" s="48"/>
      <c r="I1541" s="48"/>
      <c r="J1541" s="230"/>
      <c r="K1541" s="261"/>
      <c r="L1541" s="48"/>
      <c r="M1541" s="48"/>
      <c r="N1541" s="48"/>
      <c r="O1541" s="48"/>
      <c r="P1541" s="48"/>
      <c r="R1541" s="244"/>
      <c r="AB1541" s="265"/>
      <c r="AC1541" s="48"/>
      <c r="AD1541" s="48"/>
      <c r="AE1541" s="48"/>
      <c r="AF1541" s="48"/>
      <c r="AG1541" s="48"/>
      <c r="AH1541" s="48"/>
      <c r="AI1541" s="48"/>
      <c r="AJ1541" s="48"/>
      <c r="AK1541" s="48"/>
      <c r="AL1541" s="48"/>
      <c r="AM1541" s="48"/>
      <c r="AN1541" s="48"/>
      <c r="AO1541" s="48"/>
      <c r="AP1541" s="48"/>
      <c r="AQ1541" s="48"/>
      <c r="AR1541" s="48"/>
      <c r="AS1541" s="48"/>
      <c r="AT1541" s="48"/>
      <c r="AU1541" s="48"/>
    </row>
    <row r="1542" spans="1:47">
      <c r="A1542" s="48"/>
      <c r="B1542" s="48"/>
      <c r="C1542" s="192"/>
      <c r="D1542" s="48"/>
      <c r="G1542" s="48"/>
      <c r="H1542" s="48"/>
      <c r="I1542" s="48"/>
      <c r="J1542" s="230"/>
      <c r="K1542" s="261"/>
      <c r="L1542" s="48"/>
      <c r="M1542" s="48"/>
      <c r="N1542" s="48"/>
      <c r="O1542" s="48"/>
      <c r="P1542" s="48"/>
      <c r="R1542" s="244"/>
      <c r="AB1542" s="265"/>
      <c r="AC1542" s="48"/>
      <c r="AD1542" s="48"/>
      <c r="AE1542" s="48"/>
      <c r="AF1542" s="48"/>
      <c r="AG1542" s="48"/>
      <c r="AH1542" s="48"/>
      <c r="AI1542" s="48"/>
      <c r="AJ1542" s="48"/>
      <c r="AK1542" s="48"/>
      <c r="AL1542" s="48"/>
      <c r="AM1542" s="48"/>
      <c r="AN1542" s="48"/>
      <c r="AO1542" s="48"/>
      <c r="AP1542" s="48"/>
      <c r="AQ1542" s="48"/>
      <c r="AR1542" s="48"/>
      <c r="AS1542" s="48"/>
      <c r="AT1542" s="48"/>
      <c r="AU1542" s="48"/>
    </row>
    <row r="1543" spans="1:47">
      <c r="A1543" s="48"/>
      <c r="B1543" s="48"/>
      <c r="C1543" s="192"/>
      <c r="D1543" s="48"/>
      <c r="G1543" s="48"/>
      <c r="H1543" s="48"/>
      <c r="I1543" s="48"/>
      <c r="J1543" s="230"/>
      <c r="K1543" s="261"/>
      <c r="L1543" s="48"/>
      <c r="M1543" s="48"/>
      <c r="N1543" s="48"/>
      <c r="O1543" s="48"/>
      <c r="P1543" s="48"/>
      <c r="R1543" s="244"/>
      <c r="AB1543" s="265"/>
      <c r="AC1543" s="48"/>
      <c r="AD1543" s="48"/>
      <c r="AE1543" s="48"/>
      <c r="AF1543" s="48"/>
      <c r="AG1543" s="48"/>
      <c r="AH1543" s="48"/>
      <c r="AI1543" s="48"/>
      <c r="AJ1543" s="48"/>
      <c r="AK1543" s="48"/>
      <c r="AL1543" s="48"/>
      <c r="AM1543" s="48"/>
      <c r="AN1543" s="48"/>
      <c r="AO1543" s="48"/>
      <c r="AP1543" s="48"/>
      <c r="AQ1543" s="48"/>
      <c r="AR1543" s="48"/>
      <c r="AS1543" s="48"/>
      <c r="AT1543" s="48"/>
      <c r="AU1543" s="48"/>
    </row>
    <row r="1544" spans="1:47">
      <c r="A1544" s="48"/>
      <c r="B1544" s="48"/>
      <c r="C1544" s="192"/>
      <c r="D1544" s="48"/>
      <c r="G1544" s="48"/>
      <c r="H1544" s="48"/>
      <c r="I1544" s="48"/>
      <c r="J1544" s="230"/>
      <c r="K1544" s="261"/>
      <c r="L1544" s="48"/>
      <c r="M1544" s="48"/>
      <c r="N1544" s="48"/>
      <c r="O1544" s="48"/>
      <c r="P1544" s="48"/>
      <c r="R1544" s="244"/>
      <c r="AB1544" s="265"/>
      <c r="AC1544" s="48"/>
      <c r="AD1544" s="48"/>
      <c r="AE1544" s="48"/>
      <c r="AF1544" s="48"/>
      <c r="AG1544" s="48"/>
      <c r="AH1544" s="48"/>
      <c r="AI1544" s="48"/>
      <c r="AJ1544" s="48"/>
      <c r="AK1544" s="48"/>
      <c r="AL1544" s="48"/>
      <c r="AM1544" s="48"/>
      <c r="AN1544" s="48"/>
      <c r="AO1544" s="48"/>
      <c r="AP1544" s="48"/>
      <c r="AQ1544" s="48"/>
      <c r="AR1544" s="48"/>
      <c r="AS1544" s="48"/>
      <c r="AT1544" s="48"/>
      <c r="AU1544" s="48"/>
    </row>
    <row r="1545" spans="1:47">
      <c r="A1545" s="48"/>
      <c r="B1545" s="48"/>
      <c r="C1545" s="192"/>
      <c r="D1545" s="48"/>
      <c r="G1545" s="48"/>
      <c r="H1545" s="48"/>
      <c r="I1545" s="48"/>
      <c r="J1545" s="230"/>
      <c r="K1545" s="261"/>
      <c r="L1545" s="48"/>
      <c r="M1545" s="48"/>
      <c r="N1545" s="48"/>
      <c r="O1545" s="48"/>
      <c r="P1545" s="48"/>
      <c r="R1545" s="244"/>
      <c r="AB1545" s="265"/>
      <c r="AC1545" s="48"/>
      <c r="AD1545" s="48"/>
      <c r="AE1545" s="48"/>
      <c r="AF1545" s="48"/>
      <c r="AG1545" s="48"/>
      <c r="AH1545" s="48"/>
      <c r="AI1545" s="48"/>
      <c r="AJ1545" s="48"/>
      <c r="AK1545" s="48"/>
      <c r="AL1545" s="48"/>
      <c r="AM1545" s="48"/>
      <c r="AN1545" s="48"/>
      <c r="AO1545" s="48"/>
      <c r="AP1545" s="48"/>
      <c r="AQ1545" s="48"/>
      <c r="AR1545" s="48"/>
      <c r="AS1545" s="48"/>
      <c r="AT1545" s="48"/>
      <c r="AU1545" s="48"/>
    </row>
    <row r="1546" spans="1:47">
      <c r="A1546" s="48"/>
      <c r="B1546" s="48"/>
      <c r="C1546" s="192"/>
      <c r="D1546" s="48"/>
      <c r="G1546" s="48"/>
      <c r="H1546" s="48"/>
      <c r="I1546" s="48"/>
      <c r="J1546" s="230"/>
      <c r="K1546" s="261"/>
      <c r="L1546" s="48"/>
      <c r="M1546" s="48"/>
      <c r="N1546" s="48"/>
      <c r="O1546" s="48"/>
      <c r="P1546" s="48"/>
      <c r="R1546" s="244"/>
      <c r="AB1546" s="265"/>
      <c r="AC1546" s="48"/>
      <c r="AD1546" s="48"/>
      <c r="AE1546" s="48"/>
      <c r="AF1546" s="48"/>
      <c r="AG1546" s="48"/>
      <c r="AH1546" s="48"/>
      <c r="AI1546" s="48"/>
      <c r="AJ1546" s="48"/>
      <c r="AK1546" s="48"/>
      <c r="AL1546" s="48"/>
      <c r="AM1546" s="48"/>
      <c r="AN1546" s="48"/>
      <c r="AO1546" s="48"/>
      <c r="AP1546" s="48"/>
      <c r="AQ1546" s="48"/>
      <c r="AR1546" s="48"/>
      <c r="AS1546" s="48"/>
      <c r="AT1546" s="48"/>
      <c r="AU1546" s="48"/>
    </row>
    <row r="1547" spans="1:47">
      <c r="A1547" s="48"/>
      <c r="B1547" s="48"/>
      <c r="C1547" s="192"/>
      <c r="D1547" s="48"/>
      <c r="G1547" s="48"/>
      <c r="H1547" s="48"/>
      <c r="I1547" s="48"/>
      <c r="J1547" s="230"/>
      <c r="K1547" s="261"/>
      <c r="L1547" s="48"/>
      <c r="M1547" s="48"/>
      <c r="N1547" s="48"/>
      <c r="O1547" s="48"/>
      <c r="P1547" s="48"/>
      <c r="R1547" s="244"/>
      <c r="AB1547" s="265"/>
      <c r="AC1547" s="48"/>
      <c r="AD1547" s="48"/>
      <c r="AE1547" s="48"/>
      <c r="AF1547" s="48"/>
      <c r="AG1547" s="48"/>
      <c r="AH1547" s="48"/>
      <c r="AI1547" s="48"/>
      <c r="AJ1547" s="48"/>
      <c r="AK1547" s="48"/>
      <c r="AL1547" s="48"/>
      <c r="AM1547" s="48"/>
      <c r="AN1547" s="48"/>
      <c r="AO1547" s="48"/>
      <c r="AP1547" s="48"/>
      <c r="AQ1547" s="48"/>
      <c r="AR1547" s="48"/>
      <c r="AS1547" s="48"/>
      <c r="AT1547" s="48"/>
      <c r="AU1547" s="48"/>
    </row>
    <row r="1548" spans="1:47">
      <c r="A1548" s="48"/>
      <c r="B1548" s="48"/>
      <c r="C1548" s="192"/>
      <c r="D1548" s="48"/>
      <c r="G1548" s="48"/>
      <c r="H1548" s="48"/>
      <c r="I1548" s="48"/>
      <c r="J1548" s="230"/>
      <c r="K1548" s="261"/>
      <c r="L1548" s="48"/>
      <c r="M1548" s="48"/>
      <c r="N1548" s="48"/>
      <c r="O1548" s="48"/>
      <c r="P1548" s="48"/>
      <c r="R1548" s="244"/>
      <c r="AB1548" s="265"/>
      <c r="AC1548" s="48"/>
      <c r="AD1548" s="48"/>
      <c r="AE1548" s="48"/>
      <c r="AF1548" s="48"/>
      <c r="AG1548" s="48"/>
      <c r="AH1548" s="48"/>
      <c r="AI1548" s="48"/>
      <c r="AJ1548" s="48"/>
      <c r="AK1548" s="48"/>
      <c r="AL1548" s="48"/>
      <c r="AM1548" s="48"/>
      <c r="AN1548" s="48"/>
      <c r="AO1548" s="48"/>
      <c r="AP1548" s="48"/>
      <c r="AQ1548" s="48"/>
      <c r="AR1548" s="48"/>
      <c r="AS1548" s="48"/>
      <c r="AT1548" s="48"/>
      <c r="AU1548" s="48"/>
    </row>
    <row r="1549" spans="1:47">
      <c r="A1549" s="48"/>
      <c r="B1549" s="48"/>
      <c r="C1549" s="192"/>
      <c r="D1549" s="48"/>
      <c r="G1549" s="48"/>
      <c r="H1549" s="48"/>
      <c r="I1549" s="48"/>
      <c r="J1549" s="230"/>
      <c r="K1549" s="261"/>
      <c r="L1549" s="48"/>
      <c r="M1549" s="48"/>
      <c r="N1549" s="48"/>
      <c r="O1549" s="48"/>
      <c r="P1549" s="48"/>
      <c r="R1549" s="244"/>
      <c r="AB1549" s="265"/>
      <c r="AC1549" s="48"/>
      <c r="AD1549" s="48"/>
      <c r="AE1549" s="48"/>
      <c r="AF1549" s="48"/>
      <c r="AG1549" s="48"/>
      <c r="AH1549" s="48"/>
      <c r="AI1549" s="48"/>
      <c r="AJ1549" s="48"/>
      <c r="AK1549" s="48"/>
      <c r="AL1549" s="48"/>
      <c r="AM1549" s="48"/>
      <c r="AN1549" s="48"/>
      <c r="AO1549" s="48"/>
      <c r="AP1549" s="48"/>
      <c r="AQ1549" s="48"/>
      <c r="AR1549" s="48"/>
      <c r="AS1549" s="48"/>
      <c r="AT1549" s="48"/>
      <c r="AU1549" s="48"/>
    </row>
    <row r="1550" spans="1:47">
      <c r="A1550" s="48"/>
      <c r="B1550" s="48"/>
      <c r="C1550" s="192"/>
      <c r="D1550" s="48"/>
      <c r="G1550" s="48"/>
      <c r="H1550" s="48"/>
      <c r="I1550" s="48"/>
      <c r="J1550" s="230"/>
      <c r="K1550" s="261"/>
      <c r="L1550" s="48"/>
      <c r="M1550" s="48"/>
      <c r="N1550" s="48"/>
      <c r="O1550" s="48"/>
      <c r="P1550" s="48"/>
      <c r="R1550" s="244"/>
      <c r="AB1550" s="265"/>
      <c r="AC1550" s="48"/>
      <c r="AD1550" s="48"/>
      <c r="AE1550" s="48"/>
      <c r="AF1550" s="48"/>
      <c r="AG1550" s="48"/>
      <c r="AH1550" s="48"/>
      <c r="AI1550" s="48"/>
      <c r="AJ1550" s="48"/>
      <c r="AK1550" s="48"/>
      <c r="AL1550" s="48"/>
      <c r="AM1550" s="48"/>
      <c r="AN1550" s="48"/>
      <c r="AO1550" s="48"/>
      <c r="AP1550" s="48"/>
      <c r="AQ1550" s="48"/>
      <c r="AR1550" s="48"/>
      <c r="AS1550" s="48"/>
      <c r="AT1550" s="48"/>
      <c r="AU1550" s="48"/>
    </row>
    <row r="1551" spans="1:47">
      <c r="A1551" s="48"/>
      <c r="B1551" s="48"/>
      <c r="C1551" s="192"/>
      <c r="D1551" s="48"/>
      <c r="G1551" s="48"/>
      <c r="H1551" s="48"/>
      <c r="I1551" s="48"/>
      <c r="J1551" s="230"/>
      <c r="K1551" s="261"/>
      <c r="L1551" s="48"/>
      <c r="M1551" s="48"/>
      <c r="N1551" s="48"/>
      <c r="O1551" s="48"/>
      <c r="P1551" s="48"/>
      <c r="R1551" s="244"/>
      <c r="AB1551" s="265"/>
      <c r="AC1551" s="48"/>
      <c r="AD1551" s="48"/>
      <c r="AE1551" s="48"/>
      <c r="AF1551" s="48"/>
      <c r="AG1551" s="48"/>
      <c r="AH1551" s="48"/>
      <c r="AI1551" s="48"/>
      <c r="AJ1551" s="48"/>
      <c r="AK1551" s="48"/>
      <c r="AL1551" s="48"/>
      <c r="AM1551" s="48"/>
      <c r="AN1551" s="48"/>
      <c r="AO1551" s="48"/>
      <c r="AP1551" s="48"/>
      <c r="AQ1551" s="48"/>
      <c r="AR1551" s="48"/>
      <c r="AS1551" s="48"/>
      <c r="AT1551" s="48"/>
      <c r="AU1551" s="48"/>
    </row>
    <row r="1552" spans="1:47">
      <c r="A1552" s="48"/>
      <c r="B1552" s="48"/>
      <c r="C1552" s="192"/>
      <c r="D1552" s="48"/>
      <c r="G1552" s="48"/>
      <c r="H1552" s="48"/>
      <c r="I1552" s="48"/>
      <c r="J1552" s="230"/>
      <c r="K1552" s="261"/>
      <c r="L1552" s="48"/>
      <c r="M1552" s="48"/>
      <c r="N1552" s="48"/>
      <c r="O1552" s="48"/>
      <c r="P1552" s="48"/>
      <c r="R1552" s="244"/>
      <c r="AB1552" s="265"/>
      <c r="AC1552" s="48"/>
      <c r="AD1552" s="48"/>
      <c r="AE1552" s="48"/>
      <c r="AF1552" s="48"/>
      <c r="AG1552" s="48"/>
      <c r="AH1552" s="48"/>
      <c r="AI1552" s="48"/>
      <c r="AJ1552" s="48"/>
      <c r="AK1552" s="48"/>
      <c r="AL1552" s="48"/>
      <c r="AM1552" s="48"/>
      <c r="AN1552" s="48"/>
      <c r="AO1552" s="48"/>
      <c r="AP1552" s="48"/>
      <c r="AQ1552" s="48"/>
      <c r="AR1552" s="48"/>
      <c r="AS1552" s="48"/>
      <c r="AT1552" s="48"/>
      <c r="AU1552" s="48"/>
    </row>
    <row r="1553" spans="1:47">
      <c r="A1553" s="48"/>
      <c r="B1553" s="48"/>
      <c r="C1553" s="192"/>
      <c r="D1553" s="48"/>
      <c r="G1553" s="48"/>
      <c r="H1553" s="48"/>
      <c r="I1553" s="48"/>
      <c r="J1553" s="230"/>
      <c r="K1553" s="261"/>
      <c r="L1553" s="48"/>
      <c r="M1553" s="48"/>
      <c r="N1553" s="48"/>
      <c r="O1553" s="48"/>
      <c r="P1553" s="48"/>
      <c r="R1553" s="244"/>
      <c r="AB1553" s="265"/>
      <c r="AC1553" s="48"/>
      <c r="AD1553" s="48"/>
      <c r="AE1553" s="48"/>
      <c r="AF1553" s="48"/>
      <c r="AG1553" s="48"/>
      <c r="AH1553" s="48"/>
      <c r="AI1553" s="48"/>
      <c r="AJ1553" s="48"/>
      <c r="AK1553" s="48"/>
      <c r="AL1553" s="48"/>
      <c r="AM1553" s="48"/>
      <c r="AN1553" s="48"/>
      <c r="AO1553" s="48"/>
      <c r="AP1553" s="48"/>
      <c r="AQ1553" s="48"/>
      <c r="AR1553" s="48"/>
      <c r="AS1553" s="48"/>
      <c r="AT1553" s="48"/>
      <c r="AU1553" s="48"/>
    </row>
    <row r="1554" spans="1:47">
      <c r="A1554" s="48"/>
      <c r="B1554" s="48"/>
      <c r="C1554" s="192"/>
      <c r="D1554" s="48"/>
      <c r="G1554" s="48"/>
      <c r="H1554" s="48"/>
      <c r="I1554" s="48"/>
      <c r="J1554" s="230"/>
      <c r="K1554" s="261"/>
      <c r="L1554" s="48"/>
      <c r="M1554" s="48"/>
      <c r="N1554" s="48"/>
      <c r="O1554" s="48"/>
      <c r="P1554" s="48"/>
      <c r="R1554" s="244"/>
      <c r="AB1554" s="265"/>
      <c r="AC1554" s="48"/>
      <c r="AD1554" s="48"/>
      <c r="AE1554" s="48"/>
      <c r="AF1554" s="48"/>
      <c r="AG1554" s="48"/>
      <c r="AH1554" s="48"/>
      <c r="AI1554" s="48"/>
      <c r="AJ1554" s="48"/>
      <c r="AK1554" s="48"/>
      <c r="AL1554" s="48"/>
      <c r="AM1554" s="48"/>
      <c r="AN1554" s="48"/>
      <c r="AO1554" s="48"/>
      <c r="AP1554" s="48"/>
      <c r="AQ1554" s="48"/>
      <c r="AR1554" s="48"/>
      <c r="AS1554" s="48"/>
      <c r="AT1554" s="48"/>
      <c r="AU1554" s="48"/>
    </row>
    <row r="1555" spans="1:47">
      <c r="A1555" s="48"/>
      <c r="B1555" s="48"/>
      <c r="C1555" s="192"/>
      <c r="D1555" s="48"/>
      <c r="G1555" s="48"/>
      <c r="H1555" s="48"/>
      <c r="I1555" s="48"/>
      <c r="J1555" s="230"/>
      <c r="K1555" s="261"/>
      <c r="L1555" s="48"/>
      <c r="M1555" s="48"/>
      <c r="N1555" s="48"/>
      <c r="O1555" s="48"/>
      <c r="P1555" s="48"/>
      <c r="R1555" s="244"/>
      <c r="AB1555" s="265"/>
      <c r="AC1555" s="48"/>
      <c r="AD1555" s="48"/>
      <c r="AE1555" s="48"/>
      <c r="AF1555" s="48"/>
      <c r="AG1555" s="48"/>
      <c r="AH1555" s="48"/>
      <c r="AI1555" s="48"/>
      <c r="AJ1555" s="48"/>
      <c r="AK1555" s="48"/>
      <c r="AL1555" s="48"/>
      <c r="AM1555" s="48"/>
      <c r="AN1555" s="48"/>
      <c r="AO1555" s="48"/>
      <c r="AP1555" s="48"/>
      <c r="AQ1555" s="48"/>
      <c r="AR1555" s="48"/>
      <c r="AS1555" s="48"/>
      <c r="AT1555" s="48"/>
      <c r="AU1555" s="48"/>
    </row>
    <row r="1556" spans="1:47">
      <c r="A1556" s="48"/>
      <c r="B1556" s="48"/>
      <c r="C1556" s="192"/>
      <c r="D1556" s="48"/>
      <c r="G1556" s="48"/>
      <c r="H1556" s="48"/>
      <c r="I1556" s="48"/>
      <c r="J1556" s="230"/>
      <c r="K1556" s="261"/>
      <c r="L1556" s="48"/>
      <c r="M1556" s="48"/>
      <c r="N1556" s="48"/>
      <c r="O1556" s="48"/>
      <c r="P1556" s="48"/>
      <c r="R1556" s="244"/>
      <c r="AB1556" s="265"/>
      <c r="AC1556" s="48"/>
      <c r="AD1556" s="48"/>
      <c r="AE1556" s="48"/>
      <c r="AF1556" s="48"/>
      <c r="AG1556" s="48"/>
      <c r="AH1556" s="48"/>
      <c r="AI1556" s="48"/>
      <c r="AJ1556" s="48"/>
      <c r="AK1556" s="48"/>
      <c r="AL1556" s="48"/>
      <c r="AM1556" s="48"/>
      <c r="AN1556" s="48"/>
      <c r="AO1556" s="48"/>
      <c r="AP1556" s="48"/>
      <c r="AQ1556" s="48"/>
      <c r="AR1556" s="48"/>
      <c r="AS1556" s="48"/>
      <c r="AT1556" s="48"/>
      <c r="AU1556" s="48"/>
    </row>
    <row r="1557" spans="1:47">
      <c r="A1557" s="48"/>
      <c r="B1557" s="48"/>
      <c r="C1557" s="192"/>
      <c r="D1557" s="48"/>
      <c r="G1557" s="48"/>
      <c r="H1557" s="48"/>
      <c r="I1557" s="48"/>
      <c r="J1557" s="230"/>
      <c r="K1557" s="261"/>
      <c r="L1557" s="48"/>
      <c r="M1557" s="48"/>
      <c r="N1557" s="48"/>
      <c r="O1557" s="48"/>
      <c r="P1557" s="48"/>
      <c r="R1557" s="244"/>
      <c r="AB1557" s="265"/>
      <c r="AC1557" s="48"/>
      <c r="AD1557" s="48"/>
      <c r="AE1557" s="48"/>
      <c r="AF1557" s="48"/>
      <c r="AG1557" s="48"/>
      <c r="AH1557" s="48"/>
      <c r="AI1557" s="48"/>
      <c r="AJ1557" s="48"/>
      <c r="AK1557" s="48"/>
      <c r="AL1557" s="48"/>
      <c r="AM1557" s="48"/>
      <c r="AN1557" s="48"/>
      <c r="AO1557" s="48"/>
      <c r="AP1557" s="48"/>
      <c r="AQ1557" s="48"/>
      <c r="AR1557" s="48"/>
      <c r="AS1557" s="48"/>
      <c r="AT1557" s="48"/>
      <c r="AU1557" s="48"/>
    </row>
    <row r="1558" spans="1:47">
      <c r="A1558" s="48"/>
      <c r="B1558" s="48"/>
      <c r="C1558" s="192"/>
      <c r="D1558" s="48"/>
      <c r="G1558" s="48"/>
      <c r="H1558" s="48"/>
      <c r="I1558" s="48"/>
      <c r="J1558" s="230"/>
      <c r="K1558" s="261"/>
      <c r="L1558" s="48"/>
      <c r="M1558" s="48"/>
      <c r="N1558" s="48"/>
      <c r="O1558" s="48"/>
      <c r="P1558" s="48"/>
      <c r="R1558" s="244"/>
      <c r="AB1558" s="265"/>
      <c r="AC1558" s="48"/>
      <c r="AD1558" s="48"/>
      <c r="AE1558" s="48"/>
      <c r="AF1558" s="48"/>
      <c r="AG1558" s="48"/>
      <c r="AH1558" s="48"/>
      <c r="AI1558" s="48"/>
      <c r="AJ1558" s="48"/>
      <c r="AK1558" s="48"/>
      <c r="AL1558" s="48"/>
      <c r="AM1558" s="48"/>
      <c r="AN1558" s="48"/>
      <c r="AO1558" s="48"/>
      <c r="AP1558" s="48"/>
      <c r="AQ1558" s="48"/>
      <c r="AR1558" s="48"/>
      <c r="AS1558" s="48"/>
      <c r="AT1558" s="48"/>
      <c r="AU1558" s="48"/>
    </row>
    <row r="1559" spans="1:47">
      <c r="A1559" s="48"/>
      <c r="B1559" s="48"/>
      <c r="C1559" s="192"/>
      <c r="D1559" s="48"/>
      <c r="G1559" s="48"/>
      <c r="H1559" s="48"/>
      <c r="I1559" s="48"/>
      <c r="J1559" s="230"/>
      <c r="K1559" s="261"/>
      <c r="L1559" s="48"/>
      <c r="M1559" s="48"/>
      <c r="N1559" s="48"/>
      <c r="O1559" s="48"/>
      <c r="P1559" s="48"/>
      <c r="R1559" s="244"/>
      <c r="AB1559" s="265"/>
      <c r="AC1559" s="48"/>
      <c r="AD1559" s="48"/>
      <c r="AE1559" s="48"/>
      <c r="AF1559" s="48"/>
      <c r="AG1559" s="48"/>
      <c r="AH1559" s="48"/>
      <c r="AI1559" s="48"/>
      <c r="AJ1559" s="48"/>
      <c r="AK1559" s="48"/>
      <c r="AL1559" s="48"/>
      <c r="AM1559" s="48"/>
      <c r="AN1559" s="48"/>
      <c r="AO1559" s="48"/>
      <c r="AP1559" s="48"/>
      <c r="AQ1559" s="48"/>
      <c r="AR1559" s="48"/>
      <c r="AS1559" s="48"/>
      <c r="AT1559" s="48"/>
      <c r="AU1559" s="48"/>
    </row>
    <row r="1560" spans="1:47">
      <c r="A1560" s="48"/>
      <c r="B1560" s="48"/>
      <c r="C1560" s="192"/>
      <c r="D1560" s="48"/>
      <c r="G1560" s="48"/>
      <c r="H1560" s="48"/>
      <c r="I1560" s="48"/>
      <c r="J1560" s="230"/>
      <c r="K1560" s="261"/>
      <c r="L1560" s="48"/>
      <c r="M1560" s="48"/>
      <c r="N1560" s="48"/>
      <c r="O1560" s="48"/>
      <c r="P1560" s="48"/>
      <c r="R1560" s="244"/>
      <c r="AB1560" s="265"/>
      <c r="AC1560" s="48"/>
      <c r="AD1560" s="48"/>
      <c r="AE1560" s="48"/>
      <c r="AF1560" s="48"/>
      <c r="AG1560" s="48"/>
      <c r="AH1560" s="48"/>
      <c r="AI1560" s="48"/>
      <c r="AJ1560" s="48"/>
      <c r="AK1560" s="48"/>
      <c r="AL1560" s="48"/>
      <c r="AM1560" s="48"/>
      <c r="AN1560" s="48"/>
      <c r="AO1560" s="48"/>
      <c r="AP1560" s="48"/>
      <c r="AQ1560" s="48"/>
      <c r="AR1560" s="48"/>
      <c r="AS1560" s="48"/>
      <c r="AT1560" s="48"/>
      <c r="AU1560" s="48"/>
    </row>
    <row r="1561" spans="1:47">
      <c r="A1561" s="48"/>
      <c r="B1561" s="48"/>
      <c r="C1561" s="192"/>
      <c r="D1561" s="48"/>
      <c r="G1561" s="48"/>
      <c r="H1561" s="48"/>
      <c r="I1561" s="48"/>
      <c r="J1561" s="230"/>
      <c r="K1561" s="261"/>
      <c r="L1561" s="48"/>
      <c r="M1561" s="48"/>
      <c r="N1561" s="48"/>
      <c r="O1561" s="48"/>
      <c r="P1561" s="48"/>
      <c r="R1561" s="244"/>
      <c r="AB1561" s="265"/>
      <c r="AC1561" s="48"/>
      <c r="AD1561" s="48"/>
      <c r="AE1561" s="48"/>
      <c r="AF1561" s="48"/>
      <c r="AG1561" s="48"/>
      <c r="AH1561" s="48"/>
      <c r="AI1561" s="48"/>
      <c r="AJ1561" s="48"/>
      <c r="AK1561" s="48"/>
      <c r="AL1561" s="48"/>
      <c r="AM1561" s="48"/>
      <c r="AN1561" s="48"/>
      <c r="AO1561" s="48"/>
      <c r="AP1561" s="48"/>
      <c r="AQ1561" s="48"/>
      <c r="AR1561" s="48"/>
      <c r="AS1561" s="48"/>
      <c r="AT1561" s="48"/>
      <c r="AU1561" s="48"/>
    </row>
    <row r="1562" spans="1:47">
      <c r="A1562" s="48"/>
      <c r="B1562" s="48"/>
      <c r="C1562" s="192"/>
      <c r="D1562" s="48"/>
      <c r="G1562" s="48"/>
      <c r="H1562" s="48"/>
      <c r="I1562" s="48"/>
      <c r="J1562" s="230"/>
      <c r="K1562" s="261"/>
      <c r="L1562" s="48"/>
      <c r="M1562" s="48"/>
      <c r="N1562" s="48"/>
      <c r="O1562" s="48"/>
      <c r="P1562" s="48"/>
      <c r="R1562" s="244"/>
      <c r="AB1562" s="265"/>
      <c r="AC1562" s="48"/>
      <c r="AD1562" s="48"/>
      <c r="AE1562" s="48"/>
      <c r="AF1562" s="48"/>
      <c r="AG1562" s="48"/>
      <c r="AH1562" s="48"/>
      <c r="AI1562" s="48"/>
      <c r="AJ1562" s="48"/>
      <c r="AK1562" s="48"/>
      <c r="AL1562" s="48"/>
      <c r="AM1562" s="48"/>
      <c r="AN1562" s="48"/>
      <c r="AO1562" s="48"/>
      <c r="AP1562" s="48"/>
      <c r="AQ1562" s="48"/>
      <c r="AR1562" s="48"/>
      <c r="AS1562" s="48"/>
      <c r="AT1562" s="48"/>
      <c r="AU1562" s="48"/>
    </row>
    <row r="1563" spans="1:47">
      <c r="A1563" s="48"/>
      <c r="B1563" s="48"/>
      <c r="C1563" s="192"/>
      <c r="D1563" s="48"/>
      <c r="G1563" s="48"/>
      <c r="H1563" s="48"/>
      <c r="I1563" s="48"/>
      <c r="J1563" s="230"/>
      <c r="K1563" s="261"/>
      <c r="L1563" s="48"/>
      <c r="M1563" s="48"/>
      <c r="N1563" s="48"/>
      <c r="O1563" s="48"/>
      <c r="P1563" s="48"/>
      <c r="R1563" s="244"/>
      <c r="AB1563" s="265"/>
      <c r="AC1563" s="48"/>
      <c r="AD1563" s="48"/>
      <c r="AE1563" s="48"/>
      <c r="AF1563" s="48"/>
      <c r="AG1563" s="48"/>
      <c r="AH1563" s="48"/>
      <c r="AI1563" s="48"/>
      <c r="AJ1563" s="48"/>
      <c r="AK1563" s="48"/>
      <c r="AL1563" s="48"/>
      <c r="AM1563" s="48"/>
      <c r="AN1563" s="48"/>
      <c r="AO1563" s="48"/>
      <c r="AP1563" s="48"/>
      <c r="AQ1563" s="48"/>
      <c r="AR1563" s="48"/>
      <c r="AS1563" s="48"/>
      <c r="AT1563" s="48"/>
      <c r="AU1563" s="48"/>
    </row>
    <row r="1564" spans="1:47">
      <c r="A1564" s="48"/>
      <c r="B1564" s="48"/>
      <c r="C1564" s="192"/>
      <c r="D1564" s="48"/>
      <c r="G1564" s="48"/>
      <c r="H1564" s="48"/>
      <c r="I1564" s="48"/>
      <c r="J1564" s="230"/>
      <c r="K1564" s="261"/>
      <c r="L1564" s="48"/>
      <c r="M1564" s="48"/>
      <c r="N1564" s="48"/>
      <c r="O1564" s="48"/>
      <c r="P1564" s="48"/>
      <c r="R1564" s="244"/>
      <c r="AB1564" s="265"/>
      <c r="AC1564" s="48"/>
      <c r="AD1564" s="48"/>
      <c r="AE1564" s="48"/>
      <c r="AF1564" s="48"/>
      <c r="AG1564" s="48"/>
      <c r="AH1564" s="48"/>
      <c r="AI1564" s="48"/>
      <c r="AJ1564" s="48"/>
      <c r="AK1564" s="48"/>
      <c r="AL1564" s="48"/>
      <c r="AM1564" s="48"/>
      <c r="AN1564" s="48"/>
      <c r="AO1564" s="48"/>
      <c r="AP1564" s="48"/>
      <c r="AQ1564" s="48"/>
      <c r="AR1564" s="48"/>
      <c r="AS1564" s="48"/>
      <c r="AT1564" s="48"/>
      <c r="AU1564" s="48"/>
    </row>
    <row r="1565" spans="1:47">
      <c r="A1565" s="48"/>
      <c r="B1565" s="48"/>
      <c r="C1565" s="192"/>
      <c r="D1565" s="48"/>
      <c r="G1565" s="48"/>
      <c r="H1565" s="48"/>
      <c r="I1565" s="48"/>
      <c r="J1565" s="230"/>
      <c r="K1565" s="261"/>
      <c r="L1565" s="48"/>
      <c r="M1565" s="48"/>
      <c r="N1565" s="48"/>
      <c r="O1565" s="48"/>
      <c r="P1565" s="48"/>
      <c r="R1565" s="244"/>
      <c r="AB1565" s="265"/>
      <c r="AC1565" s="48"/>
      <c r="AD1565" s="48"/>
      <c r="AE1565" s="48"/>
      <c r="AF1565" s="48"/>
      <c r="AG1565" s="48"/>
      <c r="AH1565" s="48"/>
      <c r="AI1565" s="48"/>
      <c r="AJ1565" s="48"/>
      <c r="AK1565" s="48"/>
      <c r="AL1565" s="48"/>
      <c r="AM1565" s="48"/>
      <c r="AN1565" s="48"/>
      <c r="AO1565" s="48"/>
      <c r="AP1565" s="48"/>
      <c r="AQ1565" s="48"/>
      <c r="AR1565" s="48"/>
      <c r="AS1565" s="48"/>
      <c r="AT1565" s="48"/>
      <c r="AU1565" s="48"/>
    </row>
    <row r="1566" spans="1:47">
      <c r="A1566" s="48"/>
      <c r="B1566" s="48"/>
      <c r="C1566" s="192"/>
      <c r="D1566" s="48"/>
      <c r="G1566" s="48"/>
      <c r="H1566" s="48"/>
      <c r="I1566" s="48"/>
      <c r="J1566" s="230"/>
      <c r="K1566" s="261"/>
      <c r="L1566" s="48"/>
      <c r="M1566" s="48"/>
      <c r="N1566" s="48"/>
      <c r="O1566" s="48"/>
      <c r="P1566" s="48"/>
      <c r="R1566" s="244"/>
      <c r="AB1566" s="265"/>
      <c r="AC1566" s="48"/>
      <c r="AD1566" s="48"/>
      <c r="AE1566" s="48"/>
      <c r="AF1566" s="48"/>
      <c r="AG1566" s="48"/>
      <c r="AH1566" s="48"/>
      <c r="AI1566" s="48"/>
      <c r="AJ1566" s="48"/>
      <c r="AK1566" s="48"/>
      <c r="AL1566" s="48"/>
      <c r="AM1566" s="48"/>
      <c r="AN1566" s="48"/>
      <c r="AO1566" s="48"/>
      <c r="AP1566" s="48"/>
      <c r="AQ1566" s="48"/>
      <c r="AR1566" s="48"/>
      <c r="AS1566" s="48"/>
      <c r="AT1566" s="48"/>
      <c r="AU1566" s="48"/>
    </row>
    <row r="1567" spans="1:47">
      <c r="A1567" s="48"/>
      <c r="B1567" s="48"/>
      <c r="C1567" s="192"/>
      <c r="D1567" s="48"/>
      <c r="G1567" s="48"/>
      <c r="H1567" s="48"/>
      <c r="I1567" s="48"/>
      <c r="J1567" s="230"/>
      <c r="K1567" s="261"/>
      <c r="L1567" s="48"/>
      <c r="M1567" s="48"/>
      <c r="N1567" s="48"/>
      <c r="O1567" s="48"/>
      <c r="P1567" s="48"/>
      <c r="R1567" s="244"/>
      <c r="AB1567" s="265"/>
      <c r="AC1567" s="48"/>
      <c r="AD1567" s="48"/>
      <c r="AE1567" s="48"/>
      <c r="AF1567" s="48"/>
      <c r="AG1567" s="48"/>
      <c r="AH1567" s="48"/>
      <c r="AI1567" s="48"/>
      <c r="AJ1567" s="48"/>
      <c r="AK1567" s="48"/>
      <c r="AL1567" s="48"/>
      <c r="AM1567" s="48"/>
      <c r="AN1567" s="48"/>
      <c r="AO1567" s="48"/>
      <c r="AP1567" s="48"/>
      <c r="AQ1567" s="48"/>
      <c r="AR1567" s="48"/>
      <c r="AS1567" s="48"/>
      <c r="AT1567" s="48"/>
      <c r="AU1567" s="48"/>
    </row>
    <row r="1568" spans="1:47">
      <c r="A1568" s="48"/>
      <c r="B1568" s="48"/>
      <c r="C1568" s="192"/>
      <c r="D1568" s="48"/>
      <c r="G1568" s="48"/>
      <c r="H1568" s="48"/>
      <c r="I1568" s="48"/>
      <c r="J1568" s="230"/>
      <c r="K1568" s="261"/>
      <c r="L1568" s="48"/>
      <c r="M1568" s="48"/>
      <c r="N1568" s="48"/>
      <c r="O1568" s="48"/>
      <c r="P1568" s="48"/>
      <c r="R1568" s="244"/>
      <c r="AB1568" s="265"/>
      <c r="AC1568" s="48"/>
      <c r="AD1568" s="48"/>
      <c r="AE1568" s="48"/>
      <c r="AF1568" s="48"/>
      <c r="AG1568" s="48"/>
      <c r="AH1568" s="48"/>
      <c r="AI1568" s="48"/>
      <c r="AJ1568" s="48"/>
      <c r="AK1568" s="48"/>
      <c r="AL1568" s="48"/>
      <c r="AM1568" s="48"/>
      <c r="AN1568" s="48"/>
      <c r="AO1568" s="48"/>
      <c r="AP1568" s="48"/>
      <c r="AQ1568" s="48"/>
      <c r="AR1568" s="48"/>
      <c r="AS1568" s="48"/>
      <c r="AT1568" s="48"/>
      <c r="AU1568" s="48"/>
    </row>
    <row r="1569" spans="1:47">
      <c r="A1569" s="48"/>
      <c r="B1569" s="48"/>
      <c r="C1569" s="192"/>
      <c r="D1569" s="48"/>
      <c r="G1569" s="48"/>
      <c r="H1569" s="48"/>
      <c r="I1569" s="48"/>
      <c r="J1569" s="230"/>
      <c r="K1569" s="261"/>
      <c r="L1569" s="48"/>
      <c r="M1569" s="48"/>
      <c r="N1569" s="48"/>
      <c r="O1569" s="48"/>
      <c r="P1569" s="48"/>
      <c r="R1569" s="244"/>
      <c r="AB1569" s="265"/>
      <c r="AC1569" s="48"/>
      <c r="AD1569" s="48"/>
      <c r="AE1569" s="48"/>
      <c r="AF1569" s="48"/>
      <c r="AG1569" s="48"/>
      <c r="AH1569" s="48"/>
      <c r="AI1569" s="48"/>
      <c r="AJ1569" s="48"/>
      <c r="AK1569" s="48"/>
      <c r="AL1569" s="48"/>
      <c r="AM1569" s="48"/>
      <c r="AN1569" s="48"/>
      <c r="AO1569" s="48"/>
      <c r="AP1569" s="48"/>
      <c r="AQ1569" s="48"/>
      <c r="AR1569" s="48"/>
      <c r="AS1569" s="48"/>
      <c r="AT1569" s="48"/>
      <c r="AU1569" s="48"/>
    </row>
    <row r="1570" spans="1:47">
      <c r="A1570" s="48"/>
      <c r="B1570" s="48"/>
      <c r="C1570" s="192"/>
      <c r="D1570" s="48"/>
      <c r="G1570" s="48"/>
      <c r="H1570" s="48"/>
      <c r="I1570" s="48"/>
      <c r="J1570" s="230"/>
      <c r="K1570" s="261"/>
      <c r="L1570" s="48"/>
      <c r="M1570" s="48"/>
      <c r="N1570" s="48"/>
      <c r="O1570" s="48"/>
      <c r="P1570" s="48"/>
      <c r="R1570" s="244"/>
      <c r="AB1570" s="265"/>
      <c r="AC1570" s="48"/>
      <c r="AD1570" s="48"/>
      <c r="AE1570" s="48"/>
      <c r="AF1570" s="48"/>
      <c r="AG1570" s="48"/>
      <c r="AH1570" s="48"/>
      <c r="AI1570" s="48"/>
      <c r="AJ1570" s="48"/>
      <c r="AK1570" s="48"/>
      <c r="AL1570" s="48"/>
      <c r="AM1570" s="48"/>
      <c r="AN1570" s="48"/>
      <c r="AO1570" s="48"/>
      <c r="AP1570" s="48"/>
      <c r="AQ1570" s="48"/>
      <c r="AR1570" s="48"/>
      <c r="AS1570" s="48"/>
      <c r="AT1570" s="48"/>
      <c r="AU1570" s="48"/>
    </row>
    <row r="1571" spans="1:47">
      <c r="A1571" s="48"/>
      <c r="B1571" s="48"/>
      <c r="C1571" s="192"/>
      <c r="D1571" s="48"/>
      <c r="G1571" s="48"/>
      <c r="H1571" s="48"/>
      <c r="I1571" s="48"/>
      <c r="J1571" s="230"/>
      <c r="K1571" s="261"/>
      <c r="L1571" s="48"/>
      <c r="M1571" s="48"/>
      <c r="N1571" s="48"/>
      <c r="O1571" s="48"/>
      <c r="P1571" s="48"/>
      <c r="R1571" s="244"/>
      <c r="AB1571" s="265"/>
      <c r="AC1571" s="48"/>
      <c r="AD1571" s="48"/>
      <c r="AE1571" s="48"/>
      <c r="AF1571" s="48"/>
      <c r="AG1571" s="48"/>
      <c r="AH1571" s="48"/>
      <c r="AI1571" s="48"/>
      <c r="AJ1571" s="48"/>
      <c r="AK1571" s="48"/>
      <c r="AL1571" s="48"/>
      <c r="AM1571" s="48"/>
      <c r="AN1571" s="48"/>
      <c r="AO1571" s="48"/>
      <c r="AP1571" s="48"/>
      <c r="AQ1571" s="48"/>
      <c r="AR1571" s="48"/>
      <c r="AS1571" s="48"/>
      <c r="AT1571" s="48"/>
      <c r="AU1571" s="48"/>
    </row>
    <row r="1572" spans="1:47">
      <c r="A1572" s="48"/>
      <c r="B1572" s="48"/>
      <c r="C1572" s="192"/>
      <c r="D1572" s="48"/>
      <c r="G1572" s="48"/>
      <c r="H1572" s="48"/>
      <c r="I1572" s="48"/>
      <c r="J1572" s="230"/>
      <c r="K1572" s="261"/>
      <c r="L1572" s="48"/>
      <c r="M1572" s="48"/>
      <c r="N1572" s="48"/>
      <c r="O1572" s="48"/>
      <c r="P1572" s="48"/>
      <c r="R1572" s="244"/>
      <c r="AB1572" s="265"/>
      <c r="AC1572" s="48"/>
      <c r="AD1572" s="48"/>
      <c r="AE1572" s="48"/>
      <c r="AF1572" s="48"/>
      <c r="AG1572" s="48"/>
      <c r="AH1572" s="48"/>
      <c r="AI1572" s="48"/>
      <c r="AJ1572" s="48"/>
      <c r="AK1572" s="48"/>
      <c r="AL1572" s="48"/>
      <c r="AM1572" s="48"/>
      <c r="AN1572" s="48"/>
      <c r="AO1572" s="48"/>
      <c r="AP1572" s="48"/>
      <c r="AQ1572" s="48"/>
      <c r="AR1572" s="48"/>
      <c r="AS1572" s="48"/>
      <c r="AT1572" s="48"/>
      <c r="AU1572" s="48"/>
    </row>
    <row r="1573" spans="1:47">
      <c r="A1573" s="48"/>
      <c r="B1573" s="48"/>
      <c r="C1573" s="192"/>
      <c r="D1573" s="48"/>
      <c r="G1573" s="48"/>
      <c r="H1573" s="48"/>
      <c r="I1573" s="48"/>
      <c r="J1573" s="230"/>
      <c r="K1573" s="261"/>
      <c r="L1573" s="48"/>
      <c r="M1573" s="48"/>
      <c r="N1573" s="48"/>
      <c r="O1573" s="48"/>
      <c r="P1573" s="48"/>
      <c r="R1573" s="244"/>
      <c r="AB1573" s="265"/>
      <c r="AC1573" s="48"/>
      <c r="AD1573" s="48"/>
      <c r="AE1573" s="48"/>
      <c r="AF1573" s="48"/>
      <c r="AG1573" s="48"/>
      <c r="AH1573" s="48"/>
      <c r="AI1573" s="48"/>
      <c r="AJ1573" s="48"/>
      <c r="AK1573" s="48"/>
      <c r="AL1573" s="48"/>
      <c r="AM1573" s="48"/>
      <c r="AN1573" s="48"/>
      <c r="AO1573" s="48"/>
      <c r="AP1573" s="48"/>
      <c r="AQ1573" s="48"/>
      <c r="AR1573" s="48"/>
      <c r="AS1573" s="48"/>
      <c r="AT1573" s="48"/>
      <c r="AU1573" s="48"/>
    </row>
    <row r="1574" spans="1:47">
      <c r="A1574" s="48"/>
      <c r="B1574" s="48"/>
      <c r="C1574" s="192"/>
      <c r="D1574" s="48"/>
      <c r="G1574" s="48"/>
      <c r="H1574" s="48"/>
      <c r="I1574" s="48"/>
      <c r="J1574" s="230"/>
      <c r="K1574" s="261"/>
      <c r="L1574" s="48"/>
      <c r="M1574" s="48"/>
      <c r="N1574" s="48"/>
      <c r="O1574" s="48"/>
      <c r="P1574" s="48"/>
      <c r="R1574" s="244"/>
      <c r="AB1574" s="265"/>
      <c r="AC1574" s="48"/>
      <c r="AD1574" s="48"/>
      <c r="AE1574" s="48"/>
      <c r="AF1574" s="48"/>
      <c r="AG1574" s="48"/>
      <c r="AH1574" s="48"/>
      <c r="AI1574" s="48"/>
      <c r="AJ1574" s="48"/>
      <c r="AK1574" s="48"/>
      <c r="AL1574" s="48"/>
      <c r="AM1574" s="48"/>
      <c r="AN1574" s="48"/>
      <c r="AO1574" s="48"/>
      <c r="AP1574" s="48"/>
      <c r="AQ1574" s="48"/>
      <c r="AR1574" s="48"/>
      <c r="AS1574" s="48"/>
      <c r="AT1574" s="48"/>
      <c r="AU1574" s="48"/>
    </row>
    <row r="1575" spans="1:47">
      <c r="A1575" s="48"/>
      <c r="B1575" s="48"/>
      <c r="C1575" s="192"/>
      <c r="D1575" s="48"/>
      <c r="G1575" s="48"/>
      <c r="H1575" s="48"/>
      <c r="I1575" s="48"/>
      <c r="J1575" s="230"/>
      <c r="K1575" s="261"/>
      <c r="L1575" s="48"/>
      <c r="M1575" s="48"/>
      <c r="N1575" s="48"/>
      <c r="O1575" s="48"/>
      <c r="P1575" s="48"/>
      <c r="R1575" s="244"/>
      <c r="AB1575" s="265"/>
      <c r="AC1575" s="48"/>
      <c r="AD1575" s="48"/>
      <c r="AE1575" s="48"/>
      <c r="AF1575" s="48"/>
      <c r="AG1575" s="48"/>
      <c r="AH1575" s="48"/>
      <c r="AI1575" s="48"/>
      <c r="AJ1575" s="48"/>
      <c r="AK1575" s="48"/>
      <c r="AL1575" s="48"/>
      <c r="AM1575" s="48"/>
      <c r="AN1575" s="48"/>
      <c r="AO1575" s="48"/>
      <c r="AP1575" s="48"/>
      <c r="AQ1575" s="48"/>
      <c r="AR1575" s="48"/>
      <c r="AS1575" s="48"/>
      <c r="AT1575" s="48"/>
      <c r="AU1575" s="48"/>
    </row>
    <row r="1576" spans="1:47">
      <c r="A1576" s="48"/>
      <c r="B1576" s="48"/>
      <c r="C1576" s="192"/>
      <c r="D1576" s="48"/>
      <c r="G1576" s="48"/>
      <c r="H1576" s="48"/>
      <c r="I1576" s="48"/>
      <c r="J1576" s="230"/>
      <c r="K1576" s="261"/>
      <c r="L1576" s="48"/>
      <c r="M1576" s="48"/>
      <c r="N1576" s="48"/>
      <c r="O1576" s="48"/>
      <c r="P1576" s="48"/>
      <c r="R1576" s="244"/>
      <c r="AB1576" s="265"/>
      <c r="AC1576" s="48"/>
      <c r="AD1576" s="48"/>
      <c r="AE1576" s="48"/>
      <c r="AF1576" s="48"/>
      <c r="AG1576" s="48"/>
      <c r="AH1576" s="48"/>
      <c r="AI1576" s="48"/>
      <c r="AJ1576" s="48"/>
      <c r="AK1576" s="48"/>
      <c r="AL1576" s="48"/>
      <c r="AM1576" s="48"/>
      <c r="AN1576" s="48"/>
      <c r="AO1576" s="48"/>
      <c r="AP1576" s="48"/>
      <c r="AQ1576" s="48"/>
      <c r="AR1576" s="48"/>
      <c r="AS1576" s="48"/>
      <c r="AT1576" s="48"/>
      <c r="AU1576" s="48"/>
    </row>
    <row r="1577" spans="1:47">
      <c r="A1577" s="48"/>
      <c r="B1577" s="48"/>
      <c r="C1577" s="192"/>
      <c r="D1577" s="48"/>
      <c r="G1577" s="48"/>
      <c r="H1577" s="48"/>
      <c r="I1577" s="48"/>
      <c r="J1577" s="230"/>
      <c r="K1577" s="261"/>
      <c r="L1577" s="48"/>
      <c r="M1577" s="48"/>
      <c r="N1577" s="48"/>
      <c r="O1577" s="48"/>
      <c r="P1577" s="48"/>
      <c r="R1577" s="244"/>
      <c r="AB1577" s="265"/>
      <c r="AC1577" s="48"/>
      <c r="AD1577" s="48"/>
      <c r="AE1577" s="48"/>
      <c r="AF1577" s="48"/>
      <c r="AG1577" s="48"/>
      <c r="AH1577" s="48"/>
      <c r="AI1577" s="48"/>
      <c r="AJ1577" s="48"/>
      <c r="AK1577" s="48"/>
      <c r="AL1577" s="48"/>
      <c r="AM1577" s="48"/>
      <c r="AN1577" s="48"/>
      <c r="AO1577" s="48"/>
      <c r="AP1577" s="48"/>
      <c r="AQ1577" s="48"/>
      <c r="AR1577" s="48"/>
      <c r="AS1577" s="48"/>
      <c r="AT1577" s="48"/>
      <c r="AU1577" s="48"/>
    </row>
    <row r="1578" spans="1:47">
      <c r="A1578" s="48"/>
      <c r="B1578" s="48"/>
      <c r="C1578" s="192"/>
      <c r="D1578" s="48"/>
      <c r="G1578" s="48"/>
      <c r="H1578" s="48"/>
      <c r="I1578" s="48"/>
      <c r="J1578" s="230"/>
      <c r="K1578" s="261"/>
      <c r="L1578" s="48"/>
      <c r="M1578" s="48"/>
      <c r="N1578" s="48"/>
      <c r="O1578" s="48"/>
      <c r="P1578" s="48"/>
      <c r="R1578" s="244"/>
      <c r="AB1578" s="265"/>
      <c r="AC1578" s="48"/>
      <c r="AD1578" s="48"/>
      <c r="AE1578" s="48"/>
      <c r="AF1578" s="48"/>
      <c r="AG1578" s="48"/>
      <c r="AH1578" s="48"/>
      <c r="AI1578" s="48"/>
      <c r="AJ1578" s="48"/>
      <c r="AK1578" s="48"/>
      <c r="AL1578" s="48"/>
      <c r="AM1578" s="48"/>
      <c r="AN1578" s="48"/>
      <c r="AO1578" s="48"/>
      <c r="AP1578" s="48"/>
      <c r="AQ1578" s="48"/>
      <c r="AR1578" s="48"/>
      <c r="AS1578" s="48"/>
      <c r="AT1578" s="48"/>
      <c r="AU1578" s="48"/>
    </row>
    <row r="1579" spans="1:47">
      <c r="A1579" s="48"/>
      <c r="B1579" s="48"/>
      <c r="C1579" s="192"/>
      <c r="D1579" s="48"/>
      <c r="G1579" s="48"/>
      <c r="H1579" s="48"/>
      <c r="I1579" s="48"/>
      <c r="J1579" s="230"/>
      <c r="K1579" s="261"/>
      <c r="L1579" s="48"/>
      <c r="M1579" s="48"/>
      <c r="N1579" s="48"/>
      <c r="O1579" s="48"/>
      <c r="P1579" s="48"/>
      <c r="R1579" s="244"/>
      <c r="AB1579" s="265"/>
      <c r="AC1579" s="48"/>
      <c r="AD1579" s="48"/>
      <c r="AE1579" s="48"/>
      <c r="AF1579" s="48"/>
      <c r="AG1579" s="48"/>
      <c r="AH1579" s="48"/>
      <c r="AI1579" s="48"/>
      <c r="AJ1579" s="48"/>
      <c r="AK1579" s="48"/>
      <c r="AL1579" s="48"/>
      <c r="AM1579" s="48"/>
      <c r="AN1579" s="48"/>
      <c r="AO1579" s="48"/>
      <c r="AP1579" s="48"/>
      <c r="AQ1579" s="48"/>
      <c r="AR1579" s="48"/>
      <c r="AS1579" s="48"/>
      <c r="AT1579" s="48"/>
      <c r="AU1579" s="48"/>
    </row>
    <row r="1580" spans="1:47">
      <c r="A1580" s="48"/>
      <c r="B1580" s="48"/>
      <c r="C1580" s="192"/>
      <c r="D1580" s="48"/>
      <c r="G1580" s="48"/>
      <c r="H1580" s="48"/>
      <c r="I1580" s="48"/>
      <c r="J1580" s="230"/>
      <c r="K1580" s="261"/>
      <c r="L1580" s="48"/>
      <c r="M1580" s="48"/>
      <c r="N1580" s="48"/>
      <c r="O1580" s="48"/>
      <c r="P1580" s="48"/>
      <c r="R1580" s="244"/>
      <c r="AB1580" s="265"/>
      <c r="AC1580" s="48"/>
      <c r="AD1580" s="48"/>
      <c r="AE1580" s="48"/>
      <c r="AF1580" s="48"/>
      <c r="AG1580" s="48"/>
      <c r="AH1580" s="48"/>
      <c r="AI1580" s="48"/>
      <c r="AJ1580" s="48"/>
      <c r="AK1580" s="48"/>
      <c r="AL1580" s="48"/>
      <c r="AM1580" s="48"/>
      <c r="AN1580" s="48"/>
      <c r="AO1580" s="48"/>
      <c r="AP1580" s="48"/>
      <c r="AQ1580" s="48"/>
      <c r="AR1580" s="48"/>
      <c r="AS1580" s="48"/>
      <c r="AT1580" s="48"/>
      <c r="AU1580" s="48"/>
    </row>
    <row r="1581" spans="1:47">
      <c r="A1581" s="48"/>
      <c r="B1581" s="48"/>
      <c r="C1581" s="192"/>
      <c r="D1581" s="48"/>
      <c r="G1581" s="48"/>
      <c r="H1581" s="48"/>
      <c r="I1581" s="48"/>
      <c r="J1581" s="230"/>
      <c r="K1581" s="261"/>
      <c r="L1581" s="48"/>
      <c r="M1581" s="48"/>
      <c r="N1581" s="48"/>
      <c r="O1581" s="48"/>
      <c r="P1581" s="48"/>
      <c r="R1581" s="244"/>
      <c r="AB1581" s="265"/>
      <c r="AC1581" s="48"/>
      <c r="AD1581" s="48"/>
      <c r="AE1581" s="48"/>
      <c r="AF1581" s="48"/>
      <c r="AG1581" s="48"/>
      <c r="AH1581" s="48"/>
      <c r="AI1581" s="48"/>
      <c r="AJ1581" s="48"/>
      <c r="AK1581" s="48"/>
      <c r="AL1581" s="48"/>
      <c r="AM1581" s="48"/>
      <c r="AN1581" s="48"/>
      <c r="AO1581" s="48"/>
      <c r="AP1581" s="48"/>
      <c r="AQ1581" s="48"/>
      <c r="AR1581" s="48"/>
      <c r="AS1581" s="48"/>
      <c r="AT1581" s="48"/>
      <c r="AU1581" s="48"/>
    </row>
    <row r="1582" spans="1:47">
      <c r="A1582" s="48"/>
      <c r="B1582" s="48"/>
      <c r="C1582" s="192"/>
      <c r="D1582" s="48"/>
      <c r="G1582" s="48"/>
      <c r="H1582" s="48"/>
      <c r="I1582" s="48"/>
      <c r="J1582" s="230"/>
      <c r="K1582" s="261"/>
      <c r="L1582" s="48"/>
      <c r="M1582" s="48"/>
      <c r="N1582" s="48"/>
      <c r="O1582" s="48"/>
      <c r="P1582" s="48"/>
      <c r="R1582" s="244"/>
      <c r="AB1582" s="265"/>
      <c r="AC1582" s="48"/>
      <c r="AD1582" s="48"/>
      <c r="AE1582" s="48"/>
      <c r="AF1582" s="48"/>
      <c r="AG1582" s="48"/>
      <c r="AH1582" s="48"/>
      <c r="AI1582" s="48"/>
      <c r="AJ1582" s="48"/>
      <c r="AK1582" s="48"/>
      <c r="AL1582" s="48"/>
      <c r="AM1582" s="48"/>
      <c r="AN1582" s="48"/>
      <c r="AO1582" s="48"/>
      <c r="AP1582" s="48"/>
      <c r="AQ1582" s="48"/>
      <c r="AR1582" s="48"/>
      <c r="AS1582" s="48"/>
      <c r="AT1582" s="48"/>
      <c r="AU1582" s="48"/>
    </row>
    <row r="1583" spans="1:47">
      <c r="A1583" s="48"/>
      <c r="B1583" s="48"/>
      <c r="C1583" s="192"/>
      <c r="D1583" s="48"/>
      <c r="G1583" s="48"/>
      <c r="H1583" s="48"/>
      <c r="I1583" s="48"/>
      <c r="J1583" s="230"/>
      <c r="K1583" s="261"/>
      <c r="L1583" s="48"/>
      <c r="M1583" s="48"/>
      <c r="N1583" s="48"/>
      <c r="O1583" s="48"/>
      <c r="P1583" s="48"/>
      <c r="R1583" s="244"/>
      <c r="AB1583" s="265"/>
      <c r="AC1583" s="48"/>
      <c r="AD1583" s="48"/>
      <c r="AE1583" s="48"/>
      <c r="AF1583" s="48"/>
      <c r="AG1583" s="48"/>
      <c r="AH1583" s="48"/>
      <c r="AI1583" s="48"/>
      <c r="AJ1583" s="48"/>
      <c r="AK1583" s="48"/>
      <c r="AL1583" s="48"/>
      <c r="AM1583" s="48"/>
      <c r="AN1583" s="48"/>
      <c r="AO1583" s="48"/>
      <c r="AP1583" s="48"/>
      <c r="AQ1583" s="48"/>
      <c r="AR1583" s="48"/>
      <c r="AS1583" s="48"/>
      <c r="AT1583" s="48"/>
      <c r="AU1583" s="48"/>
    </row>
    <row r="1584" spans="1:47">
      <c r="A1584" s="48"/>
      <c r="B1584" s="48"/>
      <c r="C1584" s="192"/>
      <c r="D1584" s="48"/>
      <c r="G1584" s="48"/>
      <c r="H1584" s="48"/>
      <c r="I1584" s="48"/>
      <c r="J1584" s="230"/>
      <c r="K1584" s="261"/>
      <c r="L1584" s="48"/>
      <c r="M1584" s="48"/>
      <c r="N1584" s="48"/>
      <c r="O1584" s="48"/>
      <c r="P1584" s="48"/>
      <c r="R1584" s="244"/>
      <c r="AB1584" s="265"/>
      <c r="AC1584" s="48"/>
      <c r="AD1584" s="48"/>
      <c r="AE1584" s="48"/>
      <c r="AF1584" s="48"/>
      <c r="AG1584" s="48"/>
      <c r="AH1584" s="48"/>
      <c r="AI1584" s="48"/>
      <c r="AJ1584" s="48"/>
      <c r="AK1584" s="48"/>
      <c r="AL1584" s="48"/>
      <c r="AM1584" s="48"/>
      <c r="AN1584" s="48"/>
      <c r="AO1584" s="48"/>
      <c r="AP1584" s="48"/>
      <c r="AQ1584" s="48"/>
      <c r="AR1584" s="48"/>
      <c r="AS1584" s="48"/>
      <c r="AT1584" s="48"/>
      <c r="AU1584" s="48"/>
    </row>
    <row r="1585" spans="1:47">
      <c r="A1585" s="48"/>
      <c r="B1585" s="48"/>
      <c r="C1585" s="192"/>
      <c r="D1585" s="48"/>
      <c r="G1585" s="48"/>
      <c r="H1585" s="48"/>
      <c r="I1585" s="48"/>
      <c r="J1585" s="230"/>
      <c r="K1585" s="261"/>
      <c r="L1585" s="48"/>
      <c r="M1585" s="48"/>
      <c r="N1585" s="48"/>
      <c r="O1585" s="48"/>
      <c r="P1585" s="48"/>
      <c r="R1585" s="244"/>
      <c r="AB1585" s="265"/>
      <c r="AC1585" s="48"/>
      <c r="AD1585" s="48"/>
      <c r="AE1585" s="48"/>
      <c r="AF1585" s="48"/>
      <c r="AG1585" s="48"/>
      <c r="AH1585" s="48"/>
      <c r="AI1585" s="48"/>
      <c r="AJ1585" s="48"/>
      <c r="AK1585" s="48"/>
      <c r="AL1585" s="48"/>
      <c r="AM1585" s="48"/>
      <c r="AN1585" s="48"/>
      <c r="AO1585" s="48"/>
      <c r="AP1585" s="48"/>
      <c r="AQ1585" s="48"/>
      <c r="AR1585" s="48"/>
      <c r="AS1585" s="48"/>
      <c r="AT1585" s="48"/>
      <c r="AU1585" s="48"/>
    </row>
    <row r="1586" spans="1:47">
      <c r="A1586" s="48"/>
      <c r="B1586" s="48"/>
      <c r="C1586" s="192"/>
      <c r="D1586" s="48"/>
      <c r="G1586" s="48"/>
      <c r="H1586" s="48"/>
      <c r="I1586" s="48"/>
      <c r="J1586" s="230"/>
      <c r="K1586" s="261"/>
      <c r="L1586" s="48"/>
      <c r="M1586" s="48"/>
      <c r="N1586" s="48"/>
      <c r="O1586" s="48"/>
      <c r="P1586" s="48"/>
      <c r="R1586" s="244"/>
      <c r="AB1586" s="265"/>
      <c r="AC1586" s="48"/>
      <c r="AD1586" s="48"/>
      <c r="AE1586" s="48"/>
      <c r="AF1586" s="48"/>
      <c r="AG1586" s="48"/>
      <c r="AH1586" s="48"/>
      <c r="AI1586" s="48"/>
      <c r="AJ1586" s="48"/>
      <c r="AK1586" s="48"/>
      <c r="AL1586" s="48"/>
      <c r="AM1586" s="48"/>
      <c r="AN1586" s="48"/>
      <c r="AO1586" s="48"/>
      <c r="AP1586" s="48"/>
      <c r="AQ1586" s="48"/>
      <c r="AR1586" s="48"/>
      <c r="AS1586" s="48"/>
      <c r="AT1586" s="48"/>
      <c r="AU1586" s="48"/>
    </row>
    <row r="1587" spans="1:47">
      <c r="A1587" s="48"/>
      <c r="B1587" s="48"/>
      <c r="C1587" s="192"/>
      <c r="D1587" s="48"/>
      <c r="G1587" s="48"/>
      <c r="H1587" s="48"/>
      <c r="I1587" s="48"/>
      <c r="J1587" s="230"/>
      <c r="K1587" s="261"/>
      <c r="L1587" s="48"/>
      <c r="M1587" s="48"/>
      <c r="N1587" s="48"/>
      <c r="O1587" s="48"/>
      <c r="P1587" s="48"/>
      <c r="R1587" s="244"/>
      <c r="AB1587" s="265"/>
      <c r="AC1587" s="48"/>
      <c r="AD1587" s="48"/>
      <c r="AE1587" s="48"/>
      <c r="AF1587" s="48"/>
      <c r="AG1587" s="48"/>
      <c r="AH1587" s="48"/>
      <c r="AI1587" s="48"/>
      <c r="AJ1587" s="48"/>
      <c r="AK1587" s="48"/>
      <c r="AL1587" s="48"/>
      <c r="AM1587" s="48"/>
      <c r="AN1587" s="48"/>
      <c r="AO1587" s="48"/>
      <c r="AP1587" s="48"/>
      <c r="AQ1587" s="48"/>
      <c r="AR1587" s="48"/>
      <c r="AS1587" s="48"/>
      <c r="AT1587" s="48"/>
      <c r="AU1587" s="48"/>
    </row>
    <row r="1588" spans="1:47">
      <c r="A1588" s="48"/>
      <c r="B1588" s="48"/>
      <c r="C1588" s="192"/>
      <c r="D1588" s="48"/>
      <c r="G1588" s="48"/>
      <c r="H1588" s="48"/>
      <c r="I1588" s="48"/>
      <c r="J1588" s="230"/>
      <c r="K1588" s="261"/>
      <c r="L1588" s="48"/>
      <c r="M1588" s="48"/>
      <c r="N1588" s="48"/>
      <c r="O1588" s="48"/>
      <c r="P1588" s="48"/>
      <c r="R1588" s="244"/>
      <c r="AB1588" s="265"/>
      <c r="AC1588" s="48"/>
      <c r="AD1588" s="48"/>
      <c r="AE1588" s="48"/>
      <c r="AF1588" s="48"/>
      <c r="AG1588" s="48"/>
      <c r="AH1588" s="48"/>
      <c r="AI1588" s="48"/>
      <c r="AJ1588" s="48"/>
      <c r="AK1588" s="48"/>
      <c r="AL1588" s="48"/>
      <c r="AM1588" s="48"/>
      <c r="AN1588" s="48"/>
      <c r="AO1588" s="48"/>
      <c r="AP1588" s="48"/>
      <c r="AQ1588" s="48"/>
      <c r="AR1588" s="48"/>
      <c r="AS1588" s="48"/>
      <c r="AT1588" s="48"/>
      <c r="AU1588" s="48"/>
    </row>
    <row r="1589" spans="1:47">
      <c r="A1589" s="48"/>
      <c r="B1589" s="48"/>
      <c r="C1589" s="192"/>
      <c r="D1589" s="48"/>
      <c r="G1589" s="48"/>
      <c r="H1589" s="48"/>
      <c r="I1589" s="48"/>
      <c r="J1589" s="230"/>
      <c r="K1589" s="261"/>
      <c r="L1589" s="48"/>
      <c r="M1589" s="48"/>
      <c r="N1589" s="48"/>
      <c r="O1589" s="48"/>
      <c r="P1589" s="48"/>
      <c r="R1589" s="244"/>
      <c r="AB1589" s="265"/>
      <c r="AC1589" s="48"/>
      <c r="AD1589" s="48"/>
      <c r="AE1589" s="48"/>
      <c r="AF1589" s="48"/>
      <c r="AG1589" s="48"/>
      <c r="AH1589" s="48"/>
      <c r="AI1589" s="48"/>
      <c r="AJ1589" s="48"/>
      <c r="AK1589" s="48"/>
      <c r="AL1589" s="48"/>
      <c r="AM1589" s="48"/>
      <c r="AN1589" s="48"/>
      <c r="AO1589" s="48"/>
      <c r="AP1589" s="48"/>
      <c r="AQ1589" s="48"/>
      <c r="AR1589" s="48"/>
      <c r="AS1589" s="48"/>
      <c r="AT1589" s="48"/>
      <c r="AU1589" s="48"/>
    </row>
    <row r="1590" spans="1:47">
      <c r="A1590" s="48"/>
      <c r="B1590" s="48"/>
      <c r="C1590" s="192"/>
      <c r="D1590" s="48"/>
      <c r="G1590" s="48"/>
      <c r="H1590" s="48"/>
      <c r="I1590" s="48"/>
      <c r="J1590" s="230"/>
      <c r="K1590" s="261"/>
      <c r="L1590" s="48"/>
      <c r="M1590" s="48"/>
      <c r="N1590" s="48"/>
      <c r="O1590" s="48"/>
      <c r="P1590" s="48"/>
      <c r="R1590" s="244"/>
      <c r="AB1590" s="265"/>
      <c r="AC1590" s="48"/>
      <c r="AD1590" s="48"/>
      <c r="AE1590" s="48"/>
      <c r="AF1590" s="48"/>
      <c r="AG1590" s="48"/>
      <c r="AH1590" s="48"/>
      <c r="AI1590" s="48"/>
      <c r="AJ1590" s="48"/>
      <c r="AK1590" s="48"/>
      <c r="AL1590" s="48"/>
      <c r="AM1590" s="48"/>
      <c r="AN1590" s="48"/>
      <c r="AO1590" s="48"/>
      <c r="AP1590" s="48"/>
      <c r="AQ1590" s="48"/>
      <c r="AR1590" s="48"/>
      <c r="AS1590" s="48"/>
      <c r="AT1590" s="48"/>
      <c r="AU1590" s="48"/>
    </row>
    <row r="1591" spans="1:47">
      <c r="A1591" s="48"/>
      <c r="B1591" s="48"/>
      <c r="C1591" s="192"/>
      <c r="D1591" s="48"/>
      <c r="G1591" s="48"/>
      <c r="H1591" s="48"/>
      <c r="I1591" s="48"/>
      <c r="J1591" s="230"/>
      <c r="K1591" s="261"/>
      <c r="L1591" s="48"/>
      <c r="M1591" s="48"/>
      <c r="N1591" s="48"/>
      <c r="O1591" s="48"/>
      <c r="P1591" s="48"/>
      <c r="R1591" s="244"/>
      <c r="AB1591" s="265"/>
      <c r="AC1591" s="48"/>
      <c r="AD1591" s="48"/>
      <c r="AE1591" s="48"/>
      <c r="AF1591" s="48"/>
      <c r="AG1591" s="48"/>
      <c r="AH1591" s="48"/>
      <c r="AI1591" s="48"/>
      <c r="AJ1591" s="48"/>
      <c r="AK1591" s="48"/>
      <c r="AL1591" s="48"/>
      <c r="AM1591" s="48"/>
      <c r="AN1591" s="48"/>
      <c r="AO1591" s="48"/>
      <c r="AP1591" s="48"/>
      <c r="AQ1591" s="48"/>
      <c r="AR1591" s="48"/>
      <c r="AS1591" s="48"/>
      <c r="AT1591" s="48"/>
      <c r="AU1591" s="48"/>
    </row>
    <row r="1592" spans="1:47">
      <c r="A1592" s="48"/>
      <c r="B1592" s="48"/>
      <c r="C1592" s="192"/>
      <c r="D1592" s="48"/>
      <c r="G1592" s="48"/>
      <c r="H1592" s="48"/>
      <c r="I1592" s="48"/>
      <c r="J1592" s="230"/>
      <c r="K1592" s="261"/>
      <c r="L1592" s="48"/>
      <c r="M1592" s="48"/>
      <c r="N1592" s="48"/>
      <c r="O1592" s="48"/>
      <c r="P1592" s="48"/>
      <c r="R1592" s="244"/>
      <c r="AB1592" s="265"/>
      <c r="AC1592" s="48"/>
      <c r="AD1592" s="48"/>
      <c r="AE1592" s="48"/>
      <c r="AF1592" s="48"/>
      <c r="AG1592" s="48"/>
      <c r="AH1592" s="48"/>
      <c r="AI1592" s="48"/>
      <c r="AJ1592" s="48"/>
      <c r="AK1592" s="48"/>
      <c r="AL1592" s="48"/>
      <c r="AM1592" s="48"/>
      <c r="AN1592" s="48"/>
      <c r="AO1592" s="48"/>
      <c r="AP1592" s="48"/>
      <c r="AQ1592" s="48"/>
      <c r="AR1592" s="48"/>
      <c r="AS1592" s="48"/>
      <c r="AT1592" s="48"/>
      <c r="AU1592" s="48"/>
    </row>
    <row r="1593" spans="1:47">
      <c r="A1593" s="48"/>
      <c r="B1593" s="48"/>
      <c r="C1593" s="192"/>
      <c r="D1593" s="48"/>
      <c r="G1593" s="48"/>
      <c r="H1593" s="48"/>
      <c r="I1593" s="48"/>
      <c r="J1593" s="230"/>
      <c r="K1593" s="261"/>
      <c r="L1593" s="48"/>
      <c r="M1593" s="48"/>
      <c r="N1593" s="48"/>
      <c r="O1593" s="48"/>
      <c r="P1593" s="48"/>
      <c r="R1593" s="244"/>
      <c r="AB1593" s="265"/>
      <c r="AC1593" s="48"/>
      <c r="AD1593" s="48"/>
      <c r="AE1593" s="48"/>
      <c r="AF1593" s="48"/>
      <c r="AG1593" s="48"/>
      <c r="AH1593" s="48"/>
      <c r="AI1593" s="48"/>
      <c r="AJ1593" s="48"/>
      <c r="AK1593" s="48"/>
      <c r="AL1593" s="48"/>
      <c r="AM1593" s="48"/>
      <c r="AN1593" s="48"/>
      <c r="AO1593" s="48"/>
      <c r="AP1593" s="48"/>
      <c r="AQ1593" s="48"/>
      <c r="AR1593" s="48"/>
      <c r="AS1593" s="48"/>
      <c r="AT1593" s="48"/>
      <c r="AU1593" s="48"/>
    </row>
    <row r="1594" spans="1:47">
      <c r="A1594" s="48"/>
      <c r="B1594" s="48"/>
      <c r="C1594" s="192"/>
      <c r="D1594" s="48"/>
      <c r="G1594" s="48"/>
      <c r="H1594" s="48"/>
      <c r="I1594" s="48"/>
      <c r="J1594" s="230"/>
      <c r="K1594" s="261"/>
      <c r="L1594" s="48"/>
      <c r="M1594" s="48"/>
      <c r="N1594" s="48"/>
      <c r="O1594" s="48"/>
      <c r="P1594" s="48"/>
      <c r="R1594" s="244"/>
      <c r="AB1594" s="265"/>
      <c r="AC1594" s="48"/>
      <c r="AD1594" s="48"/>
      <c r="AE1594" s="48"/>
      <c r="AF1594" s="48"/>
      <c r="AG1594" s="48"/>
      <c r="AH1594" s="48"/>
      <c r="AI1594" s="48"/>
      <c r="AJ1594" s="48"/>
      <c r="AK1594" s="48"/>
      <c r="AL1594" s="48"/>
      <c r="AM1594" s="48"/>
      <c r="AN1594" s="48"/>
      <c r="AO1594" s="48"/>
      <c r="AP1594" s="48"/>
      <c r="AQ1594" s="48"/>
      <c r="AR1594" s="48"/>
      <c r="AS1594" s="48"/>
      <c r="AT1594" s="48"/>
      <c r="AU1594" s="48"/>
    </row>
    <row r="1595" spans="1:47">
      <c r="A1595" s="48"/>
      <c r="B1595" s="48"/>
      <c r="C1595" s="192"/>
      <c r="D1595" s="48"/>
      <c r="G1595" s="48"/>
      <c r="H1595" s="48"/>
      <c r="I1595" s="48"/>
      <c r="J1595" s="230"/>
      <c r="K1595" s="261"/>
      <c r="L1595" s="48"/>
      <c r="M1595" s="48"/>
      <c r="N1595" s="48"/>
      <c r="O1595" s="48"/>
      <c r="P1595" s="48"/>
      <c r="R1595" s="244"/>
      <c r="AB1595" s="265"/>
      <c r="AC1595" s="48"/>
      <c r="AD1595" s="48"/>
      <c r="AE1595" s="48"/>
      <c r="AF1595" s="48"/>
      <c r="AG1595" s="48"/>
      <c r="AH1595" s="48"/>
      <c r="AI1595" s="48"/>
      <c r="AJ1595" s="48"/>
      <c r="AK1595" s="48"/>
      <c r="AL1595" s="48"/>
      <c r="AM1595" s="48"/>
      <c r="AN1595" s="48"/>
      <c r="AO1595" s="48"/>
      <c r="AP1595" s="48"/>
      <c r="AQ1595" s="48"/>
      <c r="AR1595" s="48"/>
      <c r="AS1595" s="48"/>
      <c r="AT1595" s="48"/>
      <c r="AU1595" s="48"/>
    </row>
    <row r="1596" spans="1:47">
      <c r="A1596" s="48"/>
      <c r="B1596" s="48"/>
      <c r="C1596" s="192"/>
      <c r="D1596" s="48"/>
      <c r="G1596" s="48"/>
      <c r="H1596" s="48"/>
      <c r="I1596" s="48"/>
      <c r="J1596" s="230"/>
      <c r="K1596" s="261"/>
      <c r="L1596" s="48"/>
      <c r="M1596" s="48"/>
      <c r="N1596" s="48"/>
      <c r="O1596" s="48"/>
      <c r="P1596" s="48"/>
      <c r="R1596" s="244"/>
      <c r="AB1596" s="265"/>
      <c r="AC1596" s="48"/>
      <c r="AD1596" s="48"/>
      <c r="AE1596" s="48"/>
      <c r="AF1596" s="48"/>
      <c r="AG1596" s="48"/>
      <c r="AH1596" s="48"/>
      <c r="AI1596" s="48"/>
      <c r="AJ1596" s="48"/>
      <c r="AK1596" s="48"/>
      <c r="AL1596" s="48"/>
      <c r="AM1596" s="48"/>
      <c r="AN1596" s="48"/>
      <c r="AO1596" s="48"/>
      <c r="AP1596" s="48"/>
      <c r="AQ1596" s="48"/>
      <c r="AR1596" s="48"/>
      <c r="AS1596" s="48"/>
      <c r="AT1596" s="48"/>
      <c r="AU1596" s="48"/>
    </row>
    <row r="1597" spans="1:47">
      <c r="A1597" s="48"/>
      <c r="B1597" s="48"/>
      <c r="C1597" s="192"/>
      <c r="D1597" s="48"/>
      <c r="G1597" s="48"/>
      <c r="H1597" s="48"/>
      <c r="I1597" s="48"/>
      <c r="J1597" s="230"/>
      <c r="K1597" s="261"/>
      <c r="L1597" s="48"/>
      <c r="M1597" s="48"/>
      <c r="N1597" s="48"/>
      <c r="O1597" s="48"/>
      <c r="P1597" s="48"/>
      <c r="R1597" s="244"/>
      <c r="AB1597" s="265"/>
      <c r="AC1597" s="48"/>
      <c r="AD1597" s="48"/>
      <c r="AE1597" s="48"/>
      <c r="AF1597" s="48"/>
      <c r="AG1597" s="48"/>
      <c r="AH1597" s="48"/>
      <c r="AI1597" s="48"/>
      <c r="AJ1597" s="48"/>
      <c r="AK1597" s="48"/>
      <c r="AL1597" s="48"/>
      <c r="AM1597" s="48"/>
      <c r="AN1597" s="48"/>
      <c r="AO1597" s="48"/>
      <c r="AP1597" s="48"/>
      <c r="AQ1597" s="48"/>
      <c r="AR1597" s="48"/>
      <c r="AS1597" s="48"/>
      <c r="AT1597" s="48"/>
      <c r="AU1597" s="48"/>
    </row>
    <row r="1598" spans="1:47">
      <c r="A1598" s="48"/>
      <c r="B1598" s="48"/>
      <c r="C1598" s="192"/>
      <c r="D1598" s="48"/>
      <c r="G1598" s="48"/>
      <c r="H1598" s="48"/>
      <c r="I1598" s="48"/>
      <c r="J1598" s="230"/>
      <c r="K1598" s="261"/>
      <c r="L1598" s="48"/>
      <c r="M1598" s="48"/>
      <c r="N1598" s="48"/>
      <c r="O1598" s="48"/>
      <c r="P1598" s="48"/>
      <c r="R1598" s="244"/>
      <c r="AB1598" s="265"/>
      <c r="AC1598" s="48"/>
      <c r="AD1598" s="48"/>
      <c r="AE1598" s="48"/>
      <c r="AF1598" s="48"/>
      <c r="AG1598" s="48"/>
      <c r="AH1598" s="48"/>
      <c r="AI1598" s="48"/>
      <c r="AJ1598" s="48"/>
      <c r="AK1598" s="48"/>
      <c r="AL1598" s="48"/>
      <c r="AM1598" s="48"/>
      <c r="AN1598" s="48"/>
      <c r="AO1598" s="48"/>
      <c r="AP1598" s="48"/>
      <c r="AQ1598" s="48"/>
      <c r="AR1598" s="48"/>
      <c r="AS1598" s="48"/>
      <c r="AT1598" s="48"/>
      <c r="AU1598" s="48"/>
    </row>
    <row r="1599" spans="1:47">
      <c r="A1599" s="48"/>
      <c r="B1599" s="48"/>
      <c r="C1599" s="192"/>
      <c r="D1599" s="48"/>
      <c r="G1599" s="48"/>
      <c r="H1599" s="48"/>
      <c r="I1599" s="48"/>
      <c r="J1599" s="230"/>
      <c r="K1599" s="261"/>
      <c r="L1599" s="48"/>
      <c r="M1599" s="48"/>
      <c r="N1599" s="48"/>
      <c r="O1599" s="48"/>
      <c r="P1599" s="48"/>
      <c r="R1599" s="244"/>
      <c r="AB1599" s="265"/>
      <c r="AC1599" s="48"/>
      <c r="AD1599" s="48"/>
      <c r="AE1599" s="48"/>
      <c r="AF1599" s="48"/>
      <c r="AG1599" s="48"/>
      <c r="AH1599" s="48"/>
      <c r="AI1599" s="48"/>
      <c r="AJ1599" s="48"/>
      <c r="AK1599" s="48"/>
      <c r="AL1599" s="48"/>
      <c r="AM1599" s="48"/>
      <c r="AN1599" s="48"/>
      <c r="AO1599" s="48"/>
      <c r="AP1599" s="48"/>
      <c r="AQ1599" s="48"/>
      <c r="AR1599" s="48"/>
      <c r="AS1599" s="48"/>
      <c r="AT1599" s="48"/>
      <c r="AU1599" s="48"/>
    </row>
    <row r="1600" spans="1:47">
      <c r="A1600" s="48"/>
      <c r="B1600" s="48"/>
      <c r="C1600" s="192"/>
      <c r="D1600" s="48"/>
      <c r="G1600" s="48"/>
      <c r="H1600" s="48"/>
      <c r="I1600" s="48"/>
      <c r="J1600" s="230"/>
      <c r="K1600" s="261"/>
      <c r="L1600" s="48"/>
      <c r="M1600" s="48"/>
      <c r="N1600" s="48"/>
      <c r="O1600" s="48"/>
      <c r="P1600" s="48"/>
      <c r="R1600" s="244"/>
      <c r="AB1600" s="265"/>
      <c r="AC1600" s="48"/>
      <c r="AD1600" s="48"/>
      <c r="AE1600" s="48"/>
      <c r="AF1600" s="48"/>
      <c r="AG1600" s="48"/>
      <c r="AH1600" s="48"/>
      <c r="AI1600" s="48"/>
      <c r="AJ1600" s="48"/>
      <c r="AK1600" s="48"/>
      <c r="AL1600" s="48"/>
      <c r="AM1600" s="48"/>
      <c r="AN1600" s="48"/>
      <c r="AO1600" s="48"/>
      <c r="AP1600" s="48"/>
      <c r="AQ1600" s="48"/>
      <c r="AR1600" s="48"/>
      <c r="AS1600" s="48"/>
      <c r="AT1600" s="48"/>
      <c r="AU1600" s="48"/>
    </row>
    <row r="1601" spans="1:47">
      <c r="A1601" s="48"/>
      <c r="B1601" s="48"/>
      <c r="C1601" s="192"/>
      <c r="D1601" s="48"/>
      <c r="G1601" s="48"/>
      <c r="H1601" s="48"/>
      <c r="I1601" s="48"/>
      <c r="J1601" s="230"/>
      <c r="K1601" s="261"/>
      <c r="L1601" s="48"/>
      <c r="M1601" s="48"/>
      <c r="N1601" s="48"/>
      <c r="O1601" s="48"/>
      <c r="P1601" s="48"/>
      <c r="R1601" s="244"/>
      <c r="AB1601" s="265"/>
      <c r="AC1601" s="48"/>
      <c r="AD1601" s="48"/>
      <c r="AE1601" s="48"/>
      <c r="AF1601" s="48"/>
      <c r="AG1601" s="48"/>
      <c r="AH1601" s="48"/>
      <c r="AI1601" s="48"/>
      <c r="AJ1601" s="48"/>
      <c r="AK1601" s="48"/>
      <c r="AL1601" s="48"/>
      <c r="AM1601" s="48"/>
      <c r="AN1601" s="48"/>
      <c r="AO1601" s="48"/>
      <c r="AP1601" s="48"/>
      <c r="AQ1601" s="48"/>
      <c r="AR1601" s="48"/>
      <c r="AS1601" s="48"/>
      <c r="AT1601" s="48"/>
      <c r="AU1601" s="48"/>
    </row>
    <row r="1602" spans="1:47">
      <c r="A1602" s="48"/>
      <c r="B1602" s="48"/>
      <c r="C1602" s="192"/>
      <c r="D1602" s="48"/>
      <c r="G1602" s="48"/>
      <c r="H1602" s="48"/>
      <c r="I1602" s="48"/>
      <c r="J1602" s="230"/>
      <c r="K1602" s="261"/>
      <c r="L1602" s="48"/>
      <c r="M1602" s="48"/>
      <c r="N1602" s="48"/>
      <c r="O1602" s="48"/>
      <c r="P1602" s="48"/>
      <c r="R1602" s="244"/>
      <c r="AB1602" s="265"/>
      <c r="AC1602" s="48"/>
      <c r="AD1602" s="48"/>
      <c r="AE1602" s="48"/>
      <c r="AF1602" s="48"/>
      <c r="AG1602" s="48"/>
      <c r="AH1602" s="48"/>
      <c r="AI1602" s="48"/>
      <c r="AJ1602" s="48"/>
      <c r="AK1602" s="48"/>
      <c r="AL1602" s="48"/>
      <c r="AM1602" s="48"/>
      <c r="AN1602" s="48"/>
      <c r="AO1602" s="48"/>
      <c r="AP1602" s="48"/>
      <c r="AQ1602" s="48"/>
      <c r="AR1602" s="48"/>
      <c r="AS1602" s="48"/>
      <c r="AT1602" s="48"/>
      <c r="AU1602" s="48"/>
    </row>
    <row r="1603" spans="1:47">
      <c r="A1603" s="48"/>
      <c r="B1603" s="48"/>
      <c r="C1603" s="192"/>
      <c r="D1603" s="48"/>
      <c r="G1603" s="48"/>
      <c r="H1603" s="48"/>
      <c r="I1603" s="48"/>
      <c r="J1603" s="230"/>
      <c r="K1603" s="261"/>
      <c r="L1603" s="48"/>
      <c r="M1603" s="48"/>
      <c r="N1603" s="48"/>
      <c r="O1603" s="48"/>
      <c r="P1603" s="48"/>
      <c r="R1603" s="244"/>
      <c r="AB1603" s="265"/>
      <c r="AC1603" s="48"/>
      <c r="AD1603" s="48"/>
      <c r="AE1603" s="48"/>
      <c r="AF1603" s="48"/>
      <c r="AG1603" s="48"/>
      <c r="AH1603" s="48"/>
      <c r="AI1603" s="48"/>
      <c r="AJ1603" s="48"/>
      <c r="AK1603" s="48"/>
      <c r="AL1603" s="48"/>
      <c r="AM1603" s="48"/>
      <c r="AN1603" s="48"/>
      <c r="AO1603" s="48"/>
      <c r="AP1603" s="48"/>
      <c r="AQ1603" s="48"/>
      <c r="AR1603" s="48"/>
      <c r="AS1603" s="48"/>
      <c r="AT1603" s="48"/>
      <c r="AU1603" s="48"/>
    </row>
    <row r="1604" spans="1:47">
      <c r="A1604" s="48"/>
      <c r="B1604" s="48"/>
      <c r="C1604" s="192"/>
      <c r="D1604" s="48"/>
      <c r="G1604" s="48"/>
      <c r="H1604" s="48"/>
      <c r="I1604" s="48"/>
      <c r="J1604" s="230"/>
      <c r="K1604" s="261"/>
      <c r="L1604" s="48"/>
      <c r="M1604" s="48"/>
      <c r="N1604" s="48"/>
      <c r="O1604" s="48"/>
      <c r="P1604" s="48"/>
      <c r="R1604" s="244"/>
      <c r="AB1604" s="265"/>
      <c r="AC1604" s="48"/>
      <c r="AD1604" s="48"/>
      <c r="AE1604" s="48"/>
      <c r="AF1604" s="48"/>
      <c r="AG1604" s="48"/>
      <c r="AH1604" s="48"/>
      <c r="AI1604" s="48"/>
      <c r="AJ1604" s="48"/>
      <c r="AK1604" s="48"/>
      <c r="AL1604" s="48"/>
      <c r="AM1604" s="48"/>
      <c r="AN1604" s="48"/>
      <c r="AO1604" s="48"/>
      <c r="AP1604" s="48"/>
      <c r="AQ1604" s="48"/>
      <c r="AR1604" s="48"/>
      <c r="AS1604" s="48"/>
      <c r="AT1604" s="48"/>
      <c r="AU1604" s="48"/>
    </row>
    <row r="1605" spans="1:47">
      <c r="A1605" s="48"/>
      <c r="B1605" s="48"/>
      <c r="C1605" s="192"/>
      <c r="D1605" s="48"/>
      <c r="G1605" s="48"/>
      <c r="H1605" s="48"/>
      <c r="I1605" s="48"/>
      <c r="J1605" s="230"/>
      <c r="K1605" s="261"/>
      <c r="L1605" s="48"/>
      <c r="M1605" s="48"/>
      <c r="N1605" s="48"/>
      <c r="O1605" s="48"/>
      <c r="P1605" s="48"/>
      <c r="R1605" s="244"/>
      <c r="AB1605" s="265"/>
      <c r="AC1605" s="48"/>
      <c r="AD1605" s="48"/>
      <c r="AE1605" s="48"/>
      <c r="AF1605" s="48"/>
      <c r="AG1605" s="48"/>
      <c r="AH1605" s="48"/>
      <c r="AI1605" s="48"/>
      <c r="AJ1605" s="48"/>
      <c r="AK1605" s="48"/>
      <c r="AL1605" s="48"/>
      <c r="AM1605" s="48"/>
      <c r="AN1605" s="48"/>
      <c r="AO1605" s="48"/>
      <c r="AP1605" s="48"/>
      <c r="AQ1605" s="48"/>
      <c r="AR1605" s="48"/>
      <c r="AS1605" s="48"/>
      <c r="AT1605" s="48"/>
      <c r="AU1605" s="48"/>
    </row>
    <row r="1606" spans="1:47">
      <c r="A1606" s="48"/>
      <c r="B1606" s="48"/>
      <c r="C1606" s="192"/>
      <c r="D1606" s="48"/>
      <c r="G1606" s="48"/>
      <c r="H1606" s="48"/>
      <c r="I1606" s="48"/>
      <c r="J1606" s="230"/>
      <c r="K1606" s="261"/>
      <c r="L1606" s="48"/>
      <c r="M1606" s="48"/>
      <c r="N1606" s="48"/>
      <c r="O1606" s="48"/>
      <c r="P1606" s="48"/>
      <c r="R1606" s="244"/>
      <c r="AB1606" s="265"/>
      <c r="AC1606" s="48"/>
      <c r="AD1606" s="48"/>
      <c r="AE1606" s="48"/>
      <c r="AF1606" s="48"/>
      <c r="AG1606" s="48"/>
      <c r="AH1606" s="48"/>
      <c r="AI1606" s="48"/>
      <c r="AJ1606" s="48"/>
      <c r="AK1606" s="48"/>
      <c r="AL1606" s="48"/>
      <c r="AM1606" s="48"/>
      <c r="AN1606" s="48"/>
      <c r="AO1606" s="48"/>
      <c r="AP1606" s="48"/>
      <c r="AQ1606" s="48"/>
      <c r="AR1606" s="48"/>
      <c r="AS1606" s="48"/>
      <c r="AT1606" s="48"/>
      <c r="AU1606" s="48"/>
    </row>
    <row r="1607" spans="1:47">
      <c r="A1607" s="48"/>
      <c r="B1607" s="48"/>
      <c r="C1607" s="192"/>
      <c r="D1607" s="48"/>
      <c r="G1607" s="48"/>
      <c r="H1607" s="48"/>
      <c r="I1607" s="48"/>
      <c r="J1607" s="230"/>
      <c r="K1607" s="261"/>
      <c r="L1607" s="48"/>
      <c r="M1607" s="48"/>
      <c r="N1607" s="48"/>
      <c r="O1607" s="48"/>
      <c r="P1607" s="48"/>
      <c r="R1607" s="244"/>
      <c r="AB1607" s="265"/>
      <c r="AC1607" s="48"/>
      <c r="AD1607" s="48"/>
      <c r="AE1607" s="48"/>
      <c r="AF1607" s="48"/>
      <c r="AG1607" s="48"/>
      <c r="AH1607" s="48"/>
      <c r="AI1607" s="48"/>
      <c r="AJ1607" s="48"/>
      <c r="AK1607" s="48"/>
      <c r="AL1607" s="48"/>
      <c r="AM1607" s="48"/>
      <c r="AN1607" s="48"/>
      <c r="AO1607" s="48"/>
      <c r="AP1607" s="48"/>
      <c r="AQ1607" s="48"/>
      <c r="AR1607" s="48"/>
      <c r="AS1607" s="48"/>
      <c r="AT1607" s="48"/>
      <c r="AU1607" s="48"/>
    </row>
    <row r="1608" spans="1:47">
      <c r="A1608" s="48"/>
      <c r="B1608" s="48"/>
      <c r="C1608" s="192"/>
      <c r="D1608" s="48"/>
      <c r="G1608" s="48"/>
      <c r="H1608" s="48"/>
      <c r="I1608" s="48"/>
      <c r="J1608" s="230"/>
      <c r="K1608" s="261"/>
      <c r="L1608" s="48"/>
      <c r="M1608" s="48"/>
      <c r="N1608" s="48"/>
      <c r="O1608" s="48"/>
      <c r="P1608" s="48"/>
      <c r="R1608" s="244"/>
      <c r="AB1608" s="265"/>
      <c r="AC1608" s="48"/>
      <c r="AD1608" s="48"/>
      <c r="AE1608" s="48"/>
      <c r="AF1608" s="48"/>
      <c r="AG1608" s="48"/>
      <c r="AH1608" s="48"/>
      <c r="AI1608" s="48"/>
      <c r="AJ1608" s="48"/>
      <c r="AK1608" s="48"/>
      <c r="AL1608" s="48"/>
      <c r="AM1608" s="48"/>
      <c r="AN1608" s="48"/>
      <c r="AO1608" s="48"/>
      <c r="AP1608" s="48"/>
      <c r="AQ1608" s="48"/>
      <c r="AR1608" s="48"/>
      <c r="AS1608" s="48"/>
      <c r="AT1608" s="48"/>
      <c r="AU1608" s="48"/>
    </row>
    <row r="1609" spans="1:47">
      <c r="A1609" s="48"/>
      <c r="B1609" s="48"/>
      <c r="C1609" s="192"/>
      <c r="D1609" s="48"/>
      <c r="G1609" s="48"/>
      <c r="H1609" s="48"/>
      <c r="I1609" s="48"/>
      <c r="J1609" s="230"/>
      <c r="K1609" s="261"/>
      <c r="L1609" s="48"/>
      <c r="M1609" s="48"/>
      <c r="N1609" s="48"/>
      <c r="O1609" s="48"/>
      <c r="P1609" s="48"/>
      <c r="R1609" s="244"/>
      <c r="AB1609" s="265"/>
      <c r="AC1609" s="48"/>
      <c r="AD1609" s="48"/>
      <c r="AE1609" s="48"/>
      <c r="AF1609" s="48"/>
      <c r="AG1609" s="48"/>
      <c r="AH1609" s="48"/>
      <c r="AI1609" s="48"/>
      <c r="AJ1609" s="48"/>
      <c r="AK1609" s="48"/>
      <c r="AL1609" s="48"/>
      <c r="AM1609" s="48"/>
      <c r="AN1609" s="48"/>
      <c r="AO1609" s="48"/>
      <c r="AP1609" s="48"/>
      <c r="AQ1609" s="48"/>
      <c r="AR1609" s="48"/>
      <c r="AS1609" s="48"/>
      <c r="AT1609" s="48"/>
      <c r="AU1609" s="48"/>
    </row>
    <row r="1610" spans="1:47">
      <c r="A1610" s="48"/>
      <c r="B1610" s="48"/>
      <c r="C1610" s="192"/>
      <c r="D1610" s="48"/>
      <c r="G1610" s="48"/>
      <c r="H1610" s="48"/>
      <c r="I1610" s="48"/>
      <c r="J1610" s="230"/>
      <c r="K1610" s="261"/>
      <c r="L1610" s="48"/>
      <c r="M1610" s="48"/>
      <c r="N1610" s="48"/>
      <c r="O1610" s="48"/>
      <c r="P1610" s="48"/>
      <c r="R1610" s="244"/>
      <c r="AB1610" s="265"/>
      <c r="AC1610" s="48"/>
      <c r="AD1610" s="48"/>
      <c r="AE1610" s="48"/>
      <c r="AF1610" s="48"/>
      <c r="AG1610" s="48"/>
      <c r="AH1610" s="48"/>
      <c r="AI1610" s="48"/>
      <c r="AJ1610" s="48"/>
      <c r="AK1610" s="48"/>
      <c r="AL1610" s="48"/>
      <c r="AM1610" s="48"/>
      <c r="AN1610" s="48"/>
      <c r="AO1610" s="48"/>
      <c r="AP1610" s="48"/>
      <c r="AQ1610" s="48"/>
      <c r="AR1610" s="48"/>
      <c r="AS1610" s="48"/>
      <c r="AT1610" s="48"/>
      <c r="AU1610" s="48"/>
    </row>
    <row r="1611" spans="1:47">
      <c r="A1611" s="48"/>
      <c r="B1611" s="48"/>
      <c r="C1611" s="192"/>
      <c r="D1611" s="48"/>
      <c r="G1611" s="48"/>
      <c r="H1611" s="48"/>
      <c r="I1611" s="48"/>
      <c r="J1611" s="230"/>
      <c r="K1611" s="261"/>
      <c r="L1611" s="48"/>
      <c r="M1611" s="48"/>
      <c r="N1611" s="48"/>
      <c r="O1611" s="48"/>
      <c r="P1611" s="48"/>
      <c r="R1611" s="244"/>
      <c r="AB1611" s="265"/>
      <c r="AC1611" s="48"/>
      <c r="AD1611" s="48"/>
      <c r="AE1611" s="48"/>
      <c r="AF1611" s="48"/>
      <c r="AG1611" s="48"/>
      <c r="AH1611" s="48"/>
      <c r="AI1611" s="48"/>
      <c r="AJ1611" s="48"/>
      <c r="AK1611" s="48"/>
      <c r="AL1611" s="48"/>
      <c r="AM1611" s="48"/>
      <c r="AN1611" s="48"/>
      <c r="AO1611" s="48"/>
      <c r="AP1611" s="48"/>
      <c r="AQ1611" s="48"/>
      <c r="AR1611" s="48"/>
      <c r="AS1611" s="48"/>
      <c r="AT1611" s="48"/>
      <c r="AU1611" s="48"/>
    </row>
    <row r="1612" spans="1:47">
      <c r="A1612" s="48"/>
      <c r="B1612" s="48"/>
      <c r="C1612" s="192"/>
      <c r="D1612" s="48"/>
      <c r="G1612" s="48"/>
      <c r="H1612" s="48"/>
      <c r="I1612" s="48"/>
      <c r="J1612" s="230"/>
      <c r="K1612" s="261"/>
      <c r="L1612" s="48"/>
      <c r="M1612" s="48"/>
      <c r="N1612" s="48"/>
      <c r="O1612" s="48"/>
      <c r="P1612" s="48"/>
      <c r="R1612" s="244"/>
      <c r="AB1612" s="265"/>
      <c r="AC1612" s="48"/>
      <c r="AD1612" s="48"/>
      <c r="AE1612" s="48"/>
      <c r="AF1612" s="48"/>
      <c r="AG1612" s="48"/>
      <c r="AH1612" s="48"/>
      <c r="AI1612" s="48"/>
      <c r="AJ1612" s="48"/>
      <c r="AK1612" s="48"/>
      <c r="AL1612" s="48"/>
      <c r="AM1612" s="48"/>
      <c r="AN1612" s="48"/>
      <c r="AO1612" s="48"/>
      <c r="AP1612" s="48"/>
      <c r="AQ1612" s="48"/>
      <c r="AR1612" s="48"/>
      <c r="AS1612" s="48"/>
      <c r="AT1612" s="48"/>
      <c r="AU1612" s="48"/>
    </row>
    <row r="1613" spans="1:47">
      <c r="A1613" s="48"/>
      <c r="B1613" s="48"/>
      <c r="C1613" s="192"/>
      <c r="D1613" s="48"/>
      <c r="G1613" s="48"/>
      <c r="H1613" s="48"/>
      <c r="I1613" s="48"/>
      <c r="J1613" s="230"/>
      <c r="K1613" s="261"/>
      <c r="L1613" s="48"/>
      <c r="M1613" s="48"/>
      <c r="N1613" s="48"/>
      <c r="O1613" s="48"/>
      <c r="P1613" s="48"/>
      <c r="R1613" s="244"/>
      <c r="AB1613" s="265"/>
      <c r="AC1613" s="48"/>
      <c r="AD1613" s="48"/>
      <c r="AE1613" s="48"/>
      <c r="AF1613" s="48"/>
      <c r="AG1613" s="48"/>
      <c r="AH1613" s="48"/>
      <c r="AI1613" s="48"/>
      <c r="AJ1613" s="48"/>
      <c r="AK1613" s="48"/>
      <c r="AL1613" s="48"/>
      <c r="AM1613" s="48"/>
      <c r="AN1613" s="48"/>
      <c r="AO1613" s="48"/>
      <c r="AP1613" s="48"/>
      <c r="AQ1613" s="48"/>
      <c r="AR1613" s="48"/>
      <c r="AS1613" s="48"/>
      <c r="AT1613" s="48"/>
      <c r="AU1613" s="48"/>
    </row>
    <row r="1614" spans="1:47">
      <c r="A1614" s="48"/>
      <c r="B1614" s="48"/>
      <c r="C1614" s="192"/>
      <c r="D1614" s="48"/>
      <c r="G1614" s="48"/>
      <c r="H1614" s="48"/>
      <c r="I1614" s="48"/>
      <c r="J1614" s="230"/>
      <c r="K1614" s="261"/>
      <c r="L1614" s="48"/>
      <c r="M1614" s="48"/>
      <c r="N1614" s="48"/>
      <c r="O1614" s="48"/>
      <c r="P1614" s="48"/>
      <c r="R1614" s="244"/>
      <c r="AB1614" s="265"/>
      <c r="AC1614" s="48"/>
      <c r="AD1614" s="48"/>
      <c r="AE1614" s="48"/>
      <c r="AF1614" s="48"/>
      <c r="AG1614" s="48"/>
      <c r="AH1614" s="48"/>
      <c r="AI1614" s="48"/>
      <c r="AJ1614" s="48"/>
      <c r="AK1614" s="48"/>
      <c r="AL1614" s="48"/>
      <c r="AM1614" s="48"/>
      <c r="AN1614" s="48"/>
      <c r="AO1614" s="48"/>
      <c r="AP1614" s="48"/>
      <c r="AQ1614" s="48"/>
      <c r="AR1614" s="48"/>
      <c r="AS1614" s="48"/>
      <c r="AT1614" s="48"/>
      <c r="AU1614" s="48"/>
    </row>
    <row r="1615" spans="1:47">
      <c r="A1615" s="48"/>
      <c r="B1615" s="48"/>
      <c r="C1615" s="192"/>
      <c r="D1615" s="48"/>
      <c r="G1615" s="48"/>
      <c r="H1615" s="48"/>
      <c r="I1615" s="48"/>
      <c r="J1615" s="230"/>
      <c r="K1615" s="261"/>
      <c r="L1615" s="48"/>
      <c r="M1615" s="48"/>
      <c r="N1615" s="48"/>
      <c r="O1615" s="48"/>
      <c r="P1615" s="48"/>
      <c r="R1615" s="244"/>
      <c r="AB1615" s="265"/>
      <c r="AC1615" s="48"/>
      <c r="AD1615" s="48"/>
      <c r="AE1615" s="48"/>
      <c r="AF1615" s="48"/>
      <c r="AG1615" s="48"/>
      <c r="AH1615" s="48"/>
      <c r="AI1615" s="48"/>
      <c r="AJ1615" s="48"/>
      <c r="AK1615" s="48"/>
      <c r="AL1615" s="48"/>
      <c r="AM1615" s="48"/>
      <c r="AN1615" s="48"/>
      <c r="AO1615" s="48"/>
      <c r="AP1615" s="48"/>
      <c r="AQ1615" s="48"/>
      <c r="AR1615" s="48"/>
      <c r="AS1615" s="48"/>
      <c r="AT1615" s="48"/>
      <c r="AU1615" s="48"/>
    </row>
    <row r="1616" spans="1:47">
      <c r="A1616" s="48"/>
      <c r="B1616" s="48"/>
      <c r="C1616" s="192"/>
      <c r="D1616" s="48"/>
      <c r="G1616" s="48"/>
      <c r="H1616" s="48"/>
      <c r="I1616" s="48"/>
      <c r="J1616" s="230"/>
      <c r="K1616" s="261"/>
      <c r="L1616" s="48"/>
      <c r="M1616" s="48"/>
      <c r="N1616" s="48"/>
      <c r="O1616" s="48"/>
      <c r="P1616" s="48"/>
      <c r="R1616" s="244"/>
      <c r="AB1616" s="265"/>
      <c r="AC1616" s="48"/>
      <c r="AD1616" s="48"/>
      <c r="AE1616" s="48"/>
      <c r="AF1616" s="48"/>
      <c r="AG1616" s="48"/>
      <c r="AH1616" s="48"/>
      <c r="AI1616" s="48"/>
      <c r="AJ1616" s="48"/>
      <c r="AK1616" s="48"/>
      <c r="AL1616" s="48"/>
      <c r="AM1616" s="48"/>
      <c r="AN1616" s="48"/>
      <c r="AO1616" s="48"/>
      <c r="AP1616" s="48"/>
      <c r="AQ1616" s="48"/>
      <c r="AR1616" s="48"/>
      <c r="AS1616" s="48"/>
      <c r="AT1616" s="48"/>
      <c r="AU1616" s="48"/>
    </row>
    <row r="1617" spans="1:47">
      <c r="A1617" s="48"/>
      <c r="B1617" s="48"/>
      <c r="C1617" s="192"/>
      <c r="D1617" s="48"/>
      <c r="G1617" s="48"/>
      <c r="H1617" s="48"/>
      <c r="I1617" s="48"/>
      <c r="J1617" s="230"/>
      <c r="K1617" s="261"/>
      <c r="L1617" s="48"/>
      <c r="M1617" s="48"/>
      <c r="N1617" s="48"/>
      <c r="O1617" s="48"/>
      <c r="P1617" s="48"/>
      <c r="R1617" s="244"/>
      <c r="AB1617" s="265"/>
      <c r="AC1617" s="48"/>
      <c r="AD1617" s="48"/>
      <c r="AE1617" s="48"/>
      <c r="AF1617" s="48"/>
      <c r="AG1617" s="48"/>
      <c r="AH1617" s="48"/>
      <c r="AI1617" s="48"/>
      <c r="AJ1617" s="48"/>
      <c r="AK1617" s="48"/>
      <c r="AL1617" s="48"/>
      <c r="AM1617" s="48"/>
      <c r="AN1617" s="48"/>
      <c r="AO1617" s="48"/>
      <c r="AP1617" s="48"/>
      <c r="AQ1617" s="48"/>
      <c r="AR1617" s="48"/>
      <c r="AS1617" s="48"/>
      <c r="AT1617" s="48"/>
      <c r="AU1617" s="48"/>
    </row>
    <row r="1618" spans="1:47">
      <c r="A1618" s="48"/>
      <c r="B1618" s="48"/>
      <c r="C1618" s="192"/>
      <c r="D1618" s="48"/>
      <c r="G1618" s="48"/>
      <c r="H1618" s="48"/>
      <c r="I1618" s="48"/>
      <c r="J1618" s="230"/>
      <c r="K1618" s="261"/>
      <c r="L1618" s="48"/>
      <c r="M1618" s="48"/>
      <c r="N1618" s="48"/>
      <c r="O1618" s="48"/>
      <c r="P1618" s="48"/>
      <c r="R1618" s="244"/>
      <c r="AB1618" s="265"/>
      <c r="AC1618" s="48"/>
      <c r="AD1618" s="48"/>
      <c r="AE1618" s="48"/>
      <c r="AF1618" s="48"/>
      <c r="AG1618" s="48"/>
      <c r="AH1618" s="48"/>
      <c r="AI1618" s="48"/>
      <c r="AJ1618" s="48"/>
      <c r="AK1618" s="48"/>
      <c r="AL1618" s="48"/>
      <c r="AM1618" s="48"/>
      <c r="AN1618" s="48"/>
      <c r="AO1618" s="48"/>
      <c r="AP1618" s="48"/>
      <c r="AQ1618" s="48"/>
      <c r="AR1618" s="48"/>
      <c r="AS1618" s="48"/>
      <c r="AT1618" s="48"/>
      <c r="AU1618" s="48"/>
    </row>
    <row r="1619" spans="1:47">
      <c r="A1619" s="48"/>
      <c r="B1619" s="48"/>
      <c r="C1619" s="192"/>
      <c r="D1619" s="48"/>
      <c r="G1619" s="48"/>
      <c r="H1619" s="48"/>
      <c r="I1619" s="48"/>
      <c r="J1619" s="230"/>
      <c r="K1619" s="261"/>
      <c r="L1619" s="48"/>
      <c r="M1619" s="48"/>
      <c r="N1619" s="48"/>
      <c r="O1619" s="48"/>
      <c r="P1619" s="48"/>
      <c r="R1619" s="244"/>
      <c r="AB1619" s="265"/>
      <c r="AC1619" s="48"/>
      <c r="AD1619" s="48"/>
      <c r="AE1619" s="48"/>
      <c r="AF1619" s="48"/>
      <c r="AG1619" s="48"/>
      <c r="AH1619" s="48"/>
      <c r="AI1619" s="48"/>
      <c r="AJ1619" s="48"/>
      <c r="AK1619" s="48"/>
      <c r="AL1619" s="48"/>
      <c r="AM1619" s="48"/>
      <c r="AN1619" s="48"/>
      <c r="AO1619" s="48"/>
      <c r="AP1619" s="48"/>
      <c r="AQ1619" s="48"/>
      <c r="AR1619" s="48"/>
      <c r="AS1619" s="48"/>
      <c r="AT1619" s="48"/>
      <c r="AU1619" s="48"/>
    </row>
    <row r="1620" spans="1:47">
      <c r="A1620" s="48"/>
      <c r="B1620" s="48"/>
      <c r="C1620" s="192"/>
      <c r="D1620" s="48"/>
      <c r="G1620" s="48"/>
      <c r="H1620" s="48"/>
      <c r="I1620" s="48"/>
      <c r="J1620" s="230"/>
      <c r="K1620" s="261"/>
      <c r="L1620" s="48"/>
      <c r="M1620" s="48"/>
      <c r="N1620" s="48"/>
      <c r="O1620" s="48"/>
      <c r="P1620" s="48"/>
      <c r="R1620" s="244"/>
      <c r="AB1620" s="265"/>
      <c r="AC1620" s="48"/>
      <c r="AD1620" s="48"/>
      <c r="AE1620" s="48"/>
      <c r="AF1620" s="48"/>
      <c r="AG1620" s="48"/>
      <c r="AH1620" s="48"/>
      <c r="AI1620" s="48"/>
      <c r="AJ1620" s="48"/>
      <c r="AK1620" s="48"/>
      <c r="AL1620" s="48"/>
      <c r="AM1620" s="48"/>
      <c r="AN1620" s="48"/>
      <c r="AO1620" s="48"/>
      <c r="AP1620" s="48"/>
      <c r="AQ1620" s="48"/>
      <c r="AR1620" s="48"/>
      <c r="AS1620" s="48"/>
      <c r="AT1620" s="48"/>
      <c r="AU1620" s="48"/>
    </row>
    <row r="1621" spans="1:47">
      <c r="A1621" s="48"/>
      <c r="B1621" s="48"/>
      <c r="C1621" s="192"/>
      <c r="D1621" s="48"/>
      <c r="G1621" s="48"/>
      <c r="H1621" s="48"/>
      <c r="I1621" s="48"/>
      <c r="J1621" s="230"/>
      <c r="K1621" s="261"/>
      <c r="L1621" s="48"/>
      <c r="M1621" s="48"/>
      <c r="N1621" s="48"/>
      <c r="O1621" s="48"/>
      <c r="P1621" s="48"/>
      <c r="R1621" s="244"/>
      <c r="AB1621" s="265"/>
      <c r="AC1621" s="48"/>
      <c r="AD1621" s="48"/>
      <c r="AE1621" s="48"/>
      <c r="AF1621" s="48"/>
      <c r="AG1621" s="48"/>
      <c r="AH1621" s="48"/>
      <c r="AI1621" s="48"/>
      <c r="AJ1621" s="48"/>
      <c r="AK1621" s="48"/>
      <c r="AL1621" s="48"/>
      <c r="AM1621" s="48"/>
      <c r="AN1621" s="48"/>
      <c r="AO1621" s="48"/>
      <c r="AP1621" s="48"/>
      <c r="AQ1621" s="48"/>
      <c r="AR1621" s="48"/>
      <c r="AS1621" s="48"/>
      <c r="AT1621" s="48"/>
      <c r="AU1621" s="48"/>
    </row>
    <row r="1622" spans="1:47">
      <c r="A1622" s="48"/>
      <c r="B1622" s="48"/>
      <c r="C1622" s="192"/>
      <c r="D1622" s="48"/>
      <c r="G1622" s="48"/>
      <c r="H1622" s="48"/>
      <c r="I1622" s="48"/>
      <c r="J1622" s="230"/>
      <c r="K1622" s="261"/>
      <c r="L1622" s="48"/>
      <c r="M1622" s="48"/>
      <c r="N1622" s="48"/>
      <c r="O1622" s="48"/>
      <c r="P1622" s="48"/>
      <c r="R1622" s="244"/>
      <c r="AB1622" s="265"/>
      <c r="AC1622" s="48"/>
      <c r="AD1622" s="48"/>
      <c r="AE1622" s="48"/>
      <c r="AF1622" s="48"/>
      <c r="AG1622" s="48"/>
      <c r="AH1622" s="48"/>
      <c r="AI1622" s="48"/>
      <c r="AJ1622" s="48"/>
      <c r="AK1622" s="48"/>
      <c r="AL1622" s="48"/>
      <c r="AM1622" s="48"/>
      <c r="AN1622" s="48"/>
      <c r="AO1622" s="48"/>
      <c r="AP1622" s="48"/>
      <c r="AQ1622" s="48"/>
      <c r="AR1622" s="48"/>
      <c r="AS1622" s="48"/>
      <c r="AT1622" s="48"/>
      <c r="AU1622" s="48"/>
    </row>
    <row r="1623" spans="1:47">
      <c r="A1623" s="48"/>
      <c r="B1623" s="48"/>
      <c r="C1623" s="192"/>
      <c r="D1623" s="48"/>
      <c r="G1623" s="48"/>
      <c r="H1623" s="48"/>
      <c r="I1623" s="48"/>
      <c r="J1623" s="230"/>
      <c r="K1623" s="261"/>
      <c r="L1623" s="48"/>
      <c r="M1623" s="48"/>
      <c r="N1623" s="48"/>
      <c r="O1623" s="48"/>
      <c r="P1623" s="48"/>
      <c r="R1623" s="244"/>
      <c r="AB1623" s="265"/>
      <c r="AC1623" s="48"/>
      <c r="AD1623" s="48"/>
      <c r="AE1623" s="48"/>
      <c r="AF1623" s="48"/>
      <c r="AG1623" s="48"/>
      <c r="AH1623" s="48"/>
      <c r="AI1623" s="48"/>
      <c r="AJ1623" s="48"/>
      <c r="AK1623" s="48"/>
      <c r="AL1623" s="48"/>
      <c r="AM1623" s="48"/>
      <c r="AN1623" s="48"/>
      <c r="AO1623" s="48"/>
      <c r="AP1623" s="48"/>
      <c r="AQ1623" s="48"/>
      <c r="AR1623" s="48"/>
      <c r="AS1623" s="48"/>
      <c r="AT1623" s="48"/>
      <c r="AU1623" s="48"/>
    </row>
    <row r="1624" spans="1:47">
      <c r="A1624" s="48"/>
      <c r="B1624" s="48"/>
      <c r="C1624" s="192"/>
      <c r="D1624" s="48"/>
      <c r="G1624" s="48"/>
      <c r="H1624" s="48"/>
      <c r="I1624" s="48"/>
      <c r="J1624" s="230"/>
      <c r="K1624" s="261"/>
      <c r="L1624" s="48"/>
      <c r="M1624" s="48"/>
      <c r="N1624" s="48"/>
      <c r="O1624" s="48"/>
      <c r="P1624" s="48"/>
      <c r="R1624" s="244"/>
      <c r="AB1624" s="265"/>
      <c r="AC1624" s="48"/>
      <c r="AD1624" s="48"/>
      <c r="AE1624" s="48"/>
      <c r="AF1624" s="48"/>
      <c r="AG1624" s="48"/>
      <c r="AH1624" s="48"/>
      <c r="AI1624" s="48"/>
      <c r="AJ1624" s="48"/>
      <c r="AK1624" s="48"/>
      <c r="AL1624" s="48"/>
      <c r="AM1624" s="48"/>
      <c r="AN1624" s="48"/>
      <c r="AO1624" s="48"/>
      <c r="AP1624" s="48"/>
      <c r="AQ1624" s="48"/>
      <c r="AR1624" s="48"/>
      <c r="AS1624" s="48"/>
      <c r="AT1624" s="48"/>
      <c r="AU1624" s="48"/>
    </row>
    <row r="1625" spans="1:47">
      <c r="A1625" s="48"/>
      <c r="B1625" s="48"/>
      <c r="C1625" s="192"/>
      <c r="D1625" s="48"/>
      <c r="G1625" s="48"/>
      <c r="H1625" s="48"/>
      <c r="I1625" s="48"/>
      <c r="J1625" s="230"/>
      <c r="K1625" s="261"/>
      <c r="L1625" s="48"/>
      <c r="M1625" s="48"/>
      <c r="N1625" s="48"/>
      <c r="O1625" s="48"/>
      <c r="P1625" s="48"/>
      <c r="R1625" s="244"/>
      <c r="AB1625" s="265"/>
      <c r="AC1625" s="48"/>
      <c r="AD1625" s="48"/>
      <c r="AE1625" s="48"/>
      <c r="AF1625" s="48"/>
      <c r="AG1625" s="48"/>
      <c r="AH1625" s="48"/>
      <c r="AI1625" s="48"/>
      <c r="AJ1625" s="48"/>
      <c r="AK1625" s="48"/>
      <c r="AL1625" s="48"/>
      <c r="AM1625" s="48"/>
      <c r="AN1625" s="48"/>
      <c r="AO1625" s="48"/>
      <c r="AP1625" s="48"/>
      <c r="AQ1625" s="48"/>
      <c r="AR1625" s="48"/>
      <c r="AS1625" s="48"/>
      <c r="AT1625" s="48"/>
      <c r="AU1625" s="48"/>
    </row>
    <row r="1626" spans="1:47">
      <c r="A1626" s="48"/>
      <c r="B1626" s="48"/>
      <c r="C1626" s="192"/>
      <c r="D1626" s="48"/>
      <c r="G1626" s="48"/>
      <c r="H1626" s="48"/>
      <c r="I1626" s="48"/>
      <c r="J1626" s="230"/>
      <c r="K1626" s="261"/>
      <c r="L1626" s="48"/>
      <c r="M1626" s="48"/>
      <c r="N1626" s="48"/>
      <c r="O1626" s="48"/>
      <c r="P1626" s="48"/>
      <c r="R1626" s="244"/>
      <c r="AB1626" s="265"/>
      <c r="AC1626" s="48"/>
      <c r="AD1626" s="48"/>
      <c r="AE1626" s="48"/>
      <c r="AF1626" s="48"/>
      <c r="AG1626" s="48"/>
      <c r="AH1626" s="48"/>
      <c r="AI1626" s="48"/>
      <c r="AJ1626" s="48"/>
      <c r="AK1626" s="48"/>
      <c r="AL1626" s="48"/>
      <c r="AM1626" s="48"/>
      <c r="AN1626" s="48"/>
      <c r="AO1626" s="48"/>
      <c r="AP1626" s="48"/>
      <c r="AQ1626" s="48"/>
      <c r="AR1626" s="48"/>
      <c r="AS1626" s="48"/>
      <c r="AT1626" s="48"/>
      <c r="AU1626" s="48"/>
    </row>
    <row r="1627" spans="1:47">
      <c r="A1627" s="48"/>
      <c r="B1627" s="48"/>
      <c r="C1627" s="192"/>
      <c r="D1627" s="48"/>
      <c r="G1627" s="48"/>
      <c r="H1627" s="48"/>
      <c r="I1627" s="48"/>
      <c r="J1627" s="230"/>
      <c r="K1627" s="261"/>
      <c r="L1627" s="48"/>
      <c r="M1627" s="48"/>
      <c r="N1627" s="48"/>
      <c r="O1627" s="48"/>
      <c r="P1627" s="48"/>
      <c r="R1627" s="244"/>
      <c r="AB1627" s="265"/>
      <c r="AC1627" s="48"/>
      <c r="AD1627" s="48"/>
      <c r="AE1627" s="48"/>
      <c r="AF1627" s="48"/>
      <c r="AG1627" s="48"/>
      <c r="AH1627" s="48"/>
      <c r="AI1627" s="48"/>
      <c r="AJ1627" s="48"/>
      <c r="AK1627" s="48"/>
      <c r="AL1627" s="48"/>
      <c r="AM1627" s="48"/>
      <c r="AN1627" s="48"/>
      <c r="AO1627" s="48"/>
      <c r="AP1627" s="48"/>
      <c r="AQ1627" s="48"/>
      <c r="AR1627" s="48"/>
      <c r="AS1627" s="48"/>
      <c r="AT1627" s="48"/>
      <c r="AU1627" s="48"/>
    </row>
    <row r="1628" spans="1:47">
      <c r="A1628" s="48"/>
      <c r="B1628" s="48"/>
      <c r="C1628" s="192"/>
      <c r="D1628" s="48"/>
      <c r="G1628" s="48"/>
      <c r="H1628" s="48"/>
      <c r="I1628" s="48"/>
      <c r="J1628" s="230"/>
      <c r="K1628" s="261"/>
      <c r="L1628" s="48"/>
      <c r="M1628" s="48"/>
      <c r="N1628" s="48"/>
      <c r="O1628" s="48"/>
      <c r="P1628" s="48"/>
      <c r="R1628" s="244"/>
      <c r="AB1628" s="265"/>
      <c r="AC1628" s="48"/>
      <c r="AD1628" s="48"/>
      <c r="AE1628" s="48"/>
      <c r="AF1628" s="48"/>
      <c r="AG1628" s="48"/>
      <c r="AH1628" s="48"/>
      <c r="AI1628" s="48"/>
      <c r="AJ1628" s="48"/>
      <c r="AK1628" s="48"/>
      <c r="AL1628" s="48"/>
      <c r="AM1628" s="48"/>
      <c r="AN1628" s="48"/>
      <c r="AO1628" s="48"/>
      <c r="AP1628" s="48"/>
      <c r="AQ1628" s="48"/>
      <c r="AR1628" s="48"/>
      <c r="AS1628" s="48"/>
      <c r="AT1628" s="48"/>
      <c r="AU1628" s="48"/>
    </row>
    <row r="1629" spans="1:47">
      <c r="A1629" s="48"/>
      <c r="B1629" s="48"/>
      <c r="C1629" s="192"/>
      <c r="D1629" s="48"/>
      <c r="G1629" s="48"/>
      <c r="H1629" s="48"/>
      <c r="I1629" s="48"/>
      <c r="J1629" s="230"/>
      <c r="K1629" s="261"/>
      <c r="L1629" s="48"/>
      <c r="M1629" s="48"/>
      <c r="N1629" s="48"/>
      <c r="O1629" s="48"/>
      <c r="P1629" s="48"/>
      <c r="R1629" s="244"/>
      <c r="AB1629" s="265"/>
      <c r="AC1629" s="48"/>
      <c r="AD1629" s="48"/>
      <c r="AE1629" s="48"/>
      <c r="AF1629" s="48"/>
      <c r="AG1629" s="48"/>
      <c r="AH1629" s="48"/>
      <c r="AI1629" s="48"/>
      <c r="AJ1629" s="48"/>
      <c r="AK1629" s="48"/>
      <c r="AL1629" s="48"/>
      <c r="AM1629" s="48"/>
      <c r="AN1629" s="48"/>
      <c r="AO1629" s="48"/>
      <c r="AP1629" s="48"/>
      <c r="AQ1629" s="48"/>
      <c r="AR1629" s="48"/>
      <c r="AS1629" s="48"/>
      <c r="AT1629" s="48"/>
      <c r="AU1629" s="48"/>
    </row>
    <row r="1630" spans="1:47">
      <c r="A1630" s="48"/>
      <c r="B1630" s="48"/>
      <c r="C1630" s="192"/>
      <c r="D1630" s="48"/>
      <c r="G1630" s="48"/>
      <c r="H1630" s="48"/>
      <c r="I1630" s="48"/>
      <c r="J1630" s="230"/>
      <c r="K1630" s="261"/>
      <c r="L1630" s="48"/>
      <c r="M1630" s="48"/>
      <c r="N1630" s="48"/>
      <c r="O1630" s="48"/>
      <c r="P1630" s="48"/>
      <c r="R1630" s="244"/>
      <c r="AB1630" s="265"/>
      <c r="AC1630" s="48"/>
      <c r="AD1630" s="48"/>
      <c r="AE1630" s="48"/>
      <c r="AF1630" s="48"/>
      <c r="AG1630" s="48"/>
      <c r="AH1630" s="48"/>
      <c r="AI1630" s="48"/>
      <c r="AJ1630" s="48"/>
      <c r="AK1630" s="48"/>
      <c r="AL1630" s="48"/>
      <c r="AM1630" s="48"/>
      <c r="AN1630" s="48"/>
      <c r="AO1630" s="48"/>
      <c r="AP1630" s="48"/>
      <c r="AQ1630" s="48"/>
      <c r="AR1630" s="48"/>
      <c r="AS1630" s="48"/>
      <c r="AT1630" s="48"/>
      <c r="AU1630" s="48"/>
    </row>
    <row r="1631" spans="1:47">
      <c r="A1631" s="48"/>
      <c r="B1631" s="48"/>
      <c r="C1631" s="192"/>
      <c r="D1631" s="48"/>
      <c r="G1631" s="48"/>
      <c r="H1631" s="48"/>
      <c r="I1631" s="48"/>
      <c r="J1631" s="230"/>
      <c r="K1631" s="261"/>
      <c r="L1631" s="48"/>
      <c r="M1631" s="48"/>
      <c r="N1631" s="48"/>
      <c r="O1631" s="48"/>
      <c r="P1631" s="48"/>
      <c r="R1631" s="244"/>
      <c r="AB1631" s="265"/>
      <c r="AC1631" s="48"/>
      <c r="AD1631" s="48"/>
      <c r="AE1631" s="48"/>
      <c r="AF1631" s="48"/>
      <c r="AG1631" s="48"/>
      <c r="AH1631" s="48"/>
      <c r="AI1631" s="48"/>
      <c r="AJ1631" s="48"/>
      <c r="AK1631" s="48"/>
      <c r="AL1631" s="48"/>
      <c r="AM1631" s="48"/>
      <c r="AN1631" s="48"/>
      <c r="AO1631" s="48"/>
      <c r="AP1631" s="48"/>
      <c r="AQ1631" s="48"/>
      <c r="AR1631" s="48"/>
      <c r="AS1631" s="48"/>
      <c r="AT1631" s="48"/>
      <c r="AU1631" s="48"/>
    </row>
    <row r="1632" spans="1:47">
      <c r="A1632" s="48"/>
      <c r="B1632" s="48"/>
      <c r="C1632" s="192"/>
      <c r="D1632" s="48"/>
      <c r="G1632" s="48"/>
      <c r="H1632" s="48"/>
      <c r="I1632" s="48"/>
      <c r="J1632" s="230"/>
      <c r="K1632" s="261"/>
      <c r="L1632" s="48"/>
      <c r="M1632" s="48"/>
      <c r="N1632" s="48"/>
      <c r="O1632" s="48"/>
      <c r="P1632" s="48"/>
      <c r="R1632" s="244"/>
      <c r="AB1632" s="265"/>
      <c r="AC1632" s="48"/>
      <c r="AD1632" s="48"/>
      <c r="AE1632" s="48"/>
      <c r="AF1632" s="48"/>
      <c r="AG1632" s="48"/>
      <c r="AH1632" s="48"/>
      <c r="AI1632" s="48"/>
      <c r="AJ1632" s="48"/>
      <c r="AK1632" s="48"/>
      <c r="AL1632" s="48"/>
      <c r="AM1632" s="48"/>
      <c r="AN1632" s="48"/>
      <c r="AO1632" s="48"/>
      <c r="AP1632" s="48"/>
      <c r="AQ1632" s="48"/>
      <c r="AR1632" s="48"/>
      <c r="AS1632" s="48"/>
      <c r="AT1632" s="48"/>
      <c r="AU1632" s="48"/>
    </row>
    <row r="1633" spans="1:47">
      <c r="A1633" s="48"/>
      <c r="B1633" s="48"/>
      <c r="C1633" s="192"/>
      <c r="D1633" s="48"/>
      <c r="G1633" s="48"/>
      <c r="H1633" s="48"/>
      <c r="I1633" s="48"/>
      <c r="J1633" s="230"/>
      <c r="K1633" s="261"/>
      <c r="L1633" s="48"/>
      <c r="M1633" s="48"/>
      <c r="N1633" s="48"/>
      <c r="O1633" s="48"/>
      <c r="P1633" s="48"/>
      <c r="R1633" s="244"/>
      <c r="AB1633" s="265"/>
      <c r="AC1633" s="48"/>
      <c r="AD1633" s="48"/>
      <c r="AE1633" s="48"/>
      <c r="AF1633" s="48"/>
      <c r="AG1633" s="48"/>
      <c r="AH1633" s="48"/>
      <c r="AI1633" s="48"/>
      <c r="AJ1633" s="48"/>
      <c r="AK1633" s="48"/>
      <c r="AL1633" s="48"/>
      <c r="AM1633" s="48"/>
      <c r="AN1633" s="48"/>
      <c r="AO1633" s="48"/>
      <c r="AP1633" s="48"/>
      <c r="AQ1633" s="48"/>
      <c r="AR1633" s="48"/>
      <c r="AS1633" s="48"/>
      <c r="AT1633" s="48"/>
      <c r="AU1633" s="48"/>
    </row>
    <row r="1634" spans="1:47">
      <c r="A1634" s="48"/>
      <c r="B1634" s="48"/>
      <c r="C1634" s="192"/>
      <c r="D1634" s="48"/>
      <c r="G1634" s="48"/>
      <c r="H1634" s="48"/>
      <c r="I1634" s="48"/>
      <c r="J1634" s="230"/>
      <c r="K1634" s="261"/>
      <c r="L1634" s="48"/>
      <c r="M1634" s="48"/>
      <c r="N1634" s="48"/>
      <c r="O1634" s="48"/>
      <c r="P1634" s="48"/>
      <c r="R1634" s="244"/>
      <c r="AB1634" s="265"/>
      <c r="AC1634" s="48"/>
      <c r="AD1634" s="48"/>
      <c r="AE1634" s="48"/>
      <c r="AF1634" s="48"/>
      <c r="AG1634" s="48"/>
      <c r="AH1634" s="48"/>
      <c r="AI1634" s="48"/>
      <c r="AJ1634" s="48"/>
      <c r="AK1634" s="48"/>
      <c r="AL1634" s="48"/>
      <c r="AM1634" s="48"/>
      <c r="AN1634" s="48"/>
      <c r="AO1634" s="48"/>
      <c r="AP1634" s="48"/>
      <c r="AQ1634" s="48"/>
      <c r="AR1634" s="48"/>
      <c r="AS1634" s="48"/>
      <c r="AT1634" s="48"/>
      <c r="AU1634" s="48"/>
    </row>
    <row r="1635" spans="1:47">
      <c r="A1635" s="48"/>
      <c r="B1635" s="48"/>
      <c r="C1635" s="192"/>
      <c r="D1635" s="48"/>
      <c r="G1635" s="48"/>
      <c r="H1635" s="48"/>
      <c r="I1635" s="48"/>
      <c r="J1635" s="230"/>
      <c r="K1635" s="261"/>
      <c r="L1635" s="48"/>
      <c r="M1635" s="48"/>
      <c r="N1635" s="48"/>
      <c r="O1635" s="48"/>
      <c r="P1635" s="48"/>
      <c r="R1635" s="244"/>
      <c r="AB1635" s="265"/>
      <c r="AC1635" s="48"/>
      <c r="AD1635" s="48"/>
      <c r="AE1635" s="48"/>
      <c r="AF1635" s="48"/>
      <c r="AG1635" s="48"/>
      <c r="AH1635" s="48"/>
      <c r="AI1635" s="48"/>
      <c r="AJ1635" s="48"/>
      <c r="AK1635" s="48"/>
      <c r="AL1635" s="48"/>
      <c r="AM1635" s="48"/>
      <c r="AN1635" s="48"/>
      <c r="AO1635" s="48"/>
      <c r="AP1635" s="48"/>
      <c r="AQ1635" s="48"/>
      <c r="AR1635" s="48"/>
      <c r="AS1635" s="48"/>
      <c r="AT1635" s="48"/>
      <c r="AU1635" s="48"/>
    </row>
    <row r="1636" spans="1:47">
      <c r="A1636" s="48"/>
      <c r="B1636" s="48"/>
      <c r="C1636" s="192"/>
      <c r="D1636" s="48"/>
      <c r="G1636" s="48"/>
      <c r="H1636" s="48"/>
      <c r="I1636" s="48"/>
      <c r="J1636" s="230"/>
      <c r="K1636" s="261"/>
      <c r="L1636" s="48"/>
      <c r="M1636" s="48"/>
      <c r="N1636" s="48"/>
      <c r="O1636" s="48"/>
      <c r="P1636" s="48"/>
      <c r="R1636" s="244"/>
      <c r="AB1636" s="265"/>
      <c r="AC1636" s="48"/>
      <c r="AD1636" s="48"/>
      <c r="AE1636" s="48"/>
      <c r="AF1636" s="48"/>
      <c r="AG1636" s="48"/>
      <c r="AH1636" s="48"/>
      <c r="AI1636" s="48"/>
      <c r="AJ1636" s="48"/>
      <c r="AK1636" s="48"/>
      <c r="AL1636" s="48"/>
      <c r="AM1636" s="48"/>
      <c r="AN1636" s="48"/>
      <c r="AO1636" s="48"/>
      <c r="AP1636" s="48"/>
      <c r="AQ1636" s="48"/>
      <c r="AR1636" s="48"/>
      <c r="AS1636" s="48"/>
      <c r="AT1636" s="48"/>
      <c r="AU1636" s="48"/>
    </row>
    <row r="1637" spans="1:47">
      <c r="A1637" s="48"/>
      <c r="B1637" s="48"/>
      <c r="C1637" s="192"/>
      <c r="D1637" s="48"/>
      <c r="G1637" s="48"/>
      <c r="H1637" s="48"/>
      <c r="I1637" s="48"/>
      <c r="J1637" s="230"/>
      <c r="K1637" s="261"/>
      <c r="L1637" s="48"/>
      <c r="M1637" s="48"/>
      <c r="N1637" s="48"/>
      <c r="O1637" s="48"/>
      <c r="P1637" s="48"/>
      <c r="R1637" s="244"/>
      <c r="AB1637" s="265"/>
      <c r="AC1637" s="48"/>
      <c r="AD1637" s="48"/>
      <c r="AE1637" s="48"/>
      <c r="AF1637" s="48"/>
      <c r="AG1637" s="48"/>
      <c r="AH1637" s="48"/>
      <c r="AI1637" s="48"/>
      <c r="AJ1637" s="48"/>
      <c r="AK1637" s="48"/>
      <c r="AL1637" s="48"/>
      <c r="AM1637" s="48"/>
      <c r="AN1637" s="48"/>
      <c r="AO1637" s="48"/>
      <c r="AP1637" s="48"/>
      <c r="AQ1637" s="48"/>
      <c r="AR1637" s="48"/>
      <c r="AS1637" s="48"/>
      <c r="AT1637" s="48"/>
      <c r="AU1637" s="48"/>
    </row>
    <row r="1638" spans="1:47">
      <c r="A1638" s="48"/>
      <c r="B1638" s="48"/>
      <c r="C1638" s="192"/>
      <c r="D1638" s="48"/>
      <c r="G1638" s="48"/>
      <c r="H1638" s="48"/>
      <c r="I1638" s="48"/>
      <c r="J1638" s="230"/>
      <c r="K1638" s="261"/>
      <c r="L1638" s="48"/>
      <c r="M1638" s="48"/>
      <c r="N1638" s="48"/>
      <c r="O1638" s="48"/>
      <c r="P1638" s="48"/>
      <c r="R1638" s="244"/>
      <c r="AB1638" s="265"/>
      <c r="AC1638" s="48"/>
      <c r="AD1638" s="48"/>
      <c r="AE1638" s="48"/>
      <c r="AF1638" s="48"/>
      <c r="AG1638" s="48"/>
      <c r="AH1638" s="48"/>
      <c r="AI1638" s="48"/>
      <c r="AJ1638" s="48"/>
      <c r="AK1638" s="48"/>
      <c r="AL1638" s="48"/>
      <c r="AM1638" s="48"/>
      <c r="AN1638" s="48"/>
      <c r="AO1638" s="48"/>
      <c r="AP1638" s="48"/>
      <c r="AQ1638" s="48"/>
      <c r="AR1638" s="48"/>
      <c r="AS1638" s="48"/>
      <c r="AT1638" s="48"/>
      <c r="AU1638" s="48"/>
    </row>
    <row r="1639" spans="1:47">
      <c r="A1639" s="48"/>
      <c r="B1639" s="48"/>
      <c r="C1639" s="192"/>
      <c r="D1639" s="48"/>
      <c r="G1639" s="48"/>
      <c r="H1639" s="48"/>
      <c r="I1639" s="48"/>
      <c r="J1639" s="230"/>
      <c r="K1639" s="261"/>
      <c r="L1639" s="48"/>
      <c r="M1639" s="48"/>
      <c r="N1639" s="48"/>
      <c r="O1639" s="48"/>
      <c r="P1639" s="48"/>
      <c r="R1639" s="244"/>
      <c r="AB1639" s="265"/>
      <c r="AC1639" s="48"/>
      <c r="AD1639" s="48"/>
      <c r="AE1639" s="48"/>
      <c r="AF1639" s="48"/>
      <c r="AG1639" s="48"/>
      <c r="AH1639" s="48"/>
      <c r="AI1639" s="48"/>
      <c r="AJ1639" s="48"/>
      <c r="AK1639" s="48"/>
      <c r="AL1639" s="48"/>
      <c r="AM1639" s="48"/>
      <c r="AN1639" s="48"/>
      <c r="AO1639" s="48"/>
      <c r="AP1639" s="48"/>
      <c r="AQ1639" s="48"/>
      <c r="AR1639" s="48"/>
      <c r="AS1639" s="48"/>
      <c r="AT1639" s="48"/>
      <c r="AU1639" s="48"/>
    </row>
    <row r="1640" spans="1:47">
      <c r="A1640" s="48"/>
      <c r="B1640" s="48"/>
      <c r="C1640" s="192"/>
      <c r="D1640" s="48"/>
      <c r="G1640" s="48"/>
      <c r="H1640" s="48"/>
      <c r="I1640" s="48"/>
      <c r="J1640" s="230"/>
      <c r="K1640" s="261"/>
      <c r="L1640" s="48"/>
      <c r="M1640" s="48"/>
      <c r="N1640" s="48"/>
      <c r="O1640" s="48"/>
      <c r="P1640" s="48"/>
      <c r="R1640" s="244"/>
      <c r="AB1640" s="265"/>
      <c r="AC1640" s="48"/>
      <c r="AD1640" s="48"/>
      <c r="AE1640" s="48"/>
      <c r="AF1640" s="48"/>
      <c r="AG1640" s="48"/>
      <c r="AH1640" s="48"/>
      <c r="AI1640" s="48"/>
      <c r="AJ1640" s="48"/>
      <c r="AK1640" s="48"/>
      <c r="AL1640" s="48"/>
      <c r="AM1640" s="48"/>
      <c r="AN1640" s="48"/>
      <c r="AO1640" s="48"/>
      <c r="AP1640" s="48"/>
      <c r="AQ1640" s="48"/>
      <c r="AR1640" s="48"/>
      <c r="AS1640" s="48"/>
      <c r="AT1640" s="48"/>
      <c r="AU1640" s="48"/>
    </row>
    <row r="1641" spans="1:47">
      <c r="A1641" s="48"/>
      <c r="B1641" s="48"/>
      <c r="C1641" s="192"/>
      <c r="D1641" s="48"/>
      <c r="G1641" s="48"/>
      <c r="H1641" s="48"/>
      <c r="I1641" s="48"/>
      <c r="J1641" s="230"/>
      <c r="K1641" s="261"/>
      <c r="L1641" s="48"/>
      <c r="M1641" s="48"/>
      <c r="N1641" s="48"/>
      <c r="O1641" s="48"/>
      <c r="P1641" s="48"/>
      <c r="R1641" s="244"/>
      <c r="AB1641" s="265"/>
      <c r="AC1641" s="48"/>
      <c r="AD1641" s="48"/>
      <c r="AE1641" s="48"/>
      <c r="AF1641" s="48"/>
      <c r="AG1641" s="48"/>
      <c r="AH1641" s="48"/>
      <c r="AI1641" s="48"/>
      <c r="AJ1641" s="48"/>
      <c r="AK1641" s="48"/>
      <c r="AL1641" s="48"/>
      <c r="AM1641" s="48"/>
      <c r="AN1641" s="48"/>
      <c r="AO1641" s="48"/>
      <c r="AP1641" s="48"/>
      <c r="AQ1641" s="48"/>
      <c r="AR1641" s="48"/>
      <c r="AS1641" s="48"/>
      <c r="AT1641" s="48"/>
      <c r="AU1641" s="48"/>
    </row>
    <row r="1642" spans="1:47">
      <c r="A1642" s="48"/>
      <c r="B1642" s="48"/>
      <c r="C1642" s="192"/>
      <c r="D1642" s="48"/>
      <c r="G1642" s="48"/>
      <c r="H1642" s="48"/>
      <c r="I1642" s="48"/>
      <c r="J1642" s="230"/>
      <c r="K1642" s="261"/>
      <c r="L1642" s="48"/>
      <c r="M1642" s="48"/>
      <c r="N1642" s="48"/>
      <c r="O1642" s="48"/>
      <c r="P1642" s="48"/>
      <c r="R1642" s="244"/>
      <c r="AB1642" s="265"/>
      <c r="AC1642" s="48"/>
      <c r="AD1642" s="48"/>
      <c r="AE1642" s="48"/>
      <c r="AF1642" s="48"/>
      <c r="AG1642" s="48"/>
      <c r="AH1642" s="48"/>
      <c r="AI1642" s="48"/>
      <c r="AJ1642" s="48"/>
      <c r="AK1642" s="48"/>
      <c r="AL1642" s="48"/>
      <c r="AM1642" s="48"/>
      <c r="AN1642" s="48"/>
      <c r="AO1642" s="48"/>
      <c r="AP1642" s="48"/>
      <c r="AQ1642" s="48"/>
      <c r="AR1642" s="48"/>
      <c r="AS1642" s="48"/>
      <c r="AT1642" s="48"/>
      <c r="AU1642" s="48"/>
    </row>
    <row r="1643" spans="1:47">
      <c r="A1643" s="48"/>
      <c r="B1643" s="48"/>
      <c r="C1643" s="192"/>
      <c r="D1643" s="48"/>
      <c r="G1643" s="48"/>
      <c r="H1643" s="48"/>
      <c r="I1643" s="48"/>
      <c r="J1643" s="230"/>
      <c r="K1643" s="261"/>
      <c r="L1643" s="48"/>
      <c r="M1643" s="48"/>
      <c r="N1643" s="48"/>
      <c r="O1643" s="48"/>
      <c r="P1643" s="48"/>
      <c r="R1643" s="244"/>
      <c r="AB1643" s="265"/>
      <c r="AC1643" s="48"/>
      <c r="AD1643" s="48"/>
      <c r="AE1643" s="48"/>
      <c r="AF1643" s="48"/>
      <c r="AG1643" s="48"/>
      <c r="AH1643" s="48"/>
      <c r="AI1643" s="48"/>
      <c r="AJ1643" s="48"/>
      <c r="AK1643" s="48"/>
      <c r="AL1643" s="48"/>
      <c r="AM1643" s="48"/>
      <c r="AN1643" s="48"/>
      <c r="AO1643" s="48"/>
      <c r="AP1643" s="48"/>
      <c r="AQ1643" s="48"/>
      <c r="AR1643" s="48"/>
      <c r="AS1643" s="48"/>
      <c r="AT1643" s="48"/>
      <c r="AU1643" s="48"/>
    </row>
    <row r="1644" spans="1:47">
      <c r="A1644" s="48"/>
      <c r="B1644" s="48"/>
      <c r="C1644" s="192"/>
      <c r="D1644" s="48"/>
      <c r="G1644" s="48"/>
      <c r="H1644" s="48"/>
      <c r="I1644" s="48"/>
      <c r="J1644" s="230"/>
      <c r="K1644" s="261"/>
      <c r="L1644" s="48"/>
      <c r="M1644" s="48"/>
      <c r="N1644" s="48"/>
      <c r="O1644" s="48"/>
      <c r="P1644" s="48"/>
      <c r="R1644" s="244"/>
      <c r="AB1644" s="265"/>
      <c r="AC1644" s="48"/>
      <c r="AD1644" s="48"/>
      <c r="AE1644" s="48"/>
      <c r="AF1644" s="48"/>
      <c r="AG1644" s="48"/>
      <c r="AH1644" s="48"/>
      <c r="AI1644" s="48"/>
      <c r="AJ1644" s="48"/>
      <c r="AK1644" s="48"/>
      <c r="AL1644" s="48"/>
      <c r="AM1644" s="48"/>
      <c r="AN1644" s="48"/>
      <c r="AO1644" s="48"/>
      <c r="AP1644" s="48"/>
      <c r="AQ1644" s="48"/>
      <c r="AR1644" s="48"/>
      <c r="AS1644" s="48"/>
      <c r="AT1644" s="48"/>
      <c r="AU1644" s="48"/>
    </row>
    <row r="1645" spans="1:47">
      <c r="A1645" s="48"/>
      <c r="B1645" s="48"/>
      <c r="C1645" s="192"/>
      <c r="D1645" s="48"/>
      <c r="G1645" s="48"/>
      <c r="H1645" s="48"/>
      <c r="I1645" s="48"/>
      <c r="J1645" s="230"/>
      <c r="K1645" s="261"/>
      <c r="L1645" s="48"/>
      <c r="M1645" s="48"/>
      <c r="N1645" s="48"/>
      <c r="O1645" s="48"/>
      <c r="P1645" s="48"/>
      <c r="R1645" s="244"/>
      <c r="AB1645" s="265"/>
      <c r="AC1645" s="48"/>
      <c r="AD1645" s="48"/>
      <c r="AE1645" s="48"/>
      <c r="AF1645" s="48"/>
      <c r="AG1645" s="48"/>
      <c r="AH1645" s="48"/>
      <c r="AI1645" s="48"/>
      <c r="AJ1645" s="48"/>
      <c r="AK1645" s="48"/>
      <c r="AL1645" s="48"/>
      <c r="AM1645" s="48"/>
      <c r="AN1645" s="48"/>
      <c r="AO1645" s="48"/>
      <c r="AP1645" s="48"/>
      <c r="AQ1645" s="48"/>
      <c r="AR1645" s="48"/>
      <c r="AS1645" s="48"/>
      <c r="AT1645" s="48"/>
      <c r="AU1645" s="48"/>
    </row>
    <row r="1646" spans="1:47">
      <c r="A1646" s="48"/>
      <c r="B1646" s="48"/>
      <c r="C1646" s="192"/>
      <c r="D1646" s="48"/>
      <c r="G1646" s="48"/>
      <c r="H1646" s="48"/>
      <c r="I1646" s="48"/>
      <c r="J1646" s="230"/>
      <c r="K1646" s="261"/>
      <c r="L1646" s="48"/>
      <c r="M1646" s="48"/>
      <c r="N1646" s="48"/>
      <c r="O1646" s="48"/>
      <c r="P1646" s="48"/>
      <c r="R1646" s="244"/>
      <c r="AB1646" s="265"/>
      <c r="AC1646" s="48"/>
      <c r="AD1646" s="48"/>
      <c r="AE1646" s="48"/>
      <c r="AF1646" s="48"/>
      <c r="AG1646" s="48"/>
      <c r="AH1646" s="48"/>
      <c r="AI1646" s="48"/>
      <c r="AJ1646" s="48"/>
      <c r="AK1646" s="48"/>
      <c r="AL1646" s="48"/>
      <c r="AM1646" s="48"/>
      <c r="AN1646" s="48"/>
      <c r="AO1646" s="48"/>
      <c r="AP1646" s="48"/>
      <c r="AQ1646" s="48"/>
      <c r="AR1646" s="48"/>
      <c r="AS1646" s="48"/>
      <c r="AT1646" s="48"/>
      <c r="AU1646" s="48"/>
    </row>
    <row r="1647" spans="1:47">
      <c r="A1647" s="48"/>
      <c r="B1647" s="48"/>
      <c r="C1647" s="192"/>
      <c r="D1647" s="48"/>
      <c r="G1647" s="48"/>
      <c r="H1647" s="48"/>
      <c r="I1647" s="48"/>
      <c r="J1647" s="230"/>
      <c r="K1647" s="261"/>
      <c r="L1647" s="48"/>
      <c r="M1647" s="48"/>
      <c r="N1647" s="48"/>
      <c r="O1647" s="48"/>
      <c r="P1647" s="48"/>
      <c r="R1647" s="244"/>
      <c r="AB1647" s="265"/>
      <c r="AC1647" s="48"/>
      <c r="AD1647" s="48"/>
      <c r="AE1647" s="48"/>
      <c r="AF1647" s="48"/>
      <c r="AG1647" s="48"/>
      <c r="AH1647" s="48"/>
      <c r="AI1647" s="48"/>
      <c r="AJ1647" s="48"/>
      <c r="AK1647" s="48"/>
      <c r="AL1647" s="48"/>
      <c r="AM1647" s="48"/>
      <c r="AN1647" s="48"/>
      <c r="AO1647" s="48"/>
      <c r="AP1647" s="48"/>
      <c r="AQ1647" s="48"/>
      <c r="AR1647" s="48"/>
      <c r="AS1647" s="48"/>
      <c r="AT1647" s="48"/>
      <c r="AU1647" s="48"/>
    </row>
    <row r="1648" spans="1:47">
      <c r="A1648" s="48"/>
      <c r="B1648" s="48"/>
      <c r="C1648" s="192"/>
      <c r="D1648" s="48"/>
      <c r="G1648" s="48"/>
      <c r="H1648" s="48"/>
      <c r="I1648" s="48"/>
      <c r="J1648" s="230"/>
      <c r="K1648" s="261"/>
      <c r="L1648" s="48"/>
      <c r="M1648" s="48"/>
      <c r="N1648" s="48"/>
      <c r="O1648" s="48"/>
      <c r="P1648" s="48"/>
      <c r="R1648" s="244"/>
      <c r="AB1648" s="265"/>
      <c r="AC1648" s="48"/>
      <c r="AD1648" s="48"/>
      <c r="AE1648" s="48"/>
      <c r="AF1648" s="48"/>
      <c r="AG1648" s="48"/>
      <c r="AH1648" s="48"/>
      <c r="AI1648" s="48"/>
      <c r="AJ1648" s="48"/>
      <c r="AK1648" s="48"/>
      <c r="AL1648" s="48"/>
      <c r="AM1648" s="48"/>
      <c r="AN1648" s="48"/>
      <c r="AO1648" s="48"/>
      <c r="AP1648" s="48"/>
      <c r="AQ1648" s="48"/>
      <c r="AR1648" s="48"/>
      <c r="AS1648" s="48"/>
      <c r="AT1648" s="48"/>
      <c r="AU1648" s="48"/>
    </row>
    <row r="1649" spans="1:47">
      <c r="A1649" s="48"/>
      <c r="B1649" s="48"/>
      <c r="C1649" s="192"/>
      <c r="D1649" s="48"/>
      <c r="G1649" s="48"/>
      <c r="H1649" s="48"/>
      <c r="I1649" s="48"/>
      <c r="J1649" s="230"/>
      <c r="K1649" s="261"/>
      <c r="L1649" s="48"/>
      <c r="M1649" s="48"/>
      <c r="N1649" s="48"/>
      <c r="O1649" s="48"/>
      <c r="P1649" s="48"/>
      <c r="R1649" s="244"/>
      <c r="AB1649" s="265"/>
      <c r="AC1649" s="48"/>
      <c r="AD1649" s="48"/>
      <c r="AE1649" s="48"/>
      <c r="AF1649" s="48"/>
      <c r="AG1649" s="48"/>
      <c r="AH1649" s="48"/>
      <c r="AI1649" s="48"/>
      <c r="AJ1649" s="48"/>
      <c r="AK1649" s="48"/>
      <c r="AL1649" s="48"/>
      <c r="AM1649" s="48"/>
      <c r="AN1649" s="48"/>
      <c r="AO1649" s="48"/>
      <c r="AP1649" s="48"/>
      <c r="AQ1649" s="48"/>
      <c r="AR1649" s="48"/>
      <c r="AS1649" s="48"/>
      <c r="AT1649" s="48"/>
      <c r="AU1649" s="48"/>
    </row>
    <row r="1650" spans="1:47">
      <c r="A1650" s="48"/>
      <c r="B1650" s="48"/>
      <c r="C1650" s="192"/>
      <c r="D1650" s="48"/>
      <c r="G1650" s="48"/>
      <c r="H1650" s="48"/>
      <c r="I1650" s="48"/>
      <c r="J1650" s="230"/>
      <c r="K1650" s="261"/>
      <c r="L1650" s="48"/>
      <c r="M1650" s="48"/>
      <c r="N1650" s="48"/>
      <c r="O1650" s="48"/>
      <c r="P1650" s="48"/>
      <c r="R1650" s="244"/>
      <c r="AB1650" s="265"/>
      <c r="AC1650" s="48"/>
      <c r="AD1650" s="48"/>
      <c r="AE1650" s="48"/>
      <c r="AF1650" s="48"/>
      <c r="AG1650" s="48"/>
      <c r="AH1650" s="48"/>
      <c r="AI1650" s="48"/>
      <c r="AJ1650" s="48"/>
      <c r="AK1650" s="48"/>
      <c r="AL1650" s="48"/>
      <c r="AM1650" s="48"/>
      <c r="AN1650" s="48"/>
      <c r="AO1650" s="48"/>
      <c r="AP1650" s="48"/>
      <c r="AQ1650" s="48"/>
      <c r="AR1650" s="48"/>
      <c r="AS1650" s="48"/>
      <c r="AT1650" s="48"/>
      <c r="AU1650" s="48"/>
    </row>
    <row r="1651" spans="1:47">
      <c r="A1651" s="48"/>
      <c r="B1651" s="48"/>
      <c r="C1651" s="192"/>
      <c r="D1651" s="48"/>
      <c r="G1651" s="48"/>
      <c r="H1651" s="48"/>
      <c r="I1651" s="48"/>
      <c r="J1651" s="230"/>
      <c r="K1651" s="261"/>
      <c r="L1651" s="48"/>
      <c r="M1651" s="48"/>
      <c r="N1651" s="48"/>
      <c r="O1651" s="48"/>
      <c r="P1651" s="48"/>
      <c r="R1651" s="244"/>
      <c r="AB1651" s="265"/>
      <c r="AC1651" s="48"/>
      <c r="AD1651" s="48"/>
      <c r="AE1651" s="48"/>
      <c r="AF1651" s="48"/>
      <c r="AG1651" s="48"/>
      <c r="AH1651" s="48"/>
      <c r="AI1651" s="48"/>
      <c r="AJ1651" s="48"/>
      <c r="AK1651" s="48"/>
      <c r="AL1651" s="48"/>
      <c r="AM1651" s="48"/>
      <c r="AN1651" s="48"/>
      <c r="AO1651" s="48"/>
      <c r="AP1651" s="48"/>
      <c r="AQ1651" s="48"/>
      <c r="AR1651" s="48"/>
      <c r="AS1651" s="48"/>
      <c r="AT1651" s="48"/>
      <c r="AU1651" s="48"/>
    </row>
    <row r="1652" spans="1:47">
      <c r="A1652" s="48"/>
      <c r="B1652" s="48"/>
      <c r="C1652" s="192"/>
      <c r="D1652" s="48"/>
      <c r="G1652" s="48"/>
      <c r="H1652" s="48"/>
      <c r="I1652" s="48"/>
      <c r="J1652" s="230"/>
      <c r="K1652" s="261"/>
      <c r="L1652" s="48"/>
      <c r="M1652" s="48"/>
      <c r="N1652" s="48"/>
      <c r="O1652" s="48"/>
      <c r="P1652" s="48"/>
      <c r="R1652" s="244"/>
      <c r="AB1652" s="265"/>
      <c r="AC1652" s="48"/>
      <c r="AD1652" s="48"/>
      <c r="AE1652" s="48"/>
      <c r="AF1652" s="48"/>
      <c r="AG1652" s="48"/>
      <c r="AH1652" s="48"/>
      <c r="AI1652" s="48"/>
      <c r="AJ1652" s="48"/>
      <c r="AK1652" s="48"/>
      <c r="AL1652" s="48"/>
      <c r="AM1652" s="48"/>
      <c r="AN1652" s="48"/>
      <c r="AO1652" s="48"/>
      <c r="AP1652" s="48"/>
      <c r="AQ1652" s="48"/>
      <c r="AR1652" s="48"/>
      <c r="AS1652" s="48"/>
      <c r="AT1652" s="48"/>
      <c r="AU1652" s="48"/>
    </row>
    <row r="1653" spans="1:47">
      <c r="A1653" s="48"/>
      <c r="B1653" s="48"/>
      <c r="C1653" s="192"/>
      <c r="D1653" s="48"/>
      <c r="G1653" s="48"/>
      <c r="H1653" s="48"/>
      <c r="I1653" s="48"/>
      <c r="J1653" s="230"/>
      <c r="K1653" s="261"/>
      <c r="L1653" s="48"/>
      <c r="M1653" s="48"/>
      <c r="N1653" s="48"/>
      <c r="O1653" s="48"/>
      <c r="P1653" s="48"/>
      <c r="R1653" s="244"/>
      <c r="AB1653" s="265"/>
      <c r="AC1653" s="48"/>
      <c r="AD1653" s="48"/>
      <c r="AE1653" s="48"/>
      <c r="AF1653" s="48"/>
      <c r="AG1653" s="48"/>
      <c r="AH1653" s="48"/>
      <c r="AI1653" s="48"/>
      <c r="AJ1653" s="48"/>
      <c r="AK1653" s="48"/>
      <c r="AL1653" s="48"/>
      <c r="AM1653" s="48"/>
      <c r="AN1653" s="48"/>
      <c r="AO1653" s="48"/>
      <c r="AP1653" s="48"/>
      <c r="AQ1653" s="48"/>
      <c r="AR1653" s="48"/>
      <c r="AS1653" s="48"/>
      <c r="AT1653" s="48"/>
      <c r="AU1653" s="48"/>
    </row>
    <row r="1654" spans="1:47">
      <c r="A1654" s="48"/>
      <c r="B1654" s="48"/>
      <c r="C1654" s="192"/>
      <c r="D1654" s="48"/>
      <c r="G1654" s="48"/>
      <c r="H1654" s="48"/>
      <c r="I1654" s="48"/>
      <c r="J1654" s="230"/>
      <c r="K1654" s="261"/>
      <c r="L1654" s="48"/>
      <c r="M1654" s="48"/>
      <c r="N1654" s="48"/>
      <c r="O1654" s="48"/>
      <c r="P1654" s="48"/>
      <c r="R1654" s="244"/>
      <c r="AB1654" s="265"/>
      <c r="AC1654" s="48"/>
      <c r="AD1654" s="48"/>
      <c r="AE1654" s="48"/>
      <c r="AF1654" s="48"/>
      <c r="AG1654" s="48"/>
      <c r="AH1654" s="48"/>
      <c r="AI1654" s="48"/>
      <c r="AJ1654" s="48"/>
      <c r="AK1654" s="48"/>
      <c r="AL1654" s="48"/>
      <c r="AM1654" s="48"/>
      <c r="AN1654" s="48"/>
      <c r="AO1654" s="48"/>
      <c r="AP1654" s="48"/>
      <c r="AQ1654" s="48"/>
      <c r="AR1654" s="48"/>
      <c r="AS1654" s="48"/>
      <c r="AT1654" s="48"/>
      <c r="AU1654" s="48"/>
    </row>
    <row r="1655" spans="1:47">
      <c r="A1655" s="48"/>
      <c r="B1655" s="48"/>
      <c r="C1655" s="192"/>
      <c r="D1655" s="48"/>
      <c r="G1655" s="48"/>
      <c r="H1655" s="48"/>
      <c r="I1655" s="48"/>
      <c r="J1655" s="230"/>
      <c r="K1655" s="261"/>
      <c r="L1655" s="48"/>
      <c r="M1655" s="48"/>
      <c r="N1655" s="48"/>
      <c r="O1655" s="48"/>
      <c r="P1655" s="48"/>
      <c r="R1655" s="244"/>
      <c r="AB1655" s="265"/>
      <c r="AC1655" s="48"/>
      <c r="AD1655" s="48"/>
      <c r="AE1655" s="48"/>
      <c r="AF1655" s="48"/>
      <c r="AG1655" s="48"/>
      <c r="AH1655" s="48"/>
      <c r="AI1655" s="48"/>
      <c r="AJ1655" s="48"/>
      <c r="AK1655" s="48"/>
      <c r="AL1655" s="48"/>
      <c r="AM1655" s="48"/>
      <c r="AN1655" s="48"/>
      <c r="AO1655" s="48"/>
      <c r="AP1655" s="48"/>
      <c r="AQ1655" s="48"/>
      <c r="AR1655" s="48"/>
      <c r="AS1655" s="48"/>
      <c r="AT1655" s="48"/>
      <c r="AU1655" s="48"/>
    </row>
    <row r="1656" spans="1:47">
      <c r="A1656" s="48"/>
      <c r="B1656" s="48"/>
      <c r="C1656" s="192"/>
      <c r="D1656" s="48"/>
      <c r="G1656" s="48"/>
      <c r="H1656" s="48"/>
      <c r="I1656" s="48"/>
      <c r="J1656" s="230"/>
      <c r="K1656" s="261"/>
      <c r="L1656" s="48"/>
      <c r="M1656" s="48"/>
      <c r="N1656" s="48"/>
      <c r="O1656" s="48"/>
      <c r="P1656" s="48"/>
      <c r="R1656" s="244"/>
      <c r="AB1656" s="265"/>
      <c r="AC1656" s="48"/>
      <c r="AD1656" s="48"/>
      <c r="AE1656" s="48"/>
      <c r="AF1656" s="48"/>
      <c r="AG1656" s="48"/>
      <c r="AH1656" s="48"/>
      <c r="AI1656" s="48"/>
      <c r="AJ1656" s="48"/>
      <c r="AK1656" s="48"/>
      <c r="AL1656" s="48"/>
      <c r="AM1656" s="48"/>
      <c r="AN1656" s="48"/>
      <c r="AO1656" s="48"/>
      <c r="AP1656" s="48"/>
      <c r="AQ1656" s="48"/>
      <c r="AR1656" s="48"/>
      <c r="AS1656" s="48"/>
      <c r="AT1656" s="48"/>
      <c r="AU1656" s="48"/>
    </row>
    <row r="1657" spans="1:47">
      <c r="A1657" s="48"/>
      <c r="B1657" s="48"/>
      <c r="C1657" s="192"/>
      <c r="D1657" s="48"/>
      <c r="G1657" s="48"/>
      <c r="H1657" s="48"/>
      <c r="I1657" s="48"/>
      <c r="J1657" s="230"/>
      <c r="K1657" s="261"/>
      <c r="L1657" s="48"/>
      <c r="M1657" s="48"/>
      <c r="N1657" s="48"/>
      <c r="O1657" s="48"/>
      <c r="P1657" s="48"/>
      <c r="R1657" s="244"/>
      <c r="AB1657" s="265"/>
      <c r="AC1657" s="48"/>
      <c r="AD1657" s="48"/>
      <c r="AE1657" s="48"/>
      <c r="AF1657" s="48"/>
      <c r="AG1657" s="48"/>
      <c r="AH1657" s="48"/>
      <c r="AI1657" s="48"/>
      <c r="AJ1657" s="48"/>
      <c r="AK1657" s="48"/>
      <c r="AL1657" s="48"/>
      <c r="AM1657" s="48"/>
      <c r="AN1657" s="48"/>
      <c r="AO1657" s="48"/>
      <c r="AP1657" s="48"/>
      <c r="AQ1657" s="48"/>
      <c r="AR1657" s="48"/>
      <c r="AS1657" s="48"/>
      <c r="AT1657" s="48"/>
      <c r="AU1657" s="48"/>
    </row>
    <row r="1658" spans="1:47">
      <c r="A1658" s="48"/>
      <c r="B1658" s="48"/>
      <c r="C1658" s="192"/>
      <c r="D1658" s="48"/>
      <c r="G1658" s="48"/>
      <c r="H1658" s="48"/>
      <c r="I1658" s="48"/>
      <c r="J1658" s="230"/>
      <c r="K1658" s="261"/>
      <c r="L1658" s="48"/>
      <c r="M1658" s="48"/>
      <c r="N1658" s="48"/>
      <c r="O1658" s="48"/>
      <c r="P1658" s="48"/>
      <c r="R1658" s="244"/>
      <c r="AB1658" s="265"/>
      <c r="AC1658" s="48"/>
      <c r="AD1658" s="48"/>
      <c r="AE1658" s="48"/>
      <c r="AF1658" s="48"/>
      <c r="AG1658" s="48"/>
      <c r="AH1658" s="48"/>
      <c r="AI1658" s="48"/>
      <c r="AJ1658" s="48"/>
      <c r="AK1658" s="48"/>
      <c r="AL1658" s="48"/>
      <c r="AM1658" s="48"/>
      <c r="AN1658" s="48"/>
      <c r="AO1658" s="48"/>
      <c r="AP1658" s="48"/>
      <c r="AQ1658" s="48"/>
      <c r="AR1658" s="48"/>
      <c r="AS1658" s="48"/>
      <c r="AT1658" s="48"/>
      <c r="AU1658" s="48"/>
    </row>
    <row r="1659" spans="1:47">
      <c r="A1659" s="48"/>
      <c r="B1659" s="48"/>
      <c r="C1659" s="192"/>
      <c r="D1659" s="48"/>
      <c r="G1659" s="48"/>
      <c r="H1659" s="48"/>
      <c r="I1659" s="48"/>
      <c r="J1659" s="230"/>
      <c r="K1659" s="261"/>
      <c r="L1659" s="48"/>
      <c r="M1659" s="48"/>
      <c r="N1659" s="48"/>
      <c r="O1659" s="48"/>
      <c r="P1659" s="48"/>
      <c r="R1659" s="244"/>
      <c r="AB1659" s="265"/>
      <c r="AC1659" s="48"/>
      <c r="AD1659" s="48"/>
      <c r="AE1659" s="48"/>
      <c r="AF1659" s="48"/>
      <c r="AG1659" s="48"/>
      <c r="AH1659" s="48"/>
      <c r="AI1659" s="48"/>
      <c r="AJ1659" s="48"/>
      <c r="AK1659" s="48"/>
      <c r="AL1659" s="48"/>
      <c r="AM1659" s="48"/>
      <c r="AN1659" s="48"/>
      <c r="AO1659" s="48"/>
      <c r="AP1659" s="48"/>
      <c r="AQ1659" s="48"/>
      <c r="AR1659" s="48"/>
      <c r="AS1659" s="48"/>
      <c r="AT1659" s="48"/>
      <c r="AU1659" s="48"/>
    </row>
    <row r="1660" spans="1:47">
      <c r="A1660" s="48"/>
      <c r="B1660" s="48"/>
      <c r="C1660" s="192"/>
      <c r="D1660" s="48"/>
      <c r="G1660" s="48"/>
      <c r="H1660" s="48"/>
      <c r="I1660" s="48"/>
      <c r="J1660" s="230"/>
      <c r="K1660" s="261"/>
      <c r="L1660" s="48"/>
      <c r="M1660" s="48"/>
      <c r="N1660" s="48"/>
      <c r="O1660" s="48"/>
      <c r="P1660" s="48"/>
      <c r="R1660" s="244"/>
      <c r="AB1660" s="265"/>
      <c r="AC1660" s="48"/>
      <c r="AD1660" s="48"/>
      <c r="AE1660" s="48"/>
      <c r="AF1660" s="48"/>
      <c r="AG1660" s="48"/>
      <c r="AH1660" s="48"/>
      <c r="AI1660" s="48"/>
      <c r="AJ1660" s="48"/>
      <c r="AK1660" s="48"/>
      <c r="AL1660" s="48"/>
      <c r="AM1660" s="48"/>
      <c r="AN1660" s="48"/>
      <c r="AO1660" s="48"/>
      <c r="AP1660" s="48"/>
      <c r="AQ1660" s="48"/>
      <c r="AR1660" s="48"/>
      <c r="AS1660" s="48"/>
      <c r="AT1660" s="48"/>
      <c r="AU1660" s="48"/>
    </row>
    <row r="1661" spans="1:47">
      <c r="A1661" s="48"/>
      <c r="B1661" s="48"/>
      <c r="C1661" s="192"/>
      <c r="D1661" s="48"/>
      <c r="G1661" s="48"/>
      <c r="H1661" s="48"/>
      <c r="I1661" s="48"/>
      <c r="J1661" s="230"/>
      <c r="K1661" s="261"/>
      <c r="L1661" s="48"/>
      <c r="M1661" s="48"/>
      <c r="N1661" s="48"/>
      <c r="O1661" s="48"/>
      <c r="P1661" s="48"/>
      <c r="R1661" s="244"/>
      <c r="AB1661" s="265"/>
      <c r="AC1661" s="48"/>
      <c r="AD1661" s="48"/>
      <c r="AE1661" s="48"/>
      <c r="AF1661" s="48"/>
      <c r="AG1661" s="48"/>
      <c r="AH1661" s="48"/>
      <c r="AI1661" s="48"/>
      <c r="AJ1661" s="48"/>
      <c r="AK1661" s="48"/>
      <c r="AL1661" s="48"/>
      <c r="AM1661" s="48"/>
      <c r="AN1661" s="48"/>
      <c r="AO1661" s="48"/>
      <c r="AP1661" s="48"/>
      <c r="AQ1661" s="48"/>
      <c r="AR1661" s="48"/>
      <c r="AS1661" s="48"/>
      <c r="AT1661" s="48"/>
      <c r="AU1661" s="48"/>
    </row>
    <row r="1662" spans="1:47">
      <c r="A1662" s="48"/>
      <c r="B1662" s="48"/>
      <c r="C1662" s="192"/>
      <c r="D1662" s="48"/>
      <c r="G1662" s="48"/>
      <c r="H1662" s="48"/>
      <c r="I1662" s="48"/>
      <c r="J1662" s="230"/>
      <c r="K1662" s="261"/>
      <c r="L1662" s="48"/>
      <c r="M1662" s="48"/>
      <c r="N1662" s="48"/>
      <c r="O1662" s="48"/>
      <c r="P1662" s="48"/>
      <c r="R1662" s="244"/>
      <c r="AB1662" s="265"/>
      <c r="AC1662" s="48"/>
      <c r="AD1662" s="48"/>
      <c r="AE1662" s="48"/>
      <c r="AF1662" s="48"/>
      <c r="AG1662" s="48"/>
      <c r="AH1662" s="48"/>
      <c r="AI1662" s="48"/>
      <c r="AJ1662" s="48"/>
      <c r="AK1662" s="48"/>
      <c r="AL1662" s="48"/>
      <c r="AM1662" s="48"/>
      <c r="AN1662" s="48"/>
      <c r="AO1662" s="48"/>
      <c r="AP1662" s="48"/>
      <c r="AQ1662" s="48"/>
      <c r="AR1662" s="48"/>
      <c r="AS1662" s="48"/>
      <c r="AT1662" s="48"/>
      <c r="AU1662" s="48"/>
    </row>
    <row r="1663" spans="1:47">
      <c r="A1663" s="48"/>
      <c r="B1663" s="48"/>
      <c r="C1663" s="192"/>
      <c r="D1663" s="48"/>
      <c r="G1663" s="48"/>
      <c r="H1663" s="48"/>
      <c r="I1663" s="48"/>
      <c r="J1663" s="230"/>
      <c r="K1663" s="261"/>
      <c r="L1663" s="48"/>
      <c r="M1663" s="48"/>
      <c r="N1663" s="48"/>
      <c r="O1663" s="48"/>
      <c r="P1663" s="48"/>
      <c r="R1663" s="244"/>
      <c r="AB1663" s="265"/>
      <c r="AC1663" s="48"/>
      <c r="AD1663" s="48"/>
      <c r="AE1663" s="48"/>
      <c r="AF1663" s="48"/>
      <c r="AG1663" s="48"/>
      <c r="AH1663" s="48"/>
      <c r="AI1663" s="48"/>
      <c r="AJ1663" s="48"/>
      <c r="AK1663" s="48"/>
      <c r="AL1663" s="48"/>
      <c r="AM1663" s="48"/>
      <c r="AN1663" s="48"/>
      <c r="AO1663" s="48"/>
      <c r="AP1663" s="48"/>
      <c r="AQ1663" s="48"/>
      <c r="AR1663" s="48"/>
      <c r="AS1663" s="48"/>
      <c r="AT1663" s="48"/>
      <c r="AU1663" s="48"/>
    </row>
    <row r="1664" spans="1:47">
      <c r="A1664" s="48"/>
      <c r="B1664" s="48"/>
      <c r="C1664" s="192"/>
      <c r="D1664" s="48"/>
      <c r="G1664" s="48"/>
      <c r="H1664" s="48"/>
      <c r="I1664" s="48"/>
      <c r="J1664" s="230"/>
      <c r="K1664" s="261"/>
      <c r="L1664" s="48"/>
      <c r="M1664" s="48"/>
      <c r="N1664" s="48"/>
      <c r="O1664" s="48"/>
      <c r="P1664" s="48"/>
      <c r="R1664" s="244"/>
      <c r="AB1664" s="265"/>
      <c r="AC1664" s="48"/>
      <c r="AD1664" s="48"/>
      <c r="AE1664" s="48"/>
      <c r="AF1664" s="48"/>
      <c r="AG1664" s="48"/>
      <c r="AH1664" s="48"/>
      <c r="AI1664" s="48"/>
      <c r="AJ1664" s="48"/>
      <c r="AK1664" s="48"/>
      <c r="AL1664" s="48"/>
      <c r="AM1664" s="48"/>
      <c r="AN1664" s="48"/>
      <c r="AO1664" s="48"/>
      <c r="AP1664" s="48"/>
      <c r="AQ1664" s="48"/>
      <c r="AR1664" s="48"/>
      <c r="AS1664" s="48"/>
      <c r="AT1664" s="48"/>
      <c r="AU1664" s="48"/>
    </row>
    <row r="1665" spans="1:47">
      <c r="A1665" s="48"/>
      <c r="B1665" s="48"/>
      <c r="C1665" s="192"/>
      <c r="D1665" s="48"/>
      <c r="G1665" s="48"/>
      <c r="H1665" s="48"/>
      <c r="I1665" s="48"/>
      <c r="J1665" s="230"/>
      <c r="K1665" s="261"/>
      <c r="L1665" s="48"/>
      <c r="M1665" s="48"/>
      <c r="N1665" s="48"/>
      <c r="O1665" s="48"/>
      <c r="P1665" s="48"/>
      <c r="R1665" s="244"/>
      <c r="AB1665" s="265"/>
      <c r="AC1665" s="48"/>
      <c r="AD1665" s="48"/>
      <c r="AE1665" s="48"/>
      <c r="AF1665" s="48"/>
      <c r="AG1665" s="48"/>
      <c r="AH1665" s="48"/>
      <c r="AI1665" s="48"/>
      <c r="AJ1665" s="48"/>
      <c r="AK1665" s="48"/>
      <c r="AL1665" s="48"/>
      <c r="AM1665" s="48"/>
      <c r="AN1665" s="48"/>
      <c r="AO1665" s="48"/>
      <c r="AP1665" s="48"/>
      <c r="AQ1665" s="48"/>
      <c r="AR1665" s="48"/>
      <c r="AS1665" s="48"/>
      <c r="AT1665" s="48"/>
      <c r="AU1665" s="48"/>
    </row>
    <row r="1666" spans="1:47">
      <c r="A1666" s="48"/>
      <c r="B1666" s="48"/>
      <c r="C1666" s="192"/>
      <c r="D1666" s="48"/>
      <c r="G1666" s="48"/>
      <c r="H1666" s="48"/>
      <c r="I1666" s="48"/>
      <c r="J1666" s="230"/>
      <c r="K1666" s="261"/>
      <c r="L1666" s="48"/>
      <c r="M1666" s="48"/>
      <c r="N1666" s="48"/>
      <c r="O1666" s="48"/>
      <c r="P1666" s="48"/>
      <c r="R1666" s="244"/>
      <c r="AB1666" s="265"/>
      <c r="AC1666" s="48"/>
      <c r="AD1666" s="48"/>
      <c r="AE1666" s="48"/>
      <c r="AF1666" s="48"/>
      <c r="AG1666" s="48"/>
      <c r="AH1666" s="48"/>
      <c r="AI1666" s="48"/>
      <c r="AJ1666" s="48"/>
      <c r="AK1666" s="48"/>
      <c r="AL1666" s="48"/>
      <c r="AM1666" s="48"/>
      <c r="AN1666" s="48"/>
      <c r="AO1666" s="48"/>
      <c r="AP1666" s="48"/>
      <c r="AQ1666" s="48"/>
      <c r="AR1666" s="48"/>
      <c r="AS1666" s="48"/>
      <c r="AT1666" s="48"/>
      <c r="AU1666" s="48"/>
    </row>
    <row r="1667" spans="1:47">
      <c r="A1667" s="48"/>
      <c r="B1667" s="48"/>
      <c r="C1667" s="192"/>
      <c r="D1667" s="48"/>
      <c r="G1667" s="48"/>
      <c r="H1667" s="48"/>
      <c r="I1667" s="48"/>
      <c r="J1667" s="230"/>
      <c r="K1667" s="261"/>
      <c r="L1667" s="48"/>
      <c r="M1667" s="48"/>
      <c r="N1667" s="48"/>
      <c r="O1667" s="48"/>
      <c r="P1667" s="48"/>
      <c r="R1667" s="244"/>
      <c r="AB1667" s="265"/>
      <c r="AC1667" s="48"/>
      <c r="AD1667" s="48"/>
      <c r="AE1667" s="48"/>
      <c r="AF1667" s="48"/>
      <c r="AG1667" s="48"/>
      <c r="AH1667" s="48"/>
      <c r="AI1667" s="48"/>
      <c r="AJ1667" s="48"/>
      <c r="AK1667" s="48"/>
      <c r="AL1667" s="48"/>
      <c r="AM1667" s="48"/>
      <c r="AN1667" s="48"/>
      <c r="AO1667" s="48"/>
      <c r="AP1667" s="48"/>
      <c r="AQ1667" s="48"/>
      <c r="AR1667" s="48"/>
      <c r="AS1667" s="48"/>
      <c r="AT1667" s="48"/>
      <c r="AU1667" s="48"/>
    </row>
    <row r="1668" spans="1:47">
      <c r="A1668" s="48"/>
      <c r="B1668" s="48"/>
      <c r="C1668" s="192"/>
      <c r="D1668" s="48"/>
      <c r="G1668" s="48"/>
      <c r="H1668" s="48"/>
      <c r="I1668" s="48"/>
      <c r="J1668" s="230"/>
      <c r="K1668" s="261"/>
      <c r="L1668" s="48"/>
      <c r="M1668" s="48"/>
      <c r="N1668" s="48"/>
      <c r="O1668" s="48"/>
      <c r="P1668" s="48"/>
      <c r="R1668" s="244"/>
      <c r="AB1668" s="265"/>
      <c r="AC1668" s="48"/>
      <c r="AD1668" s="48"/>
      <c r="AE1668" s="48"/>
      <c r="AF1668" s="48"/>
      <c r="AG1668" s="48"/>
      <c r="AH1668" s="48"/>
      <c r="AI1668" s="48"/>
      <c r="AJ1668" s="48"/>
      <c r="AK1668" s="48"/>
      <c r="AL1668" s="48"/>
      <c r="AM1668" s="48"/>
      <c r="AN1668" s="48"/>
      <c r="AO1668" s="48"/>
      <c r="AP1668" s="48"/>
      <c r="AQ1668" s="48"/>
      <c r="AR1668" s="48"/>
      <c r="AS1668" s="48"/>
      <c r="AT1668" s="48"/>
      <c r="AU1668" s="48"/>
    </row>
    <row r="1669" spans="1:47">
      <c r="A1669" s="48"/>
      <c r="B1669" s="48"/>
      <c r="C1669" s="192"/>
      <c r="D1669" s="48"/>
      <c r="G1669" s="48"/>
      <c r="H1669" s="48"/>
      <c r="I1669" s="48"/>
      <c r="J1669" s="230"/>
      <c r="K1669" s="261"/>
      <c r="L1669" s="48"/>
      <c r="M1669" s="48"/>
      <c r="N1669" s="48"/>
      <c r="O1669" s="48"/>
      <c r="P1669" s="48"/>
      <c r="R1669" s="244"/>
      <c r="AB1669" s="265"/>
      <c r="AC1669" s="48"/>
      <c r="AD1669" s="48"/>
      <c r="AE1669" s="48"/>
      <c r="AF1669" s="48"/>
      <c r="AG1669" s="48"/>
      <c r="AH1669" s="48"/>
      <c r="AI1669" s="48"/>
      <c r="AJ1669" s="48"/>
      <c r="AK1669" s="48"/>
      <c r="AL1669" s="48"/>
      <c r="AM1669" s="48"/>
      <c r="AN1669" s="48"/>
      <c r="AO1669" s="48"/>
      <c r="AP1669" s="48"/>
      <c r="AQ1669" s="48"/>
      <c r="AR1669" s="48"/>
      <c r="AS1669" s="48"/>
      <c r="AT1669" s="48"/>
      <c r="AU1669" s="48"/>
    </row>
    <row r="1670" spans="1:47">
      <c r="A1670" s="48"/>
      <c r="B1670" s="48"/>
      <c r="C1670" s="192"/>
      <c r="D1670" s="48"/>
      <c r="G1670" s="48"/>
      <c r="H1670" s="48"/>
      <c r="I1670" s="48"/>
      <c r="J1670" s="230"/>
      <c r="K1670" s="261"/>
      <c r="L1670" s="48"/>
      <c r="M1670" s="48"/>
      <c r="N1670" s="48"/>
      <c r="O1670" s="48"/>
      <c r="P1670" s="48"/>
      <c r="R1670" s="244"/>
      <c r="AB1670" s="265"/>
      <c r="AC1670" s="48"/>
      <c r="AD1670" s="48"/>
      <c r="AE1670" s="48"/>
      <c r="AF1670" s="48"/>
      <c r="AG1670" s="48"/>
      <c r="AH1670" s="48"/>
      <c r="AI1670" s="48"/>
      <c r="AJ1670" s="48"/>
      <c r="AK1670" s="48"/>
      <c r="AL1670" s="48"/>
      <c r="AM1670" s="48"/>
      <c r="AN1670" s="48"/>
      <c r="AO1670" s="48"/>
      <c r="AP1670" s="48"/>
      <c r="AQ1670" s="48"/>
      <c r="AR1670" s="48"/>
      <c r="AS1670" s="48"/>
      <c r="AT1670" s="48"/>
      <c r="AU1670" s="48"/>
    </row>
    <row r="1671" spans="1:47">
      <c r="A1671" s="48"/>
      <c r="B1671" s="48"/>
      <c r="C1671" s="192"/>
      <c r="D1671" s="48"/>
      <c r="G1671" s="48"/>
      <c r="H1671" s="48"/>
      <c r="I1671" s="48"/>
      <c r="J1671" s="230"/>
      <c r="K1671" s="261"/>
      <c r="L1671" s="48"/>
      <c r="M1671" s="48"/>
      <c r="N1671" s="48"/>
      <c r="O1671" s="48"/>
      <c r="P1671" s="48"/>
      <c r="R1671" s="244"/>
      <c r="AB1671" s="265"/>
      <c r="AC1671" s="48"/>
      <c r="AD1671" s="48"/>
      <c r="AE1671" s="48"/>
      <c r="AF1671" s="48"/>
      <c r="AG1671" s="48"/>
      <c r="AH1671" s="48"/>
      <c r="AI1671" s="48"/>
      <c r="AJ1671" s="48"/>
      <c r="AK1671" s="48"/>
      <c r="AL1671" s="48"/>
      <c r="AM1671" s="48"/>
      <c r="AN1671" s="48"/>
      <c r="AO1671" s="48"/>
      <c r="AP1671" s="48"/>
      <c r="AQ1671" s="48"/>
      <c r="AR1671" s="48"/>
      <c r="AS1671" s="48"/>
      <c r="AT1671" s="48"/>
      <c r="AU1671" s="48"/>
    </row>
    <row r="1672" spans="1:47">
      <c r="A1672" s="48"/>
      <c r="B1672" s="48"/>
      <c r="C1672" s="192"/>
      <c r="D1672" s="48"/>
      <c r="G1672" s="48"/>
      <c r="H1672" s="48"/>
      <c r="I1672" s="48"/>
      <c r="J1672" s="230"/>
      <c r="K1672" s="261"/>
      <c r="L1672" s="48"/>
      <c r="M1672" s="48"/>
      <c r="N1672" s="48"/>
      <c r="O1672" s="48"/>
      <c r="P1672" s="48"/>
      <c r="R1672" s="244"/>
      <c r="AB1672" s="265"/>
      <c r="AC1672" s="48"/>
      <c r="AD1672" s="48"/>
      <c r="AE1672" s="48"/>
      <c r="AF1672" s="48"/>
      <c r="AG1672" s="48"/>
      <c r="AH1672" s="48"/>
      <c r="AI1672" s="48"/>
      <c r="AJ1672" s="48"/>
      <c r="AK1672" s="48"/>
      <c r="AL1672" s="48"/>
      <c r="AM1672" s="48"/>
      <c r="AN1672" s="48"/>
      <c r="AO1672" s="48"/>
      <c r="AP1672" s="48"/>
      <c r="AQ1672" s="48"/>
      <c r="AR1672" s="48"/>
      <c r="AS1672" s="48"/>
      <c r="AT1672" s="48"/>
      <c r="AU1672" s="48"/>
    </row>
    <row r="1673" spans="1:47">
      <c r="A1673" s="48"/>
      <c r="B1673" s="48"/>
      <c r="C1673" s="192"/>
      <c r="D1673" s="48"/>
      <c r="G1673" s="48"/>
      <c r="H1673" s="48"/>
      <c r="I1673" s="48"/>
      <c r="J1673" s="230"/>
      <c r="K1673" s="261"/>
      <c r="L1673" s="48"/>
      <c r="M1673" s="48"/>
      <c r="N1673" s="48"/>
      <c r="O1673" s="48"/>
      <c r="P1673" s="48"/>
      <c r="R1673" s="244"/>
      <c r="AB1673" s="265"/>
      <c r="AC1673" s="48"/>
      <c r="AD1673" s="48"/>
      <c r="AE1673" s="48"/>
      <c r="AF1673" s="48"/>
      <c r="AG1673" s="48"/>
      <c r="AH1673" s="48"/>
      <c r="AI1673" s="48"/>
      <c r="AJ1673" s="48"/>
      <c r="AK1673" s="48"/>
      <c r="AL1673" s="48"/>
      <c r="AM1673" s="48"/>
      <c r="AN1673" s="48"/>
      <c r="AO1673" s="48"/>
      <c r="AP1673" s="48"/>
      <c r="AQ1673" s="48"/>
      <c r="AR1673" s="48"/>
      <c r="AS1673" s="48"/>
      <c r="AT1673" s="48"/>
      <c r="AU1673" s="48"/>
    </row>
    <row r="1674" spans="1:47">
      <c r="A1674" s="48"/>
      <c r="B1674" s="48"/>
      <c r="C1674" s="192"/>
      <c r="D1674" s="48"/>
      <c r="G1674" s="48"/>
      <c r="H1674" s="48"/>
      <c r="I1674" s="48"/>
      <c r="J1674" s="230"/>
      <c r="K1674" s="261"/>
      <c r="L1674" s="48"/>
      <c r="M1674" s="48"/>
      <c r="N1674" s="48"/>
      <c r="O1674" s="48"/>
      <c r="P1674" s="48"/>
      <c r="R1674" s="244"/>
      <c r="AB1674" s="265"/>
      <c r="AC1674" s="48"/>
      <c r="AD1674" s="48"/>
      <c r="AE1674" s="48"/>
      <c r="AF1674" s="48"/>
      <c r="AG1674" s="48"/>
      <c r="AH1674" s="48"/>
      <c r="AI1674" s="48"/>
      <c r="AJ1674" s="48"/>
      <c r="AK1674" s="48"/>
      <c r="AL1674" s="48"/>
      <c r="AM1674" s="48"/>
      <c r="AN1674" s="48"/>
      <c r="AO1674" s="48"/>
      <c r="AP1674" s="48"/>
      <c r="AQ1674" s="48"/>
      <c r="AR1674" s="48"/>
      <c r="AS1674" s="48"/>
      <c r="AT1674" s="48"/>
      <c r="AU1674" s="48"/>
    </row>
    <row r="1675" spans="1:47">
      <c r="A1675" s="48"/>
      <c r="B1675" s="48"/>
      <c r="C1675" s="192"/>
      <c r="D1675" s="48"/>
      <c r="G1675" s="48"/>
      <c r="H1675" s="48"/>
      <c r="I1675" s="48"/>
      <c r="J1675" s="230"/>
      <c r="K1675" s="261"/>
      <c r="L1675" s="48"/>
      <c r="M1675" s="48"/>
      <c r="N1675" s="48"/>
      <c r="O1675" s="48"/>
      <c r="P1675" s="48"/>
      <c r="R1675" s="244"/>
      <c r="AB1675" s="265"/>
      <c r="AC1675" s="48"/>
      <c r="AD1675" s="48"/>
      <c r="AE1675" s="48"/>
      <c r="AF1675" s="48"/>
      <c r="AG1675" s="48"/>
      <c r="AH1675" s="48"/>
      <c r="AI1675" s="48"/>
      <c r="AJ1675" s="48"/>
      <c r="AK1675" s="48"/>
      <c r="AL1675" s="48"/>
      <c r="AM1675" s="48"/>
      <c r="AN1675" s="48"/>
      <c r="AO1675" s="48"/>
      <c r="AP1675" s="48"/>
      <c r="AQ1675" s="48"/>
      <c r="AR1675" s="48"/>
      <c r="AS1675" s="48"/>
      <c r="AT1675" s="48"/>
      <c r="AU1675" s="48"/>
    </row>
    <row r="1676" spans="1:47">
      <c r="A1676" s="48"/>
      <c r="B1676" s="48"/>
      <c r="C1676" s="192"/>
      <c r="D1676" s="48"/>
      <c r="G1676" s="48"/>
      <c r="H1676" s="48"/>
      <c r="I1676" s="48"/>
      <c r="J1676" s="230"/>
      <c r="K1676" s="261"/>
      <c r="L1676" s="48"/>
      <c r="M1676" s="48"/>
      <c r="N1676" s="48"/>
      <c r="O1676" s="48"/>
      <c r="P1676" s="48"/>
      <c r="R1676" s="244"/>
      <c r="AB1676" s="265"/>
      <c r="AC1676" s="48"/>
      <c r="AD1676" s="48"/>
      <c r="AE1676" s="48"/>
      <c r="AF1676" s="48"/>
      <c r="AG1676" s="48"/>
      <c r="AH1676" s="48"/>
      <c r="AI1676" s="48"/>
      <c r="AJ1676" s="48"/>
      <c r="AK1676" s="48"/>
      <c r="AL1676" s="48"/>
      <c r="AM1676" s="48"/>
      <c r="AN1676" s="48"/>
      <c r="AO1676" s="48"/>
      <c r="AP1676" s="48"/>
      <c r="AQ1676" s="48"/>
      <c r="AR1676" s="48"/>
      <c r="AS1676" s="48"/>
      <c r="AT1676" s="48"/>
      <c r="AU1676" s="48"/>
    </row>
    <row r="1677" spans="1:47">
      <c r="A1677" s="48"/>
      <c r="B1677" s="48"/>
      <c r="C1677" s="192"/>
      <c r="D1677" s="48"/>
      <c r="G1677" s="48"/>
      <c r="H1677" s="48"/>
      <c r="I1677" s="48"/>
      <c r="J1677" s="230"/>
      <c r="K1677" s="261"/>
      <c r="L1677" s="48"/>
      <c r="M1677" s="48"/>
      <c r="N1677" s="48"/>
      <c r="O1677" s="48"/>
      <c r="P1677" s="48"/>
      <c r="R1677" s="244"/>
      <c r="AB1677" s="265"/>
      <c r="AC1677" s="48"/>
      <c r="AD1677" s="48"/>
      <c r="AE1677" s="48"/>
      <c r="AF1677" s="48"/>
      <c r="AG1677" s="48"/>
      <c r="AH1677" s="48"/>
      <c r="AI1677" s="48"/>
      <c r="AJ1677" s="48"/>
      <c r="AK1677" s="48"/>
      <c r="AL1677" s="48"/>
      <c r="AM1677" s="48"/>
      <c r="AN1677" s="48"/>
      <c r="AO1677" s="48"/>
      <c r="AP1677" s="48"/>
      <c r="AQ1677" s="48"/>
      <c r="AR1677" s="48"/>
      <c r="AS1677" s="48"/>
      <c r="AT1677" s="48"/>
      <c r="AU1677" s="48"/>
    </row>
    <row r="1678" spans="1:47">
      <c r="A1678" s="48"/>
      <c r="B1678" s="48"/>
      <c r="C1678" s="192"/>
      <c r="D1678" s="48"/>
      <c r="G1678" s="48"/>
      <c r="H1678" s="48"/>
      <c r="I1678" s="48"/>
      <c r="J1678" s="230"/>
      <c r="K1678" s="261"/>
      <c r="L1678" s="48"/>
      <c r="M1678" s="48"/>
      <c r="N1678" s="48"/>
      <c r="O1678" s="48"/>
      <c r="P1678" s="48"/>
      <c r="R1678" s="244"/>
      <c r="AB1678" s="265"/>
      <c r="AC1678" s="48"/>
      <c r="AD1678" s="48"/>
      <c r="AE1678" s="48"/>
      <c r="AF1678" s="48"/>
      <c r="AG1678" s="48"/>
      <c r="AH1678" s="48"/>
      <c r="AI1678" s="48"/>
      <c r="AJ1678" s="48"/>
      <c r="AK1678" s="48"/>
      <c r="AL1678" s="48"/>
      <c r="AM1678" s="48"/>
      <c r="AN1678" s="48"/>
      <c r="AO1678" s="48"/>
      <c r="AP1678" s="48"/>
      <c r="AQ1678" s="48"/>
      <c r="AR1678" s="48"/>
      <c r="AS1678" s="48"/>
      <c r="AT1678" s="48"/>
      <c r="AU1678" s="48"/>
    </row>
    <row r="1679" spans="1:47">
      <c r="A1679" s="48"/>
      <c r="B1679" s="48"/>
      <c r="C1679" s="192"/>
      <c r="D1679" s="48"/>
      <c r="G1679" s="48"/>
      <c r="H1679" s="48"/>
      <c r="I1679" s="48"/>
      <c r="J1679" s="230"/>
      <c r="K1679" s="261"/>
      <c r="L1679" s="48"/>
      <c r="M1679" s="48"/>
      <c r="N1679" s="48"/>
      <c r="O1679" s="48"/>
      <c r="P1679" s="48"/>
      <c r="R1679" s="244"/>
      <c r="AB1679" s="265"/>
      <c r="AC1679" s="48"/>
      <c r="AD1679" s="48"/>
      <c r="AE1679" s="48"/>
      <c r="AF1679" s="48"/>
      <c r="AG1679" s="48"/>
      <c r="AH1679" s="48"/>
      <c r="AI1679" s="48"/>
      <c r="AJ1679" s="48"/>
      <c r="AK1679" s="48"/>
      <c r="AL1679" s="48"/>
      <c r="AM1679" s="48"/>
      <c r="AN1679" s="48"/>
      <c r="AO1679" s="48"/>
      <c r="AP1679" s="48"/>
      <c r="AQ1679" s="48"/>
      <c r="AR1679" s="48"/>
      <c r="AS1679" s="48"/>
      <c r="AT1679" s="48"/>
      <c r="AU1679" s="48"/>
    </row>
    <row r="1680" spans="1:47">
      <c r="A1680" s="48"/>
      <c r="B1680" s="48"/>
      <c r="C1680" s="192"/>
      <c r="D1680" s="48"/>
      <c r="G1680" s="48"/>
      <c r="H1680" s="48"/>
      <c r="I1680" s="48"/>
      <c r="J1680" s="230"/>
      <c r="K1680" s="261"/>
      <c r="L1680" s="48"/>
      <c r="M1680" s="48"/>
      <c r="N1680" s="48"/>
      <c r="O1680" s="48"/>
      <c r="P1680" s="48"/>
      <c r="R1680" s="244"/>
      <c r="AB1680" s="265"/>
      <c r="AC1680" s="48"/>
      <c r="AD1680" s="48"/>
      <c r="AE1680" s="48"/>
      <c r="AF1680" s="48"/>
      <c r="AG1680" s="48"/>
      <c r="AH1680" s="48"/>
      <c r="AI1680" s="48"/>
      <c r="AJ1680" s="48"/>
      <c r="AK1680" s="48"/>
      <c r="AL1680" s="48"/>
      <c r="AM1680" s="48"/>
      <c r="AN1680" s="48"/>
      <c r="AO1680" s="48"/>
      <c r="AP1680" s="48"/>
      <c r="AQ1680" s="48"/>
      <c r="AR1680" s="48"/>
      <c r="AS1680" s="48"/>
      <c r="AT1680" s="48"/>
      <c r="AU1680" s="48"/>
    </row>
    <row r="1681" spans="1:47">
      <c r="A1681" s="48"/>
      <c r="B1681" s="48"/>
      <c r="C1681" s="192"/>
      <c r="D1681" s="48"/>
      <c r="G1681" s="48"/>
      <c r="H1681" s="48"/>
      <c r="I1681" s="48"/>
      <c r="J1681" s="230"/>
      <c r="K1681" s="261"/>
      <c r="L1681" s="48"/>
      <c r="M1681" s="48"/>
      <c r="N1681" s="48"/>
      <c r="O1681" s="48"/>
      <c r="P1681" s="48"/>
      <c r="R1681" s="244"/>
      <c r="AB1681" s="265"/>
      <c r="AC1681" s="48"/>
      <c r="AD1681" s="48"/>
      <c r="AE1681" s="48"/>
      <c r="AF1681" s="48"/>
      <c r="AG1681" s="48"/>
      <c r="AH1681" s="48"/>
      <c r="AI1681" s="48"/>
      <c r="AJ1681" s="48"/>
      <c r="AK1681" s="48"/>
      <c r="AL1681" s="48"/>
      <c r="AM1681" s="48"/>
      <c r="AN1681" s="48"/>
      <c r="AO1681" s="48"/>
      <c r="AP1681" s="48"/>
      <c r="AQ1681" s="48"/>
      <c r="AR1681" s="48"/>
      <c r="AS1681" s="48"/>
      <c r="AT1681" s="48"/>
      <c r="AU1681" s="48"/>
    </row>
    <row r="1682" spans="1:47">
      <c r="A1682" s="48"/>
      <c r="B1682" s="48"/>
      <c r="C1682" s="192"/>
      <c r="D1682" s="48"/>
      <c r="G1682" s="48"/>
      <c r="H1682" s="48"/>
      <c r="I1682" s="48"/>
      <c r="J1682" s="230"/>
      <c r="K1682" s="261"/>
      <c r="L1682" s="48"/>
      <c r="M1682" s="48"/>
      <c r="N1682" s="48"/>
      <c r="O1682" s="48"/>
      <c r="P1682" s="48"/>
      <c r="R1682" s="244"/>
      <c r="AB1682" s="265"/>
      <c r="AC1682" s="48"/>
      <c r="AD1682" s="48"/>
      <c r="AE1682" s="48"/>
      <c r="AF1682" s="48"/>
      <c r="AG1682" s="48"/>
      <c r="AH1682" s="48"/>
      <c r="AI1682" s="48"/>
      <c r="AJ1682" s="48"/>
      <c r="AK1682" s="48"/>
      <c r="AL1682" s="48"/>
      <c r="AM1682" s="48"/>
      <c r="AN1682" s="48"/>
      <c r="AO1682" s="48"/>
      <c r="AP1682" s="48"/>
      <c r="AQ1682" s="48"/>
      <c r="AR1682" s="48"/>
      <c r="AS1682" s="48"/>
      <c r="AT1682" s="48"/>
      <c r="AU1682" s="48"/>
    </row>
    <row r="1683" spans="1:47">
      <c r="A1683" s="48"/>
      <c r="B1683" s="48"/>
      <c r="C1683" s="192"/>
      <c r="D1683" s="48"/>
      <c r="G1683" s="48"/>
      <c r="H1683" s="48"/>
      <c r="I1683" s="48"/>
      <c r="J1683" s="230"/>
      <c r="K1683" s="261"/>
      <c r="L1683" s="48"/>
      <c r="M1683" s="48"/>
      <c r="N1683" s="48"/>
      <c r="O1683" s="48"/>
      <c r="P1683" s="48"/>
      <c r="R1683" s="244"/>
      <c r="AB1683" s="265"/>
      <c r="AC1683" s="48"/>
      <c r="AD1683" s="48"/>
      <c r="AE1683" s="48"/>
      <c r="AF1683" s="48"/>
      <c r="AG1683" s="48"/>
      <c r="AH1683" s="48"/>
      <c r="AI1683" s="48"/>
      <c r="AJ1683" s="48"/>
      <c r="AK1683" s="48"/>
      <c r="AL1683" s="48"/>
      <c r="AM1683" s="48"/>
      <c r="AN1683" s="48"/>
      <c r="AO1683" s="48"/>
      <c r="AP1683" s="48"/>
      <c r="AQ1683" s="48"/>
      <c r="AR1683" s="48"/>
      <c r="AS1683" s="48"/>
      <c r="AT1683" s="48"/>
      <c r="AU1683" s="48"/>
    </row>
    <row r="1684" spans="1:47">
      <c r="A1684" s="48"/>
      <c r="B1684" s="48"/>
      <c r="C1684" s="192"/>
      <c r="D1684" s="48"/>
      <c r="G1684" s="48"/>
      <c r="H1684" s="48"/>
      <c r="I1684" s="48"/>
      <c r="J1684" s="230"/>
      <c r="K1684" s="261"/>
      <c r="L1684" s="48"/>
      <c r="M1684" s="48"/>
      <c r="N1684" s="48"/>
      <c r="O1684" s="48"/>
      <c r="P1684" s="48"/>
      <c r="R1684" s="244"/>
      <c r="AB1684" s="265"/>
      <c r="AC1684" s="48"/>
      <c r="AD1684" s="48"/>
      <c r="AE1684" s="48"/>
      <c r="AF1684" s="48"/>
      <c r="AG1684" s="48"/>
      <c r="AH1684" s="48"/>
      <c r="AI1684" s="48"/>
      <c r="AJ1684" s="48"/>
      <c r="AK1684" s="48"/>
      <c r="AL1684" s="48"/>
      <c r="AM1684" s="48"/>
      <c r="AN1684" s="48"/>
      <c r="AO1684" s="48"/>
      <c r="AP1684" s="48"/>
      <c r="AQ1684" s="48"/>
      <c r="AR1684" s="48"/>
      <c r="AS1684" s="48"/>
      <c r="AT1684" s="48"/>
      <c r="AU1684" s="48"/>
    </row>
    <row r="1685" spans="1:47">
      <c r="A1685" s="48"/>
      <c r="B1685" s="48"/>
      <c r="C1685" s="192"/>
      <c r="D1685" s="48"/>
      <c r="G1685" s="48"/>
      <c r="H1685" s="48"/>
      <c r="I1685" s="48"/>
      <c r="J1685" s="230"/>
      <c r="K1685" s="261"/>
      <c r="L1685" s="48"/>
      <c r="M1685" s="48"/>
      <c r="N1685" s="48"/>
      <c r="O1685" s="48"/>
      <c r="P1685" s="48"/>
      <c r="R1685" s="244"/>
      <c r="AB1685" s="265"/>
      <c r="AC1685" s="48"/>
      <c r="AD1685" s="48"/>
      <c r="AE1685" s="48"/>
      <c r="AF1685" s="48"/>
      <c r="AG1685" s="48"/>
      <c r="AH1685" s="48"/>
      <c r="AI1685" s="48"/>
      <c r="AJ1685" s="48"/>
      <c r="AK1685" s="48"/>
      <c r="AL1685" s="48"/>
      <c r="AM1685" s="48"/>
      <c r="AN1685" s="48"/>
      <c r="AO1685" s="48"/>
      <c r="AP1685" s="48"/>
      <c r="AQ1685" s="48"/>
      <c r="AR1685" s="48"/>
      <c r="AS1685" s="48"/>
      <c r="AT1685" s="48"/>
      <c r="AU1685" s="48"/>
    </row>
    <row r="1686" spans="1:47">
      <c r="A1686" s="48"/>
      <c r="B1686" s="48"/>
      <c r="C1686" s="192"/>
      <c r="D1686" s="48"/>
      <c r="G1686" s="48"/>
      <c r="H1686" s="48"/>
      <c r="I1686" s="48"/>
      <c r="J1686" s="230"/>
      <c r="K1686" s="261"/>
      <c r="L1686" s="48"/>
      <c r="M1686" s="48"/>
      <c r="N1686" s="48"/>
      <c r="O1686" s="48"/>
      <c r="P1686" s="48"/>
      <c r="R1686" s="244"/>
      <c r="AB1686" s="265"/>
      <c r="AC1686" s="48"/>
      <c r="AD1686" s="48"/>
      <c r="AE1686" s="48"/>
      <c r="AF1686" s="48"/>
      <c r="AG1686" s="48"/>
      <c r="AH1686" s="48"/>
      <c r="AI1686" s="48"/>
      <c r="AJ1686" s="48"/>
      <c r="AK1686" s="48"/>
      <c r="AL1686" s="48"/>
      <c r="AM1686" s="48"/>
      <c r="AN1686" s="48"/>
      <c r="AO1686" s="48"/>
      <c r="AP1686" s="48"/>
      <c r="AQ1686" s="48"/>
      <c r="AR1686" s="48"/>
      <c r="AS1686" s="48"/>
      <c r="AT1686" s="48"/>
      <c r="AU1686" s="48"/>
    </row>
    <row r="1687" spans="1:47">
      <c r="A1687" s="48"/>
      <c r="B1687" s="48"/>
      <c r="C1687" s="192"/>
      <c r="D1687" s="48"/>
      <c r="G1687" s="48"/>
      <c r="H1687" s="48"/>
      <c r="I1687" s="48"/>
      <c r="J1687" s="230"/>
      <c r="K1687" s="261"/>
      <c r="L1687" s="48"/>
      <c r="M1687" s="48"/>
      <c r="N1687" s="48"/>
      <c r="O1687" s="48"/>
      <c r="P1687" s="48"/>
      <c r="R1687" s="244"/>
      <c r="AB1687" s="265"/>
      <c r="AC1687" s="48"/>
      <c r="AD1687" s="48"/>
      <c r="AE1687" s="48"/>
      <c r="AF1687" s="48"/>
      <c r="AG1687" s="48"/>
      <c r="AH1687" s="48"/>
      <c r="AI1687" s="48"/>
      <c r="AJ1687" s="48"/>
      <c r="AK1687" s="48"/>
      <c r="AL1687" s="48"/>
      <c r="AM1687" s="48"/>
      <c r="AN1687" s="48"/>
      <c r="AO1687" s="48"/>
      <c r="AP1687" s="48"/>
      <c r="AQ1687" s="48"/>
      <c r="AR1687" s="48"/>
      <c r="AS1687" s="48"/>
      <c r="AT1687" s="48"/>
      <c r="AU1687" s="48"/>
    </row>
    <row r="1688" spans="1:47">
      <c r="A1688" s="48"/>
      <c r="B1688" s="48"/>
      <c r="C1688" s="192"/>
      <c r="D1688" s="48"/>
      <c r="G1688" s="48"/>
      <c r="H1688" s="48"/>
      <c r="I1688" s="48"/>
      <c r="J1688" s="230"/>
      <c r="K1688" s="261"/>
      <c r="L1688" s="48"/>
      <c r="M1688" s="48"/>
      <c r="N1688" s="48"/>
      <c r="O1688" s="48"/>
      <c r="P1688" s="48"/>
      <c r="R1688" s="244"/>
      <c r="AB1688" s="265"/>
      <c r="AC1688" s="48"/>
      <c r="AD1688" s="48"/>
      <c r="AE1688" s="48"/>
      <c r="AF1688" s="48"/>
      <c r="AG1688" s="48"/>
      <c r="AH1688" s="48"/>
      <c r="AI1688" s="48"/>
      <c r="AJ1688" s="48"/>
      <c r="AK1688" s="48"/>
      <c r="AL1688" s="48"/>
      <c r="AM1688" s="48"/>
      <c r="AN1688" s="48"/>
      <c r="AO1688" s="48"/>
      <c r="AP1688" s="48"/>
      <c r="AQ1688" s="48"/>
      <c r="AR1688" s="48"/>
      <c r="AS1688" s="48"/>
      <c r="AT1688" s="48"/>
      <c r="AU1688" s="48"/>
    </row>
    <row r="1689" spans="1:47">
      <c r="A1689" s="48"/>
      <c r="B1689" s="48"/>
      <c r="C1689" s="192"/>
      <c r="D1689" s="48"/>
      <c r="G1689" s="48"/>
      <c r="H1689" s="48"/>
      <c r="I1689" s="48"/>
      <c r="J1689" s="230"/>
      <c r="K1689" s="261"/>
      <c r="L1689" s="48"/>
      <c r="M1689" s="48"/>
      <c r="N1689" s="48"/>
      <c r="O1689" s="48"/>
      <c r="P1689" s="48"/>
      <c r="R1689" s="244"/>
      <c r="AB1689" s="265"/>
      <c r="AC1689" s="48"/>
      <c r="AD1689" s="48"/>
      <c r="AE1689" s="48"/>
      <c r="AF1689" s="48"/>
      <c r="AG1689" s="48"/>
      <c r="AH1689" s="48"/>
      <c r="AI1689" s="48"/>
      <c r="AJ1689" s="48"/>
      <c r="AK1689" s="48"/>
      <c r="AL1689" s="48"/>
      <c r="AM1689" s="48"/>
      <c r="AN1689" s="48"/>
      <c r="AO1689" s="48"/>
      <c r="AP1689" s="48"/>
      <c r="AQ1689" s="48"/>
      <c r="AR1689" s="48"/>
      <c r="AS1689" s="48"/>
      <c r="AT1689" s="48"/>
      <c r="AU1689" s="48"/>
    </row>
    <row r="1690" spans="1:47">
      <c r="A1690" s="48"/>
      <c r="B1690" s="48"/>
      <c r="C1690" s="192"/>
      <c r="D1690" s="48"/>
      <c r="G1690" s="48"/>
      <c r="H1690" s="48"/>
      <c r="I1690" s="48"/>
      <c r="J1690" s="230"/>
      <c r="K1690" s="261"/>
      <c r="L1690" s="48"/>
      <c r="M1690" s="48"/>
      <c r="N1690" s="48"/>
      <c r="O1690" s="48"/>
      <c r="P1690" s="48"/>
      <c r="R1690" s="244"/>
      <c r="AB1690" s="265"/>
      <c r="AC1690" s="48"/>
      <c r="AD1690" s="48"/>
      <c r="AE1690" s="48"/>
      <c r="AF1690" s="48"/>
      <c r="AG1690" s="48"/>
      <c r="AH1690" s="48"/>
      <c r="AI1690" s="48"/>
      <c r="AJ1690" s="48"/>
      <c r="AK1690" s="48"/>
      <c r="AL1690" s="48"/>
      <c r="AM1690" s="48"/>
      <c r="AN1690" s="48"/>
      <c r="AO1690" s="48"/>
      <c r="AP1690" s="48"/>
      <c r="AQ1690" s="48"/>
      <c r="AR1690" s="48"/>
      <c r="AS1690" s="48"/>
      <c r="AT1690" s="48"/>
      <c r="AU1690" s="48"/>
    </row>
    <row r="1691" spans="1:47">
      <c r="A1691" s="48"/>
      <c r="B1691" s="48"/>
      <c r="C1691" s="192"/>
      <c r="D1691" s="48"/>
      <c r="G1691" s="48"/>
      <c r="H1691" s="48"/>
      <c r="I1691" s="48"/>
      <c r="J1691" s="230"/>
      <c r="K1691" s="261"/>
      <c r="L1691" s="48"/>
      <c r="M1691" s="48"/>
      <c r="N1691" s="48"/>
      <c r="O1691" s="48"/>
      <c r="P1691" s="48"/>
      <c r="R1691" s="244"/>
      <c r="AB1691" s="265"/>
      <c r="AC1691" s="48"/>
      <c r="AD1691" s="48"/>
      <c r="AE1691" s="48"/>
      <c r="AF1691" s="48"/>
      <c r="AG1691" s="48"/>
      <c r="AH1691" s="48"/>
      <c r="AI1691" s="48"/>
      <c r="AJ1691" s="48"/>
      <c r="AK1691" s="48"/>
      <c r="AL1691" s="48"/>
      <c r="AM1691" s="48"/>
      <c r="AN1691" s="48"/>
      <c r="AO1691" s="48"/>
      <c r="AP1691" s="48"/>
      <c r="AQ1691" s="48"/>
      <c r="AR1691" s="48"/>
      <c r="AS1691" s="48"/>
      <c r="AT1691" s="48"/>
      <c r="AU1691" s="48"/>
    </row>
    <row r="1692" spans="1:47">
      <c r="A1692" s="48"/>
      <c r="B1692" s="48"/>
      <c r="C1692" s="192"/>
      <c r="D1692" s="48"/>
      <c r="G1692" s="48"/>
      <c r="H1692" s="48"/>
      <c r="I1692" s="48"/>
      <c r="J1692" s="230"/>
      <c r="K1692" s="261"/>
      <c r="L1692" s="48"/>
      <c r="M1692" s="48"/>
      <c r="N1692" s="48"/>
      <c r="O1692" s="48"/>
      <c r="P1692" s="48"/>
      <c r="R1692" s="244"/>
      <c r="AB1692" s="265"/>
      <c r="AC1692" s="48"/>
      <c r="AD1692" s="48"/>
      <c r="AE1692" s="48"/>
      <c r="AF1692" s="48"/>
      <c r="AG1692" s="48"/>
      <c r="AH1692" s="48"/>
      <c r="AI1692" s="48"/>
      <c r="AJ1692" s="48"/>
      <c r="AK1692" s="48"/>
      <c r="AL1692" s="48"/>
      <c r="AM1692" s="48"/>
      <c r="AN1692" s="48"/>
      <c r="AO1692" s="48"/>
      <c r="AP1692" s="48"/>
      <c r="AQ1692" s="48"/>
      <c r="AR1692" s="48"/>
      <c r="AS1692" s="48"/>
      <c r="AT1692" s="48"/>
      <c r="AU1692" s="48"/>
    </row>
    <row r="1693" spans="1:47">
      <c r="A1693" s="48"/>
      <c r="B1693" s="48"/>
      <c r="C1693" s="192"/>
      <c r="D1693" s="48"/>
      <c r="G1693" s="48"/>
      <c r="H1693" s="48"/>
      <c r="I1693" s="48"/>
      <c r="J1693" s="230"/>
      <c r="K1693" s="261"/>
      <c r="L1693" s="48"/>
      <c r="M1693" s="48"/>
      <c r="N1693" s="48"/>
      <c r="O1693" s="48"/>
      <c r="P1693" s="48"/>
      <c r="R1693" s="244"/>
      <c r="AB1693" s="265"/>
      <c r="AC1693" s="48"/>
      <c r="AD1693" s="48"/>
      <c r="AE1693" s="48"/>
      <c r="AF1693" s="48"/>
      <c r="AG1693" s="48"/>
      <c r="AH1693" s="48"/>
      <c r="AI1693" s="48"/>
      <c r="AJ1693" s="48"/>
      <c r="AK1693" s="48"/>
      <c r="AL1693" s="48"/>
      <c r="AM1693" s="48"/>
      <c r="AN1693" s="48"/>
      <c r="AO1693" s="48"/>
      <c r="AP1693" s="48"/>
      <c r="AQ1693" s="48"/>
      <c r="AR1693" s="48"/>
      <c r="AS1693" s="48"/>
      <c r="AT1693" s="48"/>
      <c r="AU1693" s="48"/>
    </row>
    <row r="1694" spans="1:47">
      <c r="A1694" s="48"/>
      <c r="B1694" s="48"/>
      <c r="C1694" s="192"/>
      <c r="D1694" s="48"/>
      <c r="G1694" s="48"/>
      <c r="H1694" s="48"/>
      <c r="I1694" s="48"/>
      <c r="J1694" s="230"/>
      <c r="K1694" s="261"/>
      <c r="L1694" s="48"/>
      <c r="M1694" s="48"/>
      <c r="N1694" s="48"/>
      <c r="O1694" s="48"/>
      <c r="P1694" s="48"/>
      <c r="R1694" s="244"/>
      <c r="AB1694" s="265"/>
      <c r="AC1694" s="48"/>
      <c r="AD1694" s="48"/>
      <c r="AE1694" s="48"/>
      <c r="AF1694" s="48"/>
      <c r="AG1694" s="48"/>
      <c r="AH1694" s="48"/>
      <c r="AI1694" s="48"/>
      <c r="AJ1694" s="48"/>
      <c r="AK1694" s="48"/>
      <c r="AL1694" s="48"/>
      <c r="AM1694" s="48"/>
      <c r="AN1694" s="48"/>
      <c r="AO1694" s="48"/>
      <c r="AP1694" s="48"/>
      <c r="AQ1694" s="48"/>
      <c r="AR1694" s="48"/>
      <c r="AS1694" s="48"/>
      <c r="AT1694" s="48"/>
      <c r="AU1694" s="48"/>
    </row>
    <row r="1695" spans="1:47">
      <c r="A1695" s="48"/>
      <c r="B1695" s="48"/>
      <c r="C1695" s="192"/>
      <c r="D1695" s="48"/>
      <c r="G1695" s="48"/>
      <c r="H1695" s="48"/>
      <c r="I1695" s="48"/>
      <c r="J1695" s="230"/>
      <c r="K1695" s="261"/>
      <c r="L1695" s="48"/>
      <c r="M1695" s="48"/>
      <c r="N1695" s="48"/>
      <c r="O1695" s="48"/>
      <c r="P1695" s="48"/>
      <c r="R1695" s="244"/>
      <c r="AB1695" s="265"/>
      <c r="AC1695" s="48"/>
      <c r="AD1695" s="48"/>
      <c r="AE1695" s="48"/>
      <c r="AF1695" s="48"/>
      <c r="AG1695" s="48"/>
      <c r="AH1695" s="48"/>
      <c r="AI1695" s="48"/>
      <c r="AJ1695" s="48"/>
      <c r="AK1695" s="48"/>
      <c r="AL1695" s="48"/>
      <c r="AM1695" s="48"/>
      <c r="AN1695" s="48"/>
      <c r="AO1695" s="48"/>
      <c r="AP1695" s="48"/>
      <c r="AQ1695" s="48"/>
      <c r="AR1695" s="48"/>
      <c r="AS1695" s="48"/>
      <c r="AT1695" s="48"/>
      <c r="AU1695" s="48"/>
    </row>
    <row r="1696" spans="1:47">
      <c r="A1696" s="48"/>
      <c r="B1696" s="48"/>
      <c r="C1696" s="192"/>
      <c r="D1696" s="48"/>
      <c r="G1696" s="48"/>
      <c r="H1696" s="48"/>
      <c r="I1696" s="48"/>
      <c r="J1696" s="230"/>
      <c r="K1696" s="261"/>
      <c r="L1696" s="48"/>
      <c r="M1696" s="48"/>
      <c r="N1696" s="48"/>
      <c r="O1696" s="48"/>
      <c r="P1696" s="48"/>
      <c r="R1696" s="244"/>
      <c r="AB1696" s="265"/>
      <c r="AC1696" s="48"/>
      <c r="AD1696" s="48"/>
      <c r="AE1696" s="48"/>
      <c r="AF1696" s="48"/>
      <c r="AG1696" s="48"/>
      <c r="AH1696" s="48"/>
      <c r="AI1696" s="48"/>
      <c r="AJ1696" s="48"/>
      <c r="AK1696" s="48"/>
      <c r="AL1696" s="48"/>
      <c r="AM1696" s="48"/>
      <c r="AN1696" s="48"/>
      <c r="AO1696" s="48"/>
      <c r="AP1696" s="48"/>
      <c r="AQ1696" s="48"/>
      <c r="AR1696" s="48"/>
      <c r="AS1696" s="48"/>
      <c r="AT1696" s="48"/>
      <c r="AU1696" s="48"/>
    </row>
    <row r="1697" spans="1:47">
      <c r="A1697" s="48"/>
      <c r="B1697" s="48"/>
      <c r="C1697" s="192"/>
      <c r="D1697" s="48"/>
      <c r="G1697" s="48"/>
      <c r="H1697" s="48"/>
      <c r="I1697" s="48"/>
      <c r="J1697" s="230"/>
      <c r="K1697" s="261"/>
      <c r="L1697" s="48"/>
      <c r="M1697" s="48"/>
      <c r="N1697" s="48"/>
      <c r="O1697" s="48"/>
      <c r="P1697" s="48"/>
      <c r="R1697" s="244"/>
      <c r="AB1697" s="265"/>
      <c r="AC1697" s="48"/>
      <c r="AD1697" s="48"/>
      <c r="AE1697" s="48"/>
      <c r="AF1697" s="48"/>
      <c r="AG1697" s="48"/>
      <c r="AH1697" s="48"/>
      <c r="AI1697" s="48"/>
      <c r="AJ1697" s="48"/>
      <c r="AK1697" s="48"/>
      <c r="AL1697" s="48"/>
      <c r="AM1697" s="48"/>
      <c r="AN1697" s="48"/>
      <c r="AO1697" s="48"/>
      <c r="AP1697" s="48"/>
      <c r="AQ1697" s="48"/>
      <c r="AR1697" s="48"/>
      <c r="AS1697" s="48"/>
      <c r="AT1697" s="48"/>
      <c r="AU1697" s="48"/>
    </row>
    <row r="1698" spans="1:47">
      <c r="A1698" s="48"/>
      <c r="B1698" s="48"/>
      <c r="C1698" s="192"/>
      <c r="D1698" s="48"/>
      <c r="G1698" s="48"/>
      <c r="H1698" s="48"/>
      <c r="I1698" s="48"/>
      <c r="J1698" s="230"/>
      <c r="K1698" s="261"/>
      <c r="L1698" s="48"/>
      <c r="M1698" s="48"/>
      <c r="N1698" s="48"/>
      <c r="O1698" s="48"/>
      <c r="P1698" s="48"/>
      <c r="R1698" s="244"/>
      <c r="AB1698" s="265"/>
      <c r="AC1698" s="48"/>
      <c r="AD1698" s="48"/>
      <c r="AE1698" s="48"/>
      <c r="AF1698" s="48"/>
      <c r="AG1698" s="48"/>
      <c r="AH1698" s="48"/>
      <c r="AI1698" s="48"/>
      <c r="AJ1698" s="48"/>
      <c r="AK1698" s="48"/>
      <c r="AL1698" s="48"/>
      <c r="AM1698" s="48"/>
      <c r="AN1698" s="48"/>
      <c r="AO1698" s="48"/>
      <c r="AP1698" s="48"/>
      <c r="AQ1698" s="48"/>
      <c r="AR1698" s="48"/>
      <c r="AS1698" s="48"/>
      <c r="AT1698" s="48"/>
      <c r="AU1698" s="48"/>
    </row>
    <row r="1699" spans="1:47">
      <c r="A1699" s="48"/>
      <c r="B1699" s="48"/>
      <c r="C1699" s="192"/>
      <c r="D1699" s="48"/>
      <c r="G1699" s="48"/>
      <c r="H1699" s="48"/>
      <c r="I1699" s="48"/>
      <c r="J1699" s="230"/>
      <c r="K1699" s="261"/>
      <c r="L1699" s="48"/>
      <c r="M1699" s="48"/>
      <c r="N1699" s="48"/>
      <c r="O1699" s="48"/>
      <c r="P1699" s="48"/>
      <c r="R1699" s="244"/>
      <c r="AB1699" s="265"/>
      <c r="AC1699" s="48"/>
      <c r="AD1699" s="48"/>
      <c r="AE1699" s="48"/>
      <c r="AF1699" s="48"/>
      <c r="AG1699" s="48"/>
      <c r="AH1699" s="48"/>
      <c r="AI1699" s="48"/>
      <c r="AJ1699" s="48"/>
      <c r="AK1699" s="48"/>
      <c r="AL1699" s="48"/>
      <c r="AM1699" s="48"/>
      <c r="AN1699" s="48"/>
      <c r="AO1699" s="48"/>
      <c r="AP1699" s="48"/>
      <c r="AQ1699" s="48"/>
      <c r="AR1699" s="48"/>
      <c r="AS1699" s="48"/>
      <c r="AT1699" s="48"/>
      <c r="AU1699" s="48"/>
    </row>
    <row r="1700" spans="1:47">
      <c r="A1700" s="48"/>
      <c r="B1700" s="48"/>
      <c r="C1700" s="192"/>
      <c r="D1700" s="48"/>
      <c r="G1700" s="48"/>
      <c r="H1700" s="48"/>
      <c r="I1700" s="48"/>
      <c r="J1700" s="230"/>
      <c r="K1700" s="261"/>
      <c r="L1700" s="48"/>
      <c r="M1700" s="48"/>
      <c r="N1700" s="48"/>
      <c r="O1700" s="48"/>
      <c r="P1700" s="48"/>
      <c r="R1700" s="244"/>
      <c r="AB1700" s="265"/>
      <c r="AC1700" s="48"/>
      <c r="AD1700" s="48"/>
      <c r="AE1700" s="48"/>
      <c r="AF1700" s="48"/>
      <c r="AG1700" s="48"/>
      <c r="AH1700" s="48"/>
      <c r="AI1700" s="48"/>
      <c r="AJ1700" s="48"/>
      <c r="AK1700" s="48"/>
      <c r="AL1700" s="48"/>
      <c r="AM1700" s="48"/>
      <c r="AN1700" s="48"/>
      <c r="AO1700" s="48"/>
      <c r="AP1700" s="48"/>
      <c r="AQ1700" s="48"/>
      <c r="AR1700" s="48"/>
      <c r="AS1700" s="48"/>
      <c r="AT1700" s="48"/>
      <c r="AU1700" s="48"/>
    </row>
    <row r="1701" spans="1:47">
      <c r="A1701" s="48"/>
      <c r="B1701" s="48"/>
      <c r="C1701" s="192"/>
      <c r="D1701" s="48"/>
      <c r="G1701" s="48"/>
      <c r="H1701" s="48"/>
      <c r="I1701" s="48"/>
      <c r="J1701" s="230"/>
      <c r="K1701" s="261"/>
      <c r="L1701" s="48"/>
      <c r="M1701" s="48"/>
      <c r="N1701" s="48"/>
      <c r="O1701" s="48"/>
      <c r="P1701" s="48"/>
      <c r="R1701" s="244"/>
      <c r="AB1701" s="265"/>
      <c r="AC1701" s="48"/>
      <c r="AD1701" s="48"/>
      <c r="AE1701" s="48"/>
      <c r="AF1701" s="48"/>
      <c r="AG1701" s="48"/>
      <c r="AH1701" s="48"/>
      <c r="AI1701" s="48"/>
      <c r="AJ1701" s="48"/>
      <c r="AK1701" s="48"/>
      <c r="AL1701" s="48"/>
      <c r="AM1701" s="48"/>
      <c r="AN1701" s="48"/>
      <c r="AO1701" s="48"/>
      <c r="AP1701" s="48"/>
      <c r="AQ1701" s="48"/>
      <c r="AR1701" s="48"/>
      <c r="AS1701" s="48"/>
      <c r="AT1701" s="48"/>
      <c r="AU1701" s="48"/>
    </row>
    <row r="1702" spans="1:47">
      <c r="A1702" s="48"/>
      <c r="B1702" s="48"/>
      <c r="C1702" s="192"/>
      <c r="D1702" s="48"/>
      <c r="G1702" s="48"/>
      <c r="H1702" s="48"/>
      <c r="I1702" s="48"/>
      <c r="J1702" s="230"/>
      <c r="K1702" s="261"/>
      <c r="L1702" s="48"/>
      <c r="M1702" s="48"/>
      <c r="N1702" s="48"/>
      <c r="O1702" s="48"/>
      <c r="P1702" s="48"/>
      <c r="R1702" s="244"/>
      <c r="AB1702" s="265"/>
      <c r="AC1702" s="48"/>
      <c r="AD1702" s="48"/>
      <c r="AE1702" s="48"/>
      <c r="AF1702" s="48"/>
      <c r="AG1702" s="48"/>
      <c r="AH1702" s="48"/>
      <c r="AI1702" s="48"/>
      <c r="AJ1702" s="48"/>
      <c r="AK1702" s="48"/>
      <c r="AL1702" s="48"/>
      <c r="AM1702" s="48"/>
      <c r="AN1702" s="48"/>
      <c r="AO1702" s="48"/>
      <c r="AP1702" s="48"/>
      <c r="AQ1702" s="48"/>
      <c r="AR1702" s="48"/>
      <c r="AS1702" s="48"/>
      <c r="AT1702" s="48"/>
      <c r="AU1702" s="48"/>
    </row>
    <row r="1703" spans="1:47">
      <c r="A1703" s="48"/>
      <c r="B1703" s="48"/>
      <c r="C1703" s="192"/>
      <c r="D1703" s="48"/>
      <c r="G1703" s="48"/>
      <c r="H1703" s="48"/>
      <c r="I1703" s="48"/>
      <c r="J1703" s="230"/>
      <c r="K1703" s="261"/>
      <c r="L1703" s="48"/>
      <c r="M1703" s="48"/>
      <c r="N1703" s="48"/>
      <c r="O1703" s="48"/>
      <c r="P1703" s="48"/>
      <c r="R1703" s="244"/>
      <c r="AB1703" s="265"/>
      <c r="AC1703" s="48"/>
      <c r="AD1703" s="48"/>
      <c r="AE1703" s="48"/>
      <c r="AF1703" s="48"/>
      <c r="AG1703" s="48"/>
      <c r="AH1703" s="48"/>
      <c r="AI1703" s="48"/>
      <c r="AJ1703" s="48"/>
      <c r="AK1703" s="48"/>
      <c r="AL1703" s="48"/>
      <c r="AM1703" s="48"/>
      <c r="AN1703" s="48"/>
      <c r="AO1703" s="48"/>
      <c r="AP1703" s="48"/>
      <c r="AQ1703" s="48"/>
      <c r="AR1703" s="48"/>
      <c r="AS1703" s="48"/>
      <c r="AT1703" s="48"/>
      <c r="AU1703" s="48"/>
    </row>
    <row r="1704" spans="1:47">
      <c r="A1704" s="48"/>
      <c r="B1704" s="48"/>
      <c r="C1704" s="192"/>
      <c r="D1704" s="48"/>
      <c r="G1704" s="48"/>
      <c r="H1704" s="48"/>
      <c r="I1704" s="48"/>
      <c r="J1704" s="230"/>
      <c r="K1704" s="261"/>
      <c r="L1704" s="48"/>
      <c r="M1704" s="48"/>
      <c r="N1704" s="48"/>
      <c r="O1704" s="48"/>
      <c r="P1704" s="48"/>
      <c r="R1704" s="244"/>
      <c r="AB1704" s="265"/>
      <c r="AC1704" s="48"/>
      <c r="AD1704" s="48"/>
      <c r="AE1704" s="48"/>
      <c r="AF1704" s="48"/>
      <c r="AG1704" s="48"/>
      <c r="AH1704" s="48"/>
      <c r="AI1704" s="48"/>
      <c r="AJ1704" s="48"/>
      <c r="AK1704" s="48"/>
      <c r="AL1704" s="48"/>
      <c r="AM1704" s="48"/>
      <c r="AN1704" s="48"/>
      <c r="AO1704" s="48"/>
      <c r="AP1704" s="48"/>
      <c r="AQ1704" s="48"/>
      <c r="AR1704" s="48"/>
      <c r="AS1704" s="48"/>
      <c r="AT1704" s="48"/>
      <c r="AU1704" s="48"/>
    </row>
    <row r="1705" spans="1:47">
      <c r="A1705" s="48"/>
      <c r="B1705" s="48"/>
      <c r="C1705" s="192"/>
      <c r="D1705" s="48"/>
      <c r="G1705" s="48"/>
      <c r="H1705" s="48"/>
      <c r="I1705" s="48"/>
      <c r="J1705" s="230"/>
      <c r="K1705" s="261"/>
      <c r="L1705" s="48"/>
      <c r="M1705" s="48"/>
      <c r="N1705" s="48"/>
      <c r="O1705" s="48"/>
      <c r="P1705" s="48"/>
      <c r="R1705" s="244"/>
      <c r="AB1705" s="265"/>
      <c r="AC1705" s="48"/>
      <c r="AD1705" s="48"/>
      <c r="AE1705" s="48"/>
      <c r="AF1705" s="48"/>
      <c r="AG1705" s="48"/>
      <c r="AH1705" s="48"/>
      <c r="AI1705" s="48"/>
      <c r="AJ1705" s="48"/>
      <c r="AK1705" s="48"/>
      <c r="AL1705" s="48"/>
      <c r="AM1705" s="48"/>
      <c r="AN1705" s="48"/>
      <c r="AO1705" s="48"/>
      <c r="AP1705" s="48"/>
      <c r="AQ1705" s="48"/>
      <c r="AR1705" s="48"/>
      <c r="AS1705" s="48"/>
      <c r="AT1705" s="48"/>
      <c r="AU1705" s="48"/>
    </row>
    <row r="1706" spans="1:47">
      <c r="A1706" s="48"/>
      <c r="B1706" s="48"/>
      <c r="C1706" s="192"/>
      <c r="D1706" s="48"/>
      <c r="G1706" s="48"/>
      <c r="H1706" s="48"/>
      <c r="I1706" s="48"/>
      <c r="J1706" s="230"/>
      <c r="K1706" s="261"/>
      <c r="L1706" s="48"/>
      <c r="M1706" s="48"/>
      <c r="N1706" s="48"/>
      <c r="O1706" s="48"/>
      <c r="P1706" s="48"/>
      <c r="R1706" s="244"/>
      <c r="AB1706" s="265"/>
      <c r="AC1706" s="48"/>
      <c r="AD1706" s="48"/>
      <c r="AE1706" s="48"/>
      <c r="AF1706" s="48"/>
      <c r="AG1706" s="48"/>
      <c r="AH1706" s="48"/>
      <c r="AI1706" s="48"/>
      <c r="AJ1706" s="48"/>
      <c r="AK1706" s="48"/>
      <c r="AL1706" s="48"/>
      <c r="AM1706" s="48"/>
      <c r="AN1706" s="48"/>
      <c r="AO1706" s="48"/>
      <c r="AP1706" s="48"/>
      <c r="AQ1706" s="48"/>
      <c r="AR1706" s="48"/>
      <c r="AS1706" s="48"/>
      <c r="AT1706" s="48"/>
      <c r="AU1706" s="48"/>
    </row>
    <row r="1707" spans="1:47">
      <c r="A1707" s="48"/>
      <c r="B1707" s="48"/>
      <c r="C1707" s="192"/>
      <c r="D1707" s="48"/>
      <c r="G1707" s="48"/>
      <c r="H1707" s="48"/>
      <c r="I1707" s="48"/>
      <c r="J1707" s="230"/>
      <c r="K1707" s="261"/>
      <c r="L1707" s="48"/>
      <c r="M1707" s="48"/>
      <c r="N1707" s="48"/>
      <c r="O1707" s="48"/>
      <c r="P1707" s="48"/>
      <c r="R1707" s="244"/>
      <c r="AB1707" s="265"/>
      <c r="AC1707" s="48"/>
      <c r="AD1707" s="48"/>
      <c r="AE1707" s="48"/>
      <c r="AF1707" s="48"/>
      <c r="AG1707" s="48"/>
      <c r="AH1707" s="48"/>
      <c r="AI1707" s="48"/>
      <c r="AJ1707" s="48"/>
      <c r="AK1707" s="48"/>
      <c r="AL1707" s="48"/>
      <c r="AM1707" s="48"/>
      <c r="AN1707" s="48"/>
      <c r="AO1707" s="48"/>
      <c r="AP1707" s="48"/>
      <c r="AQ1707" s="48"/>
      <c r="AR1707" s="48"/>
      <c r="AS1707" s="48"/>
      <c r="AT1707" s="48"/>
      <c r="AU1707" s="48"/>
    </row>
    <row r="1708" spans="1:47">
      <c r="A1708" s="48"/>
      <c r="B1708" s="48"/>
      <c r="C1708" s="192"/>
      <c r="D1708" s="48"/>
      <c r="G1708" s="48"/>
      <c r="H1708" s="48"/>
      <c r="I1708" s="48"/>
      <c r="J1708" s="230"/>
      <c r="K1708" s="261"/>
      <c r="L1708" s="48"/>
      <c r="M1708" s="48"/>
      <c r="N1708" s="48"/>
      <c r="O1708" s="48"/>
      <c r="P1708" s="48"/>
      <c r="R1708" s="244"/>
      <c r="AB1708" s="265"/>
      <c r="AC1708" s="48"/>
      <c r="AD1708" s="48"/>
      <c r="AE1708" s="48"/>
      <c r="AF1708" s="48"/>
      <c r="AG1708" s="48"/>
      <c r="AH1708" s="48"/>
      <c r="AI1708" s="48"/>
      <c r="AJ1708" s="48"/>
      <c r="AK1708" s="48"/>
      <c r="AL1708" s="48"/>
      <c r="AM1708" s="48"/>
      <c r="AN1708" s="48"/>
      <c r="AO1708" s="48"/>
      <c r="AP1708" s="48"/>
      <c r="AQ1708" s="48"/>
      <c r="AR1708" s="48"/>
      <c r="AS1708" s="48"/>
      <c r="AT1708" s="48"/>
      <c r="AU1708" s="48"/>
    </row>
    <row r="1709" spans="1:47">
      <c r="A1709" s="48"/>
      <c r="B1709" s="48"/>
      <c r="C1709" s="192"/>
      <c r="D1709" s="48"/>
      <c r="G1709" s="48"/>
      <c r="H1709" s="48"/>
      <c r="I1709" s="48"/>
      <c r="J1709" s="230"/>
      <c r="K1709" s="261"/>
      <c r="L1709" s="48"/>
      <c r="M1709" s="48"/>
      <c r="N1709" s="48"/>
      <c r="O1709" s="48"/>
      <c r="P1709" s="48"/>
      <c r="R1709" s="244"/>
      <c r="AB1709" s="265"/>
      <c r="AC1709" s="48"/>
      <c r="AD1709" s="48"/>
      <c r="AE1709" s="48"/>
      <c r="AF1709" s="48"/>
      <c r="AG1709" s="48"/>
      <c r="AH1709" s="48"/>
      <c r="AI1709" s="48"/>
      <c r="AJ1709" s="48"/>
      <c r="AK1709" s="48"/>
      <c r="AL1709" s="48"/>
      <c r="AM1709" s="48"/>
      <c r="AN1709" s="48"/>
      <c r="AO1709" s="48"/>
      <c r="AP1709" s="48"/>
      <c r="AQ1709" s="48"/>
      <c r="AR1709" s="48"/>
      <c r="AS1709" s="48"/>
      <c r="AT1709" s="48"/>
      <c r="AU1709" s="48"/>
    </row>
    <row r="1710" spans="1:47">
      <c r="A1710" s="48"/>
      <c r="B1710" s="48"/>
      <c r="C1710" s="192"/>
      <c r="D1710" s="48"/>
      <c r="G1710" s="48"/>
      <c r="H1710" s="48"/>
      <c r="I1710" s="48"/>
      <c r="J1710" s="230"/>
      <c r="K1710" s="261"/>
      <c r="L1710" s="48"/>
      <c r="M1710" s="48"/>
      <c r="N1710" s="48"/>
      <c r="O1710" s="48"/>
      <c r="P1710" s="48"/>
      <c r="R1710" s="244"/>
      <c r="AB1710" s="265"/>
      <c r="AC1710" s="48"/>
      <c r="AD1710" s="48"/>
      <c r="AE1710" s="48"/>
      <c r="AF1710" s="48"/>
      <c r="AG1710" s="48"/>
      <c r="AH1710" s="48"/>
      <c r="AI1710" s="48"/>
      <c r="AJ1710" s="48"/>
      <c r="AK1710" s="48"/>
      <c r="AL1710" s="48"/>
      <c r="AM1710" s="48"/>
      <c r="AN1710" s="48"/>
      <c r="AO1710" s="48"/>
      <c r="AP1710" s="48"/>
      <c r="AQ1710" s="48"/>
      <c r="AR1710" s="48"/>
      <c r="AS1710" s="48"/>
      <c r="AT1710" s="48"/>
      <c r="AU1710" s="48"/>
    </row>
    <row r="1711" spans="1:47">
      <c r="A1711" s="48"/>
      <c r="B1711" s="48"/>
      <c r="C1711" s="192"/>
      <c r="D1711" s="48"/>
      <c r="G1711" s="48"/>
      <c r="H1711" s="48"/>
      <c r="I1711" s="48"/>
      <c r="J1711" s="230"/>
      <c r="K1711" s="261"/>
      <c r="L1711" s="48"/>
      <c r="M1711" s="48"/>
      <c r="N1711" s="48"/>
      <c r="O1711" s="48"/>
      <c r="P1711" s="48"/>
      <c r="R1711" s="244"/>
      <c r="AB1711" s="265"/>
      <c r="AC1711" s="48"/>
      <c r="AD1711" s="48"/>
      <c r="AE1711" s="48"/>
      <c r="AF1711" s="48"/>
      <c r="AG1711" s="48"/>
      <c r="AH1711" s="48"/>
      <c r="AI1711" s="48"/>
      <c r="AJ1711" s="48"/>
      <c r="AK1711" s="48"/>
      <c r="AL1711" s="48"/>
      <c r="AM1711" s="48"/>
      <c r="AN1711" s="48"/>
      <c r="AO1711" s="48"/>
      <c r="AP1711" s="48"/>
      <c r="AQ1711" s="48"/>
      <c r="AR1711" s="48"/>
      <c r="AS1711" s="48"/>
      <c r="AT1711" s="48"/>
      <c r="AU1711" s="48"/>
    </row>
    <row r="1712" spans="1:47">
      <c r="A1712" s="48"/>
      <c r="B1712" s="48"/>
      <c r="C1712" s="192"/>
      <c r="D1712" s="48"/>
      <c r="G1712" s="48"/>
      <c r="H1712" s="48"/>
      <c r="I1712" s="48"/>
      <c r="J1712" s="230"/>
      <c r="K1712" s="261"/>
      <c r="L1712" s="48"/>
      <c r="M1712" s="48"/>
      <c r="N1712" s="48"/>
      <c r="O1712" s="48"/>
      <c r="P1712" s="48"/>
      <c r="R1712" s="244"/>
      <c r="AB1712" s="265"/>
      <c r="AC1712" s="48"/>
      <c r="AD1712" s="48"/>
      <c r="AE1712" s="48"/>
      <c r="AF1712" s="48"/>
      <c r="AG1712" s="48"/>
      <c r="AH1712" s="48"/>
      <c r="AI1712" s="48"/>
      <c r="AJ1712" s="48"/>
      <c r="AK1712" s="48"/>
      <c r="AL1712" s="48"/>
      <c r="AM1712" s="48"/>
      <c r="AN1712" s="48"/>
      <c r="AO1712" s="48"/>
      <c r="AP1712" s="48"/>
      <c r="AQ1712" s="48"/>
      <c r="AR1712" s="48"/>
      <c r="AS1712" s="48"/>
      <c r="AT1712" s="48"/>
      <c r="AU1712" s="48"/>
    </row>
    <row r="1713" spans="1:47">
      <c r="A1713" s="48"/>
      <c r="B1713" s="48"/>
      <c r="C1713" s="192"/>
      <c r="D1713" s="48"/>
      <c r="G1713" s="48"/>
      <c r="H1713" s="48"/>
      <c r="I1713" s="48"/>
      <c r="J1713" s="230"/>
      <c r="K1713" s="261"/>
      <c r="L1713" s="48"/>
      <c r="M1713" s="48"/>
      <c r="N1713" s="48"/>
      <c r="O1713" s="48"/>
      <c r="P1713" s="48"/>
      <c r="R1713" s="244"/>
      <c r="AB1713" s="265"/>
      <c r="AC1713" s="48"/>
      <c r="AD1713" s="48"/>
      <c r="AE1713" s="48"/>
      <c r="AF1713" s="48"/>
      <c r="AG1713" s="48"/>
      <c r="AH1713" s="48"/>
      <c r="AI1713" s="48"/>
      <c r="AJ1713" s="48"/>
      <c r="AK1713" s="48"/>
      <c r="AL1713" s="48"/>
      <c r="AM1713" s="48"/>
      <c r="AN1713" s="48"/>
      <c r="AO1713" s="48"/>
      <c r="AP1713" s="48"/>
      <c r="AQ1713" s="48"/>
      <c r="AR1713" s="48"/>
      <c r="AS1713" s="48"/>
      <c r="AT1713" s="48"/>
      <c r="AU1713" s="48"/>
    </row>
    <row r="1714" spans="1:47">
      <c r="A1714" s="48"/>
      <c r="B1714" s="48"/>
      <c r="C1714" s="192"/>
      <c r="D1714" s="48"/>
      <c r="G1714" s="48"/>
      <c r="H1714" s="48"/>
      <c r="I1714" s="48"/>
      <c r="J1714" s="230"/>
      <c r="K1714" s="261"/>
      <c r="L1714" s="48"/>
      <c r="M1714" s="48"/>
      <c r="N1714" s="48"/>
      <c r="O1714" s="48"/>
      <c r="P1714" s="48"/>
      <c r="R1714" s="244"/>
      <c r="AB1714" s="265"/>
      <c r="AC1714" s="48"/>
      <c r="AD1714" s="48"/>
      <c r="AE1714" s="48"/>
      <c r="AF1714" s="48"/>
      <c r="AG1714" s="48"/>
      <c r="AH1714" s="48"/>
      <c r="AI1714" s="48"/>
      <c r="AJ1714" s="48"/>
      <c r="AK1714" s="48"/>
      <c r="AL1714" s="48"/>
      <c r="AM1714" s="48"/>
      <c r="AN1714" s="48"/>
      <c r="AO1714" s="48"/>
      <c r="AP1714" s="48"/>
      <c r="AQ1714" s="48"/>
      <c r="AR1714" s="48"/>
      <c r="AS1714" s="48"/>
      <c r="AT1714" s="48"/>
      <c r="AU1714" s="48"/>
    </row>
    <row r="1715" spans="1:47">
      <c r="A1715" s="48"/>
      <c r="B1715" s="48"/>
      <c r="C1715" s="192"/>
      <c r="D1715" s="48"/>
      <c r="G1715" s="48"/>
      <c r="H1715" s="48"/>
      <c r="I1715" s="48"/>
      <c r="J1715" s="230"/>
      <c r="K1715" s="261"/>
      <c r="L1715" s="48"/>
      <c r="M1715" s="48"/>
      <c r="N1715" s="48"/>
      <c r="O1715" s="48"/>
      <c r="P1715" s="48"/>
      <c r="R1715" s="244"/>
      <c r="AB1715" s="265"/>
      <c r="AC1715" s="48"/>
      <c r="AD1715" s="48"/>
      <c r="AE1715" s="48"/>
      <c r="AF1715" s="48"/>
      <c r="AG1715" s="48"/>
      <c r="AH1715" s="48"/>
      <c r="AI1715" s="48"/>
      <c r="AJ1715" s="48"/>
      <c r="AK1715" s="48"/>
      <c r="AL1715" s="48"/>
      <c r="AM1715" s="48"/>
      <c r="AN1715" s="48"/>
      <c r="AO1715" s="48"/>
      <c r="AP1715" s="48"/>
      <c r="AQ1715" s="48"/>
      <c r="AR1715" s="48"/>
      <c r="AS1715" s="48"/>
      <c r="AT1715" s="48"/>
      <c r="AU1715" s="48"/>
    </row>
    <row r="1716" spans="1:47">
      <c r="A1716" s="48"/>
      <c r="B1716" s="48"/>
      <c r="C1716" s="192"/>
      <c r="D1716" s="48"/>
      <c r="G1716" s="48"/>
      <c r="H1716" s="48"/>
      <c r="I1716" s="48"/>
      <c r="J1716" s="230"/>
      <c r="K1716" s="261"/>
      <c r="L1716" s="48"/>
      <c r="M1716" s="48"/>
      <c r="N1716" s="48"/>
      <c r="O1716" s="48"/>
      <c r="P1716" s="48"/>
      <c r="R1716" s="244"/>
      <c r="AB1716" s="265"/>
      <c r="AC1716" s="48"/>
      <c r="AD1716" s="48"/>
      <c r="AE1716" s="48"/>
      <c r="AF1716" s="48"/>
      <c r="AG1716" s="48"/>
      <c r="AH1716" s="48"/>
      <c r="AI1716" s="48"/>
      <c r="AJ1716" s="48"/>
      <c r="AK1716" s="48"/>
      <c r="AL1716" s="48"/>
      <c r="AM1716" s="48"/>
      <c r="AN1716" s="48"/>
      <c r="AO1716" s="48"/>
      <c r="AP1716" s="48"/>
      <c r="AQ1716" s="48"/>
      <c r="AR1716" s="48"/>
      <c r="AS1716" s="48"/>
      <c r="AT1716" s="48"/>
      <c r="AU1716" s="48"/>
    </row>
    <row r="1717" spans="1:47">
      <c r="A1717" s="48"/>
      <c r="B1717" s="48"/>
      <c r="C1717" s="192"/>
      <c r="D1717" s="48"/>
      <c r="G1717" s="48"/>
      <c r="H1717" s="48"/>
      <c r="I1717" s="48"/>
      <c r="J1717" s="230"/>
      <c r="K1717" s="261"/>
      <c r="L1717" s="48"/>
      <c r="M1717" s="48"/>
      <c r="N1717" s="48"/>
      <c r="O1717" s="48"/>
      <c r="P1717" s="48"/>
      <c r="R1717" s="244"/>
      <c r="AB1717" s="265"/>
      <c r="AC1717" s="48"/>
      <c r="AD1717" s="48"/>
      <c r="AE1717" s="48"/>
      <c r="AF1717" s="48"/>
      <c r="AG1717" s="48"/>
      <c r="AH1717" s="48"/>
      <c r="AI1717" s="48"/>
      <c r="AJ1717" s="48"/>
      <c r="AK1717" s="48"/>
      <c r="AL1717" s="48"/>
      <c r="AM1717" s="48"/>
      <c r="AN1717" s="48"/>
      <c r="AO1717" s="48"/>
      <c r="AP1717" s="48"/>
      <c r="AQ1717" s="48"/>
      <c r="AR1717" s="48"/>
      <c r="AS1717" s="48"/>
      <c r="AT1717" s="48"/>
      <c r="AU1717" s="48"/>
    </row>
    <row r="1718" spans="1:47">
      <c r="A1718" s="48"/>
      <c r="B1718" s="48"/>
      <c r="C1718" s="192"/>
      <c r="D1718" s="48"/>
      <c r="G1718" s="48"/>
      <c r="H1718" s="48"/>
      <c r="I1718" s="48"/>
      <c r="J1718" s="230"/>
      <c r="K1718" s="261"/>
      <c r="L1718" s="48"/>
      <c r="M1718" s="48"/>
      <c r="N1718" s="48"/>
      <c r="O1718" s="48"/>
      <c r="P1718" s="48"/>
      <c r="R1718" s="244"/>
      <c r="AB1718" s="265"/>
      <c r="AC1718" s="48"/>
      <c r="AD1718" s="48"/>
      <c r="AE1718" s="48"/>
      <c r="AF1718" s="48"/>
      <c r="AG1718" s="48"/>
      <c r="AH1718" s="48"/>
      <c r="AI1718" s="48"/>
      <c r="AJ1718" s="48"/>
      <c r="AK1718" s="48"/>
      <c r="AL1718" s="48"/>
      <c r="AM1718" s="48"/>
      <c r="AN1718" s="48"/>
      <c r="AO1718" s="48"/>
      <c r="AP1718" s="48"/>
      <c r="AQ1718" s="48"/>
      <c r="AR1718" s="48"/>
      <c r="AS1718" s="48"/>
      <c r="AT1718" s="48"/>
      <c r="AU1718" s="48"/>
    </row>
    <row r="1719" spans="1:47">
      <c r="A1719" s="48"/>
      <c r="B1719" s="48"/>
      <c r="C1719" s="192"/>
      <c r="D1719" s="48"/>
      <c r="G1719" s="48"/>
      <c r="H1719" s="48"/>
      <c r="I1719" s="48"/>
      <c r="J1719" s="230"/>
      <c r="K1719" s="261"/>
      <c r="L1719" s="48"/>
      <c r="M1719" s="48"/>
      <c r="N1719" s="48"/>
      <c r="O1719" s="48"/>
      <c r="P1719" s="48"/>
      <c r="R1719" s="244"/>
      <c r="AB1719" s="265"/>
      <c r="AC1719" s="48"/>
      <c r="AD1719" s="48"/>
      <c r="AE1719" s="48"/>
      <c r="AF1719" s="48"/>
      <c r="AG1719" s="48"/>
      <c r="AH1719" s="48"/>
      <c r="AI1719" s="48"/>
      <c r="AJ1719" s="48"/>
      <c r="AK1719" s="48"/>
      <c r="AL1719" s="48"/>
      <c r="AM1719" s="48"/>
      <c r="AN1719" s="48"/>
      <c r="AO1719" s="48"/>
      <c r="AP1719" s="48"/>
      <c r="AQ1719" s="48"/>
      <c r="AR1719" s="48"/>
      <c r="AS1719" s="48"/>
      <c r="AT1719" s="48"/>
      <c r="AU1719" s="48"/>
    </row>
    <row r="1720" spans="1:47">
      <c r="A1720" s="48"/>
      <c r="B1720" s="48"/>
      <c r="C1720" s="192"/>
      <c r="D1720" s="48"/>
      <c r="G1720" s="48"/>
      <c r="H1720" s="48"/>
      <c r="I1720" s="48"/>
      <c r="J1720" s="230"/>
      <c r="K1720" s="261"/>
      <c r="L1720" s="48"/>
      <c r="M1720" s="48"/>
      <c r="N1720" s="48"/>
      <c r="O1720" s="48"/>
      <c r="P1720" s="48"/>
      <c r="R1720" s="244"/>
      <c r="AB1720" s="265"/>
      <c r="AC1720" s="48"/>
      <c r="AD1720" s="48"/>
      <c r="AE1720" s="48"/>
      <c r="AF1720" s="48"/>
      <c r="AG1720" s="48"/>
      <c r="AH1720" s="48"/>
      <c r="AI1720" s="48"/>
      <c r="AJ1720" s="48"/>
      <c r="AK1720" s="48"/>
      <c r="AL1720" s="48"/>
      <c r="AM1720" s="48"/>
      <c r="AN1720" s="48"/>
      <c r="AO1720" s="48"/>
      <c r="AP1720" s="48"/>
      <c r="AQ1720" s="48"/>
      <c r="AR1720" s="48"/>
      <c r="AS1720" s="48"/>
      <c r="AT1720" s="48"/>
      <c r="AU1720" s="48"/>
    </row>
    <row r="1721" spans="1:47">
      <c r="A1721" s="48"/>
      <c r="B1721" s="48"/>
      <c r="C1721" s="192"/>
      <c r="D1721" s="48"/>
      <c r="G1721" s="48"/>
      <c r="H1721" s="48"/>
      <c r="I1721" s="48"/>
      <c r="J1721" s="230"/>
      <c r="K1721" s="261"/>
      <c r="L1721" s="48"/>
      <c r="M1721" s="48"/>
      <c r="N1721" s="48"/>
      <c r="O1721" s="48"/>
      <c r="P1721" s="48"/>
      <c r="R1721" s="244"/>
      <c r="AB1721" s="265"/>
      <c r="AC1721" s="48"/>
      <c r="AD1721" s="48"/>
      <c r="AE1721" s="48"/>
      <c r="AF1721" s="48"/>
      <c r="AG1721" s="48"/>
      <c r="AH1721" s="48"/>
      <c r="AI1721" s="48"/>
      <c r="AJ1721" s="48"/>
      <c r="AK1721" s="48"/>
      <c r="AL1721" s="48"/>
      <c r="AM1721" s="48"/>
      <c r="AN1721" s="48"/>
      <c r="AO1721" s="48"/>
      <c r="AP1721" s="48"/>
      <c r="AQ1721" s="48"/>
      <c r="AR1721" s="48"/>
      <c r="AS1721" s="48"/>
      <c r="AT1721" s="48"/>
      <c r="AU1721" s="48"/>
    </row>
    <row r="1722" spans="1:47">
      <c r="A1722" s="48"/>
      <c r="B1722" s="48"/>
      <c r="C1722" s="192"/>
      <c r="D1722" s="48"/>
      <c r="G1722" s="48"/>
      <c r="H1722" s="48"/>
      <c r="I1722" s="48"/>
      <c r="J1722" s="230"/>
      <c r="K1722" s="261"/>
      <c r="L1722" s="48"/>
      <c r="M1722" s="48"/>
      <c r="N1722" s="48"/>
      <c r="O1722" s="48"/>
      <c r="P1722" s="48"/>
      <c r="R1722" s="244"/>
      <c r="AB1722" s="265"/>
      <c r="AC1722" s="48"/>
      <c r="AD1722" s="48"/>
      <c r="AE1722" s="48"/>
      <c r="AF1722" s="48"/>
      <c r="AG1722" s="48"/>
      <c r="AH1722" s="48"/>
      <c r="AI1722" s="48"/>
      <c r="AJ1722" s="48"/>
      <c r="AK1722" s="48"/>
      <c r="AL1722" s="48"/>
      <c r="AM1722" s="48"/>
      <c r="AN1722" s="48"/>
      <c r="AO1722" s="48"/>
      <c r="AP1722" s="48"/>
      <c r="AQ1722" s="48"/>
      <c r="AR1722" s="48"/>
      <c r="AS1722" s="48"/>
      <c r="AT1722" s="48"/>
      <c r="AU1722" s="48"/>
    </row>
    <row r="1723" spans="1:47">
      <c r="A1723" s="48"/>
      <c r="B1723" s="48"/>
      <c r="C1723" s="192"/>
      <c r="D1723" s="48"/>
      <c r="G1723" s="48"/>
      <c r="H1723" s="48"/>
      <c r="I1723" s="48"/>
      <c r="J1723" s="230"/>
      <c r="K1723" s="261"/>
      <c r="L1723" s="48"/>
      <c r="M1723" s="48"/>
      <c r="N1723" s="48"/>
      <c r="O1723" s="48"/>
      <c r="P1723" s="48"/>
      <c r="R1723" s="244"/>
      <c r="AB1723" s="265"/>
      <c r="AC1723" s="48"/>
      <c r="AD1723" s="48"/>
      <c r="AE1723" s="48"/>
      <c r="AF1723" s="48"/>
      <c r="AG1723" s="48"/>
      <c r="AH1723" s="48"/>
      <c r="AI1723" s="48"/>
      <c r="AJ1723" s="48"/>
      <c r="AK1723" s="48"/>
      <c r="AL1723" s="48"/>
      <c r="AM1723" s="48"/>
      <c r="AN1723" s="48"/>
      <c r="AO1723" s="48"/>
      <c r="AP1723" s="48"/>
      <c r="AQ1723" s="48"/>
      <c r="AR1723" s="48"/>
      <c r="AS1723" s="48"/>
      <c r="AT1723" s="48"/>
      <c r="AU1723" s="48"/>
    </row>
    <row r="1724" spans="1:47">
      <c r="A1724" s="48"/>
      <c r="B1724" s="48"/>
      <c r="C1724" s="192"/>
      <c r="D1724" s="48"/>
      <c r="G1724" s="48"/>
      <c r="H1724" s="48"/>
      <c r="I1724" s="48"/>
      <c r="J1724" s="230"/>
      <c r="K1724" s="261"/>
      <c r="L1724" s="48"/>
      <c r="M1724" s="48"/>
      <c r="N1724" s="48"/>
      <c r="O1724" s="48"/>
      <c r="P1724" s="48"/>
      <c r="R1724" s="244"/>
      <c r="AB1724" s="265"/>
      <c r="AC1724" s="48"/>
      <c r="AD1724" s="48"/>
      <c r="AE1724" s="48"/>
      <c r="AF1724" s="48"/>
      <c r="AG1724" s="48"/>
      <c r="AH1724" s="48"/>
      <c r="AI1724" s="48"/>
      <c r="AJ1724" s="48"/>
      <c r="AK1724" s="48"/>
      <c r="AL1724" s="48"/>
      <c r="AM1724" s="48"/>
      <c r="AN1724" s="48"/>
      <c r="AO1724" s="48"/>
      <c r="AP1724" s="48"/>
      <c r="AQ1724" s="48"/>
      <c r="AR1724" s="48"/>
      <c r="AS1724" s="48"/>
      <c r="AT1724" s="48"/>
      <c r="AU1724" s="48"/>
    </row>
    <row r="1725" spans="1:47">
      <c r="A1725" s="48"/>
      <c r="B1725" s="48"/>
      <c r="C1725" s="192"/>
      <c r="D1725" s="48"/>
      <c r="G1725" s="48"/>
      <c r="H1725" s="48"/>
      <c r="I1725" s="48"/>
      <c r="J1725" s="230"/>
      <c r="K1725" s="261"/>
      <c r="L1725" s="48"/>
      <c r="M1725" s="48"/>
      <c r="N1725" s="48"/>
      <c r="O1725" s="48"/>
      <c r="P1725" s="48"/>
      <c r="R1725" s="244"/>
      <c r="AB1725" s="265"/>
      <c r="AC1725" s="48"/>
      <c r="AD1725" s="48"/>
      <c r="AE1725" s="48"/>
      <c r="AF1725" s="48"/>
      <c r="AG1725" s="48"/>
      <c r="AH1725" s="48"/>
      <c r="AI1725" s="48"/>
      <c r="AJ1725" s="48"/>
      <c r="AK1725" s="48"/>
      <c r="AL1725" s="48"/>
      <c r="AM1725" s="48"/>
      <c r="AN1725" s="48"/>
      <c r="AO1725" s="48"/>
      <c r="AP1725" s="48"/>
      <c r="AQ1725" s="48"/>
      <c r="AR1725" s="48"/>
      <c r="AS1725" s="48"/>
      <c r="AT1725" s="48"/>
      <c r="AU1725" s="48"/>
    </row>
    <row r="1726" spans="1:47">
      <c r="A1726" s="48"/>
      <c r="B1726" s="48"/>
      <c r="C1726" s="192"/>
      <c r="D1726" s="48"/>
      <c r="G1726" s="48"/>
      <c r="H1726" s="48"/>
      <c r="I1726" s="48"/>
      <c r="J1726" s="230"/>
      <c r="K1726" s="261"/>
      <c r="L1726" s="48"/>
      <c r="M1726" s="48"/>
      <c r="N1726" s="48"/>
      <c r="O1726" s="48"/>
      <c r="P1726" s="48"/>
      <c r="R1726" s="244"/>
      <c r="AB1726" s="265"/>
      <c r="AC1726" s="48"/>
      <c r="AD1726" s="48"/>
      <c r="AE1726" s="48"/>
      <c r="AF1726" s="48"/>
      <c r="AG1726" s="48"/>
      <c r="AH1726" s="48"/>
      <c r="AI1726" s="48"/>
      <c r="AJ1726" s="48"/>
      <c r="AK1726" s="48"/>
      <c r="AL1726" s="48"/>
      <c r="AM1726" s="48"/>
      <c r="AN1726" s="48"/>
      <c r="AO1726" s="48"/>
      <c r="AP1726" s="48"/>
      <c r="AQ1726" s="48"/>
      <c r="AR1726" s="48"/>
      <c r="AS1726" s="48"/>
      <c r="AT1726" s="48"/>
      <c r="AU1726" s="48"/>
    </row>
    <row r="1727" spans="1:47">
      <c r="A1727" s="48"/>
      <c r="B1727" s="48"/>
      <c r="C1727" s="192"/>
      <c r="D1727" s="48"/>
      <c r="G1727" s="48"/>
      <c r="H1727" s="48"/>
      <c r="I1727" s="48"/>
      <c r="J1727" s="230"/>
      <c r="K1727" s="261"/>
      <c r="L1727" s="48"/>
      <c r="M1727" s="48"/>
      <c r="N1727" s="48"/>
      <c r="O1727" s="48"/>
      <c r="P1727" s="48"/>
      <c r="R1727" s="244"/>
      <c r="AB1727" s="265"/>
      <c r="AC1727" s="48"/>
      <c r="AD1727" s="48"/>
      <c r="AE1727" s="48"/>
      <c r="AF1727" s="48"/>
      <c r="AG1727" s="48"/>
      <c r="AH1727" s="48"/>
      <c r="AI1727" s="48"/>
      <c r="AJ1727" s="48"/>
      <c r="AK1727" s="48"/>
      <c r="AL1727" s="48"/>
      <c r="AM1727" s="48"/>
      <c r="AN1727" s="48"/>
      <c r="AO1727" s="48"/>
      <c r="AP1727" s="48"/>
      <c r="AQ1727" s="48"/>
      <c r="AR1727" s="48"/>
      <c r="AS1727" s="48"/>
      <c r="AT1727" s="48"/>
      <c r="AU1727" s="48"/>
    </row>
    <row r="1728" spans="1:47">
      <c r="A1728" s="48"/>
      <c r="B1728" s="48"/>
      <c r="C1728" s="192"/>
      <c r="D1728" s="48"/>
      <c r="G1728" s="48"/>
      <c r="H1728" s="48"/>
      <c r="I1728" s="48"/>
      <c r="J1728" s="230"/>
      <c r="K1728" s="261"/>
      <c r="L1728" s="48"/>
      <c r="M1728" s="48"/>
      <c r="N1728" s="48"/>
      <c r="O1728" s="48"/>
      <c r="P1728" s="48"/>
      <c r="R1728" s="244"/>
      <c r="AB1728" s="265"/>
      <c r="AC1728" s="48"/>
      <c r="AD1728" s="48"/>
      <c r="AE1728" s="48"/>
      <c r="AF1728" s="48"/>
      <c r="AG1728" s="48"/>
      <c r="AH1728" s="48"/>
      <c r="AI1728" s="48"/>
      <c r="AJ1728" s="48"/>
      <c r="AK1728" s="48"/>
      <c r="AL1728" s="48"/>
      <c r="AM1728" s="48"/>
      <c r="AN1728" s="48"/>
      <c r="AO1728" s="48"/>
      <c r="AP1728" s="48"/>
      <c r="AQ1728" s="48"/>
      <c r="AR1728" s="48"/>
      <c r="AS1728" s="48"/>
      <c r="AT1728" s="48"/>
      <c r="AU1728" s="48"/>
    </row>
    <row r="1729" spans="1:47">
      <c r="A1729" s="48"/>
      <c r="B1729" s="48"/>
      <c r="C1729" s="192"/>
      <c r="D1729" s="48"/>
      <c r="G1729" s="48"/>
      <c r="H1729" s="48"/>
      <c r="I1729" s="48"/>
      <c r="J1729" s="230"/>
      <c r="K1729" s="261"/>
      <c r="L1729" s="48"/>
      <c r="M1729" s="48"/>
      <c r="N1729" s="48"/>
      <c r="O1729" s="48"/>
      <c r="P1729" s="48"/>
      <c r="R1729" s="244"/>
      <c r="AB1729" s="265"/>
      <c r="AC1729" s="48"/>
      <c r="AD1729" s="48"/>
      <c r="AE1729" s="48"/>
      <c r="AF1729" s="48"/>
      <c r="AG1729" s="48"/>
      <c r="AH1729" s="48"/>
      <c r="AI1729" s="48"/>
      <c r="AJ1729" s="48"/>
      <c r="AK1729" s="48"/>
      <c r="AL1729" s="48"/>
      <c r="AM1729" s="48"/>
      <c r="AN1729" s="48"/>
      <c r="AO1729" s="48"/>
      <c r="AP1729" s="48"/>
      <c r="AQ1729" s="48"/>
      <c r="AR1729" s="48"/>
      <c r="AS1729" s="48"/>
      <c r="AT1729" s="48"/>
      <c r="AU1729" s="48"/>
    </row>
    <row r="1730" spans="1:47">
      <c r="A1730" s="48"/>
      <c r="B1730" s="48"/>
      <c r="C1730" s="192"/>
      <c r="D1730" s="48"/>
      <c r="G1730" s="48"/>
      <c r="H1730" s="48"/>
      <c r="I1730" s="48"/>
      <c r="J1730" s="230"/>
      <c r="K1730" s="261"/>
      <c r="L1730" s="48"/>
      <c r="M1730" s="48"/>
      <c r="N1730" s="48"/>
      <c r="O1730" s="48"/>
      <c r="P1730" s="48"/>
      <c r="R1730" s="244"/>
      <c r="AB1730" s="265"/>
      <c r="AC1730" s="48"/>
      <c r="AD1730" s="48"/>
      <c r="AE1730" s="48"/>
      <c r="AF1730" s="48"/>
      <c r="AG1730" s="48"/>
      <c r="AH1730" s="48"/>
      <c r="AI1730" s="48"/>
      <c r="AJ1730" s="48"/>
      <c r="AK1730" s="48"/>
      <c r="AL1730" s="48"/>
      <c r="AM1730" s="48"/>
      <c r="AN1730" s="48"/>
      <c r="AO1730" s="48"/>
      <c r="AP1730" s="48"/>
      <c r="AQ1730" s="48"/>
      <c r="AR1730" s="48"/>
      <c r="AS1730" s="48"/>
      <c r="AT1730" s="48"/>
      <c r="AU1730" s="48"/>
    </row>
    <row r="1731" spans="1:47">
      <c r="A1731" s="48"/>
      <c r="B1731" s="48"/>
      <c r="C1731" s="192"/>
      <c r="D1731" s="48"/>
      <c r="G1731" s="48"/>
      <c r="H1731" s="48"/>
      <c r="I1731" s="48"/>
      <c r="J1731" s="230"/>
      <c r="K1731" s="261"/>
      <c r="L1731" s="48"/>
      <c r="M1731" s="48"/>
      <c r="N1731" s="48"/>
      <c r="O1731" s="48"/>
      <c r="P1731" s="48"/>
      <c r="R1731" s="244"/>
      <c r="AB1731" s="265"/>
      <c r="AC1731" s="48"/>
      <c r="AD1731" s="48"/>
      <c r="AE1731" s="48"/>
      <c r="AF1731" s="48"/>
      <c r="AG1731" s="48"/>
      <c r="AH1731" s="48"/>
      <c r="AI1731" s="48"/>
      <c r="AJ1731" s="48"/>
      <c r="AK1731" s="48"/>
      <c r="AL1731" s="48"/>
      <c r="AM1731" s="48"/>
      <c r="AN1731" s="48"/>
      <c r="AO1731" s="48"/>
      <c r="AP1731" s="48"/>
      <c r="AQ1731" s="48"/>
      <c r="AR1731" s="48"/>
      <c r="AS1731" s="48"/>
      <c r="AT1731" s="48"/>
      <c r="AU1731" s="48"/>
    </row>
    <row r="1732" spans="1:47">
      <c r="A1732" s="48"/>
      <c r="B1732" s="48"/>
      <c r="C1732" s="192"/>
      <c r="D1732" s="48"/>
      <c r="G1732" s="48"/>
      <c r="H1732" s="48"/>
      <c r="I1732" s="48"/>
      <c r="J1732" s="230"/>
      <c r="K1732" s="261"/>
      <c r="L1732" s="48"/>
      <c r="M1732" s="48"/>
      <c r="N1732" s="48"/>
      <c r="O1732" s="48"/>
      <c r="P1732" s="48"/>
      <c r="R1732" s="244"/>
      <c r="AB1732" s="265"/>
      <c r="AC1732" s="48"/>
      <c r="AD1732" s="48"/>
      <c r="AE1732" s="48"/>
      <c r="AF1732" s="48"/>
      <c r="AG1732" s="48"/>
      <c r="AH1732" s="48"/>
      <c r="AI1732" s="48"/>
      <c r="AJ1732" s="48"/>
      <c r="AK1732" s="48"/>
      <c r="AL1732" s="48"/>
      <c r="AM1732" s="48"/>
      <c r="AN1732" s="48"/>
      <c r="AO1732" s="48"/>
      <c r="AP1732" s="48"/>
      <c r="AQ1732" s="48"/>
      <c r="AR1732" s="48"/>
      <c r="AS1732" s="48"/>
      <c r="AT1732" s="48"/>
      <c r="AU1732" s="48"/>
    </row>
    <row r="1733" spans="1:47">
      <c r="A1733" s="48"/>
      <c r="B1733" s="48"/>
      <c r="C1733" s="192"/>
      <c r="D1733" s="48"/>
      <c r="G1733" s="48"/>
      <c r="H1733" s="48"/>
      <c r="I1733" s="48"/>
      <c r="J1733" s="230"/>
      <c r="K1733" s="261"/>
      <c r="L1733" s="48"/>
      <c r="M1733" s="48"/>
      <c r="N1733" s="48"/>
      <c r="O1733" s="48"/>
      <c r="P1733" s="48"/>
      <c r="R1733" s="244"/>
      <c r="AB1733" s="265"/>
      <c r="AC1733" s="48"/>
      <c r="AD1733" s="48"/>
      <c r="AE1733" s="48"/>
      <c r="AF1733" s="48"/>
      <c r="AG1733" s="48"/>
      <c r="AH1733" s="48"/>
      <c r="AI1733" s="48"/>
      <c r="AJ1733" s="48"/>
      <c r="AK1733" s="48"/>
      <c r="AL1733" s="48"/>
      <c r="AM1733" s="48"/>
      <c r="AN1733" s="48"/>
      <c r="AO1733" s="48"/>
      <c r="AP1733" s="48"/>
      <c r="AQ1733" s="48"/>
      <c r="AR1733" s="48"/>
      <c r="AS1733" s="48"/>
      <c r="AT1733" s="48"/>
      <c r="AU1733" s="48"/>
    </row>
    <row r="1734" spans="1:47">
      <c r="A1734" s="48"/>
      <c r="B1734" s="48"/>
      <c r="C1734" s="192"/>
      <c r="D1734" s="48"/>
      <c r="G1734" s="48"/>
      <c r="H1734" s="48"/>
      <c r="I1734" s="48"/>
      <c r="J1734" s="230"/>
      <c r="K1734" s="261"/>
      <c r="L1734" s="48"/>
      <c r="M1734" s="48"/>
      <c r="N1734" s="48"/>
      <c r="O1734" s="48"/>
      <c r="P1734" s="48"/>
      <c r="R1734" s="244"/>
      <c r="AB1734" s="265"/>
      <c r="AC1734" s="48"/>
      <c r="AD1734" s="48"/>
      <c r="AE1734" s="48"/>
      <c r="AF1734" s="48"/>
      <c r="AG1734" s="48"/>
      <c r="AH1734" s="48"/>
      <c r="AI1734" s="48"/>
      <c r="AJ1734" s="48"/>
      <c r="AK1734" s="48"/>
      <c r="AL1734" s="48"/>
      <c r="AM1734" s="48"/>
      <c r="AN1734" s="48"/>
      <c r="AO1734" s="48"/>
      <c r="AP1734" s="48"/>
      <c r="AQ1734" s="48"/>
      <c r="AR1734" s="48"/>
      <c r="AS1734" s="48"/>
      <c r="AT1734" s="48"/>
      <c r="AU1734" s="48"/>
    </row>
    <row r="1735" spans="1:47">
      <c r="A1735" s="48"/>
      <c r="B1735" s="48"/>
      <c r="C1735" s="192"/>
      <c r="D1735" s="48"/>
      <c r="G1735" s="48"/>
      <c r="H1735" s="48"/>
      <c r="I1735" s="48"/>
      <c r="J1735" s="230"/>
      <c r="K1735" s="261"/>
      <c r="L1735" s="48"/>
      <c r="M1735" s="48"/>
      <c r="N1735" s="48"/>
      <c r="O1735" s="48"/>
      <c r="P1735" s="48"/>
      <c r="R1735" s="244"/>
      <c r="AB1735" s="265"/>
      <c r="AC1735" s="48"/>
      <c r="AD1735" s="48"/>
      <c r="AE1735" s="48"/>
      <c r="AF1735" s="48"/>
      <c r="AG1735" s="48"/>
      <c r="AH1735" s="48"/>
      <c r="AI1735" s="48"/>
      <c r="AJ1735" s="48"/>
      <c r="AK1735" s="48"/>
      <c r="AL1735" s="48"/>
      <c r="AM1735" s="48"/>
      <c r="AN1735" s="48"/>
      <c r="AO1735" s="48"/>
      <c r="AP1735" s="48"/>
      <c r="AQ1735" s="48"/>
      <c r="AR1735" s="48"/>
      <c r="AS1735" s="48"/>
      <c r="AT1735" s="48"/>
      <c r="AU1735" s="48"/>
    </row>
    <row r="1736" spans="1:47">
      <c r="A1736" s="48"/>
      <c r="B1736" s="48"/>
      <c r="C1736" s="192"/>
      <c r="D1736" s="48"/>
      <c r="G1736" s="48"/>
      <c r="H1736" s="48"/>
      <c r="I1736" s="48"/>
      <c r="J1736" s="230"/>
      <c r="K1736" s="261"/>
      <c r="L1736" s="48"/>
      <c r="M1736" s="48"/>
      <c r="N1736" s="48"/>
      <c r="O1736" s="48"/>
      <c r="P1736" s="48"/>
      <c r="R1736" s="244"/>
      <c r="AB1736" s="265"/>
      <c r="AC1736" s="48"/>
      <c r="AD1736" s="48"/>
      <c r="AE1736" s="48"/>
      <c r="AF1736" s="48"/>
      <c r="AG1736" s="48"/>
      <c r="AH1736" s="48"/>
      <c r="AI1736" s="48"/>
      <c r="AJ1736" s="48"/>
      <c r="AK1736" s="48"/>
      <c r="AL1736" s="48"/>
      <c r="AM1736" s="48"/>
      <c r="AN1736" s="48"/>
      <c r="AO1736" s="48"/>
      <c r="AP1736" s="48"/>
      <c r="AQ1736" s="48"/>
      <c r="AR1736" s="48"/>
      <c r="AS1736" s="48"/>
      <c r="AT1736" s="48"/>
      <c r="AU1736" s="48"/>
    </row>
    <row r="1737" spans="1:47">
      <c r="A1737" s="48"/>
      <c r="B1737" s="48"/>
      <c r="C1737" s="192"/>
      <c r="D1737" s="48"/>
      <c r="G1737" s="48"/>
      <c r="H1737" s="48"/>
      <c r="I1737" s="48"/>
      <c r="J1737" s="230"/>
      <c r="K1737" s="261"/>
      <c r="L1737" s="48"/>
      <c r="M1737" s="48"/>
      <c r="N1737" s="48"/>
      <c r="O1737" s="48"/>
      <c r="P1737" s="48"/>
      <c r="R1737" s="244"/>
      <c r="AB1737" s="265"/>
      <c r="AC1737" s="48"/>
      <c r="AD1737" s="48"/>
      <c r="AE1737" s="48"/>
      <c r="AF1737" s="48"/>
      <c r="AG1737" s="48"/>
      <c r="AH1737" s="48"/>
      <c r="AI1737" s="48"/>
      <c r="AJ1737" s="48"/>
      <c r="AK1737" s="48"/>
      <c r="AL1737" s="48"/>
      <c r="AM1737" s="48"/>
      <c r="AN1737" s="48"/>
      <c r="AO1737" s="48"/>
      <c r="AP1737" s="48"/>
      <c r="AQ1737" s="48"/>
      <c r="AR1737" s="48"/>
      <c r="AS1737" s="48"/>
      <c r="AT1737" s="48"/>
      <c r="AU1737" s="48"/>
    </row>
    <row r="1738" spans="1:47">
      <c r="A1738" s="48"/>
      <c r="B1738" s="48"/>
      <c r="C1738" s="192"/>
      <c r="D1738" s="48"/>
      <c r="G1738" s="48"/>
      <c r="H1738" s="48"/>
      <c r="I1738" s="48"/>
      <c r="J1738" s="230"/>
      <c r="K1738" s="261"/>
      <c r="L1738" s="48"/>
      <c r="M1738" s="48"/>
      <c r="N1738" s="48"/>
      <c r="O1738" s="48"/>
      <c r="P1738" s="48"/>
      <c r="R1738" s="244"/>
      <c r="AB1738" s="265"/>
      <c r="AC1738" s="48"/>
      <c r="AD1738" s="48"/>
      <c r="AE1738" s="48"/>
      <c r="AF1738" s="48"/>
      <c r="AG1738" s="48"/>
      <c r="AH1738" s="48"/>
      <c r="AI1738" s="48"/>
      <c r="AJ1738" s="48"/>
      <c r="AK1738" s="48"/>
      <c r="AL1738" s="48"/>
      <c r="AM1738" s="48"/>
      <c r="AN1738" s="48"/>
      <c r="AO1738" s="48"/>
      <c r="AP1738" s="48"/>
      <c r="AQ1738" s="48"/>
      <c r="AR1738" s="48"/>
      <c r="AS1738" s="48"/>
      <c r="AT1738" s="48"/>
      <c r="AU1738" s="48"/>
    </row>
    <row r="1739" spans="1:47">
      <c r="A1739" s="48"/>
      <c r="B1739" s="48"/>
      <c r="C1739" s="192"/>
      <c r="D1739" s="48"/>
      <c r="G1739" s="48"/>
      <c r="H1739" s="48"/>
      <c r="I1739" s="48"/>
      <c r="J1739" s="230"/>
      <c r="K1739" s="261"/>
      <c r="L1739" s="48"/>
      <c r="M1739" s="48"/>
      <c r="N1739" s="48"/>
      <c r="O1739" s="48"/>
      <c r="P1739" s="48"/>
      <c r="R1739" s="244"/>
      <c r="AB1739" s="265"/>
      <c r="AC1739" s="48"/>
      <c r="AD1739" s="48"/>
      <c r="AE1739" s="48"/>
      <c r="AF1739" s="48"/>
      <c r="AG1739" s="48"/>
      <c r="AH1739" s="48"/>
      <c r="AI1739" s="48"/>
      <c r="AJ1739" s="48"/>
      <c r="AK1739" s="48"/>
      <c r="AL1739" s="48"/>
      <c r="AM1739" s="48"/>
      <c r="AN1739" s="48"/>
      <c r="AO1739" s="48"/>
      <c r="AP1739" s="48"/>
      <c r="AQ1739" s="48"/>
      <c r="AR1739" s="48"/>
      <c r="AS1739" s="48"/>
      <c r="AT1739" s="48"/>
      <c r="AU1739" s="48"/>
    </row>
    <row r="1740" spans="1:47">
      <c r="A1740" s="48"/>
      <c r="B1740" s="48"/>
      <c r="C1740" s="192"/>
      <c r="D1740" s="48"/>
      <c r="G1740" s="48"/>
      <c r="H1740" s="48"/>
      <c r="I1740" s="48"/>
      <c r="J1740" s="230"/>
      <c r="K1740" s="261"/>
      <c r="L1740" s="48"/>
      <c r="M1740" s="48"/>
      <c r="N1740" s="48"/>
      <c r="O1740" s="48"/>
      <c r="P1740" s="48"/>
      <c r="R1740" s="244"/>
      <c r="AB1740" s="265"/>
      <c r="AC1740" s="48"/>
      <c r="AD1740" s="48"/>
      <c r="AE1740" s="48"/>
      <c r="AF1740" s="48"/>
      <c r="AG1740" s="48"/>
      <c r="AH1740" s="48"/>
      <c r="AI1740" s="48"/>
      <c r="AJ1740" s="48"/>
      <c r="AK1740" s="48"/>
      <c r="AL1740" s="48"/>
      <c r="AM1740" s="48"/>
      <c r="AN1740" s="48"/>
      <c r="AO1740" s="48"/>
      <c r="AP1740" s="48"/>
      <c r="AQ1740" s="48"/>
      <c r="AR1740" s="48"/>
      <c r="AS1740" s="48"/>
      <c r="AT1740" s="48"/>
      <c r="AU1740" s="48"/>
    </row>
    <row r="1741" spans="1:47">
      <c r="A1741" s="48"/>
      <c r="B1741" s="48"/>
      <c r="C1741" s="192"/>
      <c r="D1741" s="48"/>
      <c r="G1741" s="48"/>
      <c r="H1741" s="48"/>
      <c r="I1741" s="48"/>
      <c r="J1741" s="230"/>
      <c r="K1741" s="261"/>
      <c r="L1741" s="48"/>
      <c r="M1741" s="48"/>
      <c r="N1741" s="48"/>
      <c r="O1741" s="48"/>
      <c r="P1741" s="48"/>
      <c r="R1741" s="244"/>
      <c r="AB1741" s="265"/>
      <c r="AC1741" s="48"/>
      <c r="AD1741" s="48"/>
      <c r="AE1741" s="48"/>
      <c r="AF1741" s="48"/>
      <c r="AG1741" s="48"/>
      <c r="AH1741" s="48"/>
      <c r="AI1741" s="48"/>
      <c r="AJ1741" s="48"/>
      <c r="AK1741" s="48"/>
      <c r="AL1741" s="48"/>
      <c r="AM1741" s="48"/>
      <c r="AN1741" s="48"/>
      <c r="AO1741" s="48"/>
      <c r="AP1741" s="48"/>
      <c r="AQ1741" s="48"/>
      <c r="AR1741" s="48"/>
      <c r="AS1741" s="48"/>
      <c r="AT1741" s="48"/>
      <c r="AU1741" s="48"/>
    </row>
    <row r="1742" spans="1:47">
      <c r="A1742" s="48"/>
      <c r="B1742" s="48"/>
      <c r="C1742" s="192"/>
      <c r="D1742" s="48"/>
      <c r="G1742" s="48"/>
      <c r="H1742" s="48"/>
      <c r="I1742" s="48"/>
      <c r="J1742" s="230"/>
      <c r="K1742" s="261"/>
      <c r="L1742" s="48"/>
      <c r="M1742" s="48"/>
      <c r="N1742" s="48"/>
      <c r="O1742" s="48"/>
      <c r="P1742" s="48"/>
      <c r="R1742" s="244"/>
      <c r="AB1742" s="265"/>
      <c r="AC1742" s="48"/>
      <c r="AD1742" s="48"/>
      <c r="AE1742" s="48"/>
      <c r="AF1742" s="48"/>
      <c r="AG1742" s="48"/>
      <c r="AH1742" s="48"/>
      <c r="AI1742" s="48"/>
      <c r="AJ1742" s="48"/>
      <c r="AK1742" s="48"/>
      <c r="AL1742" s="48"/>
      <c r="AM1742" s="48"/>
      <c r="AN1742" s="48"/>
      <c r="AO1742" s="48"/>
      <c r="AP1742" s="48"/>
      <c r="AQ1742" s="48"/>
      <c r="AR1742" s="48"/>
      <c r="AS1742" s="48"/>
      <c r="AT1742" s="48"/>
      <c r="AU1742" s="48"/>
    </row>
    <row r="1743" spans="1:47">
      <c r="A1743" s="48"/>
      <c r="B1743" s="48"/>
      <c r="C1743" s="192"/>
      <c r="D1743" s="48"/>
      <c r="G1743" s="48"/>
      <c r="H1743" s="48"/>
      <c r="I1743" s="48"/>
      <c r="J1743" s="230"/>
      <c r="K1743" s="261"/>
      <c r="L1743" s="48"/>
      <c r="M1743" s="48"/>
      <c r="N1743" s="48"/>
      <c r="O1743" s="48"/>
      <c r="P1743" s="48"/>
      <c r="R1743" s="244"/>
      <c r="AB1743" s="265"/>
      <c r="AC1743" s="48"/>
      <c r="AD1743" s="48"/>
      <c r="AE1743" s="48"/>
      <c r="AF1743" s="48"/>
      <c r="AG1743" s="48"/>
      <c r="AH1743" s="48"/>
      <c r="AI1743" s="48"/>
      <c r="AJ1743" s="48"/>
      <c r="AK1743" s="48"/>
      <c r="AL1743" s="48"/>
      <c r="AM1743" s="48"/>
      <c r="AN1743" s="48"/>
      <c r="AO1743" s="48"/>
      <c r="AP1743" s="48"/>
      <c r="AQ1743" s="48"/>
      <c r="AR1743" s="48"/>
      <c r="AS1743" s="48"/>
      <c r="AT1743" s="48"/>
      <c r="AU1743" s="48"/>
    </row>
    <row r="1744" spans="1:47">
      <c r="A1744" s="48"/>
      <c r="B1744" s="48"/>
      <c r="C1744" s="192"/>
      <c r="D1744" s="48"/>
      <c r="G1744" s="48"/>
      <c r="H1744" s="48"/>
      <c r="I1744" s="48"/>
      <c r="J1744" s="230"/>
      <c r="K1744" s="261"/>
      <c r="L1744" s="48"/>
      <c r="M1744" s="48"/>
      <c r="N1744" s="48"/>
      <c r="O1744" s="48"/>
      <c r="P1744" s="48"/>
      <c r="R1744" s="244"/>
      <c r="AB1744" s="265"/>
      <c r="AC1744" s="48"/>
      <c r="AD1744" s="48"/>
      <c r="AE1744" s="48"/>
      <c r="AF1744" s="48"/>
      <c r="AG1744" s="48"/>
      <c r="AH1744" s="48"/>
      <c r="AI1744" s="48"/>
      <c r="AJ1744" s="48"/>
      <c r="AK1744" s="48"/>
      <c r="AL1744" s="48"/>
      <c r="AM1744" s="48"/>
      <c r="AN1744" s="48"/>
      <c r="AO1744" s="48"/>
      <c r="AP1744" s="48"/>
      <c r="AQ1744" s="48"/>
      <c r="AR1744" s="48"/>
      <c r="AS1744" s="48"/>
      <c r="AT1744" s="48"/>
      <c r="AU1744" s="48"/>
    </row>
    <row r="1745" spans="1:47">
      <c r="A1745" s="48"/>
      <c r="B1745" s="48"/>
      <c r="C1745" s="192"/>
      <c r="D1745" s="48"/>
      <c r="G1745" s="48"/>
      <c r="H1745" s="48"/>
      <c r="I1745" s="48"/>
      <c r="J1745" s="230"/>
      <c r="K1745" s="261"/>
      <c r="L1745" s="48"/>
      <c r="M1745" s="48"/>
      <c r="N1745" s="48"/>
      <c r="O1745" s="48"/>
      <c r="P1745" s="48"/>
      <c r="R1745" s="244"/>
      <c r="AB1745" s="265"/>
      <c r="AC1745" s="48"/>
      <c r="AD1745" s="48"/>
      <c r="AE1745" s="48"/>
      <c r="AF1745" s="48"/>
      <c r="AG1745" s="48"/>
      <c r="AH1745" s="48"/>
      <c r="AI1745" s="48"/>
      <c r="AJ1745" s="48"/>
      <c r="AK1745" s="48"/>
      <c r="AL1745" s="48"/>
      <c r="AM1745" s="48"/>
      <c r="AN1745" s="48"/>
      <c r="AO1745" s="48"/>
      <c r="AP1745" s="48"/>
      <c r="AQ1745" s="48"/>
      <c r="AR1745" s="48"/>
      <c r="AS1745" s="48"/>
      <c r="AT1745" s="48"/>
      <c r="AU1745" s="48"/>
    </row>
    <row r="1746" spans="1:47">
      <c r="A1746" s="48"/>
      <c r="B1746" s="48"/>
      <c r="C1746" s="192"/>
      <c r="D1746" s="48"/>
      <c r="G1746" s="48"/>
      <c r="H1746" s="48"/>
      <c r="I1746" s="48"/>
      <c r="J1746" s="230"/>
      <c r="K1746" s="261"/>
      <c r="L1746" s="48"/>
      <c r="M1746" s="48"/>
      <c r="N1746" s="48"/>
      <c r="O1746" s="48"/>
      <c r="P1746" s="48"/>
      <c r="R1746" s="244"/>
      <c r="AB1746" s="265"/>
      <c r="AC1746" s="48"/>
      <c r="AD1746" s="48"/>
      <c r="AE1746" s="48"/>
      <c r="AF1746" s="48"/>
      <c r="AG1746" s="48"/>
      <c r="AH1746" s="48"/>
      <c r="AI1746" s="48"/>
      <c r="AJ1746" s="48"/>
      <c r="AK1746" s="48"/>
      <c r="AL1746" s="48"/>
      <c r="AM1746" s="48"/>
      <c r="AN1746" s="48"/>
      <c r="AO1746" s="48"/>
      <c r="AP1746" s="48"/>
      <c r="AQ1746" s="48"/>
      <c r="AR1746" s="48"/>
      <c r="AS1746" s="48"/>
      <c r="AT1746" s="48"/>
      <c r="AU1746" s="48"/>
    </row>
    <row r="1747" spans="1:47">
      <c r="A1747" s="48"/>
      <c r="B1747" s="48"/>
      <c r="C1747" s="192"/>
      <c r="D1747" s="48"/>
      <c r="G1747" s="48"/>
      <c r="H1747" s="48"/>
      <c r="I1747" s="48"/>
      <c r="J1747" s="230"/>
      <c r="K1747" s="261"/>
      <c r="L1747" s="48"/>
      <c r="M1747" s="48"/>
      <c r="N1747" s="48"/>
      <c r="O1747" s="48"/>
      <c r="P1747" s="48"/>
      <c r="R1747" s="244"/>
      <c r="AB1747" s="265"/>
      <c r="AC1747" s="48"/>
      <c r="AD1747" s="48"/>
      <c r="AE1747" s="48"/>
      <c r="AF1747" s="48"/>
      <c r="AG1747" s="48"/>
      <c r="AH1747" s="48"/>
      <c r="AI1747" s="48"/>
      <c r="AJ1747" s="48"/>
      <c r="AK1747" s="48"/>
      <c r="AL1747" s="48"/>
      <c r="AM1747" s="48"/>
      <c r="AN1747" s="48"/>
      <c r="AO1747" s="48"/>
      <c r="AP1747" s="48"/>
      <c r="AQ1747" s="48"/>
      <c r="AR1747" s="48"/>
      <c r="AS1747" s="48"/>
      <c r="AT1747" s="48"/>
      <c r="AU1747" s="48"/>
    </row>
    <row r="1748" spans="1:47">
      <c r="A1748" s="48"/>
      <c r="B1748" s="48"/>
      <c r="C1748" s="192"/>
      <c r="D1748" s="48"/>
      <c r="G1748" s="48"/>
      <c r="H1748" s="48"/>
      <c r="I1748" s="48"/>
      <c r="J1748" s="230"/>
      <c r="K1748" s="261"/>
      <c r="L1748" s="48"/>
      <c r="M1748" s="48"/>
      <c r="N1748" s="48"/>
      <c r="O1748" s="48"/>
      <c r="P1748" s="48"/>
      <c r="R1748" s="244"/>
      <c r="AB1748" s="265"/>
      <c r="AC1748" s="48"/>
      <c r="AD1748" s="48"/>
      <c r="AE1748" s="48"/>
      <c r="AF1748" s="48"/>
      <c r="AG1748" s="48"/>
      <c r="AH1748" s="48"/>
      <c r="AI1748" s="48"/>
      <c r="AJ1748" s="48"/>
      <c r="AK1748" s="48"/>
      <c r="AL1748" s="48"/>
      <c r="AM1748" s="48"/>
      <c r="AN1748" s="48"/>
      <c r="AO1748" s="48"/>
      <c r="AP1748" s="48"/>
      <c r="AQ1748" s="48"/>
      <c r="AR1748" s="48"/>
      <c r="AS1748" s="48"/>
      <c r="AT1748" s="48"/>
      <c r="AU1748" s="48"/>
    </row>
    <row r="1749" spans="1:47">
      <c r="A1749" s="48"/>
      <c r="B1749" s="48"/>
      <c r="C1749" s="192"/>
      <c r="D1749" s="48"/>
      <c r="G1749" s="48"/>
      <c r="H1749" s="48"/>
      <c r="I1749" s="48"/>
      <c r="J1749" s="230"/>
      <c r="K1749" s="261"/>
      <c r="L1749" s="48"/>
      <c r="M1749" s="48"/>
      <c r="N1749" s="48"/>
      <c r="O1749" s="48"/>
      <c r="P1749" s="48"/>
      <c r="R1749" s="244"/>
      <c r="AB1749" s="265"/>
      <c r="AC1749" s="48"/>
      <c r="AD1749" s="48"/>
      <c r="AE1749" s="48"/>
      <c r="AF1749" s="48"/>
      <c r="AG1749" s="48"/>
      <c r="AH1749" s="48"/>
      <c r="AI1749" s="48"/>
      <c r="AJ1749" s="48"/>
      <c r="AK1749" s="48"/>
      <c r="AL1749" s="48"/>
      <c r="AM1749" s="48"/>
      <c r="AN1749" s="48"/>
      <c r="AO1749" s="48"/>
      <c r="AP1749" s="48"/>
      <c r="AQ1749" s="48"/>
      <c r="AR1749" s="48"/>
      <c r="AS1749" s="48"/>
      <c r="AT1749" s="48"/>
      <c r="AU1749" s="48"/>
    </row>
    <row r="1750" spans="1:47">
      <c r="A1750" s="48"/>
      <c r="B1750" s="48"/>
      <c r="C1750" s="192"/>
      <c r="D1750" s="48"/>
      <c r="G1750" s="48"/>
      <c r="H1750" s="48"/>
      <c r="I1750" s="48"/>
      <c r="J1750" s="230"/>
      <c r="K1750" s="261"/>
      <c r="L1750" s="48"/>
      <c r="M1750" s="48"/>
      <c r="N1750" s="48"/>
      <c r="O1750" s="48"/>
      <c r="P1750" s="48"/>
      <c r="R1750" s="244"/>
      <c r="AB1750" s="265"/>
      <c r="AC1750" s="48"/>
      <c r="AD1750" s="48"/>
      <c r="AE1750" s="48"/>
      <c r="AF1750" s="48"/>
      <c r="AG1750" s="48"/>
      <c r="AH1750" s="48"/>
      <c r="AI1750" s="48"/>
      <c r="AJ1750" s="48"/>
      <c r="AK1750" s="48"/>
      <c r="AL1750" s="48"/>
      <c r="AM1750" s="48"/>
      <c r="AN1750" s="48"/>
      <c r="AO1750" s="48"/>
      <c r="AP1750" s="48"/>
      <c r="AQ1750" s="48"/>
      <c r="AR1750" s="48"/>
      <c r="AS1750" s="48"/>
      <c r="AT1750" s="48"/>
      <c r="AU1750" s="48"/>
    </row>
    <row r="1751" spans="1:47">
      <c r="A1751" s="48"/>
      <c r="B1751" s="48"/>
      <c r="C1751" s="192"/>
      <c r="D1751" s="48"/>
      <c r="G1751" s="48"/>
      <c r="H1751" s="48"/>
      <c r="I1751" s="48"/>
      <c r="J1751" s="230"/>
      <c r="K1751" s="261"/>
      <c r="L1751" s="48"/>
      <c r="M1751" s="48"/>
      <c r="N1751" s="48"/>
      <c r="O1751" s="48"/>
      <c r="P1751" s="48"/>
      <c r="R1751" s="244"/>
      <c r="AB1751" s="265"/>
      <c r="AC1751" s="48"/>
      <c r="AD1751" s="48"/>
      <c r="AE1751" s="48"/>
      <c r="AF1751" s="48"/>
      <c r="AG1751" s="48"/>
      <c r="AH1751" s="48"/>
      <c r="AI1751" s="48"/>
      <c r="AJ1751" s="48"/>
      <c r="AK1751" s="48"/>
      <c r="AL1751" s="48"/>
      <c r="AM1751" s="48"/>
      <c r="AN1751" s="48"/>
      <c r="AO1751" s="48"/>
      <c r="AP1751" s="48"/>
      <c r="AQ1751" s="48"/>
      <c r="AR1751" s="48"/>
      <c r="AS1751" s="48"/>
      <c r="AT1751" s="48"/>
      <c r="AU1751" s="48"/>
    </row>
    <row r="1752" spans="1:47">
      <c r="A1752" s="48"/>
      <c r="B1752" s="48"/>
      <c r="C1752" s="192"/>
      <c r="D1752" s="48"/>
      <c r="G1752" s="48"/>
      <c r="H1752" s="48"/>
      <c r="I1752" s="48"/>
      <c r="J1752" s="230"/>
      <c r="K1752" s="261"/>
      <c r="L1752" s="48"/>
      <c r="M1752" s="48"/>
      <c r="N1752" s="48"/>
      <c r="O1752" s="48"/>
      <c r="P1752" s="48"/>
      <c r="R1752" s="244"/>
      <c r="AB1752" s="265"/>
      <c r="AC1752" s="48"/>
      <c r="AD1752" s="48"/>
      <c r="AE1752" s="48"/>
      <c r="AF1752" s="48"/>
      <c r="AG1752" s="48"/>
      <c r="AH1752" s="48"/>
      <c r="AI1752" s="48"/>
      <c r="AJ1752" s="48"/>
      <c r="AK1752" s="48"/>
      <c r="AL1752" s="48"/>
      <c r="AM1752" s="48"/>
      <c r="AN1752" s="48"/>
      <c r="AO1752" s="48"/>
      <c r="AP1752" s="48"/>
      <c r="AQ1752" s="48"/>
      <c r="AR1752" s="48"/>
      <c r="AS1752" s="48"/>
      <c r="AT1752" s="48"/>
      <c r="AU1752" s="48"/>
    </row>
    <row r="1753" spans="1:47">
      <c r="A1753" s="48"/>
      <c r="B1753" s="48"/>
      <c r="C1753" s="192"/>
      <c r="D1753" s="48"/>
      <c r="G1753" s="48"/>
      <c r="H1753" s="48"/>
      <c r="I1753" s="48"/>
      <c r="J1753" s="230"/>
      <c r="K1753" s="261"/>
      <c r="L1753" s="48"/>
      <c r="M1753" s="48"/>
      <c r="N1753" s="48"/>
      <c r="O1753" s="48"/>
      <c r="P1753" s="48"/>
      <c r="R1753" s="244"/>
      <c r="AB1753" s="265"/>
      <c r="AC1753" s="48"/>
      <c r="AD1753" s="48"/>
      <c r="AE1753" s="48"/>
      <c r="AF1753" s="48"/>
      <c r="AG1753" s="48"/>
      <c r="AH1753" s="48"/>
      <c r="AI1753" s="48"/>
      <c r="AJ1753" s="48"/>
      <c r="AK1753" s="48"/>
      <c r="AL1753" s="48"/>
      <c r="AM1753" s="48"/>
      <c r="AN1753" s="48"/>
      <c r="AO1753" s="48"/>
      <c r="AP1753" s="48"/>
      <c r="AQ1753" s="48"/>
      <c r="AR1753" s="48"/>
      <c r="AS1753" s="48"/>
      <c r="AT1753" s="48"/>
      <c r="AU1753" s="48"/>
    </row>
    <row r="1754" spans="1:47">
      <c r="A1754" s="48"/>
      <c r="B1754" s="48"/>
      <c r="C1754" s="192"/>
      <c r="D1754" s="48"/>
      <c r="G1754" s="48"/>
      <c r="H1754" s="48"/>
      <c r="I1754" s="48"/>
      <c r="J1754" s="230"/>
      <c r="K1754" s="261"/>
      <c r="L1754" s="48"/>
      <c r="M1754" s="48"/>
      <c r="N1754" s="48"/>
      <c r="O1754" s="48"/>
      <c r="P1754" s="48"/>
      <c r="R1754" s="244"/>
      <c r="AB1754" s="265"/>
      <c r="AC1754" s="48"/>
      <c r="AD1754" s="48"/>
      <c r="AE1754" s="48"/>
      <c r="AF1754" s="48"/>
      <c r="AG1754" s="48"/>
      <c r="AH1754" s="48"/>
      <c r="AI1754" s="48"/>
      <c r="AJ1754" s="48"/>
      <c r="AK1754" s="48"/>
      <c r="AL1754" s="48"/>
      <c r="AM1754" s="48"/>
      <c r="AN1754" s="48"/>
      <c r="AO1754" s="48"/>
      <c r="AP1754" s="48"/>
      <c r="AQ1754" s="48"/>
      <c r="AR1754" s="48"/>
      <c r="AS1754" s="48"/>
      <c r="AT1754" s="48"/>
      <c r="AU1754" s="48"/>
    </row>
    <row r="1755" spans="1:47">
      <c r="A1755" s="48"/>
      <c r="B1755" s="48"/>
      <c r="C1755" s="192"/>
      <c r="D1755" s="48"/>
      <c r="G1755" s="48"/>
      <c r="H1755" s="48"/>
      <c r="I1755" s="48"/>
      <c r="J1755" s="230"/>
      <c r="K1755" s="261"/>
      <c r="L1755" s="48"/>
      <c r="M1755" s="48"/>
      <c r="N1755" s="48"/>
      <c r="O1755" s="48"/>
      <c r="P1755" s="48"/>
      <c r="R1755" s="244"/>
      <c r="AB1755" s="265"/>
      <c r="AC1755" s="48"/>
      <c r="AD1755" s="48"/>
      <c r="AE1755" s="48"/>
      <c r="AF1755" s="48"/>
      <c r="AG1755" s="48"/>
      <c r="AH1755" s="48"/>
      <c r="AI1755" s="48"/>
      <c r="AJ1755" s="48"/>
      <c r="AK1755" s="48"/>
      <c r="AL1755" s="48"/>
      <c r="AM1755" s="48"/>
      <c r="AN1755" s="48"/>
      <c r="AO1755" s="48"/>
      <c r="AP1755" s="48"/>
      <c r="AQ1755" s="48"/>
      <c r="AR1755" s="48"/>
      <c r="AS1755" s="48"/>
      <c r="AT1755" s="48"/>
      <c r="AU1755" s="48"/>
    </row>
    <row r="1756" spans="1:47">
      <c r="A1756" s="48"/>
      <c r="B1756" s="48"/>
      <c r="C1756" s="192"/>
      <c r="D1756" s="48"/>
      <c r="G1756" s="48"/>
      <c r="H1756" s="48"/>
      <c r="I1756" s="48"/>
      <c r="J1756" s="230"/>
      <c r="K1756" s="261"/>
      <c r="L1756" s="48"/>
      <c r="M1756" s="48"/>
      <c r="N1756" s="48"/>
      <c r="O1756" s="48"/>
      <c r="P1756" s="48"/>
      <c r="R1756" s="244"/>
      <c r="AB1756" s="265"/>
      <c r="AC1756" s="48"/>
      <c r="AD1756" s="48"/>
      <c r="AE1756" s="48"/>
      <c r="AF1756" s="48"/>
      <c r="AG1756" s="48"/>
      <c r="AH1756" s="48"/>
      <c r="AI1756" s="48"/>
      <c r="AJ1756" s="48"/>
      <c r="AK1756" s="48"/>
      <c r="AL1756" s="48"/>
      <c r="AM1756" s="48"/>
      <c r="AN1756" s="48"/>
      <c r="AO1756" s="48"/>
      <c r="AP1756" s="48"/>
      <c r="AQ1756" s="48"/>
      <c r="AR1756" s="48"/>
      <c r="AS1756" s="48"/>
      <c r="AT1756" s="48"/>
      <c r="AU1756" s="48"/>
    </row>
    <row r="1757" spans="1:47">
      <c r="A1757" s="48"/>
      <c r="B1757" s="48"/>
      <c r="C1757" s="192"/>
      <c r="D1757" s="48"/>
      <c r="G1757" s="48"/>
      <c r="H1757" s="48"/>
      <c r="I1757" s="48"/>
      <c r="J1757" s="230"/>
      <c r="K1757" s="261"/>
      <c r="L1757" s="48"/>
      <c r="M1757" s="48"/>
      <c r="N1757" s="48"/>
      <c r="O1757" s="48"/>
      <c r="P1757" s="48"/>
      <c r="R1757" s="244"/>
      <c r="AB1757" s="265"/>
      <c r="AC1757" s="48"/>
      <c r="AD1757" s="48"/>
      <c r="AE1757" s="48"/>
      <c r="AF1757" s="48"/>
      <c r="AG1757" s="48"/>
      <c r="AH1757" s="48"/>
      <c r="AI1757" s="48"/>
      <c r="AJ1757" s="48"/>
      <c r="AK1757" s="48"/>
      <c r="AL1757" s="48"/>
      <c r="AM1757" s="48"/>
      <c r="AN1757" s="48"/>
      <c r="AO1757" s="48"/>
      <c r="AP1757" s="48"/>
      <c r="AQ1757" s="48"/>
      <c r="AR1757" s="48"/>
      <c r="AS1757" s="48"/>
      <c r="AT1757" s="48"/>
      <c r="AU1757" s="48"/>
    </row>
    <row r="1758" spans="1:47">
      <c r="A1758" s="48"/>
      <c r="B1758" s="48"/>
      <c r="C1758" s="192"/>
      <c r="D1758" s="48"/>
      <c r="G1758" s="48"/>
      <c r="H1758" s="48"/>
      <c r="I1758" s="48"/>
      <c r="J1758" s="230"/>
      <c r="K1758" s="261"/>
      <c r="L1758" s="48"/>
      <c r="M1758" s="48"/>
      <c r="N1758" s="48"/>
      <c r="O1758" s="48"/>
      <c r="P1758" s="48"/>
      <c r="R1758" s="244"/>
      <c r="AB1758" s="265"/>
      <c r="AC1758" s="48"/>
      <c r="AD1758" s="48"/>
      <c r="AE1758" s="48"/>
      <c r="AF1758" s="48"/>
      <c r="AG1758" s="48"/>
      <c r="AH1758" s="48"/>
      <c r="AI1758" s="48"/>
      <c r="AJ1758" s="48"/>
      <c r="AK1758" s="48"/>
      <c r="AL1758" s="48"/>
      <c r="AM1758" s="48"/>
      <c r="AN1758" s="48"/>
      <c r="AO1758" s="48"/>
      <c r="AP1758" s="48"/>
      <c r="AQ1758" s="48"/>
      <c r="AR1758" s="48"/>
      <c r="AS1758" s="48"/>
      <c r="AT1758" s="48"/>
      <c r="AU1758" s="48"/>
    </row>
    <row r="1759" spans="1:47">
      <c r="A1759" s="48"/>
      <c r="B1759" s="48"/>
      <c r="C1759" s="192"/>
      <c r="D1759" s="48"/>
      <c r="G1759" s="48"/>
      <c r="H1759" s="48"/>
      <c r="I1759" s="48"/>
      <c r="J1759" s="230"/>
      <c r="K1759" s="261"/>
      <c r="L1759" s="48"/>
      <c r="M1759" s="48"/>
      <c r="N1759" s="48"/>
      <c r="O1759" s="48"/>
      <c r="P1759" s="48"/>
      <c r="R1759" s="244"/>
      <c r="AB1759" s="265"/>
      <c r="AC1759" s="48"/>
      <c r="AD1759" s="48"/>
      <c r="AE1759" s="48"/>
      <c r="AF1759" s="48"/>
      <c r="AG1759" s="48"/>
      <c r="AH1759" s="48"/>
      <c r="AI1759" s="48"/>
      <c r="AJ1759" s="48"/>
      <c r="AK1759" s="48"/>
      <c r="AL1759" s="48"/>
      <c r="AM1759" s="48"/>
      <c r="AN1759" s="48"/>
      <c r="AO1759" s="48"/>
      <c r="AP1759" s="48"/>
      <c r="AQ1759" s="48"/>
      <c r="AR1759" s="48"/>
      <c r="AS1759" s="48"/>
      <c r="AT1759" s="48"/>
      <c r="AU1759" s="48"/>
    </row>
    <row r="1760" spans="1:47">
      <c r="A1760" s="48"/>
      <c r="B1760" s="48"/>
      <c r="C1760" s="192"/>
      <c r="D1760" s="48"/>
      <c r="G1760" s="48"/>
      <c r="H1760" s="48"/>
      <c r="I1760" s="48"/>
      <c r="J1760" s="230"/>
      <c r="K1760" s="261"/>
      <c r="L1760" s="48"/>
      <c r="M1760" s="48"/>
      <c r="N1760" s="48"/>
      <c r="O1760" s="48"/>
      <c r="P1760" s="48"/>
      <c r="R1760" s="244"/>
      <c r="AB1760" s="265"/>
      <c r="AC1760" s="48"/>
      <c r="AD1760" s="48"/>
      <c r="AE1760" s="48"/>
      <c r="AF1760" s="48"/>
      <c r="AG1760" s="48"/>
      <c r="AH1760" s="48"/>
      <c r="AI1760" s="48"/>
      <c r="AJ1760" s="48"/>
      <c r="AK1760" s="48"/>
      <c r="AL1760" s="48"/>
      <c r="AM1760" s="48"/>
      <c r="AN1760" s="48"/>
      <c r="AO1760" s="48"/>
      <c r="AP1760" s="48"/>
      <c r="AQ1760" s="48"/>
      <c r="AR1760" s="48"/>
      <c r="AS1760" s="48"/>
      <c r="AT1760" s="48"/>
      <c r="AU1760" s="48"/>
    </row>
    <row r="1761" spans="1:47">
      <c r="A1761" s="48"/>
      <c r="B1761" s="48"/>
      <c r="C1761" s="192"/>
      <c r="D1761" s="48"/>
      <c r="G1761" s="48"/>
      <c r="H1761" s="48"/>
      <c r="I1761" s="48"/>
      <c r="J1761" s="230"/>
      <c r="K1761" s="261"/>
      <c r="L1761" s="48"/>
      <c r="M1761" s="48"/>
      <c r="N1761" s="48"/>
      <c r="O1761" s="48"/>
      <c r="P1761" s="48"/>
      <c r="R1761" s="244"/>
      <c r="AB1761" s="265"/>
      <c r="AC1761" s="48"/>
      <c r="AD1761" s="48"/>
      <c r="AE1761" s="48"/>
      <c r="AF1761" s="48"/>
      <c r="AG1761" s="48"/>
      <c r="AH1761" s="48"/>
      <c r="AI1761" s="48"/>
      <c r="AJ1761" s="48"/>
      <c r="AK1761" s="48"/>
      <c r="AL1761" s="48"/>
      <c r="AM1761" s="48"/>
      <c r="AN1761" s="48"/>
      <c r="AO1761" s="48"/>
      <c r="AP1761" s="48"/>
      <c r="AQ1761" s="48"/>
      <c r="AR1761" s="48"/>
      <c r="AS1761" s="48"/>
      <c r="AT1761" s="48"/>
      <c r="AU1761" s="48"/>
    </row>
    <row r="1762" spans="1:47">
      <c r="A1762" s="48"/>
      <c r="B1762" s="48"/>
      <c r="C1762" s="192"/>
      <c r="D1762" s="48"/>
      <c r="G1762" s="48"/>
      <c r="H1762" s="48"/>
      <c r="I1762" s="48"/>
      <c r="J1762" s="230"/>
      <c r="K1762" s="261"/>
      <c r="L1762" s="48"/>
      <c r="M1762" s="48"/>
      <c r="N1762" s="48"/>
      <c r="O1762" s="48"/>
      <c r="P1762" s="48"/>
      <c r="R1762" s="244"/>
      <c r="AB1762" s="265"/>
      <c r="AC1762" s="48"/>
      <c r="AD1762" s="48"/>
      <c r="AE1762" s="48"/>
      <c r="AF1762" s="48"/>
      <c r="AG1762" s="48"/>
      <c r="AH1762" s="48"/>
      <c r="AI1762" s="48"/>
      <c r="AJ1762" s="48"/>
      <c r="AK1762" s="48"/>
      <c r="AL1762" s="48"/>
      <c r="AM1762" s="48"/>
      <c r="AN1762" s="48"/>
      <c r="AO1762" s="48"/>
      <c r="AP1762" s="48"/>
      <c r="AQ1762" s="48"/>
      <c r="AR1762" s="48"/>
      <c r="AS1762" s="48"/>
      <c r="AT1762" s="48"/>
      <c r="AU1762" s="48"/>
    </row>
    <row r="1763" spans="1:47">
      <c r="A1763" s="48"/>
      <c r="B1763" s="48"/>
      <c r="C1763" s="192"/>
      <c r="D1763" s="48"/>
      <c r="G1763" s="48"/>
      <c r="H1763" s="48"/>
      <c r="I1763" s="48"/>
      <c r="J1763" s="230"/>
      <c r="K1763" s="261"/>
      <c r="L1763" s="48"/>
      <c r="M1763" s="48"/>
      <c r="N1763" s="48"/>
      <c r="O1763" s="48"/>
      <c r="P1763" s="48"/>
      <c r="R1763" s="244"/>
      <c r="AB1763" s="265"/>
      <c r="AC1763" s="48"/>
      <c r="AD1763" s="48"/>
      <c r="AE1763" s="48"/>
      <c r="AF1763" s="48"/>
      <c r="AG1763" s="48"/>
      <c r="AH1763" s="48"/>
      <c r="AI1763" s="48"/>
      <c r="AJ1763" s="48"/>
      <c r="AK1763" s="48"/>
      <c r="AL1763" s="48"/>
      <c r="AM1763" s="48"/>
      <c r="AN1763" s="48"/>
      <c r="AO1763" s="48"/>
      <c r="AP1763" s="48"/>
      <c r="AQ1763" s="48"/>
      <c r="AR1763" s="48"/>
      <c r="AS1763" s="48"/>
      <c r="AT1763" s="48"/>
      <c r="AU1763" s="48"/>
    </row>
    <row r="1764" spans="1:47">
      <c r="A1764" s="48"/>
      <c r="B1764" s="48"/>
      <c r="C1764" s="192"/>
      <c r="D1764" s="48"/>
      <c r="G1764" s="48"/>
      <c r="H1764" s="48"/>
      <c r="I1764" s="48"/>
      <c r="J1764" s="230"/>
      <c r="K1764" s="261"/>
      <c r="L1764" s="48"/>
      <c r="M1764" s="48"/>
      <c r="N1764" s="48"/>
      <c r="O1764" s="48"/>
      <c r="P1764" s="48"/>
      <c r="R1764" s="244"/>
      <c r="AB1764" s="265"/>
      <c r="AC1764" s="48"/>
      <c r="AD1764" s="48"/>
      <c r="AE1764" s="48"/>
      <c r="AF1764" s="48"/>
      <c r="AG1764" s="48"/>
      <c r="AH1764" s="48"/>
      <c r="AI1764" s="48"/>
      <c r="AJ1764" s="48"/>
      <c r="AK1764" s="48"/>
      <c r="AL1764" s="48"/>
      <c r="AM1764" s="48"/>
      <c r="AN1764" s="48"/>
      <c r="AO1764" s="48"/>
      <c r="AP1764" s="48"/>
      <c r="AQ1764" s="48"/>
      <c r="AR1764" s="48"/>
      <c r="AS1764" s="48"/>
      <c r="AT1764" s="48"/>
      <c r="AU1764" s="48"/>
    </row>
    <row r="1765" spans="1:47">
      <c r="A1765" s="48"/>
      <c r="B1765" s="48"/>
      <c r="C1765" s="192"/>
      <c r="D1765" s="48"/>
      <c r="G1765" s="48"/>
      <c r="H1765" s="48"/>
      <c r="I1765" s="48"/>
      <c r="J1765" s="230"/>
      <c r="K1765" s="261"/>
      <c r="L1765" s="48"/>
      <c r="M1765" s="48"/>
      <c r="N1765" s="48"/>
      <c r="O1765" s="48"/>
      <c r="P1765" s="48"/>
      <c r="R1765" s="244"/>
      <c r="AB1765" s="265"/>
      <c r="AC1765" s="48"/>
      <c r="AD1765" s="48"/>
      <c r="AE1765" s="48"/>
      <c r="AF1765" s="48"/>
      <c r="AG1765" s="48"/>
      <c r="AH1765" s="48"/>
      <c r="AI1765" s="48"/>
      <c r="AJ1765" s="48"/>
      <c r="AK1765" s="48"/>
      <c r="AL1765" s="48"/>
      <c r="AM1765" s="48"/>
      <c r="AN1765" s="48"/>
      <c r="AO1765" s="48"/>
      <c r="AP1765" s="48"/>
      <c r="AQ1765" s="48"/>
      <c r="AR1765" s="48"/>
      <c r="AS1765" s="48"/>
      <c r="AT1765" s="48"/>
      <c r="AU1765" s="48"/>
    </row>
    <row r="1766" spans="1:47">
      <c r="A1766" s="48"/>
      <c r="B1766" s="48"/>
      <c r="C1766" s="192"/>
      <c r="D1766" s="48"/>
      <c r="G1766" s="48"/>
      <c r="H1766" s="48"/>
      <c r="I1766" s="48"/>
      <c r="J1766" s="230"/>
      <c r="K1766" s="261"/>
      <c r="L1766" s="48"/>
      <c r="M1766" s="48"/>
      <c r="N1766" s="48"/>
      <c r="O1766" s="48"/>
      <c r="P1766" s="48"/>
      <c r="R1766" s="244"/>
      <c r="AB1766" s="265"/>
      <c r="AC1766" s="48"/>
      <c r="AD1766" s="48"/>
      <c r="AE1766" s="48"/>
      <c r="AF1766" s="48"/>
      <c r="AG1766" s="48"/>
      <c r="AH1766" s="48"/>
      <c r="AI1766" s="48"/>
      <c r="AJ1766" s="48"/>
      <c r="AK1766" s="48"/>
      <c r="AL1766" s="48"/>
      <c r="AM1766" s="48"/>
      <c r="AN1766" s="48"/>
      <c r="AO1766" s="48"/>
      <c r="AP1766" s="48"/>
      <c r="AQ1766" s="48"/>
      <c r="AR1766" s="48"/>
      <c r="AS1766" s="48"/>
      <c r="AT1766" s="48"/>
      <c r="AU1766" s="48"/>
    </row>
    <row r="1767" spans="1:47">
      <c r="A1767" s="48"/>
      <c r="B1767" s="48"/>
      <c r="C1767" s="192"/>
      <c r="D1767" s="48"/>
      <c r="G1767" s="48"/>
      <c r="H1767" s="48"/>
      <c r="I1767" s="48"/>
      <c r="J1767" s="230"/>
      <c r="K1767" s="261"/>
      <c r="L1767" s="48"/>
      <c r="M1767" s="48"/>
      <c r="N1767" s="48"/>
      <c r="O1767" s="48"/>
      <c r="P1767" s="48"/>
      <c r="R1767" s="244"/>
      <c r="AB1767" s="265"/>
      <c r="AC1767" s="48"/>
      <c r="AD1767" s="48"/>
      <c r="AE1767" s="48"/>
      <c r="AF1767" s="48"/>
      <c r="AG1767" s="48"/>
      <c r="AH1767" s="48"/>
      <c r="AI1767" s="48"/>
      <c r="AJ1767" s="48"/>
      <c r="AK1767" s="48"/>
      <c r="AL1767" s="48"/>
      <c r="AM1767" s="48"/>
      <c r="AN1767" s="48"/>
      <c r="AO1767" s="48"/>
      <c r="AP1767" s="48"/>
      <c r="AQ1767" s="48"/>
      <c r="AR1767" s="48"/>
      <c r="AS1767" s="48"/>
      <c r="AT1767" s="48"/>
      <c r="AU1767" s="48"/>
    </row>
    <row r="1768" spans="1:47">
      <c r="A1768" s="48"/>
      <c r="B1768" s="48"/>
      <c r="C1768" s="192"/>
      <c r="D1768" s="48"/>
      <c r="G1768" s="48"/>
      <c r="H1768" s="48"/>
      <c r="I1768" s="48"/>
      <c r="J1768" s="230"/>
      <c r="K1768" s="261"/>
      <c r="L1768" s="48"/>
      <c r="M1768" s="48"/>
      <c r="N1768" s="48"/>
      <c r="O1768" s="48"/>
      <c r="P1768" s="48"/>
      <c r="R1768" s="244"/>
      <c r="AB1768" s="265"/>
      <c r="AC1768" s="48"/>
      <c r="AD1768" s="48"/>
      <c r="AE1768" s="48"/>
      <c r="AF1768" s="48"/>
      <c r="AG1768" s="48"/>
      <c r="AH1768" s="48"/>
      <c r="AI1768" s="48"/>
      <c r="AJ1768" s="48"/>
      <c r="AK1768" s="48"/>
      <c r="AL1768" s="48"/>
      <c r="AM1768" s="48"/>
      <c r="AN1768" s="48"/>
      <c r="AO1768" s="48"/>
      <c r="AP1768" s="48"/>
      <c r="AQ1768" s="48"/>
      <c r="AR1768" s="48"/>
      <c r="AS1768" s="48"/>
      <c r="AT1768" s="48"/>
      <c r="AU1768" s="48"/>
    </row>
    <row r="1769" spans="1:47">
      <c r="A1769" s="48"/>
      <c r="B1769" s="48"/>
      <c r="C1769" s="192"/>
      <c r="D1769" s="48"/>
      <c r="G1769" s="48"/>
      <c r="H1769" s="48"/>
      <c r="I1769" s="48"/>
      <c r="J1769" s="230"/>
      <c r="K1769" s="261"/>
      <c r="L1769" s="48"/>
      <c r="M1769" s="48"/>
      <c r="N1769" s="48"/>
      <c r="O1769" s="48"/>
      <c r="P1769" s="48"/>
      <c r="R1769" s="244"/>
      <c r="AB1769" s="265"/>
      <c r="AC1769" s="48"/>
      <c r="AD1769" s="48"/>
      <c r="AE1769" s="48"/>
      <c r="AF1769" s="48"/>
      <c r="AG1769" s="48"/>
      <c r="AH1769" s="48"/>
      <c r="AI1769" s="48"/>
      <c r="AJ1769" s="48"/>
      <c r="AK1769" s="48"/>
      <c r="AL1769" s="48"/>
      <c r="AM1769" s="48"/>
      <c r="AN1769" s="48"/>
      <c r="AO1769" s="48"/>
      <c r="AP1769" s="48"/>
      <c r="AQ1769" s="48"/>
      <c r="AR1769" s="48"/>
      <c r="AS1769" s="48"/>
      <c r="AT1769" s="48"/>
      <c r="AU1769" s="48"/>
    </row>
    <row r="1770" spans="1:47">
      <c r="A1770" s="48"/>
      <c r="B1770" s="48"/>
      <c r="C1770" s="192"/>
      <c r="D1770" s="48"/>
      <c r="G1770" s="48"/>
      <c r="H1770" s="48"/>
      <c r="I1770" s="48"/>
      <c r="J1770" s="230"/>
      <c r="K1770" s="261"/>
      <c r="L1770" s="48"/>
      <c r="M1770" s="48"/>
      <c r="N1770" s="48"/>
      <c r="O1770" s="48"/>
      <c r="P1770" s="48"/>
      <c r="R1770" s="244"/>
      <c r="AB1770" s="265"/>
      <c r="AC1770" s="48"/>
      <c r="AD1770" s="48"/>
      <c r="AE1770" s="48"/>
      <c r="AF1770" s="48"/>
      <c r="AG1770" s="48"/>
      <c r="AH1770" s="48"/>
      <c r="AI1770" s="48"/>
      <c r="AJ1770" s="48"/>
      <c r="AK1770" s="48"/>
      <c r="AL1770" s="48"/>
      <c r="AM1770" s="48"/>
      <c r="AN1770" s="48"/>
      <c r="AO1770" s="48"/>
      <c r="AP1770" s="48"/>
      <c r="AQ1770" s="48"/>
      <c r="AR1770" s="48"/>
      <c r="AS1770" s="48"/>
      <c r="AT1770" s="48"/>
      <c r="AU1770" s="48"/>
    </row>
    <row r="1771" spans="1:47">
      <c r="A1771" s="48"/>
      <c r="B1771" s="48"/>
      <c r="C1771" s="192"/>
      <c r="D1771" s="48"/>
      <c r="G1771" s="48"/>
      <c r="H1771" s="48"/>
      <c r="I1771" s="48"/>
      <c r="J1771" s="230"/>
      <c r="K1771" s="261"/>
      <c r="L1771" s="48"/>
      <c r="M1771" s="48"/>
      <c r="N1771" s="48"/>
      <c r="O1771" s="48"/>
      <c r="P1771" s="48"/>
      <c r="R1771" s="244"/>
      <c r="AB1771" s="265"/>
      <c r="AC1771" s="48"/>
      <c r="AD1771" s="48"/>
      <c r="AE1771" s="48"/>
      <c r="AF1771" s="48"/>
      <c r="AG1771" s="48"/>
      <c r="AH1771" s="48"/>
      <c r="AI1771" s="48"/>
      <c r="AJ1771" s="48"/>
      <c r="AK1771" s="48"/>
      <c r="AL1771" s="48"/>
      <c r="AM1771" s="48"/>
      <c r="AN1771" s="48"/>
      <c r="AO1771" s="48"/>
      <c r="AP1771" s="48"/>
      <c r="AQ1771" s="48"/>
      <c r="AR1771" s="48"/>
      <c r="AS1771" s="48"/>
      <c r="AT1771" s="48"/>
      <c r="AU1771" s="48"/>
    </row>
    <row r="1772" spans="1:47">
      <c r="A1772" s="48"/>
      <c r="B1772" s="48"/>
      <c r="C1772" s="192"/>
      <c r="D1772" s="48"/>
      <c r="G1772" s="48"/>
      <c r="H1772" s="48"/>
      <c r="I1772" s="48"/>
      <c r="J1772" s="230"/>
      <c r="K1772" s="261"/>
      <c r="L1772" s="48"/>
      <c r="M1772" s="48"/>
      <c r="N1772" s="48"/>
      <c r="O1772" s="48"/>
      <c r="P1772" s="48"/>
      <c r="R1772" s="244"/>
      <c r="AB1772" s="265"/>
      <c r="AC1772" s="48"/>
      <c r="AD1772" s="48"/>
      <c r="AE1772" s="48"/>
      <c r="AF1772" s="48"/>
      <c r="AG1772" s="48"/>
      <c r="AH1772" s="48"/>
      <c r="AI1772" s="48"/>
      <c r="AJ1772" s="48"/>
      <c r="AK1772" s="48"/>
      <c r="AL1772" s="48"/>
      <c r="AM1772" s="48"/>
      <c r="AN1772" s="48"/>
      <c r="AO1772" s="48"/>
      <c r="AP1772" s="48"/>
      <c r="AQ1772" s="48"/>
      <c r="AR1772" s="48"/>
      <c r="AS1772" s="48"/>
      <c r="AT1772" s="48"/>
      <c r="AU1772" s="48"/>
    </row>
    <row r="1773" spans="1:47">
      <c r="A1773" s="48"/>
      <c r="B1773" s="48"/>
      <c r="C1773" s="192"/>
      <c r="D1773" s="48"/>
      <c r="G1773" s="48"/>
      <c r="H1773" s="48"/>
      <c r="I1773" s="48"/>
      <c r="J1773" s="230"/>
      <c r="K1773" s="261"/>
      <c r="L1773" s="48"/>
      <c r="M1773" s="48"/>
      <c r="N1773" s="48"/>
      <c r="O1773" s="48"/>
      <c r="P1773" s="48"/>
      <c r="R1773" s="244"/>
      <c r="AB1773" s="265"/>
      <c r="AC1773" s="48"/>
      <c r="AD1773" s="48"/>
      <c r="AE1773" s="48"/>
      <c r="AF1773" s="48"/>
      <c r="AG1773" s="48"/>
      <c r="AH1773" s="48"/>
      <c r="AI1773" s="48"/>
      <c r="AJ1773" s="48"/>
      <c r="AK1773" s="48"/>
      <c r="AL1773" s="48"/>
      <c r="AM1773" s="48"/>
      <c r="AN1773" s="48"/>
      <c r="AO1773" s="48"/>
      <c r="AP1773" s="48"/>
      <c r="AQ1773" s="48"/>
      <c r="AR1773" s="48"/>
      <c r="AS1773" s="48"/>
      <c r="AT1773" s="48"/>
      <c r="AU1773" s="48"/>
    </row>
    <row r="1774" spans="1:47">
      <c r="A1774" s="48"/>
      <c r="B1774" s="48"/>
      <c r="C1774" s="192"/>
      <c r="D1774" s="48"/>
      <c r="G1774" s="48"/>
      <c r="H1774" s="48"/>
      <c r="I1774" s="48"/>
      <c r="J1774" s="230"/>
      <c r="K1774" s="261"/>
      <c r="L1774" s="48"/>
      <c r="M1774" s="48"/>
      <c r="N1774" s="48"/>
      <c r="O1774" s="48"/>
      <c r="P1774" s="48"/>
      <c r="R1774" s="244"/>
      <c r="AB1774" s="265"/>
      <c r="AC1774" s="48"/>
      <c r="AD1774" s="48"/>
      <c r="AE1774" s="48"/>
      <c r="AF1774" s="48"/>
      <c r="AG1774" s="48"/>
      <c r="AH1774" s="48"/>
      <c r="AI1774" s="48"/>
      <c r="AJ1774" s="48"/>
      <c r="AK1774" s="48"/>
      <c r="AL1774" s="48"/>
      <c r="AM1774" s="48"/>
      <c r="AN1774" s="48"/>
      <c r="AO1774" s="48"/>
      <c r="AP1774" s="48"/>
      <c r="AQ1774" s="48"/>
      <c r="AR1774" s="48"/>
      <c r="AS1774" s="48"/>
      <c r="AT1774" s="48"/>
      <c r="AU1774" s="48"/>
    </row>
    <row r="1775" spans="1:47">
      <c r="A1775" s="48"/>
      <c r="B1775" s="48"/>
      <c r="C1775" s="192"/>
      <c r="D1775" s="48"/>
      <c r="G1775" s="48"/>
      <c r="H1775" s="48"/>
      <c r="I1775" s="48"/>
      <c r="J1775" s="230"/>
      <c r="K1775" s="261"/>
      <c r="L1775" s="48"/>
      <c r="M1775" s="48"/>
      <c r="N1775" s="48"/>
      <c r="O1775" s="48"/>
      <c r="P1775" s="48"/>
      <c r="R1775" s="244"/>
      <c r="AB1775" s="265"/>
      <c r="AC1775" s="48"/>
      <c r="AD1775" s="48"/>
      <c r="AE1775" s="48"/>
      <c r="AF1775" s="48"/>
      <c r="AG1775" s="48"/>
      <c r="AH1775" s="48"/>
      <c r="AI1775" s="48"/>
      <c r="AJ1775" s="48"/>
      <c r="AK1775" s="48"/>
      <c r="AL1775" s="48"/>
      <c r="AM1775" s="48"/>
      <c r="AN1775" s="48"/>
      <c r="AO1775" s="48"/>
      <c r="AP1775" s="48"/>
      <c r="AQ1775" s="48"/>
      <c r="AR1775" s="48"/>
      <c r="AS1775" s="48"/>
      <c r="AT1775" s="48"/>
      <c r="AU1775" s="48"/>
    </row>
    <row r="1776" spans="1:47">
      <c r="A1776" s="48"/>
      <c r="B1776" s="48"/>
      <c r="C1776" s="192"/>
      <c r="D1776" s="48"/>
      <c r="G1776" s="48"/>
      <c r="H1776" s="48"/>
      <c r="I1776" s="48"/>
      <c r="J1776" s="230"/>
      <c r="K1776" s="261"/>
      <c r="L1776" s="48"/>
      <c r="M1776" s="48"/>
      <c r="N1776" s="48"/>
      <c r="O1776" s="48"/>
      <c r="P1776" s="48"/>
      <c r="R1776" s="244"/>
      <c r="AB1776" s="265"/>
      <c r="AC1776" s="48"/>
      <c r="AD1776" s="48"/>
      <c r="AE1776" s="48"/>
      <c r="AF1776" s="48"/>
      <c r="AG1776" s="48"/>
      <c r="AH1776" s="48"/>
      <c r="AI1776" s="48"/>
      <c r="AJ1776" s="48"/>
      <c r="AK1776" s="48"/>
      <c r="AL1776" s="48"/>
      <c r="AM1776" s="48"/>
      <c r="AN1776" s="48"/>
      <c r="AO1776" s="48"/>
      <c r="AP1776" s="48"/>
      <c r="AQ1776" s="48"/>
      <c r="AR1776" s="48"/>
      <c r="AS1776" s="48"/>
      <c r="AT1776" s="48"/>
      <c r="AU1776" s="48"/>
    </row>
    <row r="1777" spans="1:47">
      <c r="A1777" s="48"/>
      <c r="B1777" s="48"/>
      <c r="C1777" s="192"/>
      <c r="D1777" s="48"/>
      <c r="G1777" s="48"/>
      <c r="H1777" s="48"/>
      <c r="I1777" s="48"/>
      <c r="J1777" s="230"/>
      <c r="K1777" s="261"/>
      <c r="L1777" s="48"/>
      <c r="M1777" s="48"/>
      <c r="N1777" s="48"/>
      <c r="O1777" s="48"/>
      <c r="P1777" s="48"/>
      <c r="R1777" s="244"/>
      <c r="AB1777" s="265"/>
      <c r="AC1777" s="48"/>
      <c r="AD1777" s="48"/>
      <c r="AE1777" s="48"/>
      <c r="AF1777" s="48"/>
      <c r="AG1777" s="48"/>
      <c r="AH1777" s="48"/>
      <c r="AI1777" s="48"/>
      <c r="AJ1777" s="48"/>
      <c r="AK1777" s="48"/>
      <c r="AL1777" s="48"/>
      <c r="AM1777" s="48"/>
      <c r="AN1777" s="48"/>
      <c r="AO1777" s="48"/>
      <c r="AP1777" s="48"/>
      <c r="AQ1777" s="48"/>
      <c r="AR1777" s="48"/>
      <c r="AS1777" s="48"/>
      <c r="AT1777" s="48"/>
      <c r="AU1777" s="48"/>
    </row>
    <row r="1778" spans="1:47">
      <c r="A1778" s="48"/>
      <c r="B1778" s="48"/>
      <c r="C1778" s="192"/>
      <c r="D1778" s="48"/>
      <c r="G1778" s="48"/>
      <c r="H1778" s="48"/>
      <c r="I1778" s="48"/>
      <c r="J1778" s="230"/>
      <c r="K1778" s="261"/>
      <c r="L1778" s="48"/>
      <c r="M1778" s="48"/>
      <c r="N1778" s="48"/>
      <c r="O1778" s="48"/>
      <c r="P1778" s="48"/>
      <c r="R1778" s="244"/>
      <c r="AB1778" s="265"/>
      <c r="AC1778" s="48"/>
      <c r="AD1778" s="48"/>
      <c r="AE1778" s="48"/>
      <c r="AF1778" s="48"/>
      <c r="AG1778" s="48"/>
      <c r="AH1778" s="48"/>
      <c r="AI1778" s="48"/>
      <c r="AJ1778" s="48"/>
      <c r="AK1778" s="48"/>
      <c r="AL1778" s="48"/>
      <c r="AM1778" s="48"/>
      <c r="AN1778" s="48"/>
      <c r="AO1778" s="48"/>
      <c r="AP1778" s="48"/>
      <c r="AQ1778" s="48"/>
      <c r="AR1778" s="48"/>
      <c r="AS1778" s="48"/>
      <c r="AT1778" s="48"/>
      <c r="AU1778" s="48"/>
    </row>
    <row r="1779" spans="1:47">
      <c r="A1779" s="48"/>
      <c r="B1779" s="48"/>
      <c r="C1779" s="192"/>
      <c r="D1779" s="48"/>
      <c r="G1779" s="48"/>
      <c r="H1779" s="48"/>
      <c r="I1779" s="48"/>
      <c r="J1779" s="230"/>
      <c r="K1779" s="261"/>
      <c r="L1779" s="48"/>
      <c r="M1779" s="48"/>
      <c r="N1779" s="48"/>
      <c r="O1779" s="48"/>
      <c r="P1779" s="48"/>
      <c r="R1779" s="244"/>
      <c r="AB1779" s="265"/>
      <c r="AC1779" s="48"/>
      <c r="AD1779" s="48"/>
      <c r="AE1779" s="48"/>
      <c r="AF1779" s="48"/>
      <c r="AG1779" s="48"/>
      <c r="AH1779" s="48"/>
      <c r="AI1779" s="48"/>
      <c r="AJ1779" s="48"/>
      <c r="AK1779" s="48"/>
      <c r="AL1779" s="48"/>
      <c r="AM1779" s="48"/>
      <c r="AN1779" s="48"/>
      <c r="AO1779" s="48"/>
      <c r="AP1779" s="48"/>
      <c r="AQ1779" s="48"/>
      <c r="AR1779" s="48"/>
      <c r="AS1779" s="48"/>
      <c r="AT1779" s="48"/>
      <c r="AU1779" s="48"/>
    </row>
    <row r="1780" spans="1:47">
      <c r="A1780" s="48"/>
      <c r="B1780" s="48"/>
      <c r="C1780" s="192"/>
      <c r="D1780" s="48"/>
      <c r="G1780" s="48"/>
      <c r="H1780" s="48"/>
      <c r="I1780" s="48"/>
      <c r="J1780" s="230"/>
      <c r="K1780" s="261"/>
      <c r="L1780" s="48"/>
      <c r="M1780" s="48"/>
      <c r="N1780" s="48"/>
      <c r="O1780" s="48"/>
      <c r="P1780" s="48"/>
      <c r="R1780" s="244"/>
      <c r="AB1780" s="265"/>
      <c r="AC1780" s="48"/>
      <c r="AD1780" s="48"/>
      <c r="AE1780" s="48"/>
      <c r="AF1780" s="48"/>
      <c r="AG1780" s="48"/>
      <c r="AH1780" s="48"/>
      <c r="AI1780" s="48"/>
      <c r="AJ1780" s="48"/>
      <c r="AK1780" s="48"/>
      <c r="AL1780" s="48"/>
      <c r="AM1780" s="48"/>
      <c r="AN1780" s="48"/>
      <c r="AO1780" s="48"/>
      <c r="AP1780" s="48"/>
      <c r="AQ1780" s="48"/>
      <c r="AR1780" s="48"/>
      <c r="AS1780" s="48"/>
      <c r="AT1780" s="48"/>
      <c r="AU1780" s="48"/>
    </row>
    <row r="1781" spans="1:47">
      <c r="A1781" s="48"/>
      <c r="B1781" s="48"/>
      <c r="C1781" s="192"/>
      <c r="D1781" s="48"/>
      <c r="G1781" s="48"/>
      <c r="H1781" s="48"/>
      <c r="I1781" s="48"/>
      <c r="J1781" s="230"/>
      <c r="K1781" s="261"/>
      <c r="L1781" s="48"/>
      <c r="M1781" s="48"/>
      <c r="N1781" s="48"/>
      <c r="O1781" s="48"/>
      <c r="P1781" s="48"/>
      <c r="R1781" s="244"/>
      <c r="AB1781" s="265"/>
      <c r="AC1781" s="48"/>
      <c r="AD1781" s="48"/>
      <c r="AE1781" s="48"/>
      <c r="AF1781" s="48"/>
      <c r="AG1781" s="48"/>
      <c r="AH1781" s="48"/>
      <c r="AI1781" s="48"/>
      <c r="AJ1781" s="48"/>
      <c r="AK1781" s="48"/>
      <c r="AL1781" s="48"/>
      <c r="AM1781" s="48"/>
      <c r="AN1781" s="48"/>
      <c r="AO1781" s="48"/>
      <c r="AP1781" s="48"/>
      <c r="AQ1781" s="48"/>
      <c r="AR1781" s="48"/>
      <c r="AS1781" s="48"/>
      <c r="AT1781" s="48"/>
      <c r="AU1781" s="48"/>
    </row>
    <row r="1782" spans="1:47">
      <c r="A1782" s="48"/>
      <c r="B1782" s="48"/>
      <c r="C1782" s="192"/>
      <c r="D1782" s="48"/>
      <c r="G1782" s="48"/>
      <c r="H1782" s="48"/>
      <c r="I1782" s="48"/>
      <c r="J1782" s="230"/>
      <c r="K1782" s="261"/>
      <c r="L1782" s="48"/>
      <c r="M1782" s="48"/>
      <c r="N1782" s="48"/>
      <c r="O1782" s="48"/>
      <c r="P1782" s="48"/>
      <c r="R1782" s="244"/>
      <c r="AB1782" s="265"/>
      <c r="AC1782" s="48"/>
      <c r="AD1782" s="48"/>
      <c r="AE1782" s="48"/>
      <c r="AF1782" s="48"/>
      <c r="AG1782" s="48"/>
      <c r="AH1782" s="48"/>
      <c r="AI1782" s="48"/>
      <c r="AJ1782" s="48"/>
      <c r="AK1782" s="48"/>
      <c r="AL1782" s="48"/>
      <c r="AM1782" s="48"/>
      <c r="AN1782" s="48"/>
      <c r="AO1782" s="48"/>
      <c r="AP1782" s="48"/>
      <c r="AQ1782" s="48"/>
      <c r="AR1782" s="48"/>
      <c r="AS1782" s="48"/>
      <c r="AT1782" s="48"/>
      <c r="AU1782" s="48"/>
    </row>
    <row r="1783" spans="1:47">
      <c r="A1783" s="48"/>
      <c r="B1783" s="48"/>
      <c r="C1783" s="192"/>
      <c r="D1783" s="48"/>
      <c r="G1783" s="48"/>
      <c r="H1783" s="48"/>
      <c r="I1783" s="48"/>
      <c r="J1783" s="230"/>
      <c r="K1783" s="261"/>
      <c r="L1783" s="48"/>
      <c r="M1783" s="48"/>
      <c r="N1783" s="48"/>
      <c r="O1783" s="48"/>
      <c r="P1783" s="48"/>
      <c r="R1783" s="244"/>
      <c r="AB1783" s="265"/>
      <c r="AC1783" s="48"/>
      <c r="AD1783" s="48"/>
      <c r="AE1783" s="48"/>
      <c r="AF1783" s="48"/>
      <c r="AG1783" s="48"/>
      <c r="AH1783" s="48"/>
      <c r="AI1783" s="48"/>
      <c r="AJ1783" s="48"/>
      <c r="AK1783" s="48"/>
      <c r="AL1783" s="48"/>
      <c r="AM1783" s="48"/>
      <c r="AN1783" s="48"/>
      <c r="AO1783" s="48"/>
      <c r="AP1783" s="48"/>
      <c r="AQ1783" s="48"/>
      <c r="AR1783" s="48"/>
      <c r="AS1783" s="48"/>
      <c r="AT1783" s="48"/>
      <c r="AU1783" s="48"/>
    </row>
    <row r="1784" spans="1:47">
      <c r="A1784" s="48"/>
      <c r="B1784" s="48"/>
      <c r="C1784" s="192"/>
      <c r="D1784" s="48"/>
      <c r="G1784" s="48"/>
      <c r="H1784" s="48"/>
      <c r="I1784" s="48"/>
      <c r="J1784" s="230"/>
      <c r="K1784" s="261"/>
      <c r="L1784" s="48"/>
      <c r="M1784" s="48"/>
      <c r="N1784" s="48"/>
      <c r="O1784" s="48"/>
      <c r="P1784" s="48"/>
      <c r="R1784" s="244"/>
      <c r="AB1784" s="265"/>
      <c r="AC1784" s="48"/>
      <c r="AD1784" s="48"/>
      <c r="AE1784" s="48"/>
      <c r="AF1784" s="48"/>
      <c r="AG1784" s="48"/>
      <c r="AH1784" s="48"/>
      <c r="AI1784" s="48"/>
      <c r="AJ1784" s="48"/>
      <c r="AK1784" s="48"/>
      <c r="AL1784" s="48"/>
      <c r="AM1784" s="48"/>
      <c r="AN1784" s="48"/>
      <c r="AO1784" s="48"/>
      <c r="AP1784" s="48"/>
      <c r="AQ1784" s="48"/>
      <c r="AR1784" s="48"/>
      <c r="AS1784" s="48"/>
      <c r="AT1784" s="48"/>
      <c r="AU1784" s="48"/>
    </row>
    <row r="1785" spans="1:47">
      <c r="A1785" s="48"/>
      <c r="B1785" s="48"/>
      <c r="C1785" s="192"/>
      <c r="D1785" s="48"/>
      <c r="G1785" s="48"/>
      <c r="H1785" s="48"/>
      <c r="I1785" s="48"/>
      <c r="J1785" s="230"/>
      <c r="K1785" s="261"/>
      <c r="L1785" s="48"/>
      <c r="M1785" s="48"/>
      <c r="N1785" s="48"/>
      <c r="O1785" s="48"/>
      <c r="P1785" s="48"/>
      <c r="R1785" s="244"/>
      <c r="AB1785" s="265"/>
      <c r="AC1785" s="48"/>
      <c r="AD1785" s="48"/>
      <c r="AE1785" s="48"/>
      <c r="AF1785" s="48"/>
      <c r="AG1785" s="48"/>
      <c r="AH1785" s="48"/>
      <c r="AI1785" s="48"/>
      <c r="AJ1785" s="48"/>
      <c r="AK1785" s="48"/>
      <c r="AL1785" s="48"/>
      <c r="AM1785" s="48"/>
      <c r="AN1785" s="48"/>
      <c r="AO1785" s="48"/>
      <c r="AP1785" s="48"/>
      <c r="AQ1785" s="48"/>
      <c r="AR1785" s="48"/>
      <c r="AS1785" s="48"/>
      <c r="AT1785" s="48"/>
      <c r="AU1785" s="48"/>
    </row>
    <row r="1786" spans="1:47">
      <c r="A1786" s="48"/>
      <c r="B1786" s="48"/>
      <c r="C1786" s="192"/>
      <c r="D1786" s="48"/>
      <c r="G1786" s="48"/>
      <c r="H1786" s="48"/>
      <c r="I1786" s="48"/>
      <c r="J1786" s="230"/>
      <c r="K1786" s="261"/>
      <c r="L1786" s="48"/>
      <c r="M1786" s="48"/>
      <c r="N1786" s="48"/>
      <c r="O1786" s="48"/>
      <c r="P1786" s="48"/>
      <c r="R1786" s="244"/>
      <c r="AB1786" s="265"/>
      <c r="AC1786" s="48"/>
      <c r="AD1786" s="48"/>
      <c r="AE1786" s="48"/>
      <c r="AF1786" s="48"/>
      <c r="AG1786" s="48"/>
      <c r="AH1786" s="48"/>
      <c r="AI1786" s="48"/>
      <c r="AJ1786" s="48"/>
      <c r="AK1786" s="48"/>
      <c r="AL1786" s="48"/>
      <c r="AM1786" s="48"/>
      <c r="AN1786" s="48"/>
      <c r="AO1786" s="48"/>
      <c r="AP1786" s="48"/>
      <c r="AQ1786" s="48"/>
      <c r="AR1786" s="48"/>
      <c r="AS1786" s="48"/>
      <c r="AT1786" s="48"/>
      <c r="AU1786" s="48"/>
    </row>
    <row r="1787" spans="1:47">
      <c r="A1787" s="48"/>
      <c r="B1787" s="48"/>
      <c r="C1787" s="192"/>
      <c r="D1787" s="48"/>
      <c r="G1787" s="48"/>
      <c r="H1787" s="48"/>
      <c r="I1787" s="48"/>
      <c r="J1787" s="230"/>
      <c r="K1787" s="261"/>
      <c r="L1787" s="48"/>
      <c r="M1787" s="48"/>
      <c r="N1787" s="48"/>
      <c r="O1787" s="48"/>
      <c r="P1787" s="48"/>
      <c r="R1787" s="244"/>
      <c r="AB1787" s="265"/>
      <c r="AC1787" s="48"/>
      <c r="AD1787" s="48"/>
      <c r="AE1787" s="48"/>
      <c r="AF1787" s="48"/>
      <c r="AG1787" s="48"/>
      <c r="AH1787" s="48"/>
      <c r="AI1787" s="48"/>
      <c r="AJ1787" s="48"/>
      <c r="AK1787" s="48"/>
      <c r="AL1787" s="48"/>
      <c r="AM1787" s="48"/>
      <c r="AN1787" s="48"/>
      <c r="AO1787" s="48"/>
      <c r="AP1787" s="48"/>
      <c r="AQ1787" s="48"/>
      <c r="AR1787" s="48"/>
      <c r="AS1787" s="48"/>
      <c r="AT1787" s="48"/>
      <c r="AU1787" s="48"/>
    </row>
    <row r="1788" spans="1:47">
      <c r="A1788" s="48"/>
      <c r="B1788" s="48"/>
      <c r="C1788" s="192"/>
      <c r="D1788" s="48"/>
      <c r="G1788" s="48"/>
      <c r="H1788" s="48"/>
      <c r="I1788" s="48"/>
      <c r="J1788" s="230"/>
      <c r="K1788" s="261"/>
      <c r="L1788" s="48"/>
      <c r="M1788" s="48"/>
      <c r="N1788" s="48"/>
      <c r="O1788" s="48"/>
      <c r="P1788" s="48"/>
      <c r="R1788" s="244"/>
      <c r="AB1788" s="265"/>
      <c r="AC1788" s="48"/>
      <c r="AD1788" s="48"/>
      <c r="AE1788" s="48"/>
      <c r="AF1788" s="48"/>
      <c r="AG1788" s="48"/>
      <c r="AH1788" s="48"/>
      <c r="AI1788" s="48"/>
      <c r="AJ1788" s="48"/>
      <c r="AK1788" s="48"/>
      <c r="AL1788" s="48"/>
      <c r="AM1788" s="48"/>
      <c r="AN1788" s="48"/>
      <c r="AO1788" s="48"/>
      <c r="AP1788" s="48"/>
      <c r="AQ1788" s="48"/>
      <c r="AR1788" s="48"/>
      <c r="AS1788" s="48"/>
      <c r="AT1788" s="48"/>
      <c r="AU1788" s="48"/>
    </row>
    <row r="1789" spans="1:47">
      <c r="A1789" s="48"/>
      <c r="B1789" s="48"/>
      <c r="C1789" s="192"/>
      <c r="D1789" s="48"/>
      <c r="G1789" s="48"/>
      <c r="H1789" s="48"/>
      <c r="I1789" s="48"/>
      <c r="J1789" s="230"/>
      <c r="K1789" s="261"/>
      <c r="L1789" s="48"/>
      <c r="M1789" s="48"/>
      <c r="N1789" s="48"/>
      <c r="O1789" s="48"/>
      <c r="P1789" s="48"/>
      <c r="R1789" s="244"/>
      <c r="AB1789" s="265"/>
      <c r="AC1789" s="48"/>
      <c r="AD1789" s="48"/>
      <c r="AE1789" s="48"/>
      <c r="AF1789" s="48"/>
      <c r="AG1789" s="48"/>
      <c r="AH1789" s="48"/>
      <c r="AI1789" s="48"/>
      <c r="AJ1789" s="48"/>
      <c r="AK1789" s="48"/>
      <c r="AL1789" s="48"/>
      <c r="AM1789" s="48"/>
      <c r="AN1789" s="48"/>
      <c r="AO1789" s="48"/>
      <c r="AP1789" s="48"/>
      <c r="AQ1789" s="48"/>
      <c r="AR1789" s="48"/>
      <c r="AS1789" s="48"/>
      <c r="AT1789" s="48"/>
      <c r="AU1789" s="48"/>
    </row>
    <row r="1790" spans="1:47">
      <c r="A1790" s="48"/>
      <c r="B1790" s="48"/>
      <c r="C1790" s="192"/>
      <c r="D1790" s="48"/>
      <c r="G1790" s="48"/>
      <c r="H1790" s="48"/>
      <c r="I1790" s="48"/>
      <c r="J1790" s="230"/>
      <c r="K1790" s="261"/>
      <c r="L1790" s="48"/>
      <c r="M1790" s="48"/>
      <c r="N1790" s="48"/>
      <c r="O1790" s="48"/>
      <c r="P1790" s="48"/>
      <c r="R1790" s="244"/>
      <c r="AB1790" s="265"/>
      <c r="AC1790" s="48"/>
      <c r="AD1790" s="48"/>
      <c r="AE1790" s="48"/>
      <c r="AF1790" s="48"/>
      <c r="AG1790" s="48"/>
      <c r="AH1790" s="48"/>
      <c r="AI1790" s="48"/>
      <c r="AJ1790" s="48"/>
      <c r="AK1790" s="48"/>
      <c r="AL1790" s="48"/>
      <c r="AM1790" s="48"/>
      <c r="AN1790" s="48"/>
      <c r="AO1790" s="48"/>
      <c r="AP1790" s="48"/>
      <c r="AQ1790" s="48"/>
      <c r="AR1790" s="48"/>
      <c r="AS1790" s="48"/>
      <c r="AT1790" s="48"/>
      <c r="AU1790" s="48"/>
    </row>
    <row r="1791" spans="1:47">
      <c r="A1791" s="48"/>
      <c r="B1791" s="48"/>
      <c r="C1791" s="192"/>
      <c r="D1791" s="48"/>
      <c r="G1791" s="48"/>
      <c r="H1791" s="48"/>
      <c r="I1791" s="48"/>
      <c r="J1791" s="230"/>
      <c r="K1791" s="261"/>
      <c r="L1791" s="48"/>
      <c r="M1791" s="48"/>
      <c r="N1791" s="48"/>
      <c r="O1791" s="48"/>
      <c r="P1791" s="48"/>
      <c r="R1791" s="244"/>
      <c r="AB1791" s="265"/>
      <c r="AC1791" s="48"/>
      <c r="AD1791" s="48"/>
      <c r="AE1791" s="48"/>
      <c r="AF1791" s="48"/>
      <c r="AG1791" s="48"/>
      <c r="AH1791" s="48"/>
      <c r="AI1791" s="48"/>
      <c r="AJ1791" s="48"/>
      <c r="AK1791" s="48"/>
      <c r="AL1791" s="48"/>
      <c r="AM1791" s="48"/>
      <c r="AN1791" s="48"/>
      <c r="AO1791" s="48"/>
      <c r="AP1791" s="48"/>
      <c r="AQ1791" s="48"/>
      <c r="AR1791" s="48"/>
      <c r="AS1791" s="48"/>
      <c r="AT1791" s="48"/>
      <c r="AU1791" s="48"/>
    </row>
    <row r="1792" spans="1:47">
      <c r="A1792" s="48"/>
      <c r="B1792" s="48"/>
      <c r="C1792" s="192"/>
      <c r="D1792" s="48"/>
      <c r="G1792" s="48"/>
      <c r="H1792" s="48"/>
      <c r="I1792" s="48"/>
      <c r="J1792" s="230"/>
      <c r="K1792" s="261"/>
      <c r="L1792" s="48"/>
      <c r="M1792" s="48"/>
      <c r="N1792" s="48"/>
      <c r="O1792" s="48"/>
      <c r="P1792" s="48"/>
      <c r="R1792" s="244"/>
      <c r="AB1792" s="265"/>
      <c r="AC1792" s="48"/>
      <c r="AD1792" s="48"/>
      <c r="AE1792" s="48"/>
      <c r="AF1792" s="48"/>
      <c r="AG1792" s="48"/>
      <c r="AH1792" s="48"/>
      <c r="AI1792" s="48"/>
      <c r="AJ1792" s="48"/>
      <c r="AK1792" s="48"/>
      <c r="AL1792" s="48"/>
      <c r="AM1792" s="48"/>
      <c r="AN1792" s="48"/>
      <c r="AO1792" s="48"/>
      <c r="AP1792" s="48"/>
      <c r="AQ1792" s="48"/>
      <c r="AR1792" s="48"/>
      <c r="AS1792" s="48"/>
      <c r="AT1792" s="48"/>
      <c r="AU1792" s="48"/>
    </row>
    <row r="1793" spans="1:47">
      <c r="A1793" s="48"/>
      <c r="B1793" s="48"/>
      <c r="C1793" s="192"/>
      <c r="D1793" s="48"/>
      <c r="G1793" s="48"/>
      <c r="H1793" s="48"/>
      <c r="I1793" s="48"/>
      <c r="J1793" s="230"/>
      <c r="K1793" s="261"/>
      <c r="L1793" s="48"/>
      <c r="M1793" s="48"/>
      <c r="N1793" s="48"/>
      <c r="O1793" s="48"/>
      <c r="P1793" s="48"/>
      <c r="R1793" s="244"/>
      <c r="AB1793" s="265"/>
      <c r="AC1793" s="48"/>
      <c r="AD1793" s="48"/>
      <c r="AE1793" s="48"/>
      <c r="AF1793" s="48"/>
      <c r="AG1793" s="48"/>
      <c r="AH1793" s="48"/>
      <c r="AI1793" s="48"/>
      <c r="AJ1793" s="48"/>
      <c r="AK1793" s="48"/>
      <c r="AL1793" s="48"/>
      <c r="AM1793" s="48"/>
      <c r="AN1793" s="48"/>
      <c r="AO1793" s="48"/>
      <c r="AP1793" s="48"/>
      <c r="AQ1793" s="48"/>
      <c r="AR1793" s="48"/>
      <c r="AS1793" s="48"/>
      <c r="AT1793" s="48"/>
      <c r="AU1793" s="48"/>
    </row>
    <row r="1794" spans="1:47">
      <c r="A1794" s="48"/>
      <c r="B1794" s="48"/>
      <c r="C1794" s="192"/>
      <c r="D1794" s="48"/>
      <c r="G1794" s="48"/>
      <c r="H1794" s="48"/>
      <c r="I1794" s="48"/>
      <c r="J1794" s="230"/>
      <c r="K1794" s="261"/>
      <c r="L1794" s="48"/>
      <c r="M1794" s="48"/>
      <c r="N1794" s="48"/>
      <c r="O1794" s="48"/>
      <c r="P1794" s="48"/>
      <c r="R1794" s="244"/>
      <c r="AB1794" s="265"/>
      <c r="AC1794" s="48"/>
      <c r="AD1794" s="48"/>
      <c r="AE1794" s="48"/>
      <c r="AF1794" s="48"/>
      <c r="AG1794" s="48"/>
      <c r="AH1794" s="48"/>
      <c r="AI1794" s="48"/>
      <c r="AJ1794" s="48"/>
      <c r="AK1794" s="48"/>
      <c r="AL1794" s="48"/>
      <c r="AM1794" s="48"/>
      <c r="AN1794" s="48"/>
      <c r="AO1794" s="48"/>
      <c r="AP1794" s="48"/>
      <c r="AQ1794" s="48"/>
      <c r="AR1794" s="48"/>
      <c r="AS1794" s="48"/>
      <c r="AT1794" s="48"/>
      <c r="AU1794" s="48"/>
    </row>
    <row r="1795" spans="1:47">
      <c r="A1795" s="48"/>
      <c r="B1795" s="48"/>
      <c r="C1795" s="192"/>
      <c r="D1795" s="48"/>
      <c r="G1795" s="48"/>
      <c r="H1795" s="48"/>
      <c r="I1795" s="48"/>
      <c r="J1795" s="230"/>
      <c r="K1795" s="261"/>
      <c r="L1795" s="48"/>
      <c r="M1795" s="48"/>
      <c r="N1795" s="48"/>
      <c r="O1795" s="48"/>
      <c r="P1795" s="48"/>
      <c r="R1795" s="244"/>
      <c r="AB1795" s="265"/>
      <c r="AC1795" s="48"/>
      <c r="AD1795" s="48"/>
      <c r="AE1795" s="48"/>
      <c r="AF1795" s="48"/>
      <c r="AG1795" s="48"/>
      <c r="AH1795" s="48"/>
      <c r="AI1795" s="48"/>
      <c r="AJ1795" s="48"/>
      <c r="AK1795" s="48"/>
      <c r="AL1795" s="48"/>
      <c r="AM1795" s="48"/>
      <c r="AN1795" s="48"/>
      <c r="AO1795" s="48"/>
      <c r="AP1795" s="48"/>
      <c r="AQ1795" s="48"/>
      <c r="AR1795" s="48"/>
      <c r="AS1795" s="48"/>
      <c r="AT1795" s="48"/>
      <c r="AU1795" s="48"/>
    </row>
    <row r="1796" spans="1:47">
      <c r="A1796" s="48"/>
      <c r="B1796" s="48"/>
      <c r="C1796" s="192"/>
      <c r="D1796" s="48"/>
      <c r="G1796" s="48"/>
      <c r="H1796" s="48"/>
      <c r="I1796" s="48"/>
      <c r="J1796" s="230"/>
      <c r="K1796" s="261"/>
      <c r="L1796" s="48"/>
      <c r="M1796" s="48"/>
      <c r="N1796" s="48"/>
      <c r="O1796" s="48"/>
      <c r="P1796" s="48"/>
      <c r="R1796" s="244"/>
      <c r="AB1796" s="265"/>
      <c r="AC1796" s="48"/>
      <c r="AD1796" s="48"/>
      <c r="AE1796" s="48"/>
      <c r="AF1796" s="48"/>
      <c r="AG1796" s="48"/>
      <c r="AH1796" s="48"/>
      <c r="AI1796" s="48"/>
      <c r="AJ1796" s="48"/>
      <c r="AK1796" s="48"/>
      <c r="AL1796" s="48"/>
      <c r="AM1796" s="48"/>
      <c r="AN1796" s="48"/>
      <c r="AO1796" s="48"/>
      <c r="AP1796" s="48"/>
      <c r="AQ1796" s="48"/>
      <c r="AR1796" s="48"/>
      <c r="AS1796" s="48"/>
      <c r="AT1796" s="48"/>
      <c r="AU1796" s="48"/>
    </row>
    <row r="1797" spans="1:47">
      <c r="A1797" s="48"/>
      <c r="B1797" s="48"/>
      <c r="C1797" s="192"/>
      <c r="D1797" s="48"/>
      <c r="G1797" s="48"/>
      <c r="H1797" s="48"/>
      <c r="I1797" s="48"/>
      <c r="J1797" s="230"/>
      <c r="K1797" s="261"/>
      <c r="L1797" s="48"/>
      <c r="M1797" s="48"/>
      <c r="N1797" s="48"/>
      <c r="O1797" s="48"/>
      <c r="P1797" s="48"/>
      <c r="R1797" s="244"/>
      <c r="AB1797" s="265"/>
      <c r="AC1797" s="48"/>
      <c r="AD1797" s="48"/>
      <c r="AE1797" s="48"/>
      <c r="AF1797" s="48"/>
      <c r="AG1797" s="48"/>
      <c r="AH1797" s="48"/>
      <c r="AI1797" s="48"/>
      <c r="AJ1797" s="48"/>
      <c r="AK1797" s="48"/>
      <c r="AL1797" s="48"/>
      <c r="AM1797" s="48"/>
      <c r="AN1797" s="48"/>
      <c r="AO1797" s="48"/>
      <c r="AP1797" s="48"/>
      <c r="AQ1797" s="48"/>
      <c r="AR1797" s="48"/>
      <c r="AS1797" s="48"/>
      <c r="AT1797" s="48"/>
      <c r="AU1797" s="48"/>
    </row>
    <row r="1798" spans="1:47">
      <c r="A1798" s="48"/>
      <c r="B1798" s="48"/>
      <c r="C1798" s="192"/>
      <c r="D1798" s="48"/>
      <c r="G1798" s="48"/>
      <c r="H1798" s="48"/>
      <c r="I1798" s="48"/>
      <c r="J1798" s="230"/>
      <c r="K1798" s="261"/>
      <c r="L1798" s="48"/>
      <c r="M1798" s="48"/>
      <c r="N1798" s="48"/>
      <c r="O1798" s="48"/>
      <c r="P1798" s="48"/>
      <c r="R1798" s="244"/>
      <c r="AB1798" s="265"/>
      <c r="AC1798" s="48"/>
      <c r="AD1798" s="48"/>
      <c r="AE1798" s="48"/>
      <c r="AF1798" s="48"/>
      <c r="AG1798" s="48"/>
      <c r="AH1798" s="48"/>
      <c r="AI1798" s="48"/>
      <c r="AJ1798" s="48"/>
      <c r="AK1798" s="48"/>
      <c r="AL1798" s="48"/>
      <c r="AM1798" s="48"/>
      <c r="AN1798" s="48"/>
      <c r="AO1798" s="48"/>
      <c r="AP1798" s="48"/>
      <c r="AQ1798" s="48"/>
      <c r="AR1798" s="48"/>
      <c r="AS1798" s="48"/>
      <c r="AT1798" s="48"/>
      <c r="AU1798" s="48"/>
    </row>
    <row r="1799" spans="1:47">
      <c r="A1799" s="48"/>
      <c r="B1799" s="48"/>
      <c r="C1799" s="192"/>
      <c r="D1799" s="48"/>
      <c r="G1799" s="48"/>
      <c r="H1799" s="48"/>
      <c r="I1799" s="48"/>
      <c r="J1799" s="230"/>
      <c r="K1799" s="261"/>
      <c r="L1799" s="48"/>
      <c r="M1799" s="48"/>
      <c r="N1799" s="48"/>
      <c r="O1799" s="48"/>
      <c r="P1799" s="48"/>
      <c r="R1799" s="244"/>
      <c r="AB1799" s="265"/>
      <c r="AC1799" s="48"/>
      <c r="AD1799" s="48"/>
      <c r="AE1799" s="48"/>
      <c r="AF1799" s="48"/>
      <c r="AG1799" s="48"/>
      <c r="AH1799" s="48"/>
      <c r="AI1799" s="48"/>
      <c r="AJ1799" s="48"/>
      <c r="AK1799" s="48"/>
      <c r="AL1799" s="48"/>
      <c r="AM1799" s="48"/>
      <c r="AN1799" s="48"/>
      <c r="AO1799" s="48"/>
      <c r="AP1799" s="48"/>
      <c r="AQ1799" s="48"/>
      <c r="AR1799" s="48"/>
      <c r="AS1799" s="48"/>
      <c r="AT1799" s="48"/>
      <c r="AU1799" s="48"/>
    </row>
    <row r="1800" spans="1:47">
      <c r="A1800" s="48"/>
      <c r="B1800" s="48"/>
      <c r="C1800" s="192"/>
      <c r="D1800" s="48"/>
      <c r="G1800" s="48"/>
      <c r="H1800" s="48"/>
      <c r="I1800" s="48"/>
      <c r="J1800" s="230"/>
      <c r="K1800" s="261"/>
      <c r="L1800" s="48"/>
      <c r="M1800" s="48"/>
      <c r="N1800" s="48"/>
      <c r="O1800" s="48"/>
      <c r="P1800" s="48"/>
      <c r="R1800" s="244"/>
      <c r="AB1800" s="265"/>
      <c r="AC1800" s="48"/>
      <c r="AD1800" s="48"/>
      <c r="AE1800" s="48"/>
      <c r="AF1800" s="48"/>
      <c r="AG1800" s="48"/>
      <c r="AH1800" s="48"/>
      <c r="AI1800" s="48"/>
      <c r="AJ1800" s="48"/>
      <c r="AK1800" s="48"/>
      <c r="AL1800" s="48"/>
      <c r="AM1800" s="48"/>
      <c r="AN1800" s="48"/>
      <c r="AO1800" s="48"/>
      <c r="AP1800" s="48"/>
      <c r="AQ1800" s="48"/>
      <c r="AR1800" s="48"/>
      <c r="AS1800" s="48"/>
      <c r="AT1800" s="48"/>
      <c r="AU1800" s="48"/>
    </row>
    <row r="1801" spans="1:47">
      <c r="A1801" s="48"/>
      <c r="B1801" s="48"/>
      <c r="C1801" s="192"/>
      <c r="D1801" s="48"/>
      <c r="G1801" s="48"/>
      <c r="H1801" s="48"/>
      <c r="I1801" s="48"/>
      <c r="J1801" s="230"/>
      <c r="K1801" s="261"/>
      <c r="L1801" s="48"/>
      <c r="M1801" s="48"/>
      <c r="N1801" s="48"/>
      <c r="O1801" s="48"/>
      <c r="P1801" s="48"/>
      <c r="R1801" s="244"/>
      <c r="AB1801" s="265"/>
      <c r="AC1801" s="48"/>
      <c r="AD1801" s="48"/>
      <c r="AE1801" s="48"/>
      <c r="AF1801" s="48"/>
      <c r="AG1801" s="48"/>
      <c r="AH1801" s="48"/>
      <c r="AI1801" s="48"/>
      <c r="AJ1801" s="48"/>
      <c r="AK1801" s="48"/>
      <c r="AL1801" s="48"/>
      <c r="AM1801" s="48"/>
      <c r="AN1801" s="48"/>
      <c r="AO1801" s="48"/>
      <c r="AP1801" s="48"/>
      <c r="AQ1801" s="48"/>
      <c r="AR1801" s="48"/>
      <c r="AS1801" s="48"/>
      <c r="AT1801" s="48"/>
      <c r="AU1801" s="48"/>
    </row>
    <row r="1802" spans="1:47">
      <c r="A1802" s="48"/>
      <c r="B1802" s="48"/>
      <c r="C1802" s="192"/>
      <c r="D1802" s="48"/>
      <c r="G1802" s="48"/>
      <c r="H1802" s="48"/>
      <c r="I1802" s="48"/>
      <c r="J1802" s="230"/>
      <c r="K1802" s="261"/>
      <c r="L1802" s="48"/>
      <c r="M1802" s="48"/>
      <c r="N1802" s="48"/>
      <c r="O1802" s="48"/>
      <c r="P1802" s="48"/>
      <c r="R1802" s="244"/>
      <c r="AB1802" s="265"/>
      <c r="AC1802" s="48"/>
      <c r="AD1802" s="48"/>
      <c r="AE1802" s="48"/>
      <c r="AF1802" s="48"/>
      <c r="AG1802" s="48"/>
      <c r="AH1802" s="48"/>
      <c r="AI1802" s="48"/>
      <c r="AJ1802" s="48"/>
      <c r="AK1802" s="48"/>
      <c r="AL1802" s="48"/>
      <c r="AM1802" s="48"/>
      <c r="AN1802" s="48"/>
      <c r="AO1802" s="48"/>
      <c r="AP1802" s="48"/>
      <c r="AQ1802" s="48"/>
      <c r="AR1802" s="48"/>
      <c r="AS1802" s="48"/>
      <c r="AT1802" s="48"/>
      <c r="AU1802" s="48"/>
    </row>
    <row r="1803" spans="1:47">
      <c r="A1803" s="48"/>
      <c r="B1803" s="48"/>
      <c r="C1803" s="192"/>
      <c r="D1803" s="48"/>
      <c r="G1803" s="48"/>
      <c r="H1803" s="48"/>
      <c r="I1803" s="48"/>
      <c r="J1803" s="230"/>
      <c r="K1803" s="261"/>
      <c r="L1803" s="48"/>
      <c r="M1803" s="48"/>
      <c r="N1803" s="48"/>
      <c r="O1803" s="48"/>
      <c r="P1803" s="48"/>
      <c r="R1803" s="244"/>
      <c r="AB1803" s="265"/>
      <c r="AC1803" s="48"/>
      <c r="AD1803" s="48"/>
      <c r="AE1803" s="48"/>
      <c r="AF1803" s="48"/>
      <c r="AG1803" s="48"/>
      <c r="AH1803" s="48"/>
      <c r="AI1803" s="48"/>
      <c r="AJ1803" s="48"/>
      <c r="AK1803" s="48"/>
      <c r="AL1803" s="48"/>
      <c r="AM1803" s="48"/>
      <c r="AN1803" s="48"/>
      <c r="AO1803" s="48"/>
      <c r="AP1803" s="48"/>
      <c r="AQ1803" s="48"/>
      <c r="AR1803" s="48"/>
      <c r="AS1803" s="48"/>
      <c r="AT1803" s="48"/>
      <c r="AU1803" s="48"/>
    </row>
    <row r="1804" spans="1:47">
      <c r="A1804" s="48"/>
      <c r="B1804" s="48"/>
      <c r="C1804" s="192"/>
      <c r="D1804" s="48"/>
      <c r="G1804" s="48"/>
      <c r="H1804" s="48"/>
      <c r="I1804" s="48"/>
      <c r="J1804" s="230"/>
      <c r="K1804" s="261"/>
      <c r="L1804" s="48"/>
      <c r="M1804" s="48"/>
      <c r="N1804" s="48"/>
      <c r="O1804" s="48"/>
      <c r="P1804" s="48"/>
      <c r="R1804" s="244"/>
      <c r="AB1804" s="265"/>
      <c r="AC1804" s="48"/>
      <c r="AD1804" s="48"/>
      <c r="AE1804" s="48"/>
      <c r="AF1804" s="48"/>
      <c r="AG1804" s="48"/>
      <c r="AH1804" s="48"/>
      <c r="AI1804" s="48"/>
      <c r="AJ1804" s="48"/>
      <c r="AK1804" s="48"/>
      <c r="AL1804" s="48"/>
      <c r="AM1804" s="48"/>
      <c r="AN1804" s="48"/>
      <c r="AO1804" s="48"/>
      <c r="AP1804" s="48"/>
      <c r="AQ1804" s="48"/>
      <c r="AR1804" s="48"/>
      <c r="AS1804" s="48"/>
      <c r="AT1804" s="48"/>
      <c r="AU1804" s="48"/>
    </row>
    <row r="1805" spans="1:47">
      <c r="A1805" s="48"/>
      <c r="B1805" s="48"/>
      <c r="C1805" s="192"/>
      <c r="D1805" s="48"/>
      <c r="G1805" s="48"/>
      <c r="H1805" s="48"/>
      <c r="I1805" s="48"/>
      <c r="J1805" s="230"/>
      <c r="K1805" s="261"/>
      <c r="L1805" s="48"/>
      <c r="M1805" s="48"/>
      <c r="N1805" s="48"/>
      <c r="O1805" s="48"/>
      <c r="P1805" s="48"/>
      <c r="R1805" s="244"/>
      <c r="AB1805" s="265"/>
      <c r="AC1805" s="48"/>
      <c r="AD1805" s="48"/>
      <c r="AE1805" s="48"/>
      <c r="AF1805" s="48"/>
      <c r="AG1805" s="48"/>
      <c r="AH1805" s="48"/>
      <c r="AI1805" s="48"/>
      <c r="AJ1805" s="48"/>
      <c r="AK1805" s="48"/>
      <c r="AL1805" s="48"/>
      <c r="AM1805" s="48"/>
      <c r="AN1805" s="48"/>
      <c r="AO1805" s="48"/>
      <c r="AP1805" s="48"/>
      <c r="AQ1805" s="48"/>
      <c r="AR1805" s="48"/>
      <c r="AS1805" s="48"/>
      <c r="AT1805" s="48"/>
      <c r="AU1805" s="48"/>
    </row>
    <row r="1806" spans="1:47">
      <c r="A1806" s="48"/>
      <c r="B1806" s="48"/>
      <c r="C1806" s="192"/>
      <c r="D1806" s="48"/>
      <c r="G1806" s="48"/>
      <c r="H1806" s="48"/>
      <c r="I1806" s="48"/>
      <c r="J1806" s="230"/>
      <c r="K1806" s="261"/>
      <c r="L1806" s="48"/>
      <c r="M1806" s="48"/>
      <c r="N1806" s="48"/>
      <c r="O1806" s="48"/>
      <c r="P1806" s="48"/>
      <c r="R1806" s="244"/>
      <c r="AB1806" s="265"/>
      <c r="AC1806" s="48"/>
      <c r="AD1806" s="48"/>
      <c r="AE1806" s="48"/>
      <c r="AF1806" s="48"/>
      <c r="AG1806" s="48"/>
      <c r="AH1806" s="48"/>
      <c r="AI1806" s="48"/>
      <c r="AJ1806" s="48"/>
      <c r="AK1806" s="48"/>
      <c r="AL1806" s="48"/>
      <c r="AM1806" s="48"/>
      <c r="AN1806" s="48"/>
      <c r="AO1806" s="48"/>
      <c r="AP1806" s="48"/>
      <c r="AQ1806" s="48"/>
      <c r="AR1806" s="48"/>
      <c r="AS1806" s="48"/>
      <c r="AT1806" s="48"/>
      <c r="AU1806" s="48"/>
    </row>
    <row r="1807" spans="1:47">
      <c r="A1807" s="48"/>
      <c r="B1807" s="48"/>
      <c r="C1807" s="192"/>
      <c r="D1807" s="48"/>
      <c r="G1807" s="48"/>
      <c r="H1807" s="48"/>
      <c r="I1807" s="48"/>
      <c r="J1807" s="230"/>
      <c r="K1807" s="261"/>
      <c r="L1807" s="48"/>
      <c r="M1807" s="48"/>
      <c r="N1807" s="48"/>
      <c r="O1807" s="48"/>
      <c r="P1807" s="48"/>
      <c r="R1807" s="244"/>
      <c r="AB1807" s="265"/>
      <c r="AC1807" s="48"/>
      <c r="AD1807" s="48"/>
      <c r="AE1807" s="48"/>
      <c r="AF1807" s="48"/>
      <c r="AG1807" s="48"/>
      <c r="AH1807" s="48"/>
      <c r="AI1807" s="48"/>
      <c r="AJ1807" s="48"/>
      <c r="AK1807" s="48"/>
      <c r="AL1807" s="48"/>
      <c r="AM1807" s="48"/>
      <c r="AN1807" s="48"/>
      <c r="AO1807" s="48"/>
      <c r="AP1807" s="48"/>
      <c r="AQ1807" s="48"/>
      <c r="AR1807" s="48"/>
      <c r="AS1807" s="48"/>
      <c r="AT1807" s="48"/>
      <c r="AU1807" s="48"/>
    </row>
    <row r="1808" spans="1:47">
      <c r="A1808" s="48"/>
      <c r="B1808" s="48"/>
      <c r="C1808" s="192"/>
      <c r="D1808" s="48"/>
      <c r="G1808" s="48"/>
      <c r="H1808" s="48"/>
      <c r="I1808" s="48"/>
      <c r="J1808" s="230"/>
      <c r="K1808" s="261"/>
      <c r="L1808" s="48"/>
      <c r="M1808" s="48"/>
      <c r="N1808" s="48"/>
      <c r="O1808" s="48"/>
      <c r="P1808" s="48"/>
      <c r="R1808" s="244"/>
      <c r="AB1808" s="265"/>
      <c r="AC1808" s="48"/>
      <c r="AD1808" s="48"/>
      <c r="AE1808" s="48"/>
      <c r="AF1808" s="48"/>
      <c r="AG1808" s="48"/>
      <c r="AH1808" s="48"/>
      <c r="AI1808" s="48"/>
      <c r="AJ1808" s="48"/>
      <c r="AK1808" s="48"/>
      <c r="AL1808" s="48"/>
      <c r="AM1808" s="48"/>
      <c r="AN1808" s="48"/>
      <c r="AO1808" s="48"/>
      <c r="AP1808" s="48"/>
      <c r="AQ1808" s="48"/>
      <c r="AR1808" s="48"/>
      <c r="AS1808" s="48"/>
      <c r="AT1808" s="48"/>
      <c r="AU1808" s="48"/>
    </row>
    <row r="1809" spans="1:47">
      <c r="A1809" s="48"/>
      <c r="B1809" s="48"/>
      <c r="C1809" s="192"/>
      <c r="D1809" s="48"/>
      <c r="G1809" s="48"/>
      <c r="H1809" s="48"/>
      <c r="I1809" s="48"/>
      <c r="J1809" s="230"/>
      <c r="K1809" s="261"/>
      <c r="L1809" s="48"/>
      <c r="M1809" s="48"/>
      <c r="N1809" s="48"/>
      <c r="O1809" s="48"/>
      <c r="P1809" s="48"/>
      <c r="R1809" s="244"/>
      <c r="AB1809" s="265"/>
      <c r="AC1809" s="48"/>
      <c r="AD1809" s="48"/>
      <c r="AE1809" s="48"/>
      <c r="AF1809" s="48"/>
      <c r="AG1809" s="48"/>
      <c r="AH1809" s="48"/>
      <c r="AI1809" s="48"/>
      <c r="AJ1809" s="48"/>
      <c r="AK1809" s="48"/>
      <c r="AL1809" s="48"/>
      <c r="AM1809" s="48"/>
      <c r="AN1809" s="48"/>
      <c r="AO1809" s="48"/>
      <c r="AP1809" s="48"/>
      <c r="AQ1809" s="48"/>
      <c r="AR1809" s="48"/>
      <c r="AS1809" s="48"/>
      <c r="AT1809" s="48"/>
      <c r="AU1809" s="48"/>
    </row>
    <row r="1810" spans="1:47">
      <c r="A1810" s="48"/>
      <c r="B1810" s="48"/>
      <c r="C1810" s="192"/>
      <c r="D1810" s="48"/>
      <c r="G1810" s="48"/>
      <c r="H1810" s="48"/>
      <c r="I1810" s="48"/>
      <c r="J1810" s="230"/>
      <c r="K1810" s="261"/>
      <c r="L1810" s="48"/>
      <c r="M1810" s="48"/>
      <c r="N1810" s="48"/>
      <c r="O1810" s="48"/>
      <c r="P1810" s="48"/>
      <c r="R1810" s="244"/>
      <c r="AB1810" s="265"/>
      <c r="AC1810" s="48"/>
      <c r="AD1810" s="48"/>
      <c r="AE1810" s="48"/>
      <c r="AF1810" s="48"/>
      <c r="AG1810" s="48"/>
      <c r="AH1810" s="48"/>
      <c r="AI1810" s="48"/>
      <c r="AJ1810" s="48"/>
      <c r="AK1810" s="48"/>
      <c r="AL1810" s="48"/>
      <c r="AM1810" s="48"/>
      <c r="AN1810" s="48"/>
      <c r="AO1810" s="48"/>
      <c r="AP1810" s="48"/>
      <c r="AQ1810" s="48"/>
      <c r="AR1810" s="48"/>
      <c r="AS1810" s="48"/>
      <c r="AT1810" s="48"/>
      <c r="AU1810" s="48"/>
    </row>
    <row r="1811" spans="1:47">
      <c r="A1811" s="48"/>
      <c r="B1811" s="48"/>
      <c r="C1811" s="192"/>
      <c r="D1811" s="48"/>
      <c r="G1811" s="48"/>
      <c r="H1811" s="48"/>
      <c r="I1811" s="48"/>
      <c r="J1811" s="230"/>
      <c r="K1811" s="261"/>
      <c r="L1811" s="48"/>
      <c r="M1811" s="48"/>
      <c r="N1811" s="48"/>
      <c r="O1811" s="48"/>
      <c r="P1811" s="48"/>
      <c r="R1811" s="244"/>
      <c r="AB1811" s="265"/>
      <c r="AC1811" s="48"/>
      <c r="AD1811" s="48"/>
      <c r="AE1811" s="48"/>
      <c r="AF1811" s="48"/>
      <c r="AG1811" s="48"/>
      <c r="AH1811" s="48"/>
      <c r="AI1811" s="48"/>
      <c r="AJ1811" s="48"/>
      <c r="AK1811" s="48"/>
      <c r="AL1811" s="48"/>
      <c r="AM1811" s="48"/>
      <c r="AN1811" s="48"/>
      <c r="AO1811" s="48"/>
      <c r="AP1811" s="48"/>
      <c r="AQ1811" s="48"/>
      <c r="AR1811" s="48"/>
      <c r="AS1811" s="48"/>
      <c r="AT1811" s="48"/>
      <c r="AU1811" s="48"/>
    </row>
    <row r="1812" spans="1:47">
      <c r="A1812" s="48"/>
      <c r="B1812" s="48"/>
      <c r="C1812" s="192"/>
      <c r="D1812" s="48"/>
      <c r="G1812" s="48"/>
      <c r="H1812" s="48"/>
      <c r="I1812" s="48"/>
      <c r="J1812" s="230"/>
      <c r="K1812" s="261"/>
      <c r="L1812" s="48"/>
      <c r="M1812" s="48"/>
      <c r="N1812" s="48"/>
      <c r="O1812" s="48"/>
      <c r="P1812" s="48"/>
      <c r="R1812" s="244"/>
      <c r="AB1812" s="265"/>
      <c r="AC1812" s="48"/>
      <c r="AD1812" s="48"/>
      <c r="AE1812" s="48"/>
      <c r="AF1812" s="48"/>
      <c r="AG1812" s="48"/>
      <c r="AH1812" s="48"/>
      <c r="AI1812" s="48"/>
      <c r="AJ1812" s="48"/>
      <c r="AK1812" s="48"/>
      <c r="AL1812" s="48"/>
      <c r="AM1812" s="48"/>
      <c r="AN1812" s="48"/>
      <c r="AO1812" s="48"/>
      <c r="AP1812" s="48"/>
      <c r="AQ1812" s="48"/>
      <c r="AR1812" s="48"/>
      <c r="AS1812" s="48"/>
      <c r="AT1812" s="48"/>
      <c r="AU1812" s="48"/>
    </row>
    <row r="1813" spans="1:47">
      <c r="A1813" s="48"/>
      <c r="B1813" s="48"/>
      <c r="C1813" s="192"/>
      <c r="D1813" s="48"/>
      <c r="G1813" s="48"/>
      <c r="H1813" s="48"/>
      <c r="I1813" s="48"/>
      <c r="J1813" s="230"/>
      <c r="K1813" s="261"/>
      <c r="L1813" s="48"/>
      <c r="M1813" s="48"/>
      <c r="N1813" s="48"/>
      <c r="O1813" s="48"/>
      <c r="P1813" s="48"/>
      <c r="R1813" s="244"/>
      <c r="AB1813" s="265"/>
      <c r="AC1813" s="48"/>
      <c r="AD1813" s="48"/>
      <c r="AE1813" s="48"/>
      <c r="AF1813" s="48"/>
      <c r="AG1813" s="48"/>
      <c r="AH1813" s="48"/>
      <c r="AI1813" s="48"/>
      <c r="AJ1813" s="48"/>
      <c r="AK1813" s="48"/>
      <c r="AL1813" s="48"/>
      <c r="AM1813" s="48"/>
      <c r="AN1813" s="48"/>
      <c r="AO1813" s="48"/>
      <c r="AP1813" s="48"/>
      <c r="AQ1813" s="48"/>
      <c r="AR1813" s="48"/>
      <c r="AS1813" s="48"/>
      <c r="AT1813" s="48"/>
      <c r="AU1813" s="48"/>
    </row>
    <row r="1814" spans="1:47">
      <c r="A1814" s="48"/>
      <c r="B1814" s="48"/>
      <c r="C1814" s="192"/>
      <c r="D1814" s="48"/>
      <c r="G1814" s="48"/>
      <c r="H1814" s="48"/>
      <c r="I1814" s="48"/>
      <c r="J1814" s="230"/>
      <c r="K1814" s="261"/>
      <c r="L1814" s="48"/>
      <c r="M1814" s="48"/>
      <c r="N1814" s="48"/>
      <c r="O1814" s="48"/>
      <c r="P1814" s="48"/>
      <c r="R1814" s="244"/>
      <c r="AB1814" s="265"/>
      <c r="AC1814" s="48"/>
      <c r="AD1814" s="48"/>
      <c r="AE1814" s="48"/>
      <c r="AF1814" s="48"/>
      <c r="AG1814" s="48"/>
      <c r="AH1814" s="48"/>
      <c r="AI1814" s="48"/>
      <c r="AJ1814" s="48"/>
      <c r="AK1814" s="48"/>
      <c r="AL1814" s="48"/>
      <c r="AM1814" s="48"/>
      <c r="AN1814" s="48"/>
      <c r="AO1814" s="48"/>
      <c r="AP1814" s="48"/>
      <c r="AQ1814" s="48"/>
      <c r="AR1814" s="48"/>
      <c r="AS1814" s="48"/>
      <c r="AT1814" s="48"/>
      <c r="AU1814" s="48"/>
    </row>
    <row r="1815" spans="1:47">
      <c r="A1815" s="48"/>
      <c r="B1815" s="48"/>
      <c r="C1815" s="192"/>
      <c r="D1815" s="48"/>
      <c r="G1815" s="48"/>
      <c r="H1815" s="48"/>
      <c r="I1815" s="48"/>
      <c r="J1815" s="230"/>
      <c r="K1815" s="261"/>
      <c r="L1815" s="48"/>
      <c r="M1815" s="48"/>
      <c r="N1815" s="48"/>
      <c r="O1815" s="48"/>
      <c r="P1815" s="48"/>
      <c r="R1815" s="244"/>
      <c r="AB1815" s="265"/>
      <c r="AC1815" s="48"/>
      <c r="AD1815" s="48"/>
      <c r="AE1815" s="48"/>
      <c r="AF1815" s="48"/>
      <c r="AG1815" s="48"/>
      <c r="AH1815" s="48"/>
      <c r="AI1815" s="48"/>
      <c r="AJ1815" s="48"/>
      <c r="AK1815" s="48"/>
      <c r="AL1815" s="48"/>
      <c r="AM1815" s="48"/>
      <c r="AN1815" s="48"/>
      <c r="AO1815" s="48"/>
      <c r="AP1815" s="48"/>
      <c r="AQ1815" s="48"/>
      <c r="AR1815" s="48"/>
      <c r="AS1815" s="48"/>
      <c r="AT1815" s="48"/>
      <c r="AU1815" s="48"/>
    </row>
    <row r="1816" spans="1:47">
      <c r="A1816" s="48"/>
      <c r="B1816" s="48"/>
      <c r="C1816" s="192"/>
      <c r="D1816" s="48"/>
      <c r="G1816" s="48"/>
      <c r="H1816" s="48"/>
      <c r="I1816" s="48"/>
      <c r="J1816" s="230"/>
      <c r="K1816" s="261"/>
      <c r="L1816" s="48"/>
      <c r="M1816" s="48"/>
      <c r="N1816" s="48"/>
      <c r="O1816" s="48"/>
      <c r="P1816" s="48"/>
      <c r="R1816" s="244"/>
      <c r="AB1816" s="265"/>
      <c r="AC1816" s="48"/>
      <c r="AD1816" s="48"/>
      <c r="AE1816" s="48"/>
      <c r="AF1816" s="48"/>
      <c r="AG1816" s="48"/>
      <c r="AH1816" s="48"/>
      <c r="AI1816" s="48"/>
      <c r="AJ1816" s="48"/>
      <c r="AK1816" s="48"/>
      <c r="AL1816" s="48"/>
      <c r="AM1816" s="48"/>
      <c r="AN1816" s="48"/>
      <c r="AO1816" s="48"/>
      <c r="AP1816" s="48"/>
      <c r="AQ1816" s="48"/>
      <c r="AR1816" s="48"/>
      <c r="AS1816" s="48"/>
      <c r="AT1816" s="48"/>
      <c r="AU1816" s="48"/>
    </row>
    <row r="1817" spans="1:47">
      <c r="A1817" s="48"/>
      <c r="B1817" s="48"/>
      <c r="C1817" s="192"/>
      <c r="D1817" s="48"/>
      <c r="G1817" s="48"/>
      <c r="H1817" s="48"/>
      <c r="I1817" s="48"/>
      <c r="J1817" s="230"/>
      <c r="K1817" s="261"/>
      <c r="L1817" s="48"/>
      <c r="M1817" s="48"/>
      <c r="N1817" s="48"/>
      <c r="O1817" s="48"/>
      <c r="P1817" s="48"/>
      <c r="R1817" s="244"/>
      <c r="AB1817" s="265"/>
      <c r="AC1817" s="48"/>
      <c r="AD1817" s="48"/>
      <c r="AE1817" s="48"/>
      <c r="AF1817" s="48"/>
      <c r="AG1817" s="48"/>
      <c r="AH1817" s="48"/>
      <c r="AI1817" s="48"/>
      <c r="AJ1817" s="48"/>
      <c r="AK1817" s="48"/>
      <c r="AL1817" s="48"/>
      <c r="AM1817" s="48"/>
      <c r="AN1817" s="48"/>
      <c r="AO1817" s="48"/>
      <c r="AP1817" s="48"/>
      <c r="AQ1817" s="48"/>
      <c r="AR1817" s="48"/>
      <c r="AS1817" s="48"/>
      <c r="AT1817" s="48"/>
      <c r="AU1817" s="48"/>
    </row>
    <row r="1818" spans="1:47">
      <c r="A1818" s="48"/>
      <c r="B1818" s="48"/>
      <c r="C1818" s="192"/>
      <c r="D1818" s="48"/>
      <c r="G1818" s="48"/>
      <c r="H1818" s="48"/>
      <c r="I1818" s="48"/>
      <c r="J1818" s="230"/>
      <c r="K1818" s="261"/>
      <c r="L1818" s="48"/>
      <c r="M1818" s="48"/>
      <c r="N1818" s="48"/>
      <c r="O1818" s="48"/>
      <c r="P1818" s="48"/>
      <c r="R1818" s="244"/>
      <c r="AB1818" s="265"/>
      <c r="AC1818" s="48"/>
      <c r="AD1818" s="48"/>
      <c r="AE1818" s="48"/>
      <c r="AF1818" s="48"/>
      <c r="AG1818" s="48"/>
      <c r="AH1818" s="48"/>
      <c r="AI1818" s="48"/>
      <c r="AJ1818" s="48"/>
      <c r="AK1818" s="48"/>
      <c r="AL1818" s="48"/>
      <c r="AM1818" s="48"/>
      <c r="AN1818" s="48"/>
      <c r="AO1818" s="48"/>
      <c r="AP1818" s="48"/>
      <c r="AQ1818" s="48"/>
      <c r="AR1818" s="48"/>
      <c r="AS1818" s="48"/>
      <c r="AT1818" s="48"/>
      <c r="AU1818" s="48"/>
    </row>
    <row r="1819" spans="1:47">
      <c r="A1819" s="48"/>
      <c r="B1819" s="48"/>
      <c r="C1819" s="192"/>
      <c r="D1819" s="48"/>
      <c r="G1819" s="48"/>
      <c r="H1819" s="48"/>
      <c r="I1819" s="48"/>
      <c r="J1819" s="230"/>
      <c r="K1819" s="261"/>
      <c r="L1819" s="48"/>
      <c r="M1819" s="48"/>
      <c r="N1819" s="48"/>
      <c r="O1819" s="48"/>
      <c r="P1819" s="48"/>
      <c r="R1819" s="244"/>
      <c r="AB1819" s="265"/>
      <c r="AC1819" s="48"/>
      <c r="AD1819" s="48"/>
      <c r="AE1819" s="48"/>
      <c r="AF1819" s="48"/>
      <c r="AG1819" s="48"/>
      <c r="AH1819" s="48"/>
      <c r="AI1819" s="48"/>
      <c r="AJ1819" s="48"/>
      <c r="AK1819" s="48"/>
      <c r="AL1819" s="48"/>
      <c r="AM1819" s="48"/>
      <c r="AN1819" s="48"/>
      <c r="AO1819" s="48"/>
      <c r="AP1819" s="48"/>
      <c r="AQ1819" s="48"/>
      <c r="AR1819" s="48"/>
      <c r="AS1819" s="48"/>
      <c r="AT1819" s="48"/>
      <c r="AU1819" s="48"/>
    </row>
    <row r="1820" spans="1:47">
      <c r="A1820" s="48"/>
      <c r="B1820" s="48"/>
      <c r="C1820" s="192"/>
      <c r="D1820" s="48"/>
      <c r="G1820" s="48"/>
      <c r="H1820" s="48"/>
      <c r="I1820" s="48"/>
      <c r="J1820" s="230"/>
      <c r="K1820" s="261"/>
      <c r="L1820" s="48"/>
      <c r="M1820" s="48"/>
      <c r="N1820" s="48"/>
      <c r="O1820" s="48"/>
      <c r="P1820" s="48"/>
      <c r="R1820" s="244"/>
      <c r="AB1820" s="265"/>
      <c r="AC1820" s="48"/>
      <c r="AD1820" s="48"/>
      <c r="AE1820" s="48"/>
      <c r="AF1820" s="48"/>
      <c r="AG1820" s="48"/>
      <c r="AH1820" s="48"/>
      <c r="AI1820" s="48"/>
      <c r="AJ1820" s="48"/>
      <c r="AK1820" s="48"/>
      <c r="AL1820" s="48"/>
      <c r="AM1820" s="48"/>
      <c r="AN1820" s="48"/>
      <c r="AO1820" s="48"/>
      <c r="AP1820" s="48"/>
      <c r="AQ1820" s="48"/>
      <c r="AR1820" s="48"/>
      <c r="AS1820" s="48"/>
      <c r="AT1820" s="48"/>
      <c r="AU1820" s="48"/>
    </row>
    <row r="1821" spans="1:47">
      <c r="A1821" s="48"/>
      <c r="B1821" s="48"/>
      <c r="C1821" s="192"/>
      <c r="D1821" s="48"/>
      <c r="G1821" s="48"/>
      <c r="H1821" s="48"/>
      <c r="I1821" s="48"/>
      <c r="J1821" s="230"/>
      <c r="K1821" s="261"/>
      <c r="L1821" s="48"/>
      <c r="M1821" s="48"/>
      <c r="N1821" s="48"/>
      <c r="O1821" s="48"/>
      <c r="P1821" s="48"/>
      <c r="R1821" s="244"/>
      <c r="AB1821" s="265"/>
      <c r="AC1821" s="48"/>
      <c r="AD1821" s="48"/>
      <c r="AE1821" s="48"/>
      <c r="AF1821" s="48"/>
      <c r="AG1821" s="48"/>
      <c r="AH1821" s="48"/>
      <c r="AI1821" s="48"/>
      <c r="AJ1821" s="48"/>
      <c r="AK1821" s="48"/>
      <c r="AL1821" s="48"/>
      <c r="AM1821" s="48"/>
      <c r="AN1821" s="48"/>
      <c r="AO1821" s="48"/>
      <c r="AP1821" s="48"/>
      <c r="AQ1821" s="48"/>
      <c r="AR1821" s="48"/>
      <c r="AS1821" s="48"/>
      <c r="AT1821" s="48"/>
      <c r="AU1821" s="48"/>
    </row>
    <row r="1822" spans="1:47">
      <c r="A1822" s="48"/>
      <c r="B1822" s="48"/>
      <c r="C1822" s="192"/>
      <c r="D1822" s="48"/>
      <c r="G1822" s="48"/>
      <c r="H1822" s="48"/>
      <c r="I1822" s="48"/>
      <c r="J1822" s="230"/>
      <c r="K1822" s="261"/>
      <c r="L1822" s="48"/>
      <c r="M1822" s="48"/>
      <c r="N1822" s="48"/>
      <c r="O1822" s="48"/>
      <c r="P1822" s="48"/>
      <c r="R1822" s="244"/>
      <c r="AB1822" s="265"/>
      <c r="AC1822" s="48"/>
      <c r="AD1822" s="48"/>
      <c r="AE1822" s="48"/>
      <c r="AF1822" s="48"/>
      <c r="AG1822" s="48"/>
      <c r="AH1822" s="48"/>
      <c r="AI1822" s="48"/>
      <c r="AJ1822" s="48"/>
      <c r="AK1822" s="48"/>
      <c r="AL1822" s="48"/>
      <c r="AM1822" s="48"/>
      <c r="AN1822" s="48"/>
      <c r="AO1822" s="48"/>
      <c r="AP1822" s="48"/>
      <c r="AQ1822" s="48"/>
      <c r="AR1822" s="48"/>
      <c r="AS1822" s="48"/>
      <c r="AT1822" s="48"/>
      <c r="AU1822" s="48"/>
    </row>
    <row r="1823" spans="1:47">
      <c r="A1823" s="48"/>
      <c r="B1823" s="48"/>
      <c r="C1823" s="192"/>
      <c r="D1823" s="48"/>
      <c r="G1823" s="48"/>
      <c r="H1823" s="48"/>
      <c r="I1823" s="48"/>
      <c r="J1823" s="230"/>
      <c r="K1823" s="261"/>
      <c r="L1823" s="48"/>
      <c r="M1823" s="48"/>
      <c r="N1823" s="48"/>
      <c r="O1823" s="48"/>
      <c r="P1823" s="48"/>
      <c r="R1823" s="244"/>
      <c r="AB1823" s="265"/>
      <c r="AC1823" s="48"/>
      <c r="AD1823" s="48"/>
      <c r="AE1823" s="48"/>
      <c r="AF1823" s="48"/>
      <c r="AG1823" s="48"/>
      <c r="AH1823" s="48"/>
      <c r="AI1823" s="48"/>
      <c r="AJ1823" s="48"/>
      <c r="AK1823" s="48"/>
      <c r="AL1823" s="48"/>
      <c r="AM1823" s="48"/>
      <c r="AN1823" s="48"/>
      <c r="AO1823" s="48"/>
      <c r="AP1823" s="48"/>
      <c r="AQ1823" s="48"/>
      <c r="AR1823" s="48"/>
      <c r="AS1823" s="48"/>
      <c r="AT1823" s="48"/>
      <c r="AU1823" s="48"/>
    </row>
    <row r="1824" spans="1:47">
      <c r="A1824" s="48"/>
      <c r="B1824" s="48"/>
      <c r="C1824" s="192"/>
      <c r="D1824" s="48"/>
      <c r="G1824" s="48"/>
      <c r="H1824" s="48"/>
      <c r="I1824" s="48"/>
      <c r="J1824" s="230"/>
      <c r="K1824" s="261"/>
      <c r="L1824" s="48"/>
      <c r="M1824" s="48"/>
      <c r="N1824" s="48"/>
      <c r="O1824" s="48"/>
      <c r="P1824" s="48"/>
      <c r="R1824" s="244"/>
      <c r="AB1824" s="265"/>
      <c r="AC1824" s="48"/>
      <c r="AD1824" s="48"/>
      <c r="AE1824" s="48"/>
      <c r="AF1824" s="48"/>
      <c r="AG1824" s="48"/>
      <c r="AH1824" s="48"/>
      <c r="AI1824" s="48"/>
      <c r="AJ1824" s="48"/>
      <c r="AK1824" s="48"/>
      <c r="AL1824" s="48"/>
      <c r="AM1824" s="48"/>
      <c r="AN1824" s="48"/>
      <c r="AO1824" s="48"/>
      <c r="AP1824" s="48"/>
      <c r="AQ1824" s="48"/>
      <c r="AR1824" s="48"/>
      <c r="AS1824" s="48"/>
      <c r="AT1824" s="48"/>
      <c r="AU1824" s="48"/>
    </row>
    <row r="1825" spans="1:47">
      <c r="A1825" s="48"/>
      <c r="B1825" s="48"/>
      <c r="C1825" s="192"/>
      <c r="D1825" s="48"/>
      <c r="G1825" s="48"/>
      <c r="H1825" s="48"/>
      <c r="I1825" s="48"/>
      <c r="J1825" s="230"/>
      <c r="K1825" s="261"/>
      <c r="L1825" s="48"/>
      <c r="M1825" s="48"/>
      <c r="N1825" s="48"/>
      <c r="O1825" s="48"/>
      <c r="P1825" s="48"/>
      <c r="R1825" s="244"/>
      <c r="AB1825" s="265"/>
      <c r="AC1825" s="48"/>
      <c r="AD1825" s="48"/>
      <c r="AE1825" s="48"/>
      <c r="AF1825" s="48"/>
      <c r="AG1825" s="48"/>
      <c r="AH1825" s="48"/>
      <c r="AI1825" s="48"/>
      <c r="AJ1825" s="48"/>
      <c r="AK1825" s="48"/>
      <c r="AL1825" s="48"/>
      <c r="AM1825" s="48"/>
      <c r="AN1825" s="48"/>
      <c r="AO1825" s="48"/>
      <c r="AP1825" s="48"/>
      <c r="AQ1825" s="48"/>
      <c r="AR1825" s="48"/>
      <c r="AS1825" s="48"/>
      <c r="AT1825" s="48"/>
      <c r="AU1825" s="48"/>
    </row>
    <row r="1826" spans="1:47">
      <c r="A1826" s="48"/>
      <c r="B1826" s="48"/>
      <c r="C1826" s="192"/>
      <c r="D1826" s="48"/>
      <c r="G1826" s="48"/>
      <c r="H1826" s="48"/>
      <c r="I1826" s="48"/>
      <c r="J1826" s="230"/>
      <c r="K1826" s="261"/>
      <c r="L1826" s="48"/>
      <c r="M1826" s="48"/>
      <c r="N1826" s="48"/>
      <c r="O1826" s="48"/>
      <c r="P1826" s="48"/>
      <c r="R1826" s="244"/>
      <c r="AB1826" s="265"/>
      <c r="AC1826" s="48"/>
      <c r="AD1826" s="48"/>
      <c r="AE1826" s="48"/>
      <c r="AF1826" s="48"/>
      <c r="AG1826" s="48"/>
      <c r="AH1826" s="48"/>
      <c r="AI1826" s="48"/>
      <c r="AJ1826" s="48"/>
      <c r="AK1826" s="48"/>
      <c r="AL1826" s="48"/>
      <c r="AM1826" s="48"/>
      <c r="AN1826" s="48"/>
      <c r="AO1826" s="48"/>
      <c r="AP1826" s="48"/>
      <c r="AQ1826" s="48"/>
      <c r="AR1826" s="48"/>
      <c r="AS1826" s="48"/>
      <c r="AT1826" s="48"/>
      <c r="AU1826" s="48"/>
    </row>
    <row r="1827" spans="1:47">
      <c r="A1827" s="48"/>
      <c r="B1827" s="48"/>
      <c r="C1827" s="192"/>
      <c r="D1827" s="48"/>
      <c r="G1827" s="48"/>
      <c r="H1827" s="48"/>
      <c r="I1827" s="48"/>
      <c r="J1827" s="230"/>
      <c r="K1827" s="261"/>
      <c r="L1827" s="48"/>
      <c r="M1827" s="48"/>
      <c r="N1827" s="48"/>
      <c r="O1827" s="48"/>
      <c r="P1827" s="48"/>
      <c r="R1827" s="244"/>
      <c r="AB1827" s="265"/>
      <c r="AC1827" s="48"/>
      <c r="AD1827" s="48"/>
      <c r="AE1827" s="48"/>
      <c r="AF1827" s="48"/>
      <c r="AG1827" s="48"/>
      <c r="AH1827" s="48"/>
      <c r="AI1827" s="48"/>
      <c r="AJ1827" s="48"/>
      <c r="AK1827" s="48"/>
      <c r="AL1827" s="48"/>
      <c r="AM1827" s="48"/>
      <c r="AN1827" s="48"/>
      <c r="AO1827" s="48"/>
      <c r="AP1827" s="48"/>
      <c r="AQ1827" s="48"/>
      <c r="AR1827" s="48"/>
      <c r="AS1827" s="48"/>
      <c r="AT1827" s="48"/>
      <c r="AU1827" s="48"/>
    </row>
    <row r="1828" spans="1:47">
      <c r="A1828" s="48"/>
      <c r="B1828" s="48"/>
      <c r="C1828" s="192"/>
      <c r="D1828" s="48"/>
      <c r="G1828" s="48"/>
      <c r="H1828" s="48"/>
      <c r="I1828" s="48"/>
      <c r="J1828" s="230"/>
      <c r="K1828" s="261"/>
      <c r="L1828" s="48"/>
      <c r="M1828" s="48"/>
      <c r="N1828" s="48"/>
      <c r="O1828" s="48"/>
      <c r="P1828" s="48"/>
      <c r="R1828" s="244"/>
      <c r="AB1828" s="265"/>
      <c r="AC1828" s="48"/>
      <c r="AD1828" s="48"/>
      <c r="AE1828" s="48"/>
      <c r="AF1828" s="48"/>
      <c r="AG1828" s="48"/>
      <c r="AH1828" s="48"/>
      <c r="AI1828" s="48"/>
      <c r="AJ1828" s="48"/>
      <c r="AK1828" s="48"/>
      <c r="AL1828" s="48"/>
      <c r="AM1828" s="48"/>
      <c r="AN1828" s="48"/>
      <c r="AO1828" s="48"/>
      <c r="AP1828" s="48"/>
      <c r="AQ1828" s="48"/>
      <c r="AR1828" s="48"/>
      <c r="AS1828" s="48"/>
      <c r="AT1828" s="48"/>
      <c r="AU1828" s="48"/>
    </row>
    <row r="1829" spans="1:47">
      <c r="A1829" s="48"/>
      <c r="B1829" s="48"/>
      <c r="C1829" s="192"/>
      <c r="D1829" s="48"/>
      <c r="G1829" s="48"/>
      <c r="H1829" s="48"/>
      <c r="I1829" s="48"/>
      <c r="J1829" s="230"/>
      <c r="K1829" s="261"/>
      <c r="L1829" s="48"/>
      <c r="M1829" s="48"/>
      <c r="N1829" s="48"/>
      <c r="O1829" s="48"/>
      <c r="P1829" s="48"/>
      <c r="R1829" s="244"/>
      <c r="AB1829" s="265"/>
      <c r="AC1829" s="48"/>
      <c r="AD1829" s="48"/>
      <c r="AE1829" s="48"/>
      <c r="AF1829" s="48"/>
      <c r="AG1829" s="48"/>
      <c r="AH1829" s="48"/>
      <c r="AI1829" s="48"/>
      <c r="AJ1829" s="48"/>
      <c r="AK1829" s="48"/>
      <c r="AL1829" s="48"/>
      <c r="AM1829" s="48"/>
      <c r="AN1829" s="48"/>
      <c r="AO1829" s="48"/>
      <c r="AP1829" s="48"/>
      <c r="AQ1829" s="48"/>
      <c r="AR1829" s="48"/>
      <c r="AS1829" s="48"/>
      <c r="AT1829" s="48"/>
      <c r="AU1829" s="48"/>
    </row>
    <row r="1830" spans="1:47">
      <c r="A1830" s="48"/>
      <c r="B1830" s="48"/>
      <c r="C1830" s="192"/>
      <c r="D1830" s="48"/>
      <c r="G1830" s="48"/>
      <c r="H1830" s="48"/>
      <c r="I1830" s="48"/>
      <c r="J1830" s="230"/>
      <c r="K1830" s="261"/>
      <c r="L1830" s="48"/>
      <c r="M1830" s="48"/>
      <c r="N1830" s="48"/>
      <c r="O1830" s="48"/>
      <c r="P1830" s="48"/>
      <c r="R1830" s="244"/>
      <c r="AB1830" s="265"/>
      <c r="AC1830" s="48"/>
      <c r="AD1830" s="48"/>
      <c r="AE1830" s="48"/>
      <c r="AF1830" s="48"/>
      <c r="AG1830" s="48"/>
      <c r="AH1830" s="48"/>
      <c r="AI1830" s="48"/>
      <c r="AJ1830" s="48"/>
      <c r="AK1830" s="48"/>
      <c r="AL1830" s="48"/>
      <c r="AM1830" s="48"/>
      <c r="AN1830" s="48"/>
      <c r="AO1830" s="48"/>
      <c r="AP1830" s="48"/>
      <c r="AQ1830" s="48"/>
      <c r="AR1830" s="48"/>
      <c r="AS1830" s="48"/>
      <c r="AT1830" s="48"/>
      <c r="AU1830" s="48"/>
    </row>
    <row r="1831" spans="1:47">
      <c r="A1831" s="48"/>
      <c r="B1831" s="48"/>
      <c r="C1831" s="192"/>
      <c r="D1831" s="48"/>
      <c r="G1831" s="48"/>
      <c r="H1831" s="48"/>
      <c r="I1831" s="48"/>
      <c r="J1831" s="230"/>
      <c r="K1831" s="261"/>
      <c r="L1831" s="48"/>
      <c r="M1831" s="48"/>
      <c r="N1831" s="48"/>
      <c r="O1831" s="48"/>
      <c r="P1831" s="48"/>
      <c r="R1831" s="244"/>
      <c r="AB1831" s="265"/>
      <c r="AC1831" s="48"/>
      <c r="AD1831" s="48"/>
      <c r="AE1831" s="48"/>
      <c r="AF1831" s="48"/>
      <c r="AG1831" s="48"/>
      <c r="AH1831" s="48"/>
      <c r="AI1831" s="48"/>
      <c r="AJ1831" s="48"/>
      <c r="AK1831" s="48"/>
      <c r="AL1831" s="48"/>
      <c r="AM1831" s="48"/>
      <c r="AN1831" s="48"/>
      <c r="AO1831" s="48"/>
      <c r="AP1831" s="48"/>
      <c r="AQ1831" s="48"/>
      <c r="AR1831" s="48"/>
      <c r="AS1831" s="48"/>
      <c r="AT1831" s="48"/>
      <c r="AU1831" s="48"/>
    </row>
    <row r="1832" spans="1:47">
      <c r="A1832" s="48"/>
      <c r="B1832" s="48"/>
      <c r="C1832" s="192"/>
      <c r="D1832" s="48"/>
      <c r="G1832" s="48"/>
      <c r="H1832" s="48"/>
      <c r="I1832" s="48"/>
      <c r="J1832" s="230"/>
      <c r="K1832" s="261"/>
      <c r="L1832" s="48"/>
      <c r="M1832" s="48"/>
      <c r="N1832" s="48"/>
      <c r="O1832" s="48"/>
      <c r="P1832" s="48"/>
      <c r="R1832" s="244"/>
      <c r="AB1832" s="265"/>
      <c r="AC1832" s="48"/>
      <c r="AD1832" s="48"/>
      <c r="AE1832" s="48"/>
      <c r="AF1832" s="48"/>
      <c r="AG1832" s="48"/>
      <c r="AH1832" s="48"/>
      <c r="AI1832" s="48"/>
      <c r="AJ1832" s="48"/>
      <c r="AK1832" s="48"/>
      <c r="AL1832" s="48"/>
      <c r="AM1832" s="48"/>
      <c r="AN1832" s="48"/>
      <c r="AO1832" s="48"/>
      <c r="AP1832" s="48"/>
      <c r="AQ1832" s="48"/>
      <c r="AR1832" s="48"/>
      <c r="AS1832" s="48"/>
      <c r="AT1832" s="48"/>
      <c r="AU1832" s="48"/>
    </row>
    <row r="1833" spans="1:47">
      <c r="A1833" s="48"/>
      <c r="B1833" s="48"/>
      <c r="C1833" s="192"/>
      <c r="D1833" s="48"/>
      <c r="G1833" s="48"/>
      <c r="H1833" s="48"/>
      <c r="I1833" s="48"/>
      <c r="J1833" s="230"/>
      <c r="K1833" s="261"/>
      <c r="L1833" s="48"/>
      <c r="M1833" s="48"/>
      <c r="N1833" s="48"/>
      <c r="O1833" s="48"/>
      <c r="P1833" s="48"/>
      <c r="R1833" s="244"/>
      <c r="AB1833" s="265"/>
      <c r="AC1833" s="48"/>
      <c r="AD1833" s="48"/>
      <c r="AE1833" s="48"/>
      <c r="AF1833" s="48"/>
      <c r="AG1833" s="48"/>
      <c r="AH1833" s="48"/>
      <c r="AI1833" s="48"/>
      <c r="AJ1833" s="48"/>
      <c r="AK1833" s="48"/>
      <c r="AL1833" s="48"/>
      <c r="AM1833" s="48"/>
      <c r="AN1833" s="48"/>
      <c r="AO1833" s="48"/>
      <c r="AP1833" s="48"/>
      <c r="AQ1833" s="48"/>
      <c r="AR1833" s="48"/>
      <c r="AS1833" s="48"/>
      <c r="AT1833" s="48"/>
      <c r="AU1833" s="48"/>
    </row>
    <row r="1834" spans="1:47">
      <c r="A1834" s="48"/>
      <c r="B1834" s="48"/>
      <c r="C1834" s="192"/>
      <c r="D1834" s="48"/>
      <c r="G1834" s="48"/>
      <c r="H1834" s="48"/>
      <c r="I1834" s="48"/>
      <c r="J1834" s="230"/>
      <c r="K1834" s="261"/>
      <c r="L1834" s="48"/>
      <c r="M1834" s="48"/>
      <c r="N1834" s="48"/>
      <c r="O1834" s="48"/>
      <c r="P1834" s="48"/>
      <c r="R1834" s="244"/>
      <c r="AB1834" s="265"/>
      <c r="AC1834" s="48"/>
      <c r="AD1834" s="48"/>
      <c r="AE1834" s="48"/>
      <c r="AF1834" s="48"/>
      <c r="AG1834" s="48"/>
      <c r="AH1834" s="48"/>
      <c r="AI1834" s="48"/>
      <c r="AJ1834" s="48"/>
      <c r="AK1834" s="48"/>
      <c r="AL1834" s="48"/>
      <c r="AM1834" s="48"/>
      <c r="AN1834" s="48"/>
      <c r="AO1834" s="48"/>
      <c r="AP1834" s="48"/>
      <c r="AQ1834" s="48"/>
      <c r="AR1834" s="48"/>
      <c r="AS1834" s="48"/>
      <c r="AT1834" s="48"/>
      <c r="AU1834" s="48"/>
    </row>
    <row r="1835" spans="1:47">
      <c r="A1835" s="48"/>
      <c r="B1835" s="48"/>
      <c r="C1835" s="192"/>
      <c r="D1835" s="48"/>
      <c r="G1835" s="48"/>
      <c r="H1835" s="48"/>
      <c r="I1835" s="48"/>
      <c r="J1835" s="230"/>
      <c r="K1835" s="261"/>
      <c r="L1835" s="48"/>
      <c r="M1835" s="48"/>
      <c r="N1835" s="48"/>
      <c r="O1835" s="48"/>
      <c r="P1835" s="48"/>
      <c r="R1835" s="244"/>
      <c r="AB1835" s="265"/>
      <c r="AC1835" s="48"/>
      <c r="AD1835" s="48"/>
      <c r="AE1835" s="48"/>
      <c r="AF1835" s="48"/>
      <c r="AG1835" s="48"/>
      <c r="AH1835" s="48"/>
      <c r="AI1835" s="48"/>
      <c r="AJ1835" s="48"/>
      <c r="AK1835" s="48"/>
      <c r="AL1835" s="48"/>
      <c r="AM1835" s="48"/>
      <c r="AN1835" s="48"/>
      <c r="AO1835" s="48"/>
      <c r="AP1835" s="48"/>
      <c r="AQ1835" s="48"/>
      <c r="AR1835" s="48"/>
      <c r="AS1835" s="48"/>
      <c r="AT1835" s="48"/>
      <c r="AU1835" s="48"/>
    </row>
    <row r="1836" spans="1:47">
      <c r="A1836" s="48"/>
      <c r="B1836" s="48"/>
      <c r="C1836" s="192"/>
      <c r="D1836" s="48"/>
      <c r="G1836" s="48"/>
      <c r="H1836" s="48"/>
      <c r="I1836" s="48"/>
      <c r="J1836" s="230"/>
      <c r="K1836" s="261"/>
      <c r="L1836" s="48"/>
      <c r="M1836" s="48"/>
      <c r="N1836" s="48"/>
      <c r="O1836" s="48"/>
      <c r="P1836" s="48"/>
      <c r="R1836" s="244"/>
      <c r="AB1836" s="265"/>
      <c r="AC1836" s="48"/>
      <c r="AD1836" s="48"/>
      <c r="AE1836" s="48"/>
      <c r="AF1836" s="48"/>
      <c r="AG1836" s="48"/>
      <c r="AH1836" s="48"/>
      <c r="AI1836" s="48"/>
      <c r="AJ1836" s="48"/>
      <c r="AK1836" s="48"/>
      <c r="AL1836" s="48"/>
      <c r="AM1836" s="48"/>
      <c r="AN1836" s="48"/>
      <c r="AO1836" s="48"/>
      <c r="AP1836" s="48"/>
      <c r="AQ1836" s="48"/>
      <c r="AR1836" s="48"/>
      <c r="AS1836" s="48"/>
      <c r="AT1836" s="48"/>
      <c r="AU1836" s="48"/>
    </row>
    <row r="1837" spans="1:47">
      <c r="A1837" s="48"/>
      <c r="B1837" s="48"/>
      <c r="C1837" s="192"/>
      <c r="D1837" s="48"/>
      <c r="G1837" s="48"/>
      <c r="H1837" s="48"/>
      <c r="I1837" s="48"/>
      <c r="J1837" s="230"/>
      <c r="K1837" s="261"/>
      <c r="L1837" s="48"/>
      <c r="M1837" s="48"/>
      <c r="N1837" s="48"/>
      <c r="O1837" s="48"/>
      <c r="P1837" s="48"/>
      <c r="R1837" s="244"/>
      <c r="AB1837" s="265"/>
      <c r="AC1837" s="48"/>
      <c r="AD1837" s="48"/>
      <c r="AE1837" s="48"/>
      <c r="AF1837" s="48"/>
      <c r="AG1837" s="48"/>
      <c r="AH1837" s="48"/>
      <c r="AI1837" s="48"/>
      <c r="AJ1837" s="48"/>
      <c r="AK1837" s="48"/>
      <c r="AL1837" s="48"/>
      <c r="AM1837" s="48"/>
      <c r="AN1837" s="48"/>
      <c r="AO1837" s="48"/>
      <c r="AP1837" s="48"/>
      <c r="AQ1837" s="48"/>
      <c r="AR1837" s="48"/>
      <c r="AS1837" s="48"/>
      <c r="AT1837" s="48"/>
      <c r="AU1837" s="48"/>
    </row>
    <row r="1838" spans="1:47">
      <c r="A1838" s="48"/>
      <c r="B1838" s="48"/>
      <c r="C1838" s="192"/>
      <c r="D1838" s="48"/>
      <c r="G1838" s="48"/>
      <c r="H1838" s="48"/>
      <c r="I1838" s="48"/>
      <c r="J1838" s="230"/>
      <c r="K1838" s="261"/>
      <c r="L1838" s="48"/>
      <c r="M1838" s="48"/>
      <c r="N1838" s="48"/>
      <c r="O1838" s="48"/>
      <c r="P1838" s="48"/>
      <c r="R1838" s="244"/>
      <c r="AB1838" s="265"/>
      <c r="AC1838" s="48"/>
      <c r="AD1838" s="48"/>
      <c r="AE1838" s="48"/>
      <c r="AF1838" s="48"/>
      <c r="AG1838" s="48"/>
      <c r="AH1838" s="48"/>
      <c r="AI1838" s="48"/>
      <c r="AJ1838" s="48"/>
      <c r="AK1838" s="48"/>
      <c r="AL1838" s="48"/>
      <c r="AM1838" s="48"/>
      <c r="AN1838" s="48"/>
      <c r="AO1838" s="48"/>
      <c r="AP1838" s="48"/>
      <c r="AQ1838" s="48"/>
      <c r="AR1838" s="48"/>
      <c r="AS1838" s="48"/>
      <c r="AT1838" s="48"/>
      <c r="AU1838" s="48"/>
    </row>
    <row r="1839" spans="1:47">
      <c r="A1839" s="48"/>
      <c r="B1839" s="48"/>
      <c r="C1839" s="192"/>
      <c r="D1839" s="48"/>
      <c r="G1839" s="48"/>
      <c r="H1839" s="48"/>
      <c r="I1839" s="48"/>
      <c r="J1839" s="230"/>
      <c r="K1839" s="261"/>
      <c r="L1839" s="48"/>
      <c r="M1839" s="48"/>
      <c r="N1839" s="48"/>
      <c r="O1839" s="48"/>
      <c r="P1839" s="48"/>
      <c r="R1839" s="244"/>
      <c r="AB1839" s="265"/>
      <c r="AC1839" s="48"/>
      <c r="AD1839" s="48"/>
      <c r="AE1839" s="48"/>
      <c r="AF1839" s="48"/>
      <c r="AG1839" s="48"/>
      <c r="AH1839" s="48"/>
      <c r="AI1839" s="48"/>
      <c r="AJ1839" s="48"/>
      <c r="AK1839" s="48"/>
      <c r="AL1839" s="48"/>
      <c r="AM1839" s="48"/>
      <c r="AN1839" s="48"/>
      <c r="AO1839" s="48"/>
      <c r="AP1839" s="48"/>
      <c r="AQ1839" s="48"/>
      <c r="AR1839" s="48"/>
      <c r="AS1839" s="48"/>
      <c r="AT1839" s="48"/>
      <c r="AU1839" s="48"/>
    </row>
    <row r="1840" spans="1:47">
      <c r="A1840" s="48"/>
      <c r="B1840" s="48"/>
      <c r="C1840" s="192"/>
      <c r="D1840" s="48"/>
      <c r="G1840" s="48"/>
      <c r="H1840" s="48"/>
      <c r="I1840" s="48"/>
      <c r="J1840" s="230"/>
      <c r="K1840" s="261"/>
      <c r="L1840" s="48"/>
      <c r="M1840" s="48"/>
      <c r="N1840" s="48"/>
      <c r="O1840" s="48"/>
      <c r="P1840" s="48"/>
      <c r="R1840" s="244"/>
      <c r="AB1840" s="265"/>
      <c r="AC1840" s="48"/>
      <c r="AD1840" s="48"/>
      <c r="AE1840" s="48"/>
      <c r="AF1840" s="48"/>
      <c r="AG1840" s="48"/>
      <c r="AH1840" s="48"/>
      <c r="AI1840" s="48"/>
      <c r="AJ1840" s="48"/>
      <c r="AK1840" s="48"/>
      <c r="AL1840" s="48"/>
      <c r="AM1840" s="48"/>
      <c r="AN1840" s="48"/>
      <c r="AO1840" s="48"/>
      <c r="AP1840" s="48"/>
      <c r="AQ1840" s="48"/>
      <c r="AR1840" s="48"/>
      <c r="AS1840" s="48"/>
      <c r="AT1840" s="48"/>
      <c r="AU1840" s="48"/>
    </row>
    <row r="1841" spans="1:47">
      <c r="A1841" s="48"/>
      <c r="B1841" s="48"/>
      <c r="C1841" s="192"/>
      <c r="D1841" s="48"/>
      <c r="G1841" s="48"/>
      <c r="H1841" s="48"/>
      <c r="I1841" s="48"/>
      <c r="J1841" s="230"/>
      <c r="K1841" s="261"/>
      <c r="L1841" s="48"/>
      <c r="M1841" s="48"/>
      <c r="N1841" s="48"/>
      <c r="O1841" s="48"/>
      <c r="P1841" s="48"/>
      <c r="R1841" s="244"/>
      <c r="AB1841" s="265"/>
      <c r="AC1841" s="48"/>
      <c r="AD1841" s="48"/>
      <c r="AE1841" s="48"/>
      <c r="AF1841" s="48"/>
      <c r="AG1841" s="48"/>
      <c r="AH1841" s="48"/>
      <c r="AI1841" s="48"/>
      <c r="AJ1841" s="48"/>
      <c r="AK1841" s="48"/>
      <c r="AL1841" s="48"/>
      <c r="AM1841" s="48"/>
      <c r="AN1841" s="48"/>
      <c r="AO1841" s="48"/>
      <c r="AP1841" s="48"/>
      <c r="AQ1841" s="48"/>
      <c r="AR1841" s="48"/>
      <c r="AS1841" s="48"/>
      <c r="AT1841" s="48"/>
      <c r="AU1841" s="48"/>
    </row>
    <row r="1842" spans="1:47">
      <c r="A1842" s="48"/>
      <c r="B1842" s="48"/>
      <c r="C1842" s="192"/>
      <c r="D1842" s="48"/>
      <c r="G1842" s="48"/>
      <c r="H1842" s="48"/>
      <c r="I1842" s="48"/>
      <c r="J1842" s="230"/>
      <c r="K1842" s="261"/>
      <c r="L1842" s="48"/>
      <c r="M1842" s="48"/>
      <c r="N1842" s="48"/>
      <c r="O1842" s="48"/>
      <c r="P1842" s="48"/>
      <c r="R1842" s="244"/>
      <c r="AB1842" s="265"/>
      <c r="AC1842" s="48"/>
      <c r="AD1842" s="48"/>
      <c r="AE1842" s="48"/>
      <c r="AF1842" s="48"/>
      <c r="AG1842" s="48"/>
      <c r="AH1842" s="48"/>
      <c r="AI1842" s="48"/>
      <c r="AJ1842" s="48"/>
      <c r="AK1842" s="48"/>
      <c r="AL1842" s="48"/>
      <c r="AM1842" s="48"/>
      <c r="AN1842" s="48"/>
      <c r="AO1842" s="48"/>
      <c r="AP1842" s="48"/>
      <c r="AQ1842" s="48"/>
      <c r="AR1842" s="48"/>
      <c r="AS1842" s="48"/>
      <c r="AT1842" s="48"/>
      <c r="AU1842" s="48"/>
    </row>
    <row r="1843" spans="1:47">
      <c r="A1843" s="48"/>
      <c r="B1843" s="48"/>
      <c r="C1843" s="192"/>
      <c r="D1843" s="48"/>
      <c r="G1843" s="48"/>
      <c r="H1843" s="48"/>
      <c r="I1843" s="48"/>
      <c r="J1843" s="230"/>
      <c r="K1843" s="261"/>
      <c r="L1843" s="48"/>
      <c r="M1843" s="48"/>
      <c r="N1843" s="48"/>
      <c r="O1843" s="48"/>
      <c r="P1843" s="48"/>
      <c r="R1843" s="244"/>
      <c r="AB1843" s="265"/>
      <c r="AC1843" s="48"/>
      <c r="AD1843" s="48"/>
      <c r="AE1843" s="48"/>
      <c r="AF1843" s="48"/>
      <c r="AG1843" s="48"/>
      <c r="AH1843" s="48"/>
      <c r="AI1843" s="48"/>
      <c r="AJ1843" s="48"/>
      <c r="AK1843" s="48"/>
      <c r="AL1843" s="48"/>
      <c r="AM1843" s="48"/>
      <c r="AN1843" s="48"/>
      <c r="AO1843" s="48"/>
      <c r="AP1843" s="48"/>
      <c r="AQ1843" s="48"/>
      <c r="AR1843" s="48"/>
      <c r="AS1843" s="48"/>
      <c r="AT1843" s="48"/>
      <c r="AU1843" s="48"/>
    </row>
    <row r="1844" spans="1:47">
      <c r="A1844" s="48"/>
      <c r="B1844" s="48"/>
      <c r="C1844" s="192"/>
      <c r="D1844" s="48"/>
      <c r="G1844" s="48"/>
      <c r="H1844" s="48"/>
      <c r="I1844" s="48"/>
      <c r="J1844" s="230"/>
      <c r="K1844" s="261"/>
      <c r="L1844" s="48"/>
      <c r="M1844" s="48"/>
      <c r="N1844" s="48"/>
      <c r="O1844" s="48"/>
      <c r="P1844" s="48"/>
      <c r="R1844" s="244"/>
      <c r="AB1844" s="265"/>
      <c r="AC1844" s="48"/>
      <c r="AD1844" s="48"/>
      <c r="AE1844" s="48"/>
      <c r="AF1844" s="48"/>
      <c r="AG1844" s="48"/>
      <c r="AH1844" s="48"/>
      <c r="AI1844" s="48"/>
      <c r="AJ1844" s="48"/>
      <c r="AK1844" s="48"/>
      <c r="AL1844" s="48"/>
      <c r="AM1844" s="48"/>
      <c r="AN1844" s="48"/>
      <c r="AO1844" s="48"/>
      <c r="AP1844" s="48"/>
      <c r="AQ1844" s="48"/>
      <c r="AR1844" s="48"/>
      <c r="AS1844" s="48"/>
      <c r="AT1844" s="48"/>
      <c r="AU1844" s="48"/>
    </row>
    <row r="1845" spans="1:47">
      <c r="A1845" s="48"/>
      <c r="B1845" s="48"/>
      <c r="C1845" s="192"/>
      <c r="D1845" s="48"/>
      <c r="G1845" s="48"/>
      <c r="H1845" s="48"/>
      <c r="I1845" s="48"/>
      <c r="J1845" s="230"/>
      <c r="K1845" s="261"/>
      <c r="L1845" s="48"/>
      <c r="M1845" s="48"/>
      <c r="N1845" s="48"/>
      <c r="O1845" s="48"/>
      <c r="P1845" s="48"/>
      <c r="R1845" s="244"/>
      <c r="AB1845" s="265"/>
      <c r="AC1845" s="48"/>
      <c r="AD1845" s="48"/>
      <c r="AE1845" s="48"/>
      <c r="AF1845" s="48"/>
      <c r="AG1845" s="48"/>
      <c r="AH1845" s="48"/>
      <c r="AI1845" s="48"/>
      <c r="AJ1845" s="48"/>
      <c r="AK1845" s="48"/>
      <c r="AL1845" s="48"/>
      <c r="AM1845" s="48"/>
      <c r="AN1845" s="48"/>
      <c r="AO1845" s="48"/>
      <c r="AP1845" s="48"/>
      <c r="AQ1845" s="48"/>
      <c r="AR1845" s="48"/>
      <c r="AS1845" s="48"/>
      <c r="AT1845" s="48"/>
      <c r="AU1845" s="48"/>
    </row>
    <row r="1846" spans="1:47">
      <c r="A1846" s="48"/>
      <c r="B1846" s="48"/>
      <c r="C1846" s="192"/>
      <c r="D1846" s="48"/>
      <c r="G1846" s="48"/>
      <c r="H1846" s="48"/>
      <c r="I1846" s="48"/>
      <c r="J1846" s="230"/>
      <c r="K1846" s="261"/>
      <c r="L1846" s="48"/>
      <c r="M1846" s="48"/>
      <c r="N1846" s="48"/>
      <c r="O1846" s="48"/>
      <c r="P1846" s="48"/>
      <c r="R1846" s="244"/>
      <c r="AB1846" s="265"/>
      <c r="AC1846" s="48"/>
      <c r="AD1846" s="48"/>
      <c r="AE1846" s="48"/>
      <c r="AF1846" s="48"/>
      <c r="AG1846" s="48"/>
      <c r="AH1846" s="48"/>
      <c r="AI1846" s="48"/>
      <c r="AJ1846" s="48"/>
      <c r="AK1846" s="48"/>
      <c r="AL1846" s="48"/>
      <c r="AM1846" s="48"/>
      <c r="AN1846" s="48"/>
      <c r="AO1846" s="48"/>
      <c r="AP1846" s="48"/>
      <c r="AQ1846" s="48"/>
      <c r="AR1846" s="48"/>
      <c r="AS1846" s="48"/>
      <c r="AT1846" s="48"/>
      <c r="AU1846" s="48"/>
    </row>
    <row r="1847" spans="1:47">
      <c r="A1847" s="48"/>
      <c r="B1847" s="48"/>
      <c r="C1847" s="192"/>
      <c r="D1847" s="48"/>
      <c r="G1847" s="48"/>
      <c r="H1847" s="48"/>
      <c r="I1847" s="48"/>
      <c r="J1847" s="230"/>
      <c r="K1847" s="261"/>
      <c r="L1847" s="48"/>
      <c r="M1847" s="48"/>
      <c r="N1847" s="48"/>
      <c r="O1847" s="48"/>
      <c r="P1847" s="48"/>
      <c r="R1847" s="244"/>
      <c r="AB1847" s="265"/>
      <c r="AC1847" s="48"/>
      <c r="AD1847" s="48"/>
      <c r="AE1847" s="48"/>
      <c r="AF1847" s="48"/>
      <c r="AG1847" s="48"/>
      <c r="AH1847" s="48"/>
      <c r="AI1847" s="48"/>
      <c r="AJ1847" s="48"/>
      <c r="AK1847" s="48"/>
      <c r="AL1847" s="48"/>
      <c r="AM1847" s="48"/>
      <c r="AN1847" s="48"/>
      <c r="AO1847" s="48"/>
      <c r="AP1847" s="48"/>
      <c r="AQ1847" s="48"/>
      <c r="AR1847" s="48"/>
      <c r="AS1847" s="48"/>
      <c r="AT1847" s="48"/>
      <c r="AU1847" s="48"/>
    </row>
    <row r="1848" spans="1:47">
      <c r="A1848" s="48"/>
      <c r="B1848" s="48"/>
      <c r="C1848" s="192"/>
      <c r="D1848" s="48"/>
      <c r="G1848" s="48"/>
      <c r="H1848" s="48"/>
      <c r="I1848" s="48"/>
      <c r="J1848" s="230"/>
      <c r="K1848" s="261"/>
      <c r="L1848" s="48"/>
      <c r="M1848" s="48"/>
      <c r="N1848" s="48"/>
      <c r="O1848" s="48"/>
      <c r="P1848" s="48"/>
      <c r="R1848" s="244"/>
      <c r="AB1848" s="265"/>
      <c r="AC1848" s="48"/>
      <c r="AD1848" s="48"/>
      <c r="AE1848" s="48"/>
      <c r="AF1848" s="48"/>
      <c r="AG1848" s="48"/>
      <c r="AH1848" s="48"/>
      <c r="AI1848" s="48"/>
      <c r="AJ1848" s="48"/>
      <c r="AK1848" s="48"/>
      <c r="AL1848" s="48"/>
      <c r="AM1848" s="48"/>
      <c r="AN1848" s="48"/>
      <c r="AO1848" s="48"/>
      <c r="AP1848" s="48"/>
      <c r="AQ1848" s="48"/>
      <c r="AR1848" s="48"/>
      <c r="AS1848" s="48"/>
      <c r="AT1848" s="48"/>
      <c r="AU1848" s="48"/>
    </row>
    <row r="1849" spans="1:47">
      <c r="A1849" s="48"/>
      <c r="B1849" s="48"/>
      <c r="C1849" s="192"/>
      <c r="D1849" s="48"/>
      <c r="G1849" s="48"/>
      <c r="H1849" s="48"/>
      <c r="I1849" s="48"/>
      <c r="J1849" s="230"/>
      <c r="K1849" s="261"/>
      <c r="L1849" s="48"/>
      <c r="M1849" s="48"/>
      <c r="N1849" s="48"/>
      <c r="O1849" s="48"/>
      <c r="P1849" s="48"/>
      <c r="R1849" s="244"/>
      <c r="AB1849" s="265"/>
      <c r="AC1849" s="48"/>
      <c r="AD1849" s="48"/>
      <c r="AE1849" s="48"/>
      <c r="AF1849" s="48"/>
      <c r="AG1849" s="48"/>
      <c r="AH1849" s="48"/>
      <c r="AI1849" s="48"/>
      <c r="AJ1849" s="48"/>
      <c r="AK1849" s="48"/>
      <c r="AL1849" s="48"/>
      <c r="AM1849" s="48"/>
      <c r="AN1849" s="48"/>
      <c r="AO1849" s="48"/>
      <c r="AP1849" s="48"/>
      <c r="AQ1849" s="48"/>
      <c r="AR1849" s="48"/>
      <c r="AS1849" s="48"/>
      <c r="AT1849" s="48"/>
      <c r="AU1849" s="48"/>
    </row>
    <row r="1850" spans="1:47">
      <c r="A1850" s="48"/>
      <c r="B1850" s="48"/>
      <c r="C1850" s="192"/>
      <c r="D1850" s="48"/>
      <c r="G1850" s="48"/>
      <c r="H1850" s="48"/>
      <c r="I1850" s="48"/>
      <c r="J1850" s="230"/>
      <c r="K1850" s="261"/>
      <c r="L1850" s="48"/>
      <c r="M1850" s="48"/>
      <c r="N1850" s="48"/>
      <c r="O1850" s="48"/>
      <c r="P1850" s="48"/>
      <c r="R1850" s="244"/>
      <c r="AB1850" s="265"/>
      <c r="AC1850" s="48"/>
      <c r="AD1850" s="48"/>
      <c r="AE1850" s="48"/>
      <c r="AF1850" s="48"/>
      <c r="AG1850" s="48"/>
      <c r="AH1850" s="48"/>
      <c r="AI1850" s="48"/>
      <c r="AJ1850" s="48"/>
      <c r="AK1850" s="48"/>
      <c r="AL1850" s="48"/>
      <c r="AM1850" s="48"/>
      <c r="AN1850" s="48"/>
      <c r="AO1850" s="48"/>
      <c r="AP1850" s="48"/>
      <c r="AQ1850" s="48"/>
      <c r="AR1850" s="48"/>
      <c r="AS1850" s="48"/>
      <c r="AT1850" s="48"/>
      <c r="AU1850" s="48"/>
    </row>
    <row r="1851" spans="1:47">
      <c r="A1851" s="48"/>
      <c r="B1851" s="48"/>
      <c r="C1851" s="192"/>
      <c r="D1851" s="48"/>
      <c r="G1851" s="48"/>
      <c r="H1851" s="48"/>
      <c r="I1851" s="48"/>
      <c r="J1851" s="230"/>
      <c r="K1851" s="261"/>
      <c r="L1851" s="48"/>
      <c r="M1851" s="48"/>
      <c r="N1851" s="48"/>
      <c r="O1851" s="48"/>
      <c r="P1851" s="48"/>
      <c r="R1851" s="244"/>
      <c r="AB1851" s="265"/>
      <c r="AC1851" s="48"/>
      <c r="AD1851" s="48"/>
      <c r="AE1851" s="48"/>
      <c r="AF1851" s="48"/>
      <c r="AG1851" s="48"/>
      <c r="AH1851" s="48"/>
      <c r="AI1851" s="48"/>
      <c r="AJ1851" s="48"/>
      <c r="AK1851" s="48"/>
      <c r="AL1851" s="48"/>
      <c r="AM1851" s="48"/>
      <c r="AN1851" s="48"/>
      <c r="AO1851" s="48"/>
      <c r="AP1851" s="48"/>
      <c r="AQ1851" s="48"/>
      <c r="AR1851" s="48"/>
      <c r="AS1851" s="48"/>
      <c r="AT1851" s="48"/>
      <c r="AU1851" s="48"/>
    </row>
    <row r="1852" spans="1:47">
      <c r="A1852" s="48"/>
      <c r="B1852" s="48"/>
      <c r="C1852" s="192"/>
      <c r="D1852" s="48"/>
      <c r="G1852" s="48"/>
      <c r="H1852" s="48"/>
      <c r="I1852" s="48"/>
      <c r="J1852" s="230"/>
      <c r="K1852" s="261"/>
      <c r="L1852" s="48"/>
      <c r="M1852" s="48"/>
      <c r="N1852" s="48"/>
      <c r="O1852" s="48"/>
      <c r="P1852" s="48"/>
      <c r="R1852" s="244"/>
      <c r="AB1852" s="265"/>
      <c r="AC1852" s="48"/>
      <c r="AD1852" s="48"/>
      <c r="AE1852" s="48"/>
      <c r="AF1852" s="48"/>
      <c r="AG1852" s="48"/>
      <c r="AH1852" s="48"/>
      <c r="AI1852" s="48"/>
      <c r="AJ1852" s="48"/>
      <c r="AK1852" s="48"/>
      <c r="AL1852" s="48"/>
      <c r="AM1852" s="48"/>
      <c r="AN1852" s="48"/>
      <c r="AO1852" s="48"/>
      <c r="AP1852" s="48"/>
      <c r="AQ1852" s="48"/>
      <c r="AR1852" s="48"/>
      <c r="AS1852" s="48"/>
      <c r="AT1852" s="48"/>
      <c r="AU1852" s="48"/>
    </row>
    <row r="1853" spans="1:47">
      <c r="A1853" s="48"/>
      <c r="B1853" s="48"/>
      <c r="C1853" s="192"/>
      <c r="D1853" s="48"/>
      <c r="G1853" s="48"/>
      <c r="H1853" s="48"/>
      <c r="I1853" s="48"/>
      <c r="J1853" s="230"/>
      <c r="K1853" s="261"/>
      <c r="L1853" s="48"/>
      <c r="M1853" s="48"/>
      <c r="N1853" s="48"/>
      <c r="O1853" s="48"/>
      <c r="P1853" s="48"/>
      <c r="R1853" s="244"/>
      <c r="AB1853" s="265"/>
      <c r="AC1853" s="48"/>
      <c r="AD1853" s="48"/>
      <c r="AE1853" s="48"/>
      <c r="AF1853" s="48"/>
      <c r="AG1853" s="48"/>
      <c r="AH1853" s="48"/>
      <c r="AI1853" s="48"/>
      <c r="AJ1853" s="48"/>
      <c r="AK1853" s="48"/>
      <c r="AL1853" s="48"/>
      <c r="AM1853" s="48"/>
      <c r="AN1853" s="48"/>
      <c r="AO1853" s="48"/>
      <c r="AP1853" s="48"/>
      <c r="AQ1853" s="48"/>
      <c r="AR1853" s="48"/>
      <c r="AS1853" s="48"/>
      <c r="AT1853" s="48"/>
      <c r="AU1853" s="48"/>
    </row>
    <row r="1854" spans="1:47">
      <c r="A1854" s="48"/>
      <c r="B1854" s="48"/>
      <c r="C1854" s="192"/>
      <c r="D1854" s="48"/>
      <c r="G1854" s="48"/>
      <c r="H1854" s="48"/>
      <c r="I1854" s="48"/>
      <c r="J1854" s="230"/>
      <c r="K1854" s="261"/>
      <c r="L1854" s="48"/>
      <c r="M1854" s="48"/>
      <c r="N1854" s="48"/>
      <c r="O1854" s="48"/>
      <c r="P1854" s="48"/>
      <c r="R1854" s="244"/>
      <c r="AB1854" s="265"/>
      <c r="AC1854" s="48"/>
      <c r="AD1854" s="48"/>
      <c r="AE1854" s="48"/>
      <c r="AF1854" s="48"/>
      <c r="AG1854" s="48"/>
      <c r="AH1854" s="48"/>
      <c r="AI1854" s="48"/>
      <c r="AJ1854" s="48"/>
      <c r="AK1854" s="48"/>
      <c r="AL1854" s="48"/>
      <c r="AM1854" s="48"/>
      <c r="AN1854" s="48"/>
      <c r="AO1854" s="48"/>
      <c r="AP1854" s="48"/>
      <c r="AQ1854" s="48"/>
      <c r="AR1854" s="48"/>
      <c r="AS1854" s="48"/>
      <c r="AT1854" s="48"/>
      <c r="AU1854" s="48"/>
    </row>
    <row r="1855" spans="1:47">
      <c r="A1855" s="48"/>
      <c r="B1855" s="48"/>
      <c r="C1855" s="192"/>
      <c r="D1855" s="48"/>
      <c r="G1855" s="48"/>
      <c r="H1855" s="48"/>
      <c r="I1855" s="48"/>
      <c r="J1855" s="230"/>
      <c r="K1855" s="261"/>
      <c r="L1855" s="48"/>
      <c r="M1855" s="48"/>
      <c r="N1855" s="48"/>
      <c r="O1855" s="48"/>
      <c r="P1855" s="48"/>
      <c r="R1855" s="244"/>
      <c r="AB1855" s="265"/>
      <c r="AC1855" s="48"/>
      <c r="AD1855" s="48"/>
      <c r="AE1855" s="48"/>
      <c r="AF1855" s="48"/>
      <c r="AG1855" s="48"/>
      <c r="AH1855" s="48"/>
      <c r="AI1855" s="48"/>
      <c r="AJ1855" s="48"/>
      <c r="AK1855" s="48"/>
      <c r="AL1855" s="48"/>
      <c r="AM1855" s="48"/>
      <c r="AN1855" s="48"/>
      <c r="AO1855" s="48"/>
      <c r="AP1855" s="48"/>
      <c r="AQ1855" s="48"/>
      <c r="AR1855" s="48"/>
      <c r="AS1855" s="48"/>
      <c r="AT1855" s="48"/>
      <c r="AU1855" s="48"/>
    </row>
    <row r="1856" spans="1:47">
      <c r="A1856" s="48"/>
      <c r="B1856" s="48"/>
      <c r="C1856" s="192"/>
      <c r="D1856" s="48"/>
      <c r="G1856" s="48"/>
      <c r="H1856" s="48"/>
      <c r="I1856" s="48"/>
      <c r="J1856" s="230"/>
      <c r="K1856" s="261"/>
      <c r="L1856" s="48"/>
      <c r="M1856" s="48"/>
      <c r="N1856" s="48"/>
      <c r="O1856" s="48"/>
      <c r="P1856" s="48"/>
      <c r="R1856" s="244"/>
      <c r="AB1856" s="265"/>
      <c r="AC1856" s="48"/>
      <c r="AD1856" s="48"/>
      <c r="AE1856" s="48"/>
      <c r="AF1856" s="48"/>
      <c r="AG1856" s="48"/>
      <c r="AH1856" s="48"/>
      <c r="AI1856" s="48"/>
      <c r="AJ1856" s="48"/>
      <c r="AK1856" s="48"/>
      <c r="AL1856" s="48"/>
      <c r="AM1856" s="48"/>
      <c r="AN1856" s="48"/>
      <c r="AO1856" s="48"/>
      <c r="AP1856" s="48"/>
      <c r="AQ1856" s="48"/>
      <c r="AR1856" s="48"/>
      <c r="AS1856" s="48"/>
      <c r="AT1856" s="48"/>
      <c r="AU1856" s="48"/>
    </row>
    <row r="1857" spans="1:47">
      <c r="A1857" s="48"/>
      <c r="B1857" s="48"/>
      <c r="C1857" s="192"/>
      <c r="D1857" s="48"/>
      <c r="G1857" s="48"/>
      <c r="H1857" s="48"/>
      <c r="I1857" s="48"/>
      <c r="J1857" s="230"/>
      <c r="K1857" s="261"/>
      <c r="L1857" s="48"/>
      <c r="M1857" s="48"/>
      <c r="N1857" s="48"/>
      <c r="O1857" s="48"/>
      <c r="P1857" s="48"/>
      <c r="R1857" s="244"/>
      <c r="AB1857" s="265"/>
      <c r="AC1857" s="48"/>
      <c r="AD1857" s="48"/>
      <c r="AE1857" s="48"/>
      <c r="AF1857" s="48"/>
      <c r="AG1857" s="48"/>
      <c r="AH1857" s="48"/>
      <c r="AI1857" s="48"/>
      <c r="AJ1857" s="48"/>
      <c r="AK1857" s="48"/>
      <c r="AL1857" s="48"/>
      <c r="AM1857" s="48"/>
      <c r="AN1857" s="48"/>
      <c r="AO1857" s="48"/>
      <c r="AP1857" s="48"/>
      <c r="AQ1857" s="48"/>
      <c r="AR1857" s="48"/>
      <c r="AS1857" s="48"/>
      <c r="AT1857" s="48"/>
      <c r="AU1857" s="48"/>
    </row>
    <row r="1858" spans="1:47">
      <c r="A1858" s="48"/>
      <c r="B1858" s="48"/>
      <c r="C1858" s="192"/>
      <c r="D1858" s="48"/>
      <c r="G1858" s="48"/>
      <c r="H1858" s="48"/>
      <c r="I1858" s="48"/>
      <c r="J1858" s="230"/>
      <c r="K1858" s="261"/>
      <c r="L1858" s="48"/>
      <c r="M1858" s="48"/>
      <c r="N1858" s="48"/>
      <c r="O1858" s="48"/>
      <c r="P1858" s="48"/>
      <c r="R1858" s="244"/>
      <c r="AB1858" s="265"/>
      <c r="AC1858" s="48"/>
      <c r="AD1858" s="48"/>
      <c r="AE1858" s="48"/>
      <c r="AF1858" s="48"/>
      <c r="AG1858" s="48"/>
      <c r="AH1858" s="48"/>
      <c r="AI1858" s="48"/>
      <c r="AJ1858" s="48"/>
      <c r="AK1858" s="48"/>
      <c r="AL1858" s="48"/>
      <c r="AM1858" s="48"/>
      <c r="AN1858" s="48"/>
      <c r="AO1858" s="48"/>
      <c r="AP1858" s="48"/>
      <c r="AQ1858" s="48"/>
      <c r="AR1858" s="48"/>
      <c r="AS1858" s="48"/>
      <c r="AT1858" s="48"/>
      <c r="AU1858" s="48"/>
    </row>
    <row r="1859" spans="1:47">
      <c r="A1859" s="48"/>
      <c r="B1859" s="48"/>
      <c r="C1859" s="192"/>
      <c r="D1859" s="48"/>
      <c r="G1859" s="48"/>
      <c r="H1859" s="48"/>
      <c r="I1859" s="48"/>
      <c r="J1859" s="230"/>
      <c r="K1859" s="261"/>
      <c r="L1859" s="48"/>
      <c r="M1859" s="48"/>
      <c r="N1859" s="48"/>
      <c r="O1859" s="48"/>
      <c r="P1859" s="48"/>
      <c r="R1859" s="244"/>
      <c r="AB1859" s="265"/>
      <c r="AC1859" s="48"/>
      <c r="AD1859" s="48"/>
      <c r="AE1859" s="48"/>
      <c r="AF1859" s="48"/>
      <c r="AG1859" s="48"/>
      <c r="AH1859" s="48"/>
      <c r="AI1859" s="48"/>
      <c r="AJ1859" s="48"/>
      <c r="AK1859" s="48"/>
      <c r="AL1859" s="48"/>
      <c r="AM1859" s="48"/>
      <c r="AN1859" s="48"/>
      <c r="AO1859" s="48"/>
      <c r="AP1859" s="48"/>
      <c r="AQ1859" s="48"/>
      <c r="AR1859" s="48"/>
      <c r="AS1859" s="48"/>
      <c r="AT1859" s="48"/>
      <c r="AU1859" s="48"/>
    </row>
    <row r="1860" spans="1:47">
      <c r="A1860" s="48"/>
      <c r="B1860" s="48"/>
      <c r="C1860" s="192"/>
      <c r="D1860" s="48"/>
      <c r="G1860" s="48"/>
      <c r="H1860" s="48"/>
      <c r="I1860" s="48"/>
      <c r="J1860" s="230"/>
      <c r="K1860" s="261"/>
      <c r="L1860" s="48"/>
      <c r="M1860" s="48"/>
      <c r="N1860" s="48"/>
      <c r="O1860" s="48"/>
      <c r="P1860" s="48"/>
      <c r="R1860" s="244"/>
      <c r="AB1860" s="265"/>
      <c r="AC1860" s="48"/>
      <c r="AD1860" s="48"/>
      <c r="AE1860" s="48"/>
      <c r="AF1860" s="48"/>
      <c r="AG1860" s="48"/>
      <c r="AH1860" s="48"/>
      <c r="AI1860" s="48"/>
      <c r="AJ1860" s="48"/>
      <c r="AK1860" s="48"/>
      <c r="AL1860" s="48"/>
      <c r="AM1860" s="48"/>
      <c r="AN1860" s="48"/>
      <c r="AO1860" s="48"/>
      <c r="AP1860" s="48"/>
      <c r="AQ1860" s="48"/>
      <c r="AR1860" s="48"/>
      <c r="AS1860" s="48"/>
      <c r="AT1860" s="48"/>
      <c r="AU1860" s="48"/>
    </row>
    <row r="1861" spans="1:47">
      <c r="A1861" s="48"/>
      <c r="B1861" s="48"/>
      <c r="C1861" s="192"/>
      <c r="D1861" s="48"/>
      <c r="G1861" s="48"/>
      <c r="H1861" s="48"/>
      <c r="I1861" s="48"/>
      <c r="J1861" s="230"/>
      <c r="K1861" s="261"/>
      <c r="L1861" s="48"/>
      <c r="M1861" s="48"/>
      <c r="N1861" s="48"/>
      <c r="O1861" s="48"/>
      <c r="P1861" s="48"/>
      <c r="R1861" s="244"/>
      <c r="AB1861" s="265"/>
      <c r="AC1861" s="48"/>
      <c r="AD1861" s="48"/>
      <c r="AE1861" s="48"/>
      <c r="AF1861" s="48"/>
      <c r="AG1861" s="48"/>
      <c r="AH1861" s="48"/>
      <c r="AI1861" s="48"/>
      <c r="AJ1861" s="48"/>
      <c r="AK1861" s="48"/>
      <c r="AL1861" s="48"/>
      <c r="AM1861" s="48"/>
      <c r="AN1861" s="48"/>
      <c r="AO1861" s="48"/>
      <c r="AP1861" s="48"/>
      <c r="AQ1861" s="48"/>
      <c r="AR1861" s="48"/>
      <c r="AS1861" s="48"/>
      <c r="AT1861" s="48"/>
      <c r="AU1861" s="48"/>
    </row>
    <row r="1862" spans="1:47">
      <c r="A1862" s="48"/>
      <c r="B1862" s="48"/>
      <c r="C1862" s="192"/>
      <c r="D1862" s="48"/>
      <c r="G1862" s="48"/>
      <c r="H1862" s="48"/>
      <c r="I1862" s="48"/>
      <c r="J1862" s="230"/>
      <c r="K1862" s="261"/>
      <c r="L1862" s="48"/>
      <c r="M1862" s="48"/>
      <c r="N1862" s="48"/>
      <c r="O1862" s="48"/>
      <c r="P1862" s="48"/>
      <c r="R1862" s="244"/>
      <c r="AB1862" s="265"/>
      <c r="AC1862" s="48"/>
      <c r="AD1862" s="48"/>
      <c r="AE1862" s="48"/>
      <c r="AF1862" s="48"/>
      <c r="AG1862" s="48"/>
      <c r="AH1862" s="48"/>
      <c r="AI1862" s="48"/>
      <c r="AJ1862" s="48"/>
      <c r="AK1862" s="48"/>
      <c r="AL1862" s="48"/>
      <c r="AM1862" s="48"/>
      <c r="AN1862" s="48"/>
      <c r="AO1862" s="48"/>
      <c r="AP1862" s="48"/>
      <c r="AQ1862" s="48"/>
      <c r="AR1862" s="48"/>
      <c r="AS1862" s="48"/>
      <c r="AT1862" s="48"/>
      <c r="AU1862" s="48"/>
    </row>
    <row r="1863" spans="1:47">
      <c r="A1863" s="48"/>
      <c r="B1863" s="48"/>
      <c r="C1863" s="192"/>
      <c r="D1863" s="48"/>
      <c r="G1863" s="48"/>
      <c r="H1863" s="48"/>
      <c r="I1863" s="48"/>
      <c r="J1863" s="230"/>
      <c r="K1863" s="261"/>
      <c r="L1863" s="48"/>
      <c r="M1863" s="48"/>
      <c r="N1863" s="48"/>
      <c r="O1863" s="48"/>
      <c r="P1863" s="48"/>
      <c r="R1863" s="244"/>
      <c r="AB1863" s="265"/>
      <c r="AC1863" s="48"/>
      <c r="AD1863" s="48"/>
      <c r="AE1863" s="48"/>
      <c r="AF1863" s="48"/>
      <c r="AG1863" s="48"/>
      <c r="AH1863" s="48"/>
      <c r="AI1863" s="48"/>
      <c r="AJ1863" s="48"/>
      <c r="AK1863" s="48"/>
      <c r="AL1863" s="48"/>
      <c r="AM1863" s="48"/>
      <c r="AN1863" s="48"/>
      <c r="AO1863" s="48"/>
      <c r="AP1863" s="48"/>
      <c r="AQ1863" s="48"/>
      <c r="AR1863" s="48"/>
      <c r="AS1863" s="48"/>
      <c r="AT1863" s="48"/>
      <c r="AU1863" s="48"/>
    </row>
    <row r="1864" spans="1:47">
      <c r="A1864" s="48"/>
      <c r="B1864" s="48"/>
      <c r="C1864" s="192"/>
      <c r="D1864" s="48"/>
      <c r="G1864" s="48"/>
      <c r="H1864" s="48"/>
      <c r="I1864" s="48"/>
      <c r="J1864" s="230"/>
      <c r="K1864" s="261"/>
      <c r="L1864" s="48"/>
      <c r="M1864" s="48"/>
      <c r="N1864" s="48"/>
      <c r="O1864" s="48"/>
      <c r="P1864" s="48"/>
      <c r="R1864" s="244"/>
      <c r="AB1864" s="265"/>
      <c r="AC1864" s="48"/>
      <c r="AD1864" s="48"/>
      <c r="AE1864" s="48"/>
      <c r="AF1864" s="48"/>
      <c r="AG1864" s="48"/>
      <c r="AH1864" s="48"/>
      <c r="AI1864" s="48"/>
      <c r="AJ1864" s="48"/>
      <c r="AK1864" s="48"/>
      <c r="AL1864" s="48"/>
      <c r="AM1864" s="48"/>
      <c r="AN1864" s="48"/>
      <c r="AO1864" s="48"/>
      <c r="AP1864" s="48"/>
      <c r="AQ1864" s="48"/>
      <c r="AR1864" s="48"/>
      <c r="AS1864" s="48"/>
      <c r="AT1864" s="48"/>
      <c r="AU1864" s="48"/>
    </row>
    <row r="1865" spans="1:47">
      <c r="A1865" s="48"/>
      <c r="B1865" s="48"/>
      <c r="C1865" s="192"/>
      <c r="D1865" s="48"/>
      <c r="G1865" s="48"/>
      <c r="H1865" s="48"/>
      <c r="I1865" s="48"/>
      <c r="J1865" s="230"/>
      <c r="K1865" s="261"/>
      <c r="L1865" s="48"/>
      <c r="M1865" s="48"/>
      <c r="N1865" s="48"/>
      <c r="O1865" s="48"/>
      <c r="P1865" s="48"/>
      <c r="R1865" s="244"/>
      <c r="AB1865" s="265"/>
      <c r="AC1865" s="48"/>
      <c r="AD1865" s="48"/>
      <c r="AE1865" s="48"/>
      <c r="AF1865" s="48"/>
      <c r="AG1865" s="48"/>
      <c r="AH1865" s="48"/>
      <c r="AI1865" s="48"/>
      <c r="AJ1865" s="48"/>
      <c r="AK1865" s="48"/>
      <c r="AL1865" s="48"/>
      <c r="AM1865" s="48"/>
      <c r="AN1865" s="48"/>
      <c r="AO1865" s="48"/>
      <c r="AP1865" s="48"/>
      <c r="AQ1865" s="48"/>
      <c r="AR1865" s="48"/>
      <c r="AS1865" s="48"/>
      <c r="AT1865" s="48"/>
      <c r="AU1865" s="48"/>
    </row>
    <row r="1866" spans="1:47">
      <c r="A1866" s="48"/>
      <c r="B1866" s="48"/>
      <c r="C1866" s="192"/>
      <c r="D1866" s="48"/>
      <c r="G1866" s="48"/>
      <c r="H1866" s="48"/>
      <c r="I1866" s="48"/>
      <c r="J1866" s="230"/>
      <c r="K1866" s="261"/>
      <c r="L1866" s="48"/>
      <c r="M1866" s="48"/>
      <c r="N1866" s="48"/>
      <c r="O1866" s="48"/>
      <c r="P1866" s="48"/>
      <c r="R1866" s="244"/>
      <c r="AB1866" s="265"/>
      <c r="AC1866" s="48"/>
      <c r="AD1866" s="48"/>
      <c r="AE1866" s="48"/>
      <c r="AF1866" s="48"/>
      <c r="AG1866" s="48"/>
      <c r="AH1866" s="48"/>
      <c r="AI1866" s="48"/>
      <c r="AJ1866" s="48"/>
      <c r="AK1866" s="48"/>
      <c r="AL1866" s="48"/>
      <c r="AM1866" s="48"/>
      <c r="AN1866" s="48"/>
      <c r="AO1866" s="48"/>
      <c r="AP1866" s="48"/>
      <c r="AQ1866" s="48"/>
      <c r="AR1866" s="48"/>
      <c r="AS1866" s="48"/>
      <c r="AT1866" s="48"/>
      <c r="AU1866" s="48"/>
    </row>
    <row r="1867" spans="1:47">
      <c r="A1867" s="48"/>
      <c r="B1867" s="48"/>
      <c r="C1867" s="192"/>
      <c r="D1867" s="48"/>
      <c r="G1867" s="48"/>
      <c r="H1867" s="48"/>
      <c r="I1867" s="48"/>
      <c r="J1867" s="230"/>
      <c r="K1867" s="261"/>
      <c r="L1867" s="48"/>
      <c r="M1867" s="48"/>
      <c r="N1867" s="48"/>
      <c r="O1867" s="48"/>
      <c r="P1867" s="48"/>
      <c r="R1867" s="244"/>
      <c r="AB1867" s="265"/>
      <c r="AC1867" s="48"/>
      <c r="AD1867" s="48"/>
      <c r="AE1867" s="48"/>
      <c r="AF1867" s="48"/>
      <c r="AG1867" s="48"/>
      <c r="AH1867" s="48"/>
      <c r="AI1867" s="48"/>
      <c r="AJ1867" s="48"/>
      <c r="AK1867" s="48"/>
      <c r="AL1867" s="48"/>
      <c r="AM1867" s="48"/>
      <c r="AN1867" s="48"/>
      <c r="AO1867" s="48"/>
      <c r="AP1867" s="48"/>
      <c r="AQ1867" s="48"/>
      <c r="AR1867" s="48"/>
      <c r="AS1867" s="48"/>
      <c r="AT1867" s="48"/>
      <c r="AU1867" s="48"/>
    </row>
    <row r="1868" spans="1:47">
      <c r="A1868" s="48"/>
      <c r="B1868" s="48"/>
      <c r="C1868" s="192"/>
      <c r="D1868" s="48"/>
      <c r="G1868" s="48"/>
      <c r="H1868" s="48"/>
      <c r="I1868" s="48"/>
      <c r="J1868" s="230"/>
      <c r="K1868" s="261"/>
      <c r="L1868" s="48"/>
      <c r="M1868" s="48"/>
      <c r="N1868" s="48"/>
      <c r="O1868" s="48"/>
      <c r="P1868" s="48"/>
      <c r="R1868" s="244"/>
      <c r="AB1868" s="265"/>
      <c r="AC1868" s="48"/>
      <c r="AD1868" s="48"/>
      <c r="AE1868" s="48"/>
      <c r="AF1868" s="48"/>
      <c r="AG1868" s="48"/>
      <c r="AH1868" s="48"/>
      <c r="AI1868" s="48"/>
      <c r="AJ1868" s="48"/>
      <c r="AK1868" s="48"/>
      <c r="AL1868" s="48"/>
      <c r="AM1868" s="48"/>
      <c r="AN1868" s="48"/>
      <c r="AO1868" s="48"/>
      <c r="AP1868" s="48"/>
      <c r="AQ1868" s="48"/>
      <c r="AR1868" s="48"/>
      <c r="AS1868" s="48"/>
      <c r="AT1868" s="48"/>
      <c r="AU1868" s="48"/>
    </row>
    <row r="1869" spans="1:47">
      <c r="A1869" s="48"/>
      <c r="B1869" s="48"/>
      <c r="C1869" s="192"/>
      <c r="D1869" s="48"/>
      <c r="G1869" s="48"/>
      <c r="H1869" s="48"/>
      <c r="I1869" s="48"/>
      <c r="J1869" s="230"/>
      <c r="K1869" s="261"/>
      <c r="L1869" s="48"/>
      <c r="M1869" s="48"/>
      <c r="N1869" s="48"/>
      <c r="O1869" s="48"/>
      <c r="P1869" s="48"/>
      <c r="R1869" s="244"/>
      <c r="AB1869" s="265"/>
      <c r="AC1869" s="48"/>
      <c r="AD1869" s="48"/>
      <c r="AE1869" s="48"/>
      <c r="AF1869" s="48"/>
      <c r="AG1869" s="48"/>
      <c r="AH1869" s="48"/>
      <c r="AI1869" s="48"/>
      <c r="AJ1869" s="48"/>
      <c r="AK1869" s="48"/>
      <c r="AL1869" s="48"/>
      <c r="AM1869" s="48"/>
      <c r="AN1869" s="48"/>
      <c r="AO1869" s="48"/>
      <c r="AP1869" s="48"/>
      <c r="AQ1869" s="48"/>
      <c r="AR1869" s="48"/>
      <c r="AS1869" s="48"/>
      <c r="AT1869" s="48"/>
      <c r="AU1869" s="48"/>
    </row>
    <row r="1870" spans="1:47">
      <c r="A1870" s="48"/>
      <c r="B1870" s="48"/>
      <c r="C1870" s="192"/>
      <c r="D1870" s="48"/>
      <c r="G1870" s="48"/>
      <c r="H1870" s="48"/>
      <c r="I1870" s="48"/>
      <c r="J1870" s="230"/>
      <c r="K1870" s="261"/>
      <c r="L1870" s="48"/>
      <c r="M1870" s="48"/>
      <c r="N1870" s="48"/>
      <c r="O1870" s="48"/>
      <c r="P1870" s="48"/>
      <c r="R1870" s="244"/>
      <c r="AB1870" s="265"/>
      <c r="AC1870" s="48"/>
      <c r="AD1870" s="48"/>
      <c r="AE1870" s="48"/>
      <c r="AF1870" s="48"/>
      <c r="AG1870" s="48"/>
      <c r="AH1870" s="48"/>
      <c r="AI1870" s="48"/>
      <c r="AJ1870" s="48"/>
      <c r="AK1870" s="48"/>
      <c r="AL1870" s="48"/>
      <c r="AM1870" s="48"/>
      <c r="AN1870" s="48"/>
      <c r="AO1870" s="48"/>
      <c r="AP1870" s="48"/>
      <c r="AQ1870" s="48"/>
      <c r="AR1870" s="48"/>
      <c r="AS1870" s="48"/>
      <c r="AT1870" s="48"/>
      <c r="AU1870" s="48"/>
    </row>
    <row r="1871" spans="1:47">
      <c r="A1871" s="48"/>
      <c r="B1871" s="48"/>
      <c r="C1871" s="192"/>
      <c r="D1871" s="48"/>
      <c r="G1871" s="48"/>
      <c r="H1871" s="48"/>
      <c r="I1871" s="48"/>
      <c r="J1871" s="230"/>
      <c r="K1871" s="261"/>
      <c r="L1871" s="48"/>
      <c r="M1871" s="48"/>
      <c r="N1871" s="48"/>
      <c r="O1871" s="48"/>
      <c r="P1871" s="48"/>
      <c r="R1871" s="244"/>
      <c r="AB1871" s="265"/>
      <c r="AC1871" s="48"/>
      <c r="AD1871" s="48"/>
      <c r="AE1871" s="48"/>
      <c r="AF1871" s="48"/>
      <c r="AG1871" s="48"/>
      <c r="AH1871" s="48"/>
      <c r="AI1871" s="48"/>
      <c r="AJ1871" s="48"/>
      <c r="AK1871" s="48"/>
      <c r="AL1871" s="48"/>
      <c r="AM1871" s="48"/>
      <c r="AN1871" s="48"/>
      <c r="AO1871" s="48"/>
      <c r="AP1871" s="48"/>
      <c r="AQ1871" s="48"/>
      <c r="AR1871" s="48"/>
      <c r="AS1871" s="48"/>
      <c r="AT1871" s="48"/>
      <c r="AU1871" s="48"/>
    </row>
    <row r="1872" spans="1:47">
      <c r="A1872" s="48"/>
      <c r="B1872" s="48"/>
      <c r="C1872" s="192"/>
      <c r="D1872" s="48"/>
      <c r="G1872" s="48"/>
      <c r="H1872" s="48"/>
      <c r="I1872" s="48"/>
      <c r="J1872" s="230"/>
      <c r="K1872" s="261"/>
      <c r="L1872" s="48"/>
      <c r="M1872" s="48"/>
      <c r="N1872" s="48"/>
      <c r="O1872" s="48"/>
      <c r="P1872" s="48"/>
      <c r="R1872" s="244"/>
      <c r="AB1872" s="265"/>
      <c r="AC1872" s="48"/>
      <c r="AD1872" s="48"/>
      <c r="AE1872" s="48"/>
      <c r="AF1872" s="48"/>
      <c r="AG1872" s="48"/>
      <c r="AH1872" s="48"/>
      <c r="AI1872" s="48"/>
      <c r="AJ1872" s="48"/>
      <c r="AK1872" s="48"/>
      <c r="AL1872" s="48"/>
      <c r="AM1872" s="48"/>
      <c r="AN1872" s="48"/>
      <c r="AO1872" s="48"/>
      <c r="AP1872" s="48"/>
      <c r="AQ1872" s="48"/>
      <c r="AR1872" s="48"/>
      <c r="AS1872" s="48"/>
      <c r="AT1872" s="48"/>
      <c r="AU1872" s="48"/>
    </row>
    <row r="1873" spans="1:47">
      <c r="A1873" s="48"/>
      <c r="B1873" s="48"/>
      <c r="C1873" s="192"/>
      <c r="D1873" s="48"/>
      <c r="G1873" s="48"/>
      <c r="H1873" s="48"/>
      <c r="I1873" s="48"/>
      <c r="J1873" s="230"/>
      <c r="K1873" s="261"/>
      <c r="L1873" s="48"/>
      <c r="M1873" s="48"/>
      <c r="N1873" s="48"/>
      <c r="O1873" s="48"/>
      <c r="P1873" s="48"/>
      <c r="R1873" s="244"/>
      <c r="AB1873" s="265"/>
      <c r="AC1873" s="48"/>
      <c r="AD1873" s="48"/>
      <c r="AE1873" s="48"/>
      <c r="AF1873" s="48"/>
      <c r="AG1873" s="48"/>
      <c r="AH1873" s="48"/>
      <c r="AI1873" s="48"/>
      <c r="AJ1873" s="48"/>
      <c r="AK1873" s="48"/>
      <c r="AL1873" s="48"/>
      <c r="AM1873" s="48"/>
      <c r="AN1873" s="48"/>
      <c r="AO1873" s="48"/>
      <c r="AP1873" s="48"/>
      <c r="AQ1873" s="48"/>
      <c r="AR1873" s="48"/>
      <c r="AS1873" s="48"/>
      <c r="AT1873" s="48"/>
      <c r="AU1873" s="48"/>
    </row>
    <row r="1874" spans="1:47">
      <c r="A1874" s="48"/>
      <c r="B1874" s="48"/>
      <c r="C1874" s="192"/>
      <c r="D1874" s="48"/>
      <c r="G1874" s="48"/>
      <c r="H1874" s="48"/>
      <c r="I1874" s="48"/>
      <c r="J1874" s="230"/>
      <c r="K1874" s="261"/>
      <c r="L1874" s="48"/>
      <c r="M1874" s="48"/>
      <c r="N1874" s="48"/>
      <c r="O1874" s="48"/>
      <c r="P1874" s="48"/>
      <c r="R1874" s="244"/>
      <c r="AB1874" s="265"/>
      <c r="AC1874" s="48"/>
      <c r="AD1874" s="48"/>
      <c r="AE1874" s="48"/>
      <c r="AF1874" s="48"/>
      <c r="AG1874" s="48"/>
      <c r="AH1874" s="48"/>
      <c r="AI1874" s="48"/>
      <c r="AJ1874" s="48"/>
      <c r="AK1874" s="48"/>
      <c r="AL1874" s="48"/>
      <c r="AM1874" s="48"/>
      <c r="AN1874" s="48"/>
      <c r="AO1874" s="48"/>
      <c r="AP1874" s="48"/>
      <c r="AQ1874" s="48"/>
      <c r="AR1874" s="48"/>
      <c r="AS1874" s="48"/>
      <c r="AT1874" s="48"/>
      <c r="AU1874" s="48"/>
    </row>
    <row r="1875" spans="1:47">
      <c r="A1875" s="48"/>
      <c r="B1875" s="48"/>
      <c r="C1875" s="192"/>
      <c r="D1875" s="48"/>
      <c r="G1875" s="48"/>
      <c r="H1875" s="48"/>
      <c r="I1875" s="48"/>
      <c r="J1875" s="230"/>
      <c r="K1875" s="261"/>
      <c r="L1875" s="48"/>
      <c r="M1875" s="48"/>
      <c r="N1875" s="48"/>
      <c r="O1875" s="48"/>
      <c r="P1875" s="48"/>
      <c r="R1875" s="244"/>
      <c r="AB1875" s="265"/>
      <c r="AC1875" s="48"/>
      <c r="AD1875" s="48"/>
      <c r="AE1875" s="48"/>
      <c r="AF1875" s="48"/>
      <c r="AG1875" s="48"/>
      <c r="AH1875" s="48"/>
      <c r="AI1875" s="48"/>
      <c r="AJ1875" s="48"/>
      <c r="AK1875" s="48"/>
      <c r="AL1875" s="48"/>
      <c r="AM1875" s="48"/>
      <c r="AN1875" s="48"/>
      <c r="AO1875" s="48"/>
      <c r="AP1875" s="48"/>
      <c r="AQ1875" s="48"/>
      <c r="AR1875" s="48"/>
      <c r="AS1875" s="48"/>
      <c r="AT1875" s="48"/>
      <c r="AU1875" s="48"/>
    </row>
    <row r="1876" spans="1:47">
      <c r="A1876" s="48"/>
      <c r="B1876" s="48"/>
      <c r="C1876" s="192"/>
      <c r="D1876" s="48"/>
      <c r="G1876" s="48"/>
      <c r="H1876" s="48"/>
      <c r="I1876" s="48"/>
      <c r="J1876" s="230"/>
      <c r="K1876" s="261"/>
      <c r="L1876" s="48"/>
      <c r="M1876" s="48"/>
      <c r="N1876" s="48"/>
      <c r="O1876" s="48"/>
      <c r="P1876" s="48"/>
      <c r="R1876" s="244"/>
      <c r="AB1876" s="265"/>
      <c r="AC1876" s="48"/>
      <c r="AD1876" s="48"/>
      <c r="AE1876" s="48"/>
      <c r="AF1876" s="48"/>
      <c r="AG1876" s="48"/>
      <c r="AH1876" s="48"/>
      <c r="AI1876" s="48"/>
      <c r="AJ1876" s="48"/>
      <c r="AK1876" s="48"/>
      <c r="AL1876" s="48"/>
      <c r="AM1876" s="48"/>
      <c r="AN1876" s="48"/>
      <c r="AO1876" s="48"/>
      <c r="AP1876" s="48"/>
      <c r="AQ1876" s="48"/>
      <c r="AR1876" s="48"/>
      <c r="AS1876" s="48"/>
      <c r="AT1876" s="48"/>
      <c r="AU1876" s="48"/>
    </row>
    <row r="1877" spans="1:47">
      <c r="A1877" s="48"/>
      <c r="B1877" s="48"/>
      <c r="C1877" s="192"/>
      <c r="D1877" s="48"/>
      <c r="G1877" s="48"/>
      <c r="H1877" s="48"/>
      <c r="I1877" s="48"/>
      <c r="J1877" s="230"/>
      <c r="K1877" s="261"/>
      <c r="L1877" s="48"/>
      <c r="M1877" s="48"/>
      <c r="N1877" s="48"/>
      <c r="O1877" s="48"/>
      <c r="P1877" s="48"/>
      <c r="R1877" s="244"/>
      <c r="AB1877" s="265"/>
      <c r="AC1877" s="48"/>
      <c r="AD1877" s="48"/>
      <c r="AE1877" s="48"/>
      <c r="AF1877" s="48"/>
      <c r="AG1877" s="48"/>
      <c r="AH1877" s="48"/>
      <c r="AI1877" s="48"/>
      <c r="AJ1877" s="48"/>
      <c r="AK1877" s="48"/>
      <c r="AL1877" s="48"/>
      <c r="AM1877" s="48"/>
      <c r="AN1877" s="48"/>
      <c r="AO1877" s="48"/>
      <c r="AP1877" s="48"/>
      <c r="AQ1877" s="48"/>
      <c r="AR1877" s="48"/>
      <c r="AS1877" s="48"/>
      <c r="AT1877" s="48"/>
      <c r="AU1877" s="48"/>
    </row>
    <row r="1878" spans="1:47">
      <c r="A1878" s="48"/>
      <c r="B1878" s="48"/>
      <c r="C1878" s="192"/>
      <c r="D1878" s="48"/>
      <c r="G1878" s="48"/>
      <c r="H1878" s="48"/>
      <c r="I1878" s="48"/>
      <c r="J1878" s="230"/>
      <c r="K1878" s="261"/>
      <c r="L1878" s="48"/>
      <c r="M1878" s="48"/>
      <c r="N1878" s="48"/>
      <c r="O1878" s="48"/>
      <c r="P1878" s="48"/>
      <c r="R1878" s="244"/>
      <c r="AB1878" s="265"/>
      <c r="AC1878" s="48"/>
      <c r="AD1878" s="48"/>
      <c r="AE1878" s="48"/>
      <c r="AF1878" s="48"/>
      <c r="AG1878" s="48"/>
      <c r="AH1878" s="48"/>
      <c r="AI1878" s="48"/>
      <c r="AJ1878" s="48"/>
      <c r="AK1878" s="48"/>
      <c r="AL1878" s="48"/>
      <c r="AM1878" s="48"/>
      <c r="AN1878" s="48"/>
      <c r="AO1878" s="48"/>
      <c r="AP1878" s="48"/>
      <c r="AQ1878" s="48"/>
      <c r="AR1878" s="48"/>
      <c r="AS1878" s="48"/>
      <c r="AT1878" s="48"/>
      <c r="AU1878" s="48"/>
    </row>
    <row r="1879" spans="1:47">
      <c r="A1879" s="48"/>
      <c r="B1879" s="48"/>
      <c r="C1879" s="192"/>
      <c r="D1879" s="48"/>
      <c r="G1879" s="48"/>
      <c r="H1879" s="48"/>
      <c r="I1879" s="48"/>
      <c r="J1879" s="230"/>
      <c r="K1879" s="261"/>
      <c r="L1879" s="48"/>
      <c r="M1879" s="48"/>
      <c r="N1879" s="48"/>
      <c r="O1879" s="48"/>
      <c r="P1879" s="48"/>
      <c r="R1879" s="244"/>
      <c r="AB1879" s="265"/>
      <c r="AC1879" s="48"/>
      <c r="AD1879" s="48"/>
      <c r="AE1879" s="48"/>
      <c r="AF1879" s="48"/>
      <c r="AG1879" s="48"/>
      <c r="AH1879" s="48"/>
      <c r="AI1879" s="48"/>
      <c r="AJ1879" s="48"/>
      <c r="AK1879" s="48"/>
      <c r="AL1879" s="48"/>
      <c r="AM1879" s="48"/>
      <c r="AN1879" s="48"/>
      <c r="AO1879" s="48"/>
      <c r="AP1879" s="48"/>
      <c r="AQ1879" s="48"/>
      <c r="AR1879" s="48"/>
      <c r="AS1879" s="48"/>
      <c r="AT1879" s="48"/>
      <c r="AU1879" s="48"/>
    </row>
    <row r="1880" spans="1:47">
      <c r="A1880" s="48"/>
      <c r="B1880" s="48"/>
      <c r="C1880" s="192"/>
      <c r="D1880" s="48"/>
      <c r="G1880" s="48"/>
      <c r="H1880" s="48"/>
      <c r="I1880" s="48"/>
      <c r="J1880" s="230"/>
      <c r="K1880" s="261"/>
      <c r="L1880" s="48"/>
      <c r="M1880" s="48"/>
      <c r="N1880" s="48"/>
      <c r="O1880" s="48"/>
      <c r="P1880" s="48"/>
      <c r="R1880" s="244"/>
      <c r="AB1880" s="265"/>
      <c r="AC1880" s="48"/>
      <c r="AD1880" s="48"/>
      <c r="AE1880" s="48"/>
      <c r="AF1880" s="48"/>
      <c r="AG1880" s="48"/>
      <c r="AH1880" s="48"/>
      <c r="AI1880" s="48"/>
      <c r="AJ1880" s="48"/>
      <c r="AK1880" s="48"/>
      <c r="AL1880" s="48"/>
      <c r="AM1880" s="48"/>
      <c r="AN1880" s="48"/>
      <c r="AO1880" s="48"/>
      <c r="AP1880" s="48"/>
      <c r="AQ1880" s="48"/>
      <c r="AR1880" s="48"/>
      <c r="AS1880" s="48"/>
      <c r="AT1880" s="48"/>
      <c r="AU1880" s="48"/>
    </row>
    <row r="1881" spans="1:47">
      <c r="A1881" s="48"/>
      <c r="B1881" s="48"/>
      <c r="C1881" s="192"/>
      <c r="D1881" s="48"/>
      <c r="G1881" s="48"/>
      <c r="H1881" s="48"/>
      <c r="I1881" s="48"/>
      <c r="J1881" s="230"/>
      <c r="K1881" s="261"/>
      <c r="L1881" s="48"/>
      <c r="M1881" s="48"/>
      <c r="N1881" s="48"/>
      <c r="O1881" s="48"/>
      <c r="P1881" s="48"/>
      <c r="R1881" s="244"/>
      <c r="AB1881" s="265"/>
      <c r="AC1881" s="48"/>
      <c r="AD1881" s="48"/>
      <c r="AE1881" s="48"/>
      <c r="AF1881" s="48"/>
      <c r="AG1881" s="48"/>
      <c r="AH1881" s="48"/>
      <c r="AI1881" s="48"/>
      <c r="AJ1881" s="48"/>
      <c r="AK1881" s="48"/>
      <c r="AL1881" s="48"/>
      <c r="AM1881" s="48"/>
      <c r="AN1881" s="48"/>
      <c r="AO1881" s="48"/>
      <c r="AP1881" s="48"/>
      <c r="AQ1881" s="48"/>
      <c r="AR1881" s="48"/>
      <c r="AS1881" s="48"/>
      <c r="AT1881" s="48"/>
      <c r="AU1881" s="48"/>
    </row>
    <row r="1882" spans="1:47">
      <c r="A1882" s="48"/>
      <c r="B1882" s="48"/>
      <c r="C1882" s="192"/>
      <c r="D1882" s="48"/>
      <c r="G1882" s="48"/>
      <c r="H1882" s="48"/>
      <c r="I1882" s="48"/>
      <c r="J1882" s="230"/>
      <c r="K1882" s="261"/>
      <c r="L1882" s="48"/>
      <c r="M1882" s="48"/>
      <c r="N1882" s="48"/>
      <c r="O1882" s="48"/>
      <c r="P1882" s="48"/>
      <c r="R1882" s="244"/>
      <c r="AB1882" s="265"/>
      <c r="AC1882" s="48"/>
      <c r="AD1882" s="48"/>
      <c r="AE1882" s="48"/>
      <c r="AF1882" s="48"/>
      <c r="AG1882" s="48"/>
      <c r="AH1882" s="48"/>
      <c r="AI1882" s="48"/>
      <c r="AJ1882" s="48"/>
      <c r="AK1882" s="48"/>
      <c r="AL1882" s="48"/>
      <c r="AM1882" s="48"/>
      <c r="AN1882" s="48"/>
      <c r="AO1882" s="48"/>
      <c r="AP1882" s="48"/>
      <c r="AQ1882" s="48"/>
      <c r="AR1882" s="48"/>
      <c r="AS1882" s="48"/>
      <c r="AT1882" s="48"/>
      <c r="AU1882" s="48"/>
    </row>
    <row r="1883" spans="1:47">
      <c r="A1883" s="48"/>
      <c r="B1883" s="48"/>
      <c r="C1883" s="192"/>
      <c r="D1883" s="48"/>
      <c r="G1883" s="48"/>
      <c r="H1883" s="48"/>
      <c r="I1883" s="48"/>
      <c r="J1883" s="230"/>
      <c r="K1883" s="261"/>
      <c r="L1883" s="48"/>
      <c r="M1883" s="48"/>
      <c r="N1883" s="48"/>
      <c r="O1883" s="48"/>
      <c r="P1883" s="48"/>
      <c r="R1883" s="244"/>
      <c r="AB1883" s="265"/>
      <c r="AC1883" s="48"/>
      <c r="AD1883" s="48"/>
      <c r="AE1883" s="48"/>
      <c r="AF1883" s="48"/>
      <c r="AG1883" s="48"/>
      <c r="AH1883" s="48"/>
      <c r="AI1883" s="48"/>
      <c r="AJ1883" s="48"/>
      <c r="AK1883" s="48"/>
      <c r="AL1883" s="48"/>
      <c r="AM1883" s="48"/>
      <c r="AN1883" s="48"/>
      <c r="AO1883" s="48"/>
      <c r="AP1883" s="48"/>
      <c r="AQ1883" s="48"/>
      <c r="AR1883" s="48"/>
      <c r="AS1883" s="48"/>
      <c r="AT1883" s="48"/>
      <c r="AU1883" s="48"/>
    </row>
    <row r="1884" spans="1:47">
      <c r="A1884" s="48"/>
      <c r="B1884" s="48"/>
      <c r="C1884" s="192"/>
      <c r="D1884" s="48"/>
      <c r="G1884" s="48"/>
      <c r="H1884" s="48"/>
      <c r="I1884" s="48"/>
      <c r="J1884" s="230"/>
      <c r="K1884" s="261"/>
      <c r="L1884" s="48"/>
      <c r="M1884" s="48"/>
      <c r="N1884" s="48"/>
      <c r="O1884" s="48"/>
      <c r="P1884" s="48"/>
      <c r="R1884" s="244"/>
      <c r="AB1884" s="265"/>
      <c r="AC1884" s="48"/>
      <c r="AD1884" s="48"/>
      <c r="AE1884" s="48"/>
      <c r="AF1884" s="48"/>
      <c r="AG1884" s="48"/>
      <c r="AH1884" s="48"/>
      <c r="AI1884" s="48"/>
      <c r="AJ1884" s="48"/>
      <c r="AK1884" s="48"/>
      <c r="AL1884" s="48"/>
      <c r="AM1884" s="48"/>
      <c r="AN1884" s="48"/>
      <c r="AO1884" s="48"/>
      <c r="AP1884" s="48"/>
      <c r="AQ1884" s="48"/>
      <c r="AR1884" s="48"/>
      <c r="AS1884" s="48"/>
      <c r="AT1884" s="48"/>
      <c r="AU1884" s="48"/>
    </row>
    <row r="1885" spans="1:47">
      <c r="A1885" s="48"/>
      <c r="B1885" s="48"/>
      <c r="C1885" s="192"/>
      <c r="D1885" s="48"/>
      <c r="G1885" s="48"/>
      <c r="H1885" s="48"/>
      <c r="I1885" s="48"/>
      <c r="J1885" s="230"/>
      <c r="K1885" s="261"/>
      <c r="L1885" s="48"/>
      <c r="M1885" s="48"/>
      <c r="N1885" s="48"/>
      <c r="O1885" s="48"/>
      <c r="P1885" s="48"/>
      <c r="R1885" s="244"/>
      <c r="AB1885" s="265"/>
      <c r="AC1885" s="48"/>
      <c r="AD1885" s="48"/>
      <c r="AE1885" s="48"/>
      <c r="AF1885" s="48"/>
      <c r="AG1885" s="48"/>
      <c r="AH1885" s="48"/>
      <c r="AI1885" s="48"/>
      <c r="AJ1885" s="48"/>
      <c r="AK1885" s="48"/>
      <c r="AL1885" s="48"/>
      <c r="AM1885" s="48"/>
      <c r="AN1885" s="48"/>
      <c r="AO1885" s="48"/>
      <c r="AP1885" s="48"/>
      <c r="AQ1885" s="48"/>
      <c r="AR1885" s="48"/>
      <c r="AS1885" s="48"/>
      <c r="AT1885" s="48"/>
      <c r="AU1885" s="48"/>
    </row>
    <row r="1886" spans="1:47">
      <c r="A1886" s="48"/>
      <c r="B1886" s="48"/>
      <c r="C1886" s="192"/>
      <c r="D1886" s="48"/>
      <c r="G1886" s="48"/>
      <c r="H1886" s="48"/>
      <c r="I1886" s="48"/>
      <c r="J1886" s="230"/>
      <c r="K1886" s="261"/>
      <c r="L1886" s="48"/>
      <c r="M1886" s="48"/>
      <c r="N1886" s="48"/>
      <c r="O1886" s="48"/>
      <c r="P1886" s="48"/>
      <c r="R1886" s="244"/>
      <c r="AB1886" s="265"/>
      <c r="AC1886" s="48"/>
      <c r="AD1886" s="48"/>
      <c r="AE1886" s="48"/>
      <c r="AF1886" s="48"/>
      <c r="AG1886" s="48"/>
      <c r="AH1886" s="48"/>
      <c r="AI1886" s="48"/>
      <c r="AJ1886" s="48"/>
      <c r="AK1886" s="48"/>
      <c r="AL1886" s="48"/>
      <c r="AM1886" s="48"/>
      <c r="AN1886" s="48"/>
      <c r="AO1886" s="48"/>
      <c r="AP1886" s="48"/>
      <c r="AQ1886" s="48"/>
      <c r="AR1886" s="48"/>
      <c r="AS1886" s="48"/>
      <c r="AT1886" s="48"/>
      <c r="AU1886" s="48"/>
    </row>
    <row r="1887" spans="1:47">
      <c r="A1887" s="48"/>
      <c r="B1887" s="48"/>
      <c r="C1887" s="192"/>
      <c r="D1887" s="48"/>
      <c r="G1887" s="48"/>
      <c r="H1887" s="48"/>
      <c r="I1887" s="48"/>
      <c r="J1887" s="230"/>
      <c r="K1887" s="261"/>
      <c r="L1887" s="48"/>
      <c r="M1887" s="48"/>
      <c r="N1887" s="48"/>
      <c r="O1887" s="48"/>
      <c r="P1887" s="48"/>
      <c r="R1887" s="244"/>
      <c r="AB1887" s="265"/>
      <c r="AC1887" s="48"/>
      <c r="AD1887" s="48"/>
      <c r="AE1887" s="48"/>
      <c r="AF1887" s="48"/>
      <c r="AG1887" s="48"/>
      <c r="AH1887" s="48"/>
      <c r="AI1887" s="48"/>
      <c r="AJ1887" s="48"/>
      <c r="AK1887" s="48"/>
      <c r="AL1887" s="48"/>
      <c r="AM1887" s="48"/>
      <c r="AN1887" s="48"/>
      <c r="AO1887" s="48"/>
      <c r="AP1887" s="48"/>
      <c r="AQ1887" s="48"/>
      <c r="AR1887" s="48"/>
      <c r="AS1887" s="48"/>
      <c r="AT1887" s="48"/>
      <c r="AU1887" s="48"/>
    </row>
    <row r="1888" spans="1:47">
      <c r="A1888" s="48"/>
      <c r="B1888" s="48"/>
      <c r="C1888" s="192"/>
      <c r="D1888" s="48"/>
      <c r="G1888" s="48"/>
      <c r="H1888" s="48"/>
      <c r="I1888" s="48"/>
      <c r="J1888" s="230"/>
      <c r="K1888" s="261"/>
      <c r="L1888" s="48"/>
      <c r="M1888" s="48"/>
      <c r="N1888" s="48"/>
      <c r="O1888" s="48"/>
      <c r="P1888" s="48"/>
      <c r="R1888" s="244"/>
      <c r="AB1888" s="265"/>
      <c r="AC1888" s="48"/>
      <c r="AD1888" s="48"/>
      <c r="AE1888" s="48"/>
      <c r="AF1888" s="48"/>
      <c r="AG1888" s="48"/>
      <c r="AH1888" s="48"/>
      <c r="AI1888" s="48"/>
      <c r="AJ1888" s="48"/>
      <c r="AK1888" s="48"/>
      <c r="AL1888" s="48"/>
      <c r="AM1888" s="48"/>
      <c r="AN1888" s="48"/>
      <c r="AO1888" s="48"/>
      <c r="AP1888" s="48"/>
      <c r="AQ1888" s="48"/>
      <c r="AR1888" s="48"/>
      <c r="AS1888" s="48"/>
      <c r="AT1888" s="48"/>
      <c r="AU1888" s="48"/>
    </row>
    <row r="1889" spans="1:47">
      <c r="A1889" s="48"/>
      <c r="B1889" s="48"/>
      <c r="C1889" s="192"/>
      <c r="D1889" s="48"/>
      <c r="G1889" s="48"/>
      <c r="H1889" s="48"/>
      <c r="I1889" s="48"/>
      <c r="J1889" s="230"/>
      <c r="K1889" s="261"/>
      <c r="L1889" s="48"/>
      <c r="M1889" s="48"/>
      <c r="N1889" s="48"/>
      <c r="O1889" s="48"/>
      <c r="P1889" s="48"/>
      <c r="R1889" s="244"/>
      <c r="AB1889" s="265"/>
      <c r="AC1889" s="48"/>
      <c r="AD1889" s="48"/>
      <c r="AE1889" s="48"/>
      <c r="AF1889" s="48"/>
      <c r="AG1889" s="48"/>
      <c r="AH1889" s="48"/>
      <c r="AI1889" s="48"/>
      <c r="AJ1889" s="48"/>
      <c r="AK1889" s="48"/>
      <c r="AL1889" s="48"/>
      <c r="AM1889" s="48"/>
      <c r="AN1889" s="48"/>
      <c r="AO1889" s="48"/>
      <c r="AP1889" s="48"/>
      <c r="AQ1889" s="48"/>
      <c r="AR1889" s="48"/>
      <c r="AS1889" s="48"/>
      <c r="AT1889" s="48"/>
      <c r="AU1889" s="48"/>
    </row>
    <row r="1890" spans="1:47">
      <c r="A1890" s="48"/>
      <c r="B1890" s="48"/>
      <c r="C1890" s="192"/>
      <c r="D1890" s="48"/>
      <c r="G1890" s="48"/>
      <c r="H1890" s="48"/>
      <c r="I1890" s="48"/>
      <c r="J1890" s="230"/>
      <c r="K1890" s="261"/>
      <c r="L1890" s="48"/>
      <c r="M1890" s="48"/>
      <c r="N1890" s="48"/>
      <c r="O1890" s="48"/>
      <c r="P1890" s="48"/>
      <c r="R1890" s="244"/>
      <c r="AB1890" s="265"/>
      <c r="AC1890" s="48"/>
      <c r="AD1890" s="48"/>
      <c r="AE1890" s="48"/>
      <c r="AF1890" s="48"/>
      <c r="AG1890" s="48"/>
      <c r="AH1890" s="48"/>
      <c r="AI1890" s="48"/>
      <c r="AJ1890" s="48"/>
      <c r="AK1890" s="48"/>
      <c r="AL1890" s="48"/>
      <c r="AM1890" s="48"/>
      <c r="AN1890" s="48"/>
      <c r="AO1890" s="48"/>
      <c r="AP1890" s="48"/>
      <c r="AQ1890" s="48"/>
      <c r="AR1890" s="48"/>
      <c r="AS1890" s="48"/>
      <c r="AT1890" s="48"/>
      <c r="AU1890" s="48"/>
    </row>
    <row r="1891" spans="1:47">
      <c r="A1891" s="48"/>
      <c r="B1891" s="48"/>
      <c r="C1891" s="192"/>
      <c r="D1891" s="48"/>
      <c r="G1891" s="48"/>
      <c r="H1891" s="48"/>
      <c r="I1891" s="48"/>
      <c r="J1891" s="230"/>
      <c r="K1891" s="261"/>
      <c r="L1891" s="48"/>
      <c r="M1891" s="48"/>
      <c r="N1891" s="48"/>
      <c r="O1891" s="48"/>
      <c r="P1891" s="48"/>
      <c r="R1891" s="244"/>
      <c r="AB1891" s="265"/>
      <c r="AC1891" s="48"/>
      <c r="AD1891" s="48"/>
      <c r="AE1891" s="48"/>
      <c r="AF1891" s="48"/>
      <c r="AG1891" s="48"/>
      <c r="AH1891" s="48"/>
      <c r="AI1891" s="48"/>
      <c r="AJ1891" s="48"/>
      <c r="AK1891" s="48"/>
      <c r="AL1891" s="48"/>
      <c r="AM1891" s="48"/>
      <c r="AN1891" s="48"/>
      <c r="AO1891" s="48"/>
      <c r="AP1891" s="48"/>
      <c r="AQ1891" s="48"/>
      <c r="AR1891" s="48"/>
      <c r="AS1891" s="48"/>
      <c r="AT1891" s="48"/>
      <c r="AU1891" s="48"/>
    </row>
    <row r="1892" spans="1:47">
      <c r="A1892" s="48"/>
      <c r="B1892" s="48"/>
      <c r="C1892" s="192"/>
      <c r="D1892" s="48"/>
      <c r="G1892" s="48"/>
      <c r="H1892" s="48"/>
      <c r="I1892" s="48"/>
      <c r="J1892" s="230"/>
      <c r="K1892" s="261"/>
      <c r="L1892" s="48"/>
      <c r="M1892" s="48"/>
      <c r="N1892" s="48"/>
      <c r="O1892" s="48"/>
      <c r="P1892" s="48"/>
      <c r="R1892" s="244"/>
      <c r="AB1892" s="265"/>
      <c r="AC1892" s="48"/>
      <c r="AD1892" s="48"/>
      <c r="AE1892" s="48"/>
      <c r="AF1892" s="48"/>
      <c r="AG1892" s="48"/>
      <c r="AH1892" s="48"/>
      <c r="AI1892" s="48"/>
      <c r="AJ1892" s="48"/>
      <c r="AK1892" s="48"/>
      <c r="AL1892" s="48"/>
      <c r="AM1892" s="48"/>
      <c r="AN1892" s="48"/>
      <c r="AO1892" s="48"/>
      <c r="AP1892" s="48"/>
      <c r="AQ1892" s="48"/>
      <c r="AR1892" s="48"/>
      <c r="AS1892" s="48"/>
      <c r="AT1892" s="48"/>
      <c r="AU1892" s="48"/>
    </row>
    <row r="1893" spans="1:47">
      <c r="A1893" s="48"/>
      <c r="B1893" s="48"/>
      <c r="C1893" s="192"/>
      <c r="D1893" s="48"/>
      <c r="G1893" s="48"/>
      <c r="H1893" s="48"/>
      <c r="I1893" s="48"/>
      <c r="J1893" s="230"/>
      <c r="K1893" s="261"/>
      <c r="L1893" s="48"/>
      <c r="M1893" s="48"/>
      <c r="N1893" s="48"/>
      <c r="O1893" s="48"/>
      <c r="P1893" s="48"/>
      <c r="R1893" s="244"/>
      <c r="AB1893" s="265"/>
      <c r="AC1893" s="48"/>
      <c r="AD1893" s="48"/>
      <c r="AE1893" s="48"/>
      <c r="AF1893" s="48"/>
      <c r="AG1893" s="48"/>
      <c r="AH1893" s="48"/>
      <c r="AI1893" s="48"/>
      <c r="AJ1893" s="48"/>
      <c r="AK1893" s="48"/>
      <c r="AL1893" s="48"/>
      <c r="AM1893" s="48"/>
      <c r="AN1893" s="48"/>
      <c r="AO1893" s="48"/>
      <c r="AP1893" s="48"/>
      <c r="AQ1893" s="48"/>
      <c r="AR1893" s="48"/>
      <c r="AS1893" s="48"/>
      <c r="AT1893" s="48"/>
      <c r="AU1893" s="48"/>
    </row>
    <row r="1894" spans="1:47">
      <c r="A1894" s="48"/>
      <c r="B1894" s="48"/>
      <c r="C1894" s="192"/>
      <c r="D1894" s="48"/>
      <c r="G1894" s="48"/>
      <c r="H1894" s="48"/>
      <c r="I1894" s="48"/>
      <c r="J1894" s="230"/>
      <c r="K1894" s="261"/>
      <c r="L1894" s="48"/>
      <c r="M1894" s="48"/>
      <c r="N1894" s="48"/>
      <c r="O1894" s="48"/>
      <c r="P1894" s="48"/>
      <c r="R1894" s="244"/>
      <c r="AB1894" s="265"/>
      <c r="AC1894" s="48"/>
      <c r="AD1894" s="48"/>
      <c r="AE1894" s="48"/>
      <c r="AF1894" s="48"/>
      <c r="AG1894" s="48"/>
      <c r="AH1894" s="48"/>
      <c r="AI1894" s="48"/>
      <c r="AJ1894" s="48"/>
      <c r="AK1894" s="48"/>
      <c r="AL1894" s="48"/>
      <c r="AM1894" s="48"/>
      <c r="AN1894" s="48"/>
      <c r="AO1894" s="48"/>
      <c r="AP1894" s="48"/>
      <c r="AQ1894" s="48"/>
      <c r="AR1894" s="48"/>
      <c r="AS1894" s="48"/>
      <c r="AT1894" s="48"/>
      <c r="AU1894" s="48"/>
    </row>
    <row r="1895" spans="1:47">
      <c r="A1895" s="48"/>
      <c r="B1895" s="48"/>
      <c r="C1895" s="192"/>
      <c r="D1895" s="48"/>
      <c r="G1895" s="48"/>
      <c r="H1895" s="48"/>
      <c r="I1895" s="48"/>
      <c r="J1895" s="230"/>
      <c r="K1895" s="261"/>
      <c r="L1895" s="48"/>
      <c r="M1895" s="48"/>
      <c r="N1895" s="48"/>
      <c r="O1895" s="48"/>
      <c r="P1895" s="48"/>
      <c r="R1895" s="244"/>
      <c r="AB1895" s="265"/>
      <c r="AC1895" s="48"/>
      <c r="AD1895" s="48"/>
      <c r="AE1895" s="48"/>
      <c r="AF1895" s="48"/>
      <c r="AG1895" s="48"/>
      <c r="AH1895" s="48"/>
      <c r="AI1895" s="48"/>
      <c r="AJ1895" s="48"/>
      <c r="AK1895" s="48"/>
      <c r="AL1895" s="48"/>
      <c r="AM1895" s="48"/>
      <c r="AN1895" s="48"/>
      <c r="AO1895" s="48"/>
      <c r="AP1895" s="48"/>
      <c r="AQ1895" s="48"/>
      <c r="AR1895" s="48"/>
      <c r="AS1895" s="48"/>
      <c r="AT1895" s="48"/>
      <c r="AU1895" s="48"/>
    </row>
    <row r="1896" spans="1:47">
      <c r="A1896" s="48"/>
      <c r="B1896" s="48"/>
      <c r="C1896" s="192"/>
      <c r="D1896" s="48"/>
      <c r="G1896" s="48"/>
      <c r="H1896" s="48"/>
      <c r="I1896" s="48"/>
      <c r="J1896" s="230"/>
      <c r="K1896" s="261"/>
      <c r="L1896" s="48"/>
      <c r="M1896" s="48"/>
      <c r="N1896" s="48"/>
      <c r="O1896" s="48"/>
      <c r="P1896" s="48"/>
      <c r="R1896" s="244"/>
      <c r="AB1896" s="265"/>
      <c r="AC1896" s="48"/>
      <c r="AD1896" s="48"/>
      <c r="AE1896" s="48"/>
      <c r="AF1896" s="48"/>
      <c r="AG1896" s="48"/>
      <c r="AH1896" s="48"/>
      <c r="AI1896" s="48"/>
      <c r="AJ1896" s="48"/>
      <c r="AK1896" s="48"/>
      <c r="AL1896" s="48"/>
      <c r="AM1896" s="48"/>
      <c r="AN1896" s="48"/>
      <c r="AO1896" s="48"/>
      <c r="AP1896" s="48"/>
      <c r="AQ1896" s="48"/>
      <c r="AR1896" s="48"/>
      <c r="AS1896" s="48"/>
      <c r="AT1896" s="48"/>
      <c r="AU1896" s="48"/>
    </row>
    <row r="1897" spans="1:47">
      <c r="A1897" s="48"/>
      <c r="B1897" s="48"/>
      <c r="C1897" s="192"/>
      <c r="D1897" s="48"/>
      <c r="G1897" s="48"/>
      <c r="H1897" s="48"/>
      <c r="I1897" s="48"/>
      <c r="J1897" s="230"/>
      <c r="K1897" s="261"/>
      <c r="L1897" s="48"/>
      <c r="M1897" s="48"/>
      <c r="N1897" s="48"/>
      <c r="O1897" s="48"/>
      <c r="P1897" s="48"/>
      <c r="R1897" s="244"/>
      <c r="AB1897" s="265"/>
      <c r="AC1897" s="48"/>
      <c r="AD1897" s="48"/>
      <c r="AE1897" s="48"/>
      <c r="AF1897" s="48"/>
      <c r="AG1897" s="48"/>
      <c r="AH1897" s="48"/>
      <c r="AI1897" s="48"/>
      <c r="AJ1897" s="48"/>
      <c r="AK1897" s="48"/>
      <c r="AL1897" s="48"/>
      <c r="AM1897" s="48"/>
      <c r="AN1897" s="48"/>
      <c r="AO1897" s="48"/>
      <c r="AP1897" s="48"/>
      <c r="AQ1897" s="48"/>
      <c r="AR1897" s="48"/>
      <c r="AS1897" s="48"/>
      <c r="AT1897" s="48"/>
      <c r="AU1897" s="48"/>
    </row>
    <row r="1898" spans="1:47">
      <c r="A1898" s="48"/>
      <c r="B1898" s="48"/>
      <c r="C1898" s="192"/>
      <c r="D1898" s="48"/>
      <c r="G1898" s="48"/>
      <c r="H1898" s="48"/>
      <c r="I1898" s="48"/>
      <c r="J1898" s="230"/>
      <c r="K1898" s="261"/>
      <c r="L1898" s="48"/>
      <c r="M1898" s="48"/>
      <c r="N1898" s="48"/>
      <c r="O1898" s="48"/>
      <c r="P1898" s="48"/>
      <c r="R1898" s="244"/>
      <c r="AB1898" s="265"/>
      <c r="AC1898" s="48"/>
      <c r="AD1898" s="48"/>
      <c r="AE1898" s="48"/>
      <c r="AF1898" s="48"/>
      <c r="AG1898" s="48"/>
      <c r="AH1898" s="48"/>
      <c r="AI1898" s="48"/>
      <c r="AJ1898" s="48"/>
      <c r="AK1898" s="48"/>
      <c r="AL1898" s="48"/>
      <c r="AM1898" s="48"/>
      <c r="AN1898" s="48"/>
      <c r="AO1898" s="48"/>
      <c r="AP1898" s="48"/>
      <c r="AQ1898" s="48"/>
      <c r="AR1898" s="48"/>
      <c r="AS1898" s="48"/>
      <c r="AT1898" s="48"/>
      <c r="AU1898" s="48"/>
    </row>
    <row r="1899" spans="1:47">
      <c r="A1899" s="48"/>
      <c r="B1899" s="48"/>
      <c r="C1899" s="192"/>
      <c r="D1899" s="48"/>
      <c r="G1899" s="48"/>
      <c r="H1899" s="48"/>
      <c r="I1899" s="48"/>
      <c r="J1899" s="230"/>
      <c r="K1899" s="261"/>
      <c r="L1899" s="48"/>
      <c r="M1899" s="48"/>
      <c r="N1899" s="48"/>
      <c r="O1899" s="48"/>
      <c r="P1899" s="48"/>
      <c r="R1899" s="244"/>
      <c r="AB1899" s="265"/>
      <c r="AC1899" s="48"/>
      <c r="AD1899" s="48"/>
      <c r="AE1899" s="48"/>
      <c r="AF1899" s="48"/>
      <c r="AG1899" s="48"/>
      <c r="AH1899" s="48"/>
      <c r="AI1899" s="48"/>
      <c r="AJ1899" s="48"/>
      <c r="AK1899" s="48"/>
      <c r="AL1899" s="48"/>
      <c r="AM1899" s="48"/>
      <c r="AN1899" s="48"/>
      <c r="AO1899" s="48"/>
      <c r="AP1899" s="48"/>
      <c r="AQ1899" s="48"/>
      <c r="AR1899" s="48"/>
      <c r="AS1899" s="48"/>
      <c r="AT1899" s="48"/>
      <c r="AU1899" s="48"/>
    </row>
    <row r="1900" spans="1:47">
      <c r="A1900" s="48"/>
      <c r="B1900" s="48"/>
      <c r="C1900" s="192"/>
      <c r="D1900" s="48"/>
      <c r="G1900" s="48"/>
      <c r="H1900" s="48"/>
      <c r="I1900" s="48"/>
      <c r="J1900" s="230"/>
      <c r="K1900" s="261"/>
      <c r="L1900" s="48"/>
      <c r="M1900" s="48"/>
      <c r="N1900" s="48"/>
      <c r="O1900" s="48"/>
      <c r="P1900" s="48"/>
      <c r="R1900" s="244"/>
      <c r="AB1900" s="265"/>
      <c r="AC1900" s="48"/>
      <c r="AD1900" s="48"/>
      <c r="AE1900" s="48"/>
      <c r="AF1900" s="48"/>
      <c r="AG1900" s="48"/>
      <c r="AH1900" s="48"/>
      <c r="AI1900" s="48"/>
      <c r="AJ1900" s="48"/>
      <c r="AK1900" s="48"/>
      <c r="AL1900" s="48"/>
      <c r="AM1900" s="48"/>
      <c r="AN1900" s="48"/>
      <c r="AO1900" s="48"/>
      <c r="AP1900" s="48"/>
      <c r="AQ1900" s="48"/>
      <c r="AR1900" s="48"/>
      <c r="AS1900" s="48"/>
      <c r="AT1900" s="48"/>
      <c r="AU1900" s="48"/>
    </row>
    <row r="1901" spans="1:47">
      <c r="A1901" s="48"/>
      <c r="B1901" s="48"/>
      <c r="C1901" s="192"/>
      <c r="D1901" s="48"/>
      <c r="G1901" s="48"/>
      <c r="H1901" s="48"/>
      <c r="I1901" s="48"/>
      <c r="J1901" s="230"/>
      <c r="K1901" s="261"/>
      <c r="L1901" s="48"/>
      <c r="M1901" s="48"/>
      <c r="N1901" s="48"/>
      <c r="O1901" s="48"/>
      <c r="P1901" s="48"/>
      <c r="R1901" s="244"/>
      <c r="AB1901" s="265"/>
      <c r="AC1901" s="48"/>
      <c r="AD1901" s="48"/>
      <c r="AE1901" s="48"/>
      <c r="AF1901" s="48"/>
      <c r="AG1901" s="48"/>
      <c r="AH1901" s="48"/>
      <c r="AI1901" s="48"/>
      <c r="AJ1901" s="48"/>
      <c r="AK1901" s="48"/>
      <c r="AL1901" s="48"/>
      <c r="AM1901" s="48"/>
      <c r="AN1901" s="48"/>
      <c r="AO1901" s="48"/>
      <c r="AP1901" s="48"/>
      <c r="AQ1901" s="48"/>
      <c r="AR1901" s="48"/>
      <c r="AS1901" s="48"/>
      <c r="AT1901" s="48"/>
      <c r="AU1901" s="48"/>
    </row>
    <row r="1902" spans="1:47">
      <c r="A1902" s="48"/>
      <c r="B1902" s="48"/>
      <c r="C1902" s="192"/>
      <c r="D1902" s="48"/>
      <c r="G1902" s="48"/>
      <c r="H1902" s="48"/>
      <c r="I1902" s="48"/>
      <c r="J1902" s="230"/>
      <c r="K1902" s="261"/>
      <c r="L1902" s="48"/>
      <c r="M1902" s="48"/>
      <c r="N1902" s="48"/>
      <c r="O1902" s="48"/>
      <c r="P1902" s="48"/>
      <c r="R1902" s="244"/>
      <c r="AB1902" s="265"/>
      <c r="AC1902" s="48"/>
      <c r="AD1902" s="48"/>
      <c r="AE1902" s="48"/>
      <c r="AF1902" s="48"/>
      <c r="AG1902" s="48"/>
      <c r="AH1902" s="48"/>
      <c r="AI1902" s="48"/>
      <c r="AJ1902" s="48"/>
      <c r="AK1902" s="48"/>
      <c r="AL1902" s="48"/>
      <c r="AM1902" s="48"/>
      <c r="AN1902" s="48"/>
      <c r="AO1902" s="48"/>
      <c r="AP1902" s="48"/>
      <c r="AQ1902" s="48"/>
      <c r="AR1902" s="48"/>
      <c r="AS1902" s="48"/>
      <c r="AT1902" s="48"/>
      <c r="AU1902" s="48"/>
    </row>
    <row r="1903" spans="1:47">
      <c r="A1903" s="48"/>
      <c r="B1903" s="48"/>
      <c r="C1903" s="192"/>
      <c r="D1903" s="48"/>
      <c r="G1903" s="48"/>
      <c r="H1903" s="48"/>
      <c r="I1903" s="48"/>
      <c r="J1903" s="230"/>
      <c r="K1903" s="261"/>
      <c r="L1903" s="48"/>
      <c r="M1903" s="48"/>
      <c r="N1903" s="48"/>
      <c r="O1903" s="48"/>
      <c r="P1903" s="48"/>
      <c r="R1903" s="244"/>
      <c r="AB1903" s="265"/>
      <c r="AC1903" s="48"/>
      <c r="AD1903" s="48"/>
      <c r="AE1903" s="48"/>
      <c r="AF1903" s="48"/>
      <c r="AG1903" s="48"/>
      <c r="AH1903" s="48"/>
      <c r="AI1903" s="48"/>
      <c r="AJ1903" s="48"/>
      <c r="AK1903" s="48"/>
      <c r="AL1903" s="48"/>
      <c r="AM1903" s="48"/>
      <c r="AN1903" s="48"/>
      <c r="AO1903" s="48"/>
      <c r="AP1903" s="48"/>
      <c r="AQ1903" s="48"/>
      <c r="AR1903" s="48"/>
      <c r="AS1903" s="48"/>
      <c r="AT1903" s="48"/>
      <c r="AU1903" s="48"/>
    </row>
    <row r="1904" spans="1:47">
      <c r="A1904" s="48"/>
      <c r="B1904" s="48"/>
      <c r="C1904" s="192"/>
      <c r="D1904" s="48"/>
      <c r="G1904" s="48"/>
      <c r="H1904" s="48"/>
      <c r="I1904" s="48"/>
      <c r="J1904" s="230"/>
      <c r="K1904" s="261"/>
      <c r="L1904" s="48"/>
      <c r="M1904" s="48"/>
      <c r="N1904" s="48"/>
      <c r="O1904" s="48"/>
      <c r="P1904" s="48"/>
      <c r="R1904" s="244"/>
      <c r="AB1904" s="265"/>
      <c r="AC1904" s="48"/>
      <c r="AD1904" s="48"/>
      <c r="AE1904" s="48"/>
      <c r="AF1904" s="48"/>
      <c r="AG1904" s="48"/>
      <c r="AH1904" s="48"/>
      <c r="AI1904" s="48"/>
      <c r="AJ1904" s="48"/>
      <c r="AK1904" s="48"/>
      <c r="AL1904" s="48"/>
      <c r="AM1904" s="48"/>
      <c r="AN1904" s="48"/>
      <c r="AO1904" s="48"/>
      <c r="AP1904" s="48"/>
      <c r="AQ1904" s="48"/>
      <c r="AR1904" s="48"/>
      <c r="AS1904" s="48"/>
      <c r="AT1904" s="48"/>
      <c r="AU1904" s="48"/>
    </row>
    <row r="1905" spans="1:47">
      <c r="A1905" s="48"/>
      <c r="B1905" s="48"/>
      <c r="C1905" s="192"/>
      <c r="D1905" s="48"/>
      <c r="G1905" s="48"/>
      <c r="H1905" s="48"/>
      <c r="I1905" s="48"/>
      <c r="J1905" s="230"/>
      <c r="K1905" s="261"/>
      <c r="L1905" s="48"/>
      <c r="M1905" s="48"/>
      <c r="N1905" s="48"/>
      <c r="O1905" s="48"/>
      <c r="P1905" s="48"/>
      <c r="R1905" s="244"/>
      <c r="AB1905" s="265"/>
      <c r="AC1905" s="48"/>
      <c r="AD1905" s="48"/>
      <c r="AE1905" s="48"/>
      <c r="AF1905" s="48"/>
      <c r="AG1905" s="48"/>
      <c r="AH1905" s="48"/>
      <c r="AI1905" s="48"/>
      <c r="AJ1905" s="48"/>
      <c r="AK1905" s="48"/>
      <c r="AL1905" s="48"/>
      <c r="AM1905" s="48"/>
      <c r="AN1905" s="48"/>
      <c r="AO1905" s="48"/>
      <c r="AP1905" s="48"/>
      <c r="AQ1905" s="48"/>
      <c r="AR1905" s="48"/>
      <c r="AS1905" s="48"/>
      <c r="AT1905" s="48"/>
      <c r="AU1905" s="48"/>
    </row>
    <row r="1906" spans="1:47">
      <c r="A1906" s="48"/>
      <c r="B1906" s="48"/>
      <c r="C1906" s="192"/>
      <c r="D1906" s="48"/>
      <c r="G1906" s="48"/>
      <c r="H1906" s="48"/>
      <c r="I1906" s="48"/>
      <c r="J1906" s="230"/>
      <c r="K1906" s="261"/>
      <c r="L1906" s="48"/>
      <c r="M1906" s="48"/>
      <c r="N1906" s="48"/>
      <c r="O1906" s="48"/>
      <c r="P1906" s="48"/>
      <c r="R1906" s="244"/>
      <c r="AB1906" s="265"/>
      <c r="AC1906" s="48"/>
      <c r="AD1906" s="48"/>
      <c r="AE1906" s="48"/>
      <c r="AF1906" s="48"/>
      <c r="AG1906" s="48"/>
      <c r="AH1906" s="48"/>
      <c r="AI1906" s="48"/>
      <c r="AJ1906" s="48"/>
      <c r="AK1906" s="48"/>
      <c r="AL1906" s="48"/>
      <c r="AM1906" s="48"/>
      <c r="AN1906" s="48"/>
      <c r="AO1906" s="48"/>
      <c r="AP1906" s="48"/>
      <c r="AQ1906" s="48"/>
      <c r="AR1906" s="48"/>
      <c r="AS1906" s="48"/>
      <c r="AT1906" s="48"/>
      <c r="AU1906" s="48"/>
    </row>
    <row r="1907" spans="1:47">
      <c r="A1907" s="48"/>
      <c r="B1907" s="48"/>
      <c r="C1907" s="192"/>
      <c r="D1907" s="48"/>
      <c r="G1907" s="48"/>
      <c r="H1907" s="48"/>
      <c r="I1907" s="48"/>
      <c r="J1907" s="230"/>
      <c r="K1907" s="261"/>
      <c r="L1907" s="48"/>
      <c r="M1907" s="48"/>
      <c r="N1907" s="48"/>
      <c r="O1907" s="48"/>
      <c r="P1907" s="48"/>
      <c r="R1907" s="244"/>
      <c r="AB1907" s="265"/>
      <c r="AC1907" s="48"/>
      <c r="AD1907" s="48"/>
      <c r="AE1907" s="48"/>
      <c r="AF1907" s="48"/>
      <c r="AG1907" s="48"/>
      <c r="AH1907" s="48"/>
      <c r="AI1907" s="48"/>
      <c r="AJ1907" s="48"/>
      <c r="AK1907" s="48"/>
      <c r="AL1907" s="48"/>
      <c r="AM1907" s="48"/>
      <c r="AN1907" s="48"/>
      <c r="AO1907" s="48"/>
      <c r="AP1907" s="48"/>
      <c r="AQ1907" s="48"/>
      <c r="AR1907" s="48"/>
      <c r="AS1907" s="48"/>
      <c r="AT1907" s="48"/>
      <c r="AU1907" s="48"/>
    </row>
    <row r="1908" spans="1:47">
      <c r="A1908" s="48"/>
      <c r="B1908" s="48"/>
      <c r="C1908" s="192"/>
      <c r="D1908" s="48"/>
      <c r="G1908" s="48"/>
      <c r="H1908" s="48"/>
      <c r="I1908" s="48"/>
      <c r="J1908" s="230"/>
      <c r="K1908" s="261"/>
      <c r="L1908" s="48"/>
      <c r="M1908" s="48"/>
      <c r="N1908" s="48"/>
      <c r="O1908" s="48"/>
      <c r="P1908" s="48"/>
      <c r="R1908" s="244"/>
      <c r="AB1908" s="265"/>
      <c r="AC1908" s="48"/>
      <c r="AD1908" s="48"/>
      <c r="AE1908" s="48"/>
      <c r="AF1908" s="48"/>
      <c r="AG1908" s="48"/>
      <c r="AH1908" s="48"/>
      <c r="AI1908" s="48"/>
      <c r="AJ1908" s="48"/>
      <c r="AK1908" s="48"/>
      <c r="AL1908" s="48"/>
      <c r="AM1908" s="48"/>
      <c r="AN1908" s="48"/>
      <c r="AO1908" s="48"/>
      <c r="AP1908" s="48"/>
      <c r="AQ1908" s="48"/>
      <c r="AR1908" s="48"/>
      <c r="AS1908" s="48"/>
      <c r="AT1908" s="48"/>
      <c r="AU1908" s="48"/>
    </row>
    <row r="1909" spans="1:47">
      <c r="A1909" s="48"/>
      <c r="B1909" s="48"/>
      <c r="C1909" s="192"/>
      <c r="D1909" s="48"/>
      <c r="G1909" s="48"/>
      <c r="H1909" s="48"/>
      <c r="I1909" s="48"/>
      <c r="J1909" s="230"/>
      <c r="K1909" s="261"/>
      <c r="L1909" s="48"/>
      <c r="M1909" s="48"/>
      <c r="N1909" s="48"/>
      <c r="O1909" s="48"/>
      <c r="P1909" s="48"/>
      <c r="R1909" s="244"/>
      <c r="AB1909" s="265"/>
      <c r="AC1909" s="48"/>
      <c r="AD1909" s="48"/>
      <c r="AE1909" s="48"/>
      <c r="AF1909" s="48"/>
      <c r="AG1909" s="48"/>
      <c r="AH1909" s="48"/>
      <c r="AI1909" s="48"/>
      <c r="AJ1909" s="48"/>
      <c r="AK1909" s="48"/>
      <c r="AL1909" s="48"/>
      <c r="AM1909" s="48"/>
      <c r="AN1909" s="48"/>
      <c r="AO1909" s="48"/>
      <c r="AP1909" s="48"/>
      <c r="AQ1909" s="48"/>
      <c r="AR1909" s="48"/>
      <c r="AS1909" s="48"/>
      <c r="AT1909" s="48"/>
      <c r="AU1909" s="48"/>
    </row>
    <row r="1910" spans="1:47">
      <c r="A1910" s="48"/>
      <c r="B1910" s="48"/>
      <c r="C1910" s="192"/>
      <c r="D1910" s="48"/>
      <c r="G1910" s="48"/>
      <c r="H1910" s="48"/>
      <c r="I1910" s="48"/>
      <c r="J1910" s="230"/>
      <c r="K1910" s="261"/>
      <c r="L1910" s="48"/>
      <c r="M1910" s="48"/>
      <c r="N1910" s="48"/>
      <c r="O1910" s="48"/>
      <c r="P1910" s="48"/>
      <c r="R1910" s="244"/>
      <c r="AB1910" s="265"/>
      <c r="AC1910" s="48"/>
      <c r="AD1910" s="48"/>
      <c r="AE1910" s="48"/>
      <c r="AF1910" s="48"/>
      <c r="AG1910" s="48"/>
      <c r="AH1910" s="48"/>
      <c r="AI1910" s="48"/>
      <c r="AJ1910" s="48"/>
      <c r="AK1910" s="48"/>
      <c r="AL1910" s="48"/>
      <c r="AM1910" s="48"/>
      <c r="AN1910" s="48"/>
      <c r="AO1910" s="48"/>
      <c r="AP1910" s="48"/>
      <c r="AQ1910" s="48"/>
      <c r="AR1910" s="48"/>
      <c r="AS1910" s="48"/>
      <c r="AT1910" s="48"/>
      <c r="AU1910" s="48"/>
    </row>
    <row r="1911" spans="1:47">
      <c r="A1911" s="48"/>
      <c r="B1911" s="48"/>
      <c r="C1911" s="192"/>
      <c r="D1911" s="48"/>
      <c r="G1911" s="48"/>
      <c r="H1911" s="48"/>
      <c r="I1911" s="48"/>
      <c r="J1911" s="230"/>
      <c r="K1911" s="261"/>
      <c r="L1911" s="48"/>
      <c r="M1911" s="48"/>
      <c r="N1911" s="48"/>
      <c r="O1911" s="48"/>
      <c r="P1911" s="48"/>
      <c r="R1911" s="244"/>
      <c r="AB1911" s="265"/>
      <c r="AC1911" s="48"/>
      <c r="AD1911" s="48"/>
      <c r="AE1911" s="48"/>
      <c r="AF1911" s="48"/>
      <c r="AG1911" s="48"/>
      <c r="AH1911" s="48"/>
      <c r="AI1911" s="48"/>
      <c r="AJ1911" s="48"/>
      <c r="AK1911" s="48"/>
      <c r="AL1911" s="48"/>
      <c r="AM1911" s="48"/>
      <c r="AN1911" s="48"/>
      <c r="AO1911" s="48"/>
      <c r="AP1911" s="48"/>
      <c r="AQ1911" s="48"/>
      <c r="AR1911" s="48"/>
      <c r="AS1911" s="48"/>
      <c r="AT1911" s="48"/>
      <c r="AU1911" s="48"/>
    </row>
    <row r="1912" spans="1:47">
      <c r="A1912" s="48"/>
      <c r="B1912" s="48"/>
      <c r="C1912" s="192"/>
      <c r="D1912" s="48"/>
      <c r="G1912" s="48"/>
      <c r="H1912" s="48"/>
      <c r="I1912" s="48"/>
      <c r="J1912" s="230"/>
      <c r="K1912" s="261"/>
      <c r="L1912" s="48"/>
      <c r="M1912" s="48"/>
      <c r="N1912" s="48"/>
      <c r="O1912" s="48"/>
      <c r="P1912" s="48"/>
      <c r="R1912" s="244"/>
      <c r="AB1912" s="265"/>
      <c r="AC1912" s="48"/>
      <c r="AD1912" s="48"/>
      <c r="AE1912" s="48"/>
      <c r="AF1912" s="48"/>
      <c r="AG1912" s="48"/>
      <c r="AH1912" s="48"/>
      <c r="AI1912" s="48"/>
      <c r="AJ1912" s="48"/>
      <c r="AK1912" s="48"/>
      <c r="AL1912" s="48"/>
      <c r="AM1912" s="48"/>
      <c r="AN1912" s="48"/>
      <c r="AO1912" s="48"/>
      <c r="AP1912" s="48"/>
      <c r="AQ1912" s="48"/>
      <c r="AR1912" s="48"/>
      <c r="AS1912" s="48"/>
      <c r="AT1912" s="48"/>
      <c r="AU1912" s="48"/>
    </row>
    <row r="1913" spans="1:47">
      <c r="A1913" s="48"/>
      <c r="B1913" s="48"/>
      <c r="C1913" s="192"/>
      <c r="D1913" s="48"/>
      <c r="G1913" s="48"/>
      <c r="H1913" s="48"/>
      <c r="I1913" s="48"/>
      <c r="J1913" s="230"/>
      <c r="K1913" s="261"/>
      <c r="L1913" s="48"/>
      <c r="M1913" s="48"/>
      <c r="N1913" s="48"/>
      <c r="O1913" s="48"/>
      <c r="P1913" s="48"/>
      <c r="R1913" s="244"/>
      <c r="AB1913" s="265"/>
      <c r="AC1913" s="48"/>
      <c r="AD1913" s="48"/>
      <c r="AE1913" s="48"/>
      <c r="AF1913" s="48"/>
      <c r="AG1913" s="48"/>
      <c r="AH1913" s="48"/>
      <c r="AI1913" s="48"/>
      <c r="AJ1913" s="48"/>
      <c r="AK1913" s="48"/>
      <c r="AL1913" s="48"/>
      <c r="AM1913" s="48"/>
      <c r="AN1913" s="48"/>
      <c r="AO1913" s="48"/>
      <c r="AP1913" s="48"/>
      <c r="AQ1913" s="48"/>
      <c r="AR1913" s="48"/>
      <c r="AS1913" s="48"/>
      <c r="AT1913" s="48"/>
      <c r="AU1913" s="48"/>
    </row>
    <row r="1914" spans="1:47">
      <c r="A1914" s="48"/>
      <c r="B1914" s="48"/>
      <c r="C1914" s="192"/>
      <c r="D1914" s="48"/>
      <c r="G1914" s="48"/>
      <c r="H1914" s="48"/>
      <c r="I1914" s="48"/>
      <c r="J1914" s="230"/>
      <c r="K1914" s="261"/>
      <c r="L1914" s="48"/>
      <c r="M1914" s="48"/>
      <c r="N1914" s="48"/>
      <c r="O1914" s="48"/>
      <c r="P1914" s="48"/>
      <c r="R1914" s="244"/>
      <c r="AB1914" s="265"/>
      <c r="AC1914" s="48"/>
      <c r="AD1914" s="48"/>
      <c r="AE1914" s="48"/>
      <c r="AF1914" s="48"/>
      <c r="AG1914" s="48"/>
      <c r="AH1914" s="48"/>
      <c r="AI1914" s="48"/>
      <c r="AJ1914" s="48"/>
      <c r="AK1914" s="48"/>
      <c r="AL1914" s="48"/>
      <c r="AM1914" s="48"/>
      <c r="AN1914" s="48"/>
      <c r="AO1914" s="48"/>
      <c r="AP1914" s="48"/>
      <c r="AQ1914" s="48"/>
      <c r="AR1914" s="48"/>
      <c r="AS1914" s="48"/>
      <c r="AT1914" s="48"/>
      <c r="AU1914" s="48"/>
    </row>
    <row r="1915" spans="1:47">
      <c r="A1915" s="48"/>
      <c r="B1915" s="48"/>
      <c r="C1915" s="192"/>
      <c r="D1915" s="48"/>
      <c r="G1915" s="48"/>
      <c r="H1915" s="48"/>
      <c r="I1915" s="48"/>
      <c r="J1915" s="230"/>
      <c r="K1915" s="261"/>
      <c r="L1915" s="48"/>
      <c r="M1915" s="48"/>
      <c r="N1915" s="48"/>
      <c r="O1915" s="48"/>
      <c r="P1915" s="48"/>
      <c r="R1915" s="244"/>
      <c r="AB1915" s="265"/>
      <c r="AC1915" s="48"/>
      <c r="AD1915" s="48"/>
      <c r="AE1915" s="48"/>
      <c r="AF1915" s="48"/>
      <c r="AG1915" s="48"/>
      <c r="AH1915" s="48"/>
      <c r="AI1915" s="48"/>
      <c r="AJ1915" s="48"/>
      <c r="AK1915" s="48"/>
      <c r="AL1915" s="48"/>
      <c r="AM1915" s="48"/>
      <c r="AN1915" s="48"/>
      <c r="AO1915" s="48"/>
      <c r="AP1915" s="48"/>
      <c r="AQ1915" s="48"/>
      <c r="AR1915" s="48"/>
      <c r="AS1915" s="48"/>
      <c r="AT1915" s="48"/>
      <c r="AU1915" s="48"/>
    </row>
    <row r="1916" spans="1:47">
      <c r="A1916" s="48"/>
      <c r="B1916" s="48"/>
      <c r="C1916" s="192"/>
      <c r="D1916" s="48"/>
      <c r="G1916" s="48"/>
      <c r="H1916" s="48"/>
      <c r="I1916" s="48"/>
      <c r="J1916" s="230"/>
      <c r="K1916" s="261"/>
      <c r="L1916" s="48"/>
      <c r="M1916" s="48"/>
      <c r="N1916" s="48"/>
      <c r="O1916" s="48"/>
      <c r="P1916" s="48"/>
      <c r="R1916" s="244"/>
      <c r="AB1916" s="265"/>
      <c r="AC1916" s="48"/>
      <c r="AD1916" s="48"/>
      <c r="AE1916" s="48"/>
      <c r="AF1916" s="48"/>
      <c r="AG1916" s="48"/>
      <c r="AH1916" s="48"/>
      <c r="AI1916" s="48"/>
      <c r="AJ1916" s="48"/>
      <c r="AK1916" s="48"/>
      <c r="AL1916" s="48"/>
      <c r="AM1916" s="48"/>
      <c r="AN1916" s="48"/>
      <c r="AO1916" s="48"/>
      <c r="AP1916" s="48"/>
      <c r="AQ1916" s="48"/>
      <c r="AR1916" s="48"/>
      <c r="AS1916" s="48"/>
      <c r="AT1916" s="48"/>
      <c r="AU1916" s="48"/>
    </row>
    <row r="1917" spans="1:47">
      <c r="A1917" s="48"/>
      <c r="B1917" s="48"/>
      <c r="C1917" s="192"/>
      <c r="D1917" s="48"/>
      <c r="G1917" s="48"/>
      <c r="H1917" s="48"/>
      <c r="I1917" s="48"/>
      <c r="J1917" s="230"/>
      <c r="K1917" s="261"/>
      <c r="L1917" s="48"/>
      <c r="M1917" s="48"/>
      <c r="N1917" s="48"/>
      <c r="O1917" s="48"/>
      <c r="P1917" s="48"/>
      <c r="R1917" s="244"/>
      <c r="AB1917" s="265"/>
      <c r="AC1917" s="48"/>
      <c r="AD1917" s="48"/>
      <c r="AE1917" s="48"/>
      <c r="AF1917" s="48"/>
      <c r="AG1917" s="48"/>
      <c r="AH1917" s="48"/>
      <c r="AI1917" s="48"/>
      <c r="AJ1917" s="48"/>
      <c r="AK1917" s="48"/>
      <c r="AL1917" s="48"/>
      <c r="AM1917" s="48"/>
      <c r="AN1917" s="48"/>
      <c r="AO1917" s="48"/>
      <c r="AP1917" s="48"/>
      <c r="AQ1917" s="48"/>
      <c r="AR1917" s="48"/>
      <c r="AS1917" s="48"/>
      <c r="AT1917" s="48"/>
      <c r="AU1917" s="48"/>
    </row>
    <row r="1918" spans="1:47">
      <c r="A1918" s="48"/>
      <c r="B1918" s="48"/>
      <c r="C1918" s="192"/>
      <c r="D1918" s="48"/>
      <c r="G1918" s="48"/>
      <c r="H1918" s="48"/>
      <c r="I1918" s="48"/>
      <c r="J1918" s="230"/>
      <c r="K1918" s="261"/>
      <c r="L1918" s="48"/>
      <c r="M1918" s="48"/>
      <c r="N1918" s="48"/>
      <c r="O1918" s="48"/>
      <c r="P1918" s="48"/>
      <c r="R1918" s="244"/>
      <c r="AB1918" s="265"/>
      <c r="AC1918" s="48"/>
      <c r="AD1918" s="48"/>
      <c r="AE1918" s="48"/>
      <c r="AF1918" s="48"/>
      <c r="AG1918" s="48"/>
      <c r="AH1918" s="48"/>
      <c r="AI1918" s="48"/>
      <c r="AJ1918" s="48"/>
      <c r="AK1918" s="48"/>
      <c r="AL1918" s="48"/>
      <c r="AM1918" s="48"/>
      <c r="AN1918" s="48"/>
      <c r="AO1918" s="48"/>
      <c r="AP1918" s="48"/>
      <c r="AQ1918" s="48"/>
      <c r="AR1918" s="48"/>
      <c r="AS1918" s="48"/>
      <c r="AT1918" s="48"/>
      <c r="AU1918" s="48"/>
    </row>
    <row r="1919" spans="1:47">
      <c r="A1919" s="48"/>
      <c r="B1919" s="48"/>
      <c r="C1919" s="192"/>
      <c r="D1919" s="48"/>
      <c r="G1919" s="48"/>
      <c r="H1919" s="48"/>
      <c r="I1919" s="48"/>
      <c r="J1919" s="230"/>
      <c r="K1919" s="261"/>
      <c r="L1919" s="48"/>
      <c r="M1919" s="48"/>
      <c r="N1919" s="48"/>
      <c r="O1919" s="48"/>
      <c r="P1919" s="48"/>
      <c r="R1919" s="244"/>
      <c r="AB1919" s="265"/>
      <c r="AC1919" s="48"/>
      <c r="AD1919" s="48"/>
      <c r="AE1919" s="48"/>
      <c r="AF1919" s="48"/>
      <c r="AG1919" s="48"/>
      <c r="AH1919" s="48"/>
      <c r="AI1919" s="48"/>
      <c r="AJ1919" s="48"/>
      <c r="AK1919" s="48"/>
      <c r="AL1919" s="48"/>
      <c r="AM1919" s="48"/>
      <c r="AN1919" s="48"/>
      <c r="AO1919" s="48"/>
      <c r="AP1919" s="48"/>
      <c r="AQ1919" s="48"/>
      <c r="AR1919" s="48"/>
      <c r="AS1919" s="48"/>
      <c r="AT1919" s="48"/>
      <c r="AU1919" s="48"/>
    </row>
    <row r="1920" spans="1:47">
      <c r="A1920" s="48"/>
      <c r="B1920" s="48"/>
      <c r="C1920" s="192"/>
      <c r="D1920" s="48"/>
      <c r="G1920" s="48"/>
      <c r="H1920" s="48"/>
      <c r="I1920" s="48"/>
      <c r="J1920" s="230"/>
      <c r="K1920" s="261"/>
      <c r="L1920" s="48"/>
      <c r="M1920" s="48"/>
      <c r="N1920" s="48"/>
      <c r="O1920" s="48"/>
      <c r="P1920" s="48"/>
      <c r="R1920" s="244"/>
      <c r="AB1920" s="265"/>
      <c r="AC1920" s="48"/>
      <c r="AD1920" s="48"/>
      <c r="AE1920" s="48"/>
      <c r="AF1920" s="48"/>
      <c r="AG1920" s="48"/>
      <c r="AH1920" s="48"/>
      <c r="AI1920" s="48"/>
      <c r="AJ1920" s="48"/>
      <c r="AK1920" s="48"/>
      <c r="AL1920" s="48"/>
      <c r="AM1920" s="48"/>
      <c r="AN1920" s="48"/>
      <c r="AO1920" s="48"/>
      <c r="AP1920" s="48"/>
      <c r="AQ1920" s="48"/>
      <c r="AR1920" s="48"/>
      <c r="AS1920" s="48"/>
      <c r="AT1920" s="48"/>
      <c r="AU1920" s="48"/>
    </row>
    <row r="1921" spans="1:47">
      <c r="A1921" s="48"/>
      <c r="B1921" s="48"/>
      <c r="C1921" s="192"/>
      <c r="D1921" s="48"/>
      <c r="G1921" s="48"/>
      <c r="H1921" s="48"/>
      <c r="I1921" s="48"/>
      <c r="J1921" s="230"/>
      <c r="K1921" s="261"/>
      <c r="L1921" s="48"/>
      <c r="M1921" s="48"/>
      <c r="N1921" s="48"/>
      <c r="O1921" s="48"/>
      <c r="P1921" s="48"/>
      <c r="R1921" s="244"/>
      <c r="AB1921" s="265"/>
      <c r="AC1921" s="48"/>
      <c r="AD1921" s="48"/>
      <c r="AE1921" s="48"/>
      <c r="AF1921" s="48"/>
      <c r="AG1921" s="48"/>
      <c r="AH1921" s="48"/>
      <c r="AI1921" s="48"/>
      <c r="AJ1921" s="48"/>
      <c r="AK1921" s="48"/>
      <c r="AL1921" s="48"/>
      <c r="AM1921" s="48"/>
      <c r="AN1921" s="48"/>
      <c r="AO1921" s="48"/>
      <c r="AP1921" s="48"/>
      <c r="AQ1921" s="48"/>
      <c r="AR1921" s="48"/>
      <c r="AS1921" s="48"/>
      <c r="AT1921" s="48"/>
      <c r="AU1921" s="48"/>
    </row>
    <row r="1922" spans="1:47">
      <c r="A1922" s="48"/>
      <c r="B1922" s="48"/>
      <c r="C1922" s="192"/>
      <c r="D1922" s="48"/>
      <c r="G1922" s="48"/>
      <c r="H1922" s="48"/>
      <c r="I1922" s="48"/>
      <c r="J1922" s="230"/>
      <c r="K1922" s="261"/>
      <c r="L1922" s="48"/>
      <c r="M1922" s="48"/>
      <c r="N1922" s="48"/>
      <c r="O1922" s="48"/>
      <c r="P1922" s="48"/>
      <c r="R1922" s="244"/>
      <c r="AB1922" s="265"/>
      <c r="AC1922" s="48"/>
      <c r="AD1922" s="48"/>
      <c r="AE1922" s="48"/>
      <c r="AF1922" s="48"/>
      <c r="AG1922" s="48"/>
      <c r="AH1922" s="48"/>
      <c r="AI1922" s="48"/>
      <c r="AJ1922" s="48"/>
      <c r="AK1922" s="48"/>
      <c r="AL1922" s="48"/>
      <c r="AM1922" s="48"/>
      <c r="AN1922" s="48"/>
      <c r="AO1922" s="48"/>
      <c r="AP1922" s="48"/>
      <c r="AQ1922" s="48"/>
      <c r="AR1922" s="48"/>
      <c r="AS1922" s="48"/>
      <c r="AT1922" s="48"/>
      <c r="AU1922" s="48"/>
    </row>
    <row r="1923" spans="1:47">
      <c r="A1923" s="48"/>
      <c r="B1923" s="48"/>
      <c r="C1923" s="192"/>
      <c r="D1923" s="48"/>
      <c r="G1923" s="48"/>
      <c r="H1923" s="48"/>
      <c r="I1923" s="48"/>
      <c r="J1923" s="230"/>
      <c r="K1923" s="261"/>
      <c r="L1923" s="48"/>
      <c r="M1923" s="48"/>
      <c r="N1923" s="48"/>
      <c r="O1923" s="48"/>
      <c r="P1923" s="48"/>
      <c r="R1923" s="244"/>
      <c r="AB1923" s="265"/>
      <c r="AC1923" s="48"/>
      <c r="AD1923" s="48"/>
      <c r="AE1923" s="48"/>
      <c r="AF1923" s="48"/>
      <c r="AG1923" s="48"/>
      <c r="AH1923" s="48"/>
      <c r="AI1923" s="48"/>
      <c r="AJ1923" s="48"/>
      <c r="AK1923" s="48"/>
      <c r="AL1923" s="48"/>
      <c r="AM1923" s="48"/>
      <c r="AN1923" s="48"/>
      <c r="AO1923" s="48"/>
      <c r="AP1923" s="48"/>
      <c r="AQ1923" s="48"/>
      <c r="AR1923" s="48"/>
      <c r="AS1923" s="48"/>
      <c r="AT1923" s="48"/>
      <c r="AU1923" s="48"/>
    </row>
    <row r="1924" spans="1:47">
      <c r="A1924" s="48"/>
      <c r="B1924" s="48"/>
      <c r="C1924" s="192"/>
      <c r="D1924" s="48"/>
      <c r="G1924" s="48"/>
      <c r="H1924" s="48"/>
      <c r="I1924" s="48"/>
      <c r="J1924" s="230"/>
      <c r="K1924" s="261"/>
      <c r="L1924" s="48"/>
      <c r="M1924" s="48"/>
      <c r="N1924" s="48"/>
      <c r="O1924" s="48"/>
      <c r="P1924" s="48"/>
      <c r="R1924" s="244"/>
      <c r="AB1924" s="265"/>
      <c r="AC1924" s="48"/>
      <c r="AD1924" s="48"/>
      <c r="AE1924" s="48"/>
      <c r="AF1924" s="48"/>
      <c r="AG1924" s="48"/>
      <c r="AH1924" s="48"/>
      <c r="AI1924" s="48"/>
      <c r="AJ1924" s="48"/>
      <c r="AK1924" s="48"/>
      <c r="AL1924" s="48"/>
      <c r="AM1924" s="48"/>
      <c r="AN1924" s="48"/>
      <c r="AO1924" s="48"/>
      <c r="AP1924" s="48"/>
      <c r="AQ1924" s="48"/>
      <c r="AR1924" s="48"/>
      <c r="AS1924" s="48"/>
      <c r="AT1924" s="48"/>
      <c r="AU1924" s="48"/>
    </row>
    <row r="1925" spans="1:47">
      <c r="A1925" s="48"/>
      <c r="B1925" s="48"/>
      <c r="C1925" s="192"/>
      <c r="D1925" s="48"/>
      <c r="G1925" s="48"/>
      <c r="H1925" s="48"/>
      <c r="I1925" s="48"/>
      <c r="J1925" s="230"/>
      <c r="K1925" s="261"/>
      <c r="L1925" s="48"/>
      <c r="M1925" s="48"/>
      <c r="N1925" s="48"/>
      <c r="O1925" s="48"/>
      <c r="P1925" s="48"/>
      <c r="R1925" s="244"/>
      <c r="AB1925" s="265"/>
      <c r="AC1925" s="48"/>
      <c r="AD1925" s="48"/>
      <c r="AE1925" s="48"/>
      <c r="AF1925" s="48"/>
      <c r="AG1925" s="48"/>
      <c r="AH1925" s="48"/>
      <c r="AI1925" s="48"/>
      <c r="AJ1925" s="48"/>
      <c r="AK1925" s="48"/>
      <c r="AL1925" s="48"/>
      <c r="AM1925" s="48"/>
      <c r="AN1925" s="48"/>
      <c r="AO1925" s="48"/>
      <c r="AP1925" s="48"/>
      <c r="AQ1925" s="48"/>
      <c r="AR1925" s="48"/>
      <c r="AS1925" s="48"/>
      <c r="AT1925" s="48"/>
      <c r="AU1925" s="48"/>
    </row>
    <row r="1926" spans="1:47">
      <c r="A1926" s="48"/>
      <c r="B1926" s="48"/>
      <c r="C1926" s="192"/>
      <c r="D1926" s="48"/>
      <c r="G1926" s="48"/>
      <c r="H1926" s="48"/>
      <c r="I1926" s="48"/>
      <c r="J1926" s="230"/>
      <c r="K1926" s="261"/>
      <c r="L1926" s="48"/>
      <c r="M1926" s="48"/>
      <c r="N1926" s="48"/>
      <c r="O1926" s="48"/>
      <c r="P1926" s="48"/>
      <c r="R1926" s="244"/>
      <c r="AB1926" s="265"/>
      <c r="AC1926" s="48"/>
      <c r="AD1926" s="48"/>
      <c r="AE1926" s="48"/>
      <c r="AF1926" s="48"/>
      <c r="AG1926" s="48"/>
      <c r="AH1926" s="48"/>
      <c r="AI1926" s="48"/>
      <c r="AJ1926" s="48"/>
      <c r="AK1926" s="48"/>
      <c r="AL1926" s="48"/>
      <c r="AM1926" s="48"/>
      <c r="AN1926" s="48"/>
      <c r="AO1926" s="48"/>
      <c r="AP1926" s="48"/>
      <c r="AQ1926" s="48"/>
      <c r="AR1926" s="48"/>
      <c r="AS1926" s="48"/>
      <c r="AT1926" s="48"/>
      <c r="AU1926" s="48"/>
    </row>
    <row r="1927" spans="1:47">
      <c r="A1927" s="48"/>
      <c r="B1927" s="48"/>
      <c r="C1927" s="192"/>
      <c r="D1927" s="48"/>
      <c r="G1927" s="48"/>
      <c r="H1927" s="48"/>
      <c r="I1927" s="48"/>
      <c r="J1927" s="230"/>
      <c r="K1927" s="261"/>
      <c r="L1927" s="48"/>
      <c r="M1927" s="48"/>
      <c r="N1927" s="48"/>
      <c r="O1927" s="48"/>
      <c r="P1927" s="48"/>
      <c r="R1927" s="244"/>
      <c r="AB1927" s="265"/>
      <c r="AC1927" s="48"/>
      <c r="AD1927" s="48"/>
      <c r="AE1927" s="48"/>
      <c r="AF1927" s="48"/>
      <c r="AG1927" s="48"/>
      <c r="AH1927" s="48"/>
      <c r="AI1927" s="48"/>
      <c r="AJ1927" s="48"/>
      <c r="AK1927" s="48"/>
      <c r="AL1927" s="48"/>
      <c r="AM1927" s="48"/>
      <c r="AN1927" s="48"/>
      <c r="AO1927" s="48"/>
      <c r="AP1927" s="48"/>
      <c r="AQ1927" s="48"/>
      <c r="AR1927" s="48"/>
      <c r="AS1927" s="48"/>
      <c r="AT1927" s="48"/>
      <c r="AU1927" s="48"/>
    </row>
    <row r="1928" spans="1:47">
      <c r="A1928" s="48"/>
      <c r="B1928" s="48"/>
      <c r="C1928" s="192"/>
      <c r="D1928" s="48"/>
      <c r="G1928" s="48"/>
      <c r="H1928" s="48"/>
      <c r="I1928" s="48"/>
      <c r="J1928" s="230"/>
      <c r="K1928" s="261"/>
      <c r="L1928" s="48"/>
      <c r="M1928" s="48"/>
      <c r="N1928" s="48"/>
      <c r="O1928" s="48"/>
      <c r="P1928" s="48"/>
      <c r="R1928" s="244"/>
      <c r="AB1928" s="265"/>
      <c r="AC1928" s="48"/>
      <c r="AD1928" s="48"/>
      <c r="AE1928" s="48"/>
      <c r="AF1928" s="48"/>
      <c r="AG1928" s="48"/>
      <c r="AH1928" s="48"/>
      <c r="AI1928" s="48"/>
      <c r="AJ1928" s="48"/>
      <c r="AK1928" s="48"/>
      <c r="AL1928" s="48"/>
      <c r="AM1928" s="48"/>
      <c r="AN1928" s="48"/>
      <c r="AO1928" s="48"/>
      <c r="AP1928" s="48"/>
      <c r="AQ1928" s="48"/>
      <c r="AR1928" s="48"/>
      <c r="AS1928" s="48"/>
      <c r="AT1928" s="48"/>
      <c r="AU1928" s="48"/>
    </row>
    <row r="1929" spans="1:47">
      <c r="A1929" s="48"/>
      <c r="B1929" s="48"/>
      <c r="C1929" s="192"/>
      <c r="D1929" s="48"/>
      <c r="G1929" s="48"/>
      <c r="H1929" s="48"/>
      <c r="I1929" s="48"/>
      <c r="J1929" s="230"/>
      <c r="K1929" s="261"/>
      <c r="L1929" s="48"/>
      <c r="M1929" s="48"/>
      <c r="N1929" s="48"/>
      <c r="O1929" s="48"/>
      <c r="P1929" s="48"/>
      <c r="R1929" s="244"/>
      <c r="AB1929" s="265"/>
      <c r="AC1929" s="48"/>
      <c r="AD1929" s="48"/>
      <c r="AE1929" s="48"/>
      <c r="AF1929" s="48"/>
      <c r="AG1929" s="48"/>
      <c r="AH1929" s="48"/>
      <c r="AI1929" s="48"/>
      <c r="AJ1929" s="48"/>
      <c r="AK1929" s="48"/>
      <c r="AL1929" s="48"/>
      <c r="AM1929" s="48"/>
      <c r="AN1929" s="48"/>
      <c r="AO1929" s="48"/>
      <c r="AP1929" s="48"/>
      <c r="AQ1929" s="48"/>
      <c r="AR1929" s="48"/>
      <c r="AS1929" s="48"/>
      <c r="AT1929" s="48"/>
      <c r="AU1929" s="48"/>
    </row>
    <row r="1930" spans="1:47">
      <c r="A1930" s="48"/>
      <c r="B1930" s="48"/>
      <c r="C1930" s="192"/>
      <c r="D1930" s="48"/>
      <c r="G1930" s="48"/>
      <c r="H1930" s="48"/>
      <c r="I1930" s="48"/>
      <c r="J1930" s="230"/>
      <c r="K1930" s="261"/>
      <c r="L1930" s="48"/>
      <c r="M1930" s="48"/>
      <c r="N1930" s="48"/>
      <c r="O1930" s="48"/>
      <c r="P1930" s="48"/>
      <c r="R1930" s="244"/>
      <c r="AB1930" s="265"/>
      <c r="AC1930" s="48"/>
      <c r="AD1930" s="48"/>
      <c r="AE1930" s="48"/>
      <c r="AF1930" s="48"/>
      <c r="AG1930" s="48"/>
      <c r="AH1930" s="48"/>
      <c r="AI1930" s="48"/>
      <c r="AJ1930" s="48"/>
      <c r="AK1930" s="48"/>
      <c r="AL1930" s="48"/>
      <c r="AM1930" s="48"/>
      <c r="AN1930" s="48"/>
      <c r="AO1930" s="48"/>
      <c r="AP1930" s="48"/>
      <c r="AQ1930" s="48"/>
      <c r="AR1930" s="48"/>
      <c r="AS1930" s="48"/>
      <c r="AT1930" s="48"/>
      <c r="AU1930" s="48"/>
    </row>
    <row r="1931" spans="1:47">
      <c r="A1931" s="48"/>
      <c r="B1931" s="48"/>
      <c r="C1931" s="192"/>
      <c r="D1931" s="48"/>
      <c r="G1931" s="48"/>
      <c r="H1931" s="48"/>
      <c r="I1931" s="48"/>
      <c r="J1931" s="230"/>
      <c r="K1931" s="261"/>
      <c r="L1931" s="48"/>
      <c r="M1931" s="48"/>
      <c r="N1931" s="48"/>
      <c r="O1931" s="48"/>
      <c r="P1931" s="48"/>
      <c r="R1931" s="244"/>
      <c r="AB1931" s="265"/>
      <c r="AC1931" s="48"/>
      <c r="AD1931" s="48"/>
      <c r="AE1931" s="48"/>
      <c r="AF1931" s="48"/>
      <c r="AG1931" s="48"/>
      <c r="AH1931" s="48"/>
      <c r="AI1931" s="48"/>
      <c r="AJ1931" s="48"/>
      <c r="AK1931" s="48"/>
      <c r="AL1931" s="48"/>
      <c r="AM1931" s="48"/>
      <c r="AN1931" s="48"/>
      <c r="AO1931" s="48"/>
      <c r="AP1931" s="48"/>
      <c r="AQ1931" s="48"/>
      <c r="AR1931" s="48"/>
      <c r="AS1931" s="48"/>
      <c r="AT1931" s="48"/>
      <c r="AU1931" s="48"/>
    </row>
    <row r="1932" spans="1:47">
      <c r="A1932" s="48"/>
      <c r="B1932" s="48"/>
      <c r="C1932" s="192"/>
      <c r="D1932" s="48"/>
      <c r="G1932" s="48"/>
      <c r="H1932" s="48"/>
      <c r="I1932" s="48"/>
      <c r="J1932" s="230"/>
      <c r="K1932" s="261"/>
      <c r="L1932" s="48"/>
      <c r="M1932" s="48"/>
      <c r="N1932" s="48"/>
      <c r="O1932" s="48"/>
      <c r="P1932" s="48"/>
      <c r="R1932" s="244"/>
      <c r="AB1932" s="265"/>
      <c r="AC1932" s="48"/>
      <c r="AD1932" s="48"/>
      <c r="AE1932" s="48"/>
      <c r="AF1932" s="48"/>
      <c r="AG1932" s="48"/>
      <c r="AH1932" s="48"/>
      <c r="AI1932" s="48"/>
      <c r="AJ1932" s="48"/>
      <c r="AK1932" s="48"/>
      <c r="AL1932" s="48"/>
      <c r="AM1932" s="48"/>
      <c r="AN1932" s="48"/>
      <c r="AO1932" s="48"/>
      <c r="AP1932" s="48"/>
      <c r="AQ1932" s="48"/>
      <c r="AR1932" s="48"/>
      <c r="AS1932" s="48"/>
      <c r="AT1932" s="48"/>
      <c r="AU1932" s="48"/>
    </row>
    <row r="1933" spans="1:47">
      <c r="A1933" s="48"/>
      <c r="B1933" s="48"/>
      <c r="C1933" s="192"/>
      <c r="D1933" s="48"/>
      <c r="G1933" s="48"/>
      <c r="H1933" s="48"/>
      <c r="I1933" s="48"/>
      <c r="J1933" s="230"/>
      <c r="K1933" s="261"/>
      <c r="L1933" s="48"/>
      <c r="M1933" s="48"/>
      <c r="N1933" s="48"/>
      <c r="O1933" s="48"/>
      <c r="P1933" s="48"/>
      <c r="R1933" s="244"/>
      <c r="AB1933" s="265"/>
      <c r="AC1933" s="48"/>
      <c r="AD1933" s="48"/>
      <c r="AE1933" s="48"/>
      <c r="AF1933" s="48"/>
      <c r="AG1933" s="48"/>
      <c r="AH1933" s="48"/>
      <c r="AI1933" s="48"/>
      <c r="AJ1933" s="48"/>
      <c r="AK1933" s="48"/>
      <c r="AL1933" s="48"/>
      <c r="AM1933" s="48"/>
      <c r="AN1933" s="48"/>
      <c r="AO1933" s="48"/>
      <c r="AP1933" s="48"/>
      <c r="AQ1933" s="48"/>
      <c r="AR1933" s="48"/>
      <c r="AS1933" s="48"/>
      <c r="AT1933" s="48"/>
      <c r="AU1933" s="48"/>
    </row>
    <row r="1934" spans="1:47">
      <c r="A1934" s="48"/>
      <c r="B1934" s="48"/>
      <c r="C1934" s="192"/>
      <c r="D1934" s="48"/>
      <c r="G1934" s="48"/>
      <c r="H1934" s="48"/>
      <c r="I1934" s="48"/>
      <c r="J1934" s="230"/>
      <c r="K1934" s="261"/>
      <c r="L1934" s="48"/>
      <c r="M1934" s="48"/>
      <c r="N1934" s="48"/>
      <c r="O1934" s="48"/>
      <c r="P1934" s="48"/>
      <c r="R1934" s="244"/>
      <c r="AB1934" s="265"/>
      <c r="AC1934" s="48"/>
      <c r="AD1934" s="48"/>
      <c r="AE1934" s="48"/>
      <c r="AF1934" s="48"/>
      <c r="AG1934" s="48"/>
      <c r="AH1934" s="48"/>
      <c r="AI1934" s="48"/>
      <c r="AJ1934" s="48"/>
      <c r="AK1934" s="48"/>
      <c r="AL1934" s="48"/>
      <c r="AM1934" s="48"/>
      <c r="AN1934" s="48"/>
      <c r="AO1934" s="48"/>
      <c r="AP1934" s="48"/>
      <c r="AQ1934" s="48"/>
      <c r="AR1934" s="48"/>
      <c r="AS1934" s="48"/>
      <c r="AT1934" s="48"/>
      <c r="AU1934" s="48"/>
    </row>
    <row r="1935" spans="1:47">
      <c r="A1935" s="48"/>
      <c r="B1935" s="48"/>
      <c r="C1935" s="192"/>
      <c r="D1935" s="48"/>
      <c r="G1935" s="48"/>
      <c r="H1935" s="48"/>
      <c r="I1935" s="48"/>
      <c r="J1935" s="230"/>
      <c r="K1935" s="261"/>
      <c r="L1935" s="48"/>
      <c r="M1935" s="48"/>
      <c r="N1935" s="48"/>
      <c r="O1935" s="48"/>
      <c r="P1935" s="48"/>
      <c r="R1935" s="244"/>
      <c r="AB1935" s="265"/>
      <c r="AC1935" s="48"/>
      <c r="AD1935" s="48"/>
      <c r="AE1935" s="48"/>
      <c r="AF1935" s="48"/>
      <c r="AG1935" s="48"/>
      <c r="AH1935" s="48"/>
      <c r="AI1935" s="48"/>
      <c r="AJ1935" s="48"/>
      <c r="AK1935" s="48"/>
      <c r="AL1935" s="48"/>
      <c r="AM1935" s="48"/>
      <c r="AN1935" s="48"/>
      <c r="AO1935" s="48"/>
      <c r="AP1935" s="48"/>
      <c r="AQ1935" s="48"/>
      <c r="AR1935" s="48"/>
      <c r="AS1935" s="48"/>
      <c r="AT1935" s="48"/>
      <c r="AU1935" s="48"/>
    </row>
    <row r="1936" spans="1:47">
      <c r="A1936" s="48"/>
      <c r="B1936" s="48"/>
      <c r="C1936" s="192"/>
      <c r="D1936" s="48"/>
      <c r="G1936" s="48"/>
      <c r="H1936" s="48"/>
      <c r="I1936" s="48"/>
      <c r="J1936" s="230"/>
      <c r="K1936" s="261"/>
      <c r="L1936" s="48"/>
      <c r="M1936" s="48"/>
      <c r="N1936" s="48"/>
      <c r="O1936" s="48"/>
      <c r="P1936" s="48"/>
      <c r="R1936" s="244"/>
      <c r="AB1936" s="265"/>
      <c r="AC1936" s="48"/>
      <c r="AD1936" s="48"/>
      <c r="AE1936" s="48"/>
      <c r="AF1936" s="48"/>
      <c r="AG1936" s="48"/>
      <c r="AH1936" s="48"/>
      <c r="AI1936" s="48"/>
      <c r="AJ1936" s="48"/>
      <c r="AK1936" s="48"/>
      <c r="AL1936" s="48"/>
      <c r="AM1936" s="48"/>
      <c r="AN1936" s="48"/>
      <c r="AO1936" s="48"/>
      <c r="AP1936" s="48"/>
      <c r="AQ1936" s="48"/>
      <c r="AR1936" s="48"/>
      <c r="AS1936" s="48"/>
      <c r="AT1936" s="48"/>
      <c r="AU1936" s="48"/>
    </row>
    <row r="1937" spans="1:47">
      <c r="A1937" s="48"/>
      <c r="B1937" s="48"/>
      <c r="C1937" s="192"/>
      <c r="D1937" s="48"/>
      <c r="G1937" s="48"/>
      <c r="H1937" s="48"/>
      <c r="I1937" s="48"/>
      <c r="J1937" s="230"/>
      <c r="K1937" s="261"/>
      <c r="L1937" s="48"/>
      <c r="M1937" s="48"/>
      <c r="N1937" s="48"/>
      <c r="O1937" s="48"/>
      <c r="P1937" s="48"/>
      <c r="R1937" s="244"/>
      <c r="AB1937" s="265"/>
      <c r="AC1937" s="48"/>
      <c r="AD1937" s="48"/>
      <c r="AE1937" s="48"/>
      <c r="AF1937" s="48"/>
      <c r="AG1937" s="48"/>
      <c r="AH1937" s="48"/>
      <c r="AI1937" s="48"/>
      <c r="AJ1937" s="48"/>
      <c r="AK1937" s="48"/>
      <c r="AL1937" s="48"/>
      <c r="AM1937" s="48"/>
      <c r="AN1937" s="48"/>
      <c r="AO1937" s="48"/>
      <c r="AP1937" s="48"/>
      <c r="AQ1937" s="48"/>
      <c r="AR1937" s="48"/>
      <c r="AS1937" s="48"/>
      <c r="AT1937" s="48"/>
      <c r="AU1937" s="48"/>
    </row>
    <row r="1938" spans="1:47">
      <c r="A1938" s="48"/>
      <c r="B1938" s="48"/>
      <c r="C1938" s="192"/>
      <c r="D1938" s="48"/>
      <c r="G1938" s="48"/>
      <c r="H1938" s="48"/>
      <c r="I1938" s="48"/>
      <c r="J1938" s="230"/>
      <c r="K1938" s="261"/>
      <c r="L1938" s="48"/>
      <c r="M1938" s="48"/>
      <c r="N1938" s="48"/>
      <c r="O1938" s="48"/>
      <c r="P1938" s="48"/>
      <c r="R1938" s="244"/>
      <c r="AB1938" s="265"/>
      <c r="AC1938" s="48"/>
      <c r="AD1938" s="48"/>
      <c r="AE1938" s="48"/>
      <c r="AF1938" s="48"/>
      <c r="AG1938" s="48"/>
      <c r="AH1938" s="48"/>
      <c r="AI1938" s="48"/>
      <c r="AJ1938" s="48"/>
      <c r="AK1938" s="48"/>
      <c r="AL1938" s="48"/>
      <c r="AM1938" s="48"/>
      <c r="AN1938" s="48"/>
      <c r="AO1938" s="48"/>
      <c r="AP1938" s="48"/>
      <c r="AQ1938" s="48"/>
      <c r="AR1938" s="48"/>
      <c r="AS1938" s="48"/>
      <c r="AT1938" s="48"/>
      <c r="AU1938" s="48"/>
    </row>
    <row r="1939" spans="1:47">
      <c r="A1939" s="48"/>
      <c r="B1939" s="48"/>
      <c r="C1939" s="192"/>
      <c r="D1939" s="48"/>
      <c r="G1939" s="48"/>
      <c r="H1939" s="48"/>
      <c r="I1939" s="48"/>
      <c r="J1939" s="230"/>
      <c r="K1939" s="261"/>
      <c r="L1939" s="48"/>
      <c r="M1939" s="48"/>
      <c r="N1939" s="48"/>
      <c r="O1939" s="48"/>
      <c r="P1939" s="48"/>
      <c r="R1939" s="244"/>
      <c r="AB1939" s="265"/>
      <c r="AC1939" s="48"/>
      <c r="AD1939" s="48"/>
      <c r="AE1939" s="48"/>
      <c r="AF1939" s="48"/>
      <c r="AG1939" s="48"/>
      <c r="AH1939" s="48"/>
      <c r="AI1939" s="48"/>
      <c r="AJ1939" s="48"/>
      <c r="AK1939" s="48"/>
      <c r="AL1939" s="48"/>
      <c r="AM1939" s="48"/>
      <c r="AN1939" s="48"/>
      <c r="AO1939" s="48"/>
      <c r="AP1939" s="48"/>
      <c r="AQ1939" s="48"/>
      <c r="AR1939" s="48"/>
      <c r="AS1939" s="48"/>
      <c r="AT1939" s="48"/>
      <c r="AU1939" s="48"/>
    </row>
    <row r="1940" spans="1:47">
      <c r="A1940" s="48"/>
      <c r="B1940" s="48"/>
      <c r="C1940" s="192"/>
      <c r="D1940" s="48"/>
      <c r="G1940" s="48"/>
      <c r="H1940" s="48"/>
      <c r="I1940" s="48"/>
      <c r="J1940" s="230"/>
      <c r="K1940" s="261"/>
      <c r="L1940" s="48"/>
      <c r="M1940" s="48"/>
      <c r="N1940" s="48"/>
      <c r="O1940" s="48"/>
      <c r="P1940" s="48"/>
      <c r="R1940" s="244"/>
      <c r="AB1940" s="265"/>
      <c r="AC1940" s="48"/>
      <c r="AD1940" s="48"/>
      <c r="AE1940" s="48"/>
      <c r="AF1940" s="48"/>
      <c r="AG1940" s="48"/>
      <c r="AH1940" s="48"/>
      <c r="AI1940" s="48"/>
      <c r="AJ1940" s="48"/>
      <c r="AK1940" s="48"/>
      <c r="AL1940" s="48"/>
      <c r="AM1940" s="48"/>
      <c r="AN1940" s="48"/>
      <c r="AO1940" s="48"/>
      <c r="AP1940" s="48"/>
      <c r="AQ1940" s="48"/>
      <c r="AR1940" s="48"/>
      <c r="AS1940" s="48"/>
      <c r="AT1940" s="48"/>
      <c r="AU1940" s="48"/>
    </row>
    <row r="1941" spans="1:47">
      <c r="A1941" s="48"/>
      <c r="B1941" s="48"/>
      <c r="C1941" s="192"/>
      <c r="D1941" s="48"/>
      <c r="G1941" s="48"/>
      <c r="H1941" s="48"/>
      <c r="I1941" s="48"/>
      <c r="J1941" s="230"/>
      <c r="K1941" s="261"/>
      <c r="L1941" s="48"/>
      <c r="M1941" s="48"/>
      <c r="N1941" s="48"/>
      <c r="O1941" s="48"/>
      <c r="P1941" s="48"/>
      <c r="R1941" s="244"/>
      <c r="AB1941" s="265"/>
      <c r="AC1941" s="48"/>
      <c r="AD1941" s="48"/>
      <c r="AE1941" s="48"/>
      <c r="AF1941" s="48"/>
      <c r="AG1941" s="48"/>
      <c r="AH1941" s="48"/>
      <c r="AI1941" s="48"/>
      <c r="AJ1941" s="48"/>
      <c r="AK1941" s="48"/>
      <c r="AL1941" s="48"/>
      <c r="AM1941" s="48"/>
      <c r="AN1941" s="48"/>
      <c r="AO1941" s="48"/>
      <c r="AP1941" s="48"/>
      <c r="AQ1941" s="48"/>
      <c r="AR1941" s="48"/>
      <c r="AS1941" s="48"/>
      <c r="AT1941" s="48"/>
      <c r="AU1941" s="48"/>
    </row>
    <row r="1942" spans="1:47">
      <c r="A1942" s="48"/>
      <c r="B1942" s="48"/>
      <c r="C1942" s="192"/>
      <c r="D1942" s="48"/>
      <c r="G1942" s="48"/>
      <c r="H1942" s="48"/>
      <c r="I1942" s="48"/>
      <c r="J1942" s="230"/>
      <c r="K1942" s="261"/>
      <c r="L1942" s="48"/>
      <c r="M1942" s="48"/>
      <c r="N1942" s="48"/>
      <c r="O1942" s="48"/>
      <c r="P1942" s="48"/>
      <c r="R1942" s="244"/>
      <c r="AB1942" s="265"/>
      <c r="AC1942" s="48"/>
      <c r="AD1942" s="48"/>
      <c r="AE1942" s="48"/>
      <c r="AF1942" s="48"/>
      <c r="AG1942" s="48"/>
      <c r="AH1942" s="48"/>
      <c r="AI1942" s="48"/>
      <c r="AJ1942" s="48"/>
      <c r="AK1942" s="48"/>
      <c r="AL1942" s="48"/>
      <c r="AM1942" s="48"/>
      <c r="AN1942" s="48"/>
      <c r="AO1942" s="48"/>
      <c r="AP1942" s="48"/>
      <c r="AQ1942" s="48"/>
      <c r="AR1942" s="48"/>
      <c r="AS1942" s="48"/>
      <c r="AT1942" s="48"/>
      <c r="AU1942" s="48"/>
    </row>
    <row r="1943" spans="1:47">
      <c r="A1943" s="48"/>
      <c r="B1943" s="48"/>
      <c r="C1943" s="192"/>
      <c r="D1943" s="48"/>
      <c r="G1943" s="48"/>
      <c r="H1943" s="48"/>
      <c r="I1943" s="48"/>
      <c r="J1943" s="230"/>
      <c r="K1943" s="261"/>
      <c r="L1943" s="48"/>
      <c r="M1943" s="48"/>
      <c r="N1943" s="48"/>
      <c r="O1943" s="48"/>
      <c r="P1943" s="48"/>
      <c r="R1943" s="244"/>
      <c r="AB1943" s="265"/>
      <c r="AC1943" s="48"/>
      <c r="AD1943" s="48"/>
      <c r="AE1943" s="48"/>
      <c r="AF1943" s="48"/>
      <c r="AG1943" s="48"/>
      <c r="AH1943" s="48"/>
      <c r="AI1943" s="48"/>
      <c r="AJ1943" s="48"/>
      <c r="AK1943" s="48"/>
      <c r="AL1943" s="48"/>
      <c r="AM1943" s="48"/>
      <c r="AN1943" s="48"/>
      <c r="AO1943" s="48"/>
      <c r="AP1943" s="48"/>
      <c r="AQ1943" s="48"/>
      <c r="AR1943" s="48"/>
      <c r="AS1943" s="48"/>
      <c r="AT1943" s="48"/>
      <c r="AU1943" s="48"/>
    </row>
    <row r="1944" spans="1:47">
      <c r="A1944" s="48"/>
      <c r="B1944" s="48"/>
      <c r="C1944" s="192"/>
      <c r="D1944" s="48"/>
      <c r="G1944" s="48"/>
      <c r="H1944" s="48"/>
      <c r="I1944" s="48"/>
      <c r="J1944" s="230"/>
      <c r="K1944" s="261"/>
      <c r="L1944" s="48"/>
      <c r="M1944" s="48"/>
      <c r="N1944" s="48"/>
      <c r="O1944" s="48"/>
      <c r="P1944" s="48"/>
      <c r="R1944" s="244"/>
      <c r="AB1944" s="265"/>
      <c r="AC1944" s="48"/>
      <c r="AD1944" s="48"/>
      <c r="AE1944" s="48"/>
      <c r="AF1944" s="48"/>
      <c r="AG1944" s="48"/>
      <c r="AH1944" s="48"/>
      <c r="AI1944" s="48"/>
      <c r="AJ1944" s="48"/>
      <c r="AK1944" s="48"/>
      <c r="AL1944" s="48"/>
      <c r="AM1944" s="48"/>
      <c r="AN1944" s="48"/>
      <c r="AO1944" s="48"/>
      <c r="AP1944" s="48"/>
      <c r="AQ1944" s="48"/>
      <c r="AR1944" s="48"/>
      <c r="AS1944" s="48"/>
      <c r="AT1944" s="48"/>
      <c r="AU1944" s="48"/>
    </row>
    <row r="1945" spans="1:47">
      <c r="A1945" s="48"/>
      <c r="B1945" s="48"/>
      <c r="C1945" s="192"/>
      <c r="D1945" s="48"/>
      <c r="G1945" s="48"/>
      <c r="H1945" s="48"/>
      <c r="I1945" s="48"/>
      <c r="J1945" s="230"/>
      <c r="K1945" s="261"/>
      <c r="L1945" s="48"/>
      <c r="M1945" s="48"/>
      <c r="N1945" s="48"/>
      <c r="O1945" s="48"/>
      <c r="P1945" s="48"/>
      <c r="R1945" s="244"/>
      <c r="AB1945" s="265"/>
      <c r="AC1945" s="48"/>
      <c r="AD1945" s="48"/>
      <c r="AE1945" s="48"/>
      <c r="AF1945" s="48"/>
      <c r="AG1945" s="48"/>
      <c r="AH1945" s="48"/>
      <c r="AI1945" s="48"/>
      <c r="AJ1945" s="48"/>
      <c r="AK1945" s="48"/>
      <c r="AL1945" s="48"/>
      <c r="AM1945" s="48"/>
      <c r="AN1945" s="48"/>
      <c r="AO1945" s="48"/>
      <c r="AP1945" s="48"/>
      <c r="AQ1945" s="48"/>
      <c r="AR1945" s="48"/>
      <c r="AS1945" s="48"/>
      <c r="AT1945" s="48"/>
      <c r="AU1945" s="48"/>
    </row>
    <row r="1946" spans="1:47">
      <c r="A1946" s="48"/>
      <c r="B1946" s="48"/>
      <c r="C1946" s="192"/>
      <c r="D1946" s="48"/>
      <c r="G1946" s="48"/>
      <c r="H1946" s="48"/>
      <c r="I1946" s="48"/>
      <c r="J1946" s="230"/>
      <c r="K1946" s="261"/>
      <c r="L1946" s="48"/>
      <c r="M1946" s="48"/>
      <c r="N1946" s="48"/>
      <c r="O1946" s="48"/>
      <c r="P1946" s="48"/>
      <c r="R1946" s="244"/>
      <c r="AB1946" s="265"/>
      <c r="AC1946" s="48"/>
      <c r="AD1946" s="48"/>
      <c r="AE1946" s="48"/>
      <c r="AF1946" s="48"/>
      <c r="AG1946" s="48"/>
      <c r="AH1946" s="48"/>
      <c r="AI1946" s="48"/>
      <c r="AJ1946" s="48"/>
      <c r="AK1946" s="48"/>
      <c r="AL1946" s="48"/>
      <c r="AM1946" s="48"/>
      <c r="AN1946" s="48"/>
      <c r="AO1946" s="48"/>
      <c r="AP1946" s="48"/>
      <c r="AQ1946" s="48"/>
      <c r="AR1946" s="48"/>
      <c r="AS1946" s="48"/>
      <c r="AT1946" s="48"/>
      <c r="AU1946" s="48"/>
    </row>
    <row r="1947" spans="1:47">
      <c r="A1947" s="48"/>
      <c r="B1947" s="48"/>
      <c r="C1947" s="192"/>
      <c r="D1947" s="48"/>
      <c r="G1947" s="48"/>
      <c r="H1947" s="48"/>
      <c r="I1947" s="48"/>
      <c r="J1947" s="230"/>
      <c r="K1947" s="261"/>
      <c r="L1947" s="48"/>
      <c r="M1947" s="48"/>
      <c r="N1947" s="48"/>
      <c r="O1947" s="48"/>
      <c r="P1947" s="48"/>
      <c r="R1947" s="244"/>
      <c r="AB1947" s="265"/>
      <c r="AC1947" s="48"/>
      <c r="AD1947" s="48"/>
      <c r="AE1947" s="48"/>
      <c r="AF1947" s="48"/>
      <c r="AG1947" s="48"/>
      <c r="AH1947" s="48"/>
      <c r="AI1947" s="48"/>
      <c r="AJ1947" s="48"/>
      <c r="AK1947" s="48"/>
      <c r="AL1947" s="48"/>
      <c r="AM1947" s="48"/>
      <c r="AN1947" s="48"/>
      <c r="AO1947" s="48"/>
      <c r="AP1947" s="48"/>
      <c r="AQ1947" s="48"/>
      <c r="AR1947" s="48"/>
      <c r="AS1947" s="48"/>
      <c r="AT1947" s="48"/>
      <c r="AU1947" s="48"/>
    </row>
    <row r="1948" spans="1:47">
      <c r="A1948" s="48"/>
      <c r="B1948" s="48"/>
      <c r="C1948" s="192"/>
      <c r="D1948" s="48"/>
      <c r="G1948" s="48"/>
      <c r="H1948" s="48"/>
      <c r="I1948" s="48"/>
      <c r="J1948" s="230"/>
      <c r="K1948" s="261"/>
      <c r="L1948" s="48"/>
      <c r="M1948" s="48"/>
      <c r="N1948" s="48"/>
      <c r="O1948" s="48"/>
      <c r="P1948" s="48"/>
      <c r="R1948" s="244"/>
      <c r="AB1948" s="265"/>
      <c r="AC1948" s="48"/>
      <c r="AD1948" s="48"/>
      <c r="AE1948" s="48"/>
      <c r="AF1948" s="48"/>
      <c r="AG1948" s="48"/>
      <c r="AH1948" s="48"/>
      <c r="AI1948" s="48"/>
      <c r="AJ1948" s="48"/>
      <c r="AK1948" s="48"/>
      <c r="AL1948" s="48"/>
      <c r="AM1948" s="48"/>
      <c r="AN1948" s="48"/>
      <c r="AO1948" s="48"/>
      <c r="AP1948" s="48"/>
      <c r="AQ1948" s="48"/>
      <c r="AR1948" s="48"/>
      <c r="AS1948" s="48"/>
      <c r="AT1948" s="48"/>
      <c r="AU1948" s="48"/>
    </row>
    <row r="1949" spans="1:47">
      <c r="A1949" s="48"/>
      <c r="B1949" s="48"/>
      <c r="C1949" s="192"/>
      <c r="D1949" s="48"/>
      <c r="G1949" s="48"/>
      <c r="H1949" s="48"/>
      <c r="I1949" s="48"/>
      <c r="J1949" s="230"/>
      <c r="K1949" s="261"/>
      <c r="L1949" s="48"/>
      <c r="M1949" s="48"/>
      <c r="N1949" s="48"/>
      <c r="O1949" s="48"/>
      <c r="P1949" s="48"/>
      <c r="R1949" s="244"/>
      <c r="AB1949" s="265"/>
      <c r="AC1949" s="48"/>
      <c r="AD1949" s="48"/>
      <c r="AE1949" s="48"/>
      <c r="AF1949" s="48"/>
      <c r="AG1949" s="48"/>
      <c r="AH1949" s="48"/>
      <c r="AI1949" s="48"/>
      <c r="AJ1949" s="48"/>
      <c r="AK1949" s="48"/>
      <c r="AL1949" s="48"/>
      <c r="AM1949" s="48"/>
      <c r="AN1949" s="48"/>
      <c r="AO1949" s="48"/>
      <c r="AP1949" s="48"/>
      <c r="AQ1949" s="48"/>
      <c r="AR1949" s="48"/>
      <c r="AS1949" s="48"/>
      <c r="AT1949" s="48"/>
      <c r="AU1949" s="48"/>
    </row>
    <row r="1950" spans="1:47">
      <c r="A1950" s="48"/>
      <c r="B1950" s="48"/>
      <c r="C1950" s="192"/>
      <c r="D1950" s="48"/>
      <c r="G1950" s="48"/>
      <c r="H1950" s="48"/>
      <c r="I1950" s="48"/>
      <c r="J1950" s="230"/>
      <c r="K1950" s="261"/>
      <c r="L1950" s="48"/>
      <c r="M1950" s="48"/>
      <c r="N1950" s="48"/>
      <c r="O1950" s="48"/>
      <c r="P1950" s="48"/>
      <c r="R1950" s="244"/>
      <c r="AB1950" s="265"/>
      <c r="AC1950" s="48"/>
      <c r="AD1950" s="48"/>
      <c r="AE1950" s="48"/>
      <c r="AF1950" s="48"/>
      <c r="AG1950" s="48"/>
      <c r="AH1950" s="48"/>
      <c r="AI1950" s="48"/>
      <c r="AJ1950" s="48"/>
      <c r="AK1950" s="48"/>
      <c r="AL1950" s="48"/>
      <c r="AM1950" s="48"/>
      <c r="AN1950" s="48"/>
      <c r="AO1950" s="48"/>
      <c r="AP1950" s="48"/>
      <c r="AQ1950" s="48"/>
      <c r="AR1950" s="48"/>
      <c r="AS1950" s="48"/>
      <c r="AT1950" s="48"/>
      <c r="AU1950" s="48"/>
    </row>
    <row r="1951" spans="1:47">
      <c r="A1951" s="48"/>
      <c r="B1951" s="48"/>
      <c r="C1951" s="192"/>
      <c r="D1951" s="48"/>
      <c r="G1951" s="48"/>
      <c r="H1951" s="48"/>
      <c r="I1951" s="48"/>
      <c r="J1951" s="230"/>
      <c r="K1951" s="261"/>
      <c r="L1951" s="48"/>
      <c r="M1951" s="48"/>
      <c r="N1951" s="48"/>
      <c r="O1951" s="48"/>
      <c r="P1951" s="48"/>
      <c r="R1951" s="244"/>
      <c r="AB1951" s="265"/>
      <c r="AC1951" s="48"/>
      <c r="AD1951" s="48"/>
      <c r="AE1951" s="48"/>
      <c r="AF1951" s="48"/>
      <c r="AG1951" s="48"/>
      <c r="AH1951" s="48"/>
      <c r="AI1951" s="48"/>
      <c r="AJ1951" s="48"/>
      <c r="AK1951" s="48"/>
      <c r="AL1951" s="48"/>
      <c r="AM1951" s="48"/>
      <c r="AN1951" s="48"/>
      <c r="AO1951" s="48"/>
      <c r="AP1951" s="48"/>
      <c r="AQ1951" s="48"/>
      <c r="AR1951" s="48"/>
      <c r="AS1951" s="48"/>
      <c r="AT1951" s="48"/>
      <c r="AU1951" s="48"/>
    </row>
    <row r="1952" spans="1:47">
      <c r="A1952" s="48"/>
      <c r="B1952" s="48"/>
      <c r="C1952" s="192"/>
      <c r="D1952" s="48"/>
      <c r="G1952" s="48"/>
      <c r="H1952" s="48"/>
      <c r="I1952" s="48"/>
      <c r="J1952" s="230"/>
      <c r="K1952" s="261"/>
      <c r="L1952" s="48"/>
      <c r="M1952" s="48"/>
      <c r="N1952" s="48"/>
      <c r="O1952" s="48"/>
      <c r="P1952" s="48"/>
      <c r="R1952" s="244"/>
      <c r="AB1952" s="265"/>
      <c r="AC1952" s="48"/>
      <c r="AD1952" s="48"/>
      <c r="AE1952" s="48"/>
      <c r="AF1952" s="48"/>
      <c r="AG1952" s="48"/>
      <c r="AH1952" s="48"/>
      <c r="AI1952" s="48"/>
      <c r="AJ1952" s="48"/>
      <c r="AK1952" s="48"/>
      <c r="AL1952" s="48"/>
      <c r="AM1952" s="48"/>
      <c r="AN1952" s="48"/>
      <c r="AO1952" s="48"/>
      <c r="AP1952" s="48"/>
      <c r="AQ1952" s="48"/>
      <c r="AR1952" s="48"/>
      <c r="AS1952" s="48"/>
      <c r="AT1952" s="48"/>
      <c r="AU1952" s="48"/>
    </row>
    <row r="1953" spans="1:47">
      <c r="A1953" s="48"/>
      <c r="B1953" s="48"/>
      <c r="C1953" s="192"/>
      <c r="D1953" s="48"/>
      <c r="G1953" s="48"/>
      <c r="H1953" s="48"/>
      <c r="I1953" s="48"/>
      <c r="J1953" s="230"/>
      <c r="K1953" s="261"/>
      <c r="L1953" s="48"/>
      <c r="M1953" s="48"/>
      <c r="N1953" s="48"/>
      <c r="O1953" s="48"/>
      <c r="P1953" s="48"/>
      <c r="R1953" s="244"/>
      <c r="AB1953" s="265"/>
      <c r="AC1953" s="48"/>
      <c r="AD1953" s="48"/>
      <c r="AE1953" s="48"/>
      <c r="AF1953" s="48"/>
      <c r="AG1953" s="48"/>
      <c r="AH1953" s="48"/>
      <c r="AI1953" s="48"/>
      <c r="AJ1953" s="48"/>
      <c r="AK1953" s="48"/>
      <c r="AL1953" s="48"/>
      <c r="AM1953" s="48"/>
      <c r="AN1953" s="48"/>
      <c r="AO1953" s="48"/>
      <c r="AP1953" s="48"/>
      <c r="AQ1953" s="48"/>
      <c r="AR1953" s="48"/>
      <c r="AS1953" s="48"/>
      <c r="AT1953" s="48"/>
      <c r="AU1953" s="48"/>
    </row>
    <row r="1954" spans="1:47">
      <c r="A1954" s="48"/>
      <c r="B1954" s="48"/>
      <c r="C1954" s="192"/>
      <c r="D1954" s="48"/>
      <c r="G1954" s="48"/>
      <c r="H1954" s="48"/>
      <c r="I1954" s="48"/>
      <c r="J1954" s="230"/>
      <c r="K1954" s="261"/>
      <c r="L1954" s="48"/>
      <c r="M1954" s="48"/>
      <c r="N1954" s="48"/>
      <c r="O1954" s="48"/>
      <c r="P1954" s="48"/>
      <c r="R1954" s="244"/>
      <c r="AB1954" s="265"/>
      <c r="AC1954" s="48"/>
      <c r="AD1954" s="48"/>
      <c r="AE1954" s="48"/>
      <c r="AF1954" s="48"/>
      <c r="AG1954" s="48"/>
      <c r="AH1954" s="48"/>
      <c r="AI1954" s="48"/>
      <c r="AJ1954" s="48"/>
      <c r="AK1954" s="48"/>
      <c r="AL1954" s="48"/>
      <c r="AM1954" s="48"/>
      <c r="AN1954" s="48"/>
      <c r="AO1954" s="48"/>
      <c r="AP1954" s="48"/>
      <c r="AQ1954" s="48"/>
      <c r="AR1954" s="48"/>
      <c r="AS1954" s="48"/>
      <c r="AT1954" s="48"/>
      <c r="AU1954" s="48"/>
    </row>
    <row r="1955" spans="1:47">
      <c r="A1955" s="48"/>
      <c r="B1955" s="48"/>
      <c r="C1955" s="192"/>
      <c r="D1955" s="48"/>
      <c r="G1955" s="48"/>
      <c r="H1955" s="48"/>
      <c r="I1955" s="48"/>
      <c r="J1955" s="230"/>
      <c r="K1955" s="261"/>
      <c r="L1955" s="48"/>
      <c r="M1955" s="48"/>
      <c r="N1955" s="48"/>
      <c r="O1955" s="48"/>
      <c r="P1955" s="48"/>
      <c r="R1955" s="244"/>
      <c r="AB1955" s="265"/>
      <c r="AC1955" s="48"/>
      <c r="AD1955" s="48"/>
      <c r="AE1955" s="48"/>
      <c r="AF1955" s="48"/>
      <c r="AG1955" s="48"/>
      <c r="AH1955" s="48"/>
      <c r="AI1955" s="48"/>
      <c r="AJ1955" s="48"/>
      <c r="AK1955" s="48"/>
      <c r="AL1955" s="48"/>
      <c r="AM1955" s="48"/>
      <c r="AN1955" s="48"/>
      <c r="AO1955" s="48"/>
      <c r="AP1955" s="48"/>
      <c r="AQ1955" s="48"/>
      <c r="AR1955" s="48"/>
      <c r="AS1955" s="48"/>
      <c r="AT1955" s="48"/>
      <c r="AU1955" s="48"/>
    </row>
    <row r="1956" spans="1:47">
      <c r="A1956" s="48"/>
      <c r="B1956" s="48"/>
      <c r="C1956" s="192"/>
      <c r="D1956" s="48"/>
      <c r="G1956" s="48"/>
      <c r="H1956" s="48"/>
      <c r="I1956" s="48"/>
      <c r="J1956" s="230"/>
      <c r="K1956" s="261"/>
      <c r="L1956" s="48"/>
      <c r="M1956" s="48"/>
      <c r="N1956" s="48"/>
      <c r="O1956" s="48"/>
      <c r="P1956" s="48"/>
      <c r="R1956" s="244"/>
      <c r="AB1956" s="265"/>
      <c r="AC1956" s="48"/>
      <c r="AD1956" s="48"/>
      <c r="AE1956" s="48"/>
      <c r="AF1956" s="48"/>
      <c r="AG1956" s="48"/>
      <c r="AH1956" s="48"/>
      <c r="AI1956" s="48"/>
      <c r="AJ1956" s="48"/>
      <c r="AK1956" s="48"/>
      <c r="AL1956" s="48"/>
      <c r="AM1956" s="48"/>
      <c r="AN1956" s="48"/>
      <c r="AO1956" s="48"/>
      <c r="AP1956" s="48"/>
      <c r="AQ1956" s="48"/>
      <c r="AR1956" s="48"/>
      <c r="AS1956" s="48"/>
      <c r="AT1956" s="48"/>
      <c r="AU1956" s="48"/>
    </row>
    <row r="1957" spans="1:47">
      <c r="A1957" s="48"/>
      <c r="B1957" s="48"/>
      <c r="C1957" s="192"/>
      <c r="D1957" s="48"/>
      <c r="G1957" s="48"/>
      <c r="H1957" s="48"/>
      <c r="I1957" s="48"/>
      <c r="J1957" s="230"/>
      <c r="K1957" s="261"/>
      <c r="L1957" s="48"/>
      <c r="M1957" s="48"/>
      <c r="N1957" s="48"/>
      <c r="O1957" s="48"/>
      <c r="P1957" s="48"/>
      <c r="R1957" s="244"/>
      <c r="AB1957" s="265"/>
      <c r="AC1957" s="48"/>
      <c r="AD1957" s="48"/>
      <c r="AE1957" s="48"/>
      <c r="AF1957" s="48"/>
      <c r="AG1957" s="48"/>
      <c r="AH1957" s="48"/>
      <c r="AI1957" s="48"/>
      <c r="AJ1957" s="48"/>
      <c r="AK1957" s="48"/>
      <c r="AL1957" s="48"/>
      <c r="AM1957" s="48"/>
      <c r="AN1957" s="48"/>
      <c r="AO1957" s="48"/>
      <c r="AP1957" s="48"/>
      <c r="AQ1957" s="48"/>
      <c r="AR1957" s="48"/>
      <c r="AS1957" s="48"/>
      <c r="AT1957" s="48"/>
      <c r="AU1957" s="48"/>
    </row>
    <row r="1958" spans="1:47">
      <c r="A1958" s="48"/>
      <c r="B1958" s="48"/>
      <c r="C1958" s="192"/>
      <c r="D1958" s="48"/>
      <c r="G1958" s="48"/>
      <c r="H1958" s="48"/>
      <c r="I1958" s="48"/>
      <c r="J1958" s="230"/>
      <c r="K1958" s="261"/>
      <c r="L1958" s="48"/>
      <c r="M1958" s="48"/>
      <c r="N1958" s="48"/>
      <c r="O1958" s="48"/>
      <c r="P1958" s="48"/>
      <c r="R1958" s="244"/>
      <c r="AB1958" s="265"/>
      <c r="AC1958" s="48"/>
      <c r="AD1958" s="48"/>
      <c r="AE1958" s="48"/>
      <c r="AF1958" s="48"/>
      <c r="AG1958" s="48"/>
      <c r="AH1958" s="48"/>
      <c r="AI1958" s="48"/>
      <c r="AJ1958" s="48"/>
      <c r="AK1958" s="48"/>
      <c r="AL1958" s="48"/>
      <c r="AM1958" s="48"/>
      <c r="AN1958" s="48"/>
      <c r="AO1958" s="48"/>
      <c r="AP1958" s="48"/>
      <c r="AQ1958" s="48"/>
      <c r="AR1958" s="48"/>
      <c r="AS1958" s="48"/>
      <c r="AT1958" s="48"/>
      <c r="AU1958" s="48"/>
    </row>
    <row r="1959" spans="1:47">
      <c r="A1959" s="48"/>
      <c r="B1959" s="48"/>
      <c r="C1959" s="192"/>
      <c r="D1959" s="48"/>
      <c r="G1959" s="48"/>
      <c r="H1959" s="48"/>
      <c r="I1959" s="48"/>
      <c r="J1959" s="230"/>
      <c r="K1959" s="261"/>
      <c r="L1959" s="48"/>
      <c r="M1959" s="48"/>
      <c r="N1959" s="48"/>
      <c r="O1959" s="48"/>
      <c r="P1959" s="48"/>
      <c r="R1959" s="244"/>
      <c r="AB1959" s="265"/>
      <c r="AC1959" s="48"/>
      <c r="AD1959" s="48"/>
      <c r="AE1959" s="48"/>
      <c r="AF1959" s="48"/>
      <c r="AG1959" s="48"/>
      <c r="AH1959" s="48"/>
      <c r="AI1959" s="48"/>
      <c r="AJ1959" s="48"/>
      <c r="AK1959" s="48"/>
      <c r="AL1959" s="48"/>
      <c r="AM1959" s="48"/>
      <c r="AN1959" s="48"/>
      <c r="AO1959" s="48"/>
      <c r="AP1959" s="48"/>
      <c r="AQ1959" s="48"/>
      <c r="AR1959" s="48"/>
      <c r="AS1959" s="48"/>
      <c r="AT1959" s="48"/>
      <c r="AU1959" s="48"/>
    </row>
    <row r="1960" spans="1:47">
      <c r="A1960" s="48"/>
      <c r="B1960" s="48"/>
      <c r="C1960" s="192"/>
      <c r="D1960" s="48"/>
      <c r="G1960" s="48"/>
      <c r="H1960" s="48"/>
      <c r="I1960" s="48"/>
      <c r="J1960" s="230"/>
      <c r="K1960" s="261"/>
      <c r="L1960" s="48"/>
      <c r="M1960" s="48"/>
      <c r="N1960" s="48"/>
      <c r="O1960" s="48"/>
      <c r="P1960" s="48"/>
      <c r="R1960" s="244"/>
      <c r="AB1960" s="265"/>
      <c r="AC1960" s="48"/>
      <c r="AD1960" s="48"/>
      <c r="AE1960" s="48"/>
      <c r="AF1960" s="48"/>
      <c r="AG1960" s="48"/>
      <c r="AH1960" s="48"/>
      <c r="AI1960" s="48"/>
      <c r="AJ1960" s="48"/>
      <c r="AK1960" s="48"/>
      <c r="AL1960" s="48"/>
      <c r="AM1960" s="48"/>
      <c r="AN1960" s="48"/>
      <c r="AO1960" s="48"/>
      <c r="AP1960" s="48"/>
      <c r="AQ1960" s="48"/>
      <c r="AR1960" s="48"/>
      <c r="AS1960" s="48"/>
      <c r="AT1960" s="48"/>
      <c r="AU1960" s="48"/>
    </row>
    <row r="1961" spans="1:47">
      <c r="A1961" s="48"/>
      <c r="B1961" s="48"/>
      <c r="C1961" s="192"/>
      <c r="D1961" s="48"/>
      <c r="G1961" s="48"/>
      <c r="H1961" s="48"/>
      <c r="I1961" s="48"/>
      <c r="J1961" s="230"/>
      <c r="K1961" s="261"/>
      <c r="L1961" s="48"/>
      <c r="M1961" s="48"/>
      <c r="N1961" s="48"/>
      <c r="O1961" s="48"/>
      <c r="P1961" s="48"/>
      <c r="R1961" s="244"/>
      <c r="AB1961" s="265"/>
      <c r="AC1961" s="48"/>
      <c r="AD1961" s="48"/>
      <c r="AE1961" s="48"/>
      <c r="AF1961" s="48"/>
      <c r="AG1961" s="48"/>
      <c r="AH1961" s="48"/>
      <c r="AI1961" s="48"/>
      <c r="AJ1961" s="48"/>
      <c r="AK1961" s="48"/>
      <c r="AL1961" s="48"/>
      <c r="AM1961" s="48"/>
      <c r="AN1961" s="48"/>
      <c r="AO1961" s="48"/>
      <c r="AP1961" s="48"/>
      <c r="AQ1961" s="48"/>
      <c r="AR1961" s="48"/>
      <c r="AS1961" s="48"/>
      <c r="AT1961" s="48"/>
      <c r="AU1961" s="48"/>
    </row>
    <row r="1962" spans="1:47">
      <c r="A1962" s="48"/>
      <c r="B1962" s="48"/>
      <c r="C1962" s="192"/>
      <c r="D1962" s="48"/>
      <c r="G1962" s="48"/>
      <c r="H1962" s="48"/>
      <c r="I1962" s="48"/>
      <c r="J1962" s="230"/>
      <c r="K1962" s="261"/>
      <c r="L1962" s="48"/>
      <c r="M1962" s="48"/>
      <c r="N1962" s="48"/>
      <c r="O1962" s="48"/>
      <c r="P1962" s="48"/>
      <c r="R1962" s="244"/>
      <c r="AB1962" s="265"/>
      <c r="AC1962" s="48"/>
      <c r="AD1962" s="48"/>
      <c r="AE1962" s="48"/>
      <c r="AF1962" s="48"/>
      <c r="AG1962" s="48"/>
      <c r="AH1962" s="48"/>
      <c r="AI1962" s="48"/>
      <c r="AJ1962" s="48"/>
      <c r="AK1962" s="48"/>
      <c r="AL1962" s="48"/>
      <c r="AM1962" s="48"/>
      <c r="AN1962" s="48"/>
      <c r="AO1962" s="48"/>
      <c r="AP1962" s="48"/>
      <c r="AQ1962" s="48"/>
      <c r="AR1962" s="48"/>
      <c r="AS1962" s="48"/>
      <c r="AT1962" s="48"/>
      <c r="AU1962" s="48"/>
    </row>
    <row r="1963" spans="1:47">
      <c r="A1963" s="48"/>
      <c r="B1963" s="48"/>
      <c r="C1963" s="192"/>
      <c r="D1963" s="48"/>
      <c r="G1963" s="48"/>
      <c r="H1963" s="48"/>
      <c r="I1963" s="48"/>
      <c r="J1963" s="230"/>
      <c r="K1963" s="261"/>
      <c r="L1963" s="48"/>
      <c r="M1963" s="48"/>
      <c r="N1963" s="48"/>
      <c r="O1963" s="48"/>
      <c r="P1963" s="48"/>
      <c r="R1963" s="244"/>
      <c r="AB1963" s="265"/>
      <c r="AC1963" s="48"/>
      <c r="AD1963" s="48"/>
      <c r="AE1963" s="48"/>
      <c r="AF1963" s="48"/>
      <c r="AG1963" s="48"/>
      <c r="AH1963" s="48"/>
      <c r="AI1963" s="48"/>
      <c r="AJ1963" s="48"/>
      <c r="AK1963" s="48"/>
      <c r="AL1963" s="48"/>
      <c r="AM1963" s="48"/>
      <c r="AN1963" s="48"/>
      <c r="AO1963" s="48"/>
      <c r="AP1963" s="48"/>
      <c r="AQ1963" s="48"/>
      <c r="AR1963" s="48"/>
      <c r="AS1963" s="48"/>
      <c r="AT1963" s="48"/>
      <c r="AU1963" s="48"/>
    </row>
    <row r="1964" spans="1:47">
      <c r="A1964" s="48"/>
      <c r="B1964" s="48"/>
      <c r="C1964" s="192"/>
      <c r="D1964" s="48"/>
      <c r="G1964" s="48"/>
      <c r="H1964" s="48"/>
      <c r="I1964" s="48"/>
      <c r="J1964" s="230"/>
      <c r="K1964" s="261"/>
      <c r="L1964" s="48"/>
      <c r="M1964" s="48"/>
      <c r="N1964" s="48"/>
      <c r="O1964" s="48"/>
      <c r="P1964" s="48"/>
      <c r="R1964" s="244"/>
      <c r="AB1964" s="265"/>
      <c r="AC1964" s="48"/>
      <c r="AD1964" s="48"/>
      <c r="AE1964" s="48"/>
      <c r="AF1964" s="48"/>
      <c r="AG1964" s="48"/>
      <c r="AH1964" s="48"/>
      <c r="AI1964" s="48"/>
      <c r="AJ1964" s="48"/>
      <c r="AK1964" s="48"/>
      <c r="AL1964" s="48"/>
      <c r="AM1964" s="48"/>
      <c r="AN1964" s="48"/>
      <c r="AO1964" s="48"/>
      <c r="AP1964" s="48"/>
      <c r="AQ1964" s="48"/>
      <c r="AR1964" s="48"/>
      <c r="AS1964" s="48"/>
      <c r="AT1964" s="48"/>
      <c r="AU1964" s="48"/>
    </row>
    <row r="1965" spans="1:47">
      <c r="A1965" s="48"/>
      <c r="B1965" s="48"/>
      <c r="C1965" s="192"/>
      <c r="D1965" s="48"/>
      <c r="G1965" s="48"/>
      <c r="H1965" s="48"/>
      <c r="I1965" s="48"/>
      <c r="J1965" s="230"/>
      <c r="K1965" s="261"/>
      <c r="L1965" s="48"/>
      <c r="M1965" s="48"/>
      <c r="N1965" s="48"/>
      <c r="O1965" s="48"/>
      <c r="P1965" s="48"/>
      <c r="R1965" s="244"/>
      <c r="AB1965" s="265"/>
      <c r="AC1965" s="48"/>
      <c r="AD1965" s="48"/>
      <c r="AE1965" s="48"/>
      <c r="AF1965" s="48"/>
      <c r="AG1965" s="48"/>
      <c r="AH1965" s="48"/>
      <c r="AI1965" s="48"/>
      <c r="AJ1965" s="48"/>
      <c r="AK1965" s="48"/>
      <c r="AL1965" s="48"/>
      <c r="AM1965" s="48"/>
      <c r="AN1965" s="48"/>
      <c r="AO1965" s="48"/>
      <c r="AP1965" s="48"/>
      <c r="AQ1965" s="48"/>
      <c r="AR1965" s="48"/>
      <c r="AS1965" s="48"/>
      <c r="AT1965" s="48"/>
      <c r="AU1965" s="48"/>
    </row>
    <row r="1966" spans="1:47">
      <c r="A1966" s="48"/>
      <c r="B1966" s="48"/>
      <c r="C1966" s="192"/>
      <c r="D1966" s="48"/>
      <c r="G1966" s="48"/>
      <c r="H1966" s="48"/>
      <c r="I1966" s="48"/>
      <c r="J1966" s="230"/>
      <c r="K1966" s="261"/>
      <c r="L1966" s="48"/>
      <c r="M1966" s="48"/>
      <c r="N1966" s="48"/>
      <c r="O1966" s="48"/>
      <c r="P1966" s="48"/>
      <c r="R1966" s="244"/>
      <c r="AB1966" s="265"/>
      <c r="AC1966" s="48"/>
      <c r="AD1966" s="48"/>
      <c r="AE1966" s="48"/>
      <c r="AF1966" s="48"/>
      <c r="AG1966" s="48"/>
      <c r="AH1966" s="48"/>
      <c r="AI1966" s="48"/>
      <c r="AJ1966" s="48"/>
      <c r="AK1966" s="48"/>
      <c r="AL1966" s="48"/>
      <c r="AM1966" s="48"/>
      <c r="AN1966" s="48"/>
      <c r="AO1966" s="48"/>
      <c r="AP1966" s="48"/>
      <c r="AQ1966" s="48"/>
      <c r="AR1966" s="48"/>
      <c r="AS1966" s="48"/>
      <c r="AT1966" s="48"/>
      <c r="AU1966" s="48"/>
    </row>
    <row r="1967" spans="1:47">
      <c r="A1967" s="48"/>
      <c r="B1967" s="48"/>
      <c r="C1967" s="192"/>
      <c r="D1967" s="48"/>
      <c r="G1967" s="48"/>
      <c r="H1967" s="48"/>
      <c r="I1967" s="48"/>
      <c r="J1967" s="230"/>
      <c r="K1967" s="261"/>
      <c r="L1967" s="48"/>
      <c r="M1967" s="48"/>
      <c r="N1967" s="48"/>
      <c r="O1967" s="48"/>
      <c r="P1967" s="48"/>
      <c r="R1967" s="244"/>
      <c r="AB1967" s="265"/>
      <c r="AC1967" s="48"/>
      <c r="AD1967" s="48"/>
      <c r="AE1967" s="48"/>
      <c r="AF1967" s="48"/>
      <c r="AG1967" s="48"/>
      <c r="AH1967" s="48"/>
      <c r="AI1967" s="48"/>
      <c r="AJ1967" s="48"/>
      <c r="AK1967" s="48"/>
      <c r="AL1967" s="48"/>
      <c r="AM1967" s="48"/>
      <c r="AN1967" s="48"/>
      <c r="AO1967" s="48"/>
      <c r="AP1967" s="48"/>
      <c r="AQ1967" s="48"/>
      <c r="AR1967" s="48"/>
      <c r="AS1967" s="48"/>
      <c r="AT1967" s="48"/>
      <c r="AU1967" s="48"/>
    </row>
    <row r="1968" spans="1:47">
      <c r="A1968" s="48"/>
      <c r="B1968" s="48"/>
      <c r="C1968" s="192"/>
      <c r="D1968" s="48"/>
      <c r="G1968" s="48"/>
      <c r="H1968" s="48"/>
      <c r="I1968" s="48"/>
      <c r="J1968" s="230"/>
      <c r="K1968" s="261"/>
      <c r="L1968" s="48"/>
      <c r="M1968" s="48"/>
      <c r="N1968" s="48"/>
      <c r="O1968" s="48"/>
      <c r="P1968" s="48"/>
      <c r="R1968" s="244"/>
      <c r="AB1968" s="265"/>
      <c r="AC1968" s="48"/>
      <c r="AD1968" s="48"/>
      <c r="AE1968" s="48"/>
      <c r="AF1968" s="48"/>
      <c r="AG1968" s="48"/>
      <c r="AH1968" s="48"/>
      <c r="AI1968" s="48"/>
      <c r="AJ1968" s="48"/>
      <c r="AK1968" s="48"/>
      <c r="AL1968" s="48"/>
      <c r="AM1968" s="48"/>
      <c r="AN1968" s="48"/>
      <c r="AO1968" s="48"/>
      <c r="AP1968" s="48"/>
      <c r="AQ1968" s="48"/>
      <c r="AR1968" s="48"/>
      <c r="AS1968" s="48"/>
      <c r="AT1968" s="48"/>
      <c r="AU1968" s="48"/>
    </row>
    <row r="1969" spans="1:47">
      <c r="A1969" s="48"/>
      <c r="B1969" s="48"/>
      <c r="C1969" s="192"/>
      <c r="D1969" s="48"/>
      <c r="G1969" s="48"/>
      <c r="H1969" s="48"/>
      <c r="I1969" s="48"/>
      <c r="J1969" s="230"/>
      <c r="K1969" s="261"/>
      <c r="L1969" s="48"/>
      <c r="M1969" s="48"/>
      <c r="N1969" s="48"/>
      <c r="O1969" s="48"/>
      <c r="P1969" s="48"/>
      <c r="R1969" s="244"/>
      <c r="AB1969" s="265"/>
      <c r="AC1969" s="48"/>
      <c r="AD1969" s="48"/>
      <c r="AE1969" s="48"/>
      <c r="AF1969" s="48"/>
      <c r="AG1969" s="48"/>
      <c r="AH1969" s="48"/>
      <c r="AI1969" s="48"/>
      <c r="AJ1969" s="48"/>
      <c r="AK1969" s="48"/>
      <c r="AL1969" s="48"/>
      <c r="AM1969" s="48"/>
      <c r="AN1969" s="48"/>
      <c r="AO1969" s="48"/>
      <c r="AP1969" s="48"/>
      <c r="AQ1969" s="48"/>
      <c r="AR1969" s="48"/>
      <c r="AS1969" s="48"/>
      <c r="AT1969" s="48"/>
      <c r="AU1969" s="48"/>
    </row>
    <row r="1970" spans="1:47">
      <c r="A1970" s="48"/>
      <c r="B1970" s="48"/>
      <c r="C1970" s="192"/>
      <c r="D1970" s="48"/>
      <c r="G1970" s="48"/>
      <c r="H1970" s="48"/>
      <c r="I1970" s="48"/>
      <c r="J1970" s="230"/>
      <c r="K1970" s="261"/>
      <c r="L1970" s="48"/>
      <c r="M1970" s="48"/>
      <c r="N1970" s="48"/>
      <c r="O1970" s="48"/>
      <c r="P1970" s="48"/>
      <c r="R1970" s="244"/>
      <c r="AB1970" s="265"/>
      <c r="AC1970" s="48"/>
      <c r="AD1970" s="48"/>
      <c r="AE1970" s="48"/>
      <c r="AF1970" s="48"/>
      <c r="AG1970" s="48"/>
      <c r="AH1970" s="48"/>
      <c r="AI1970" s="48"/>
      <c r="AJ1970" s="48"/>
      <c r="AK1970" s="48"/>
      <c r="AL1970" s="48"/>
      <c r="AM1970" s="48"/>
      <c r="AN1970" s="48"/>
      <c r="AO1970" s="48"/>
      <c r="AP1970" s="48"/>
      <c r="AQ1970" s="48"/>
      <c r="AR1970" s="48"/>
      <c r="AS1970" s="48"/>
      <c r="AT1970" s="48"/>
      <c r="AU1970" s="48"/>
    </row>
    <row r="1971" spans="1:47">
      <c r="A1971" s="48"/>
      <c r="B1971" s="48"/>
      <c r="C1971" s="192"/>
      <c r="D1971" s="48"/>
      <c r="G1971" s="48"/>
      <c r="H1971" s="48"/>
      <c r="I1971" s="48"/>
      <c r="J1971" s="230"/>
      <c r="K1971" s="261"/>
      <c r="L1971" s="48"/>
      <c r="M1971" s="48"/>
      <c r="N1971" s="48"/>
      <c r="O1971" s="48"/>
      <c r="P1971" s="48"/>
      <c r="R1971" s="244"/>
      <c r="AB1971" s="265"/>
      <c r="AC1971" s="48"/>
      <c r="AD1971" s="48"/>
      <c r="AE1971" s="48"/>
      <c r="AF1971" s="48"/>
      <c r="AG1971" s="48"/>
      <c r="AH1971" s="48"/>
      <c r="AI1971" s="48"/>
      <c r="AJ1971" s="48"/>
      <c r="AK1971" s="48"/>
      <c r="AL1971" s="48"/>
      <c r="AM1971" s="48"/>
      <c r="AN1971" s="48"/>
      <c r="AO1971" s="48"/>
      <c r="AP1971" s="48"/>
      <c r="AQ1971" s="48"/>
      <c r="AR1971" s="48"/>
      <c r="AS1971" s="48"/>
      <c r="AT1971" s="48"/>
      <c r="AU1971" s="48"/>
    </row>
    <row r="1972" spans="1:47">
      <c r="A1972" s="48"/>
      <c r="B1972" s="48"/>
      <c r="C1972" s="192"/>
      <c r="D1972" s="48"/>
      <c r="G1972" s="48"/>
      <c r="H1972" s="48"/>
      <c r="I1972" s="48"/>
      <c r="J1972" s="230"/>
      <c r="K1972" s="261"/>
      <c r="L1972" s="48"/>
      <c r="M1972" s="48"/>
      <c r="N1972" s="48"/>
      <c r="O1972" s="48"/>
      <c r="P1972" s="48"/>
      <c r="R1972" s="244"/>
      <c r="AB1972" s="265"/>
      <c r="AC1972" s="48"/>
      <c r="AD1972" s="48"/>
      <c r="AE1972" s="48"/>
      <c r="AF1972" s="48"/>
      <c r="AG1972" s="48"/>
      <c r="AH1972" s="48"/>
      <c r="AI1972" s="48"/>
      <c r="AJ1972" s="48"/>
      <c r="AK1972" s="48"/>
      <c r="AL1972" s="48"/>
      <c r="AM1972" s="48"/>
      <c r="AN1972" s="48"/>
      <c r="AO1972" s="48"/>
      <c r="AP1972" s="48"/>
      <c r="AQ1972" s="48"/>
      <c r="AR1972" s="48"/>
      <c r="AS1972" s="48"/>
      <c r="AT1972" s="48"/>
      <c r="AU1972" s="48"/>
    </row>
    <row r="1973" spans="1:47">
      <c r="A1973" s="48"/>
      <c r="B1973" s="48"/>
      <c r="C1973" s="192"/>
      <c r="D1973" s="48"/>
      <c r="G1973" s="48"/>
      <c r="H1973" s="48"/>
      <c r="I1973" s="48"/>
      <c r="J1973" s="230"/>
      <c r="K1973" s="261"/>
      <c r="L1973" s="48"/>
      <c r="M1973" s="48"/>
      <c r="N1973" s="48"/>
      <c r="O1973" s="48"/>
      <c r="P1973" s="48"/>
      <c r="R1973" s="244"/>
      <c r="AB1973" s="265"/>
      <c r="AC1973" s="48"/>
      <c r="AD1973" s="48"/>
      <c r="AE1973" s="48"/>
      <c r="AF1973" s="48"/>
      <c r="AG1973" s="48"/>
      <c r="AH1973" s="48"/>
      <c r="AI1973" s="48"/>
      <c r="AJ1973" s="48"/>
      <c r="AK1973" s="48"/>
      <c r="AL1973" s="48"/>
      <c r="AM1973" s="48"/>
      <c r="AN1973" s="48"/>
      <c r="AO1973" s="48"/>
      <c r="AP1973" s="48"/>
      <c r="AQ1973" s="48"/>
      <c r="AR1973" s="48"/>
      <c r="AS1973" s="48"/>
      <c r="AT1973" s="48"/>
      <c r="AU1973" s="48"/>
    </row>
    <row r="1974" spans="1:47">
      <c r="A1974" s="48"/>
      <c r="B1974" s="48"/>
      <c r="C1974" s="192"/>
      <c r="D1974" s="48"/>
      <c r="G1974" s="48"/>
      <c r="H1974" s="48"/>
      <c r="I1974" s="48"/>
      <c r="J1974" s="230"/>
      <c r="K1974" s="261"/>
      <c r="L1974" s="48"/>
      <c r="M1974" s="48"/>
      <c r="N1974" s="48"/>
      <c r="O1974" s="48"/>
      <c r="P1974" s="48"/>
      <c r="R1974" s="244"/>
      <c r="AB1974" s="265"/>
      <c r="AC1974" s="48"/>
      <c r="AD1974" s="48"/>
      <c r="AE1974" s="48"/>
      <c r="AF1974" s="48"/>
      <c r="AG1974" s="48"/>
      <c r="AH1974" s="48"/>
      <c r="AI1974" s="48"/>
      <c r="AJ1974" s="48"/>
      <c r="AK1974" s="48"/>
      <c r="AL1974" s="48"/>
      <c r="AM1974" s="48"/>
      <c r="AN1974" s="48"/>
      <c r="AO1974" s="48"/>
      <c r="AP1974" s="48"/>
      <c r="AQ1974" s="48"/>
      <c r="AR1974" s="48"/>
      <c r="AS1974" s="48"/>
      <c r="AT1974" s="48"/>
      <c r="AU1974" s="48"/>
    </row>
    <row r="1975" spans="1:47">
      <c r="A1975" s="48"/>
      <c r="B1975" s="48"/>
      <c r="C1975" s="192"/>
      <c r="D1975" s="48"/>
      <c r="G1975" s="48"/>
      <c r="H1975" s="48"/>
      <c r="I1975" s="48"/>
      <c r="J1975" s="230"/>
      <c r="K1975" s="261"/>
      <c r="L1975" s="48"/>
      <c r="M1975" s="48"/>
      <c r="N1975" s="48"/>
      <c r="O1975" s="48"/>
      <c r="P1975" s="48"/>
      <c r="R1975" s="244"/>
      <c r="AB1975" s="265"/>
      <c r="AC1975" s="48"/>
      <c r="AD1975" s="48"/>
      <c r="AE1975" s="48"/>
      <c r="AF1975" s="48"/>
      <c r="AG1975" s="48"/>
      <c r="AH1975" s="48"/>
      <c r="AI1975" s="48"/>
      <c r="AJ1975" s="48"/>
      <c r="AK1975" s="48"/>
      <c r="AL1975" s="48"/>
      <c r="AM1975" s="48"/>
      <c r="AN1975" s="48"/>
      <c r="AO1975" s="48"/>
      <c r="AP1975" s="48"/>
      <c r="AQ1975" s="48"/>
      <c r="AR1975" s="48"/>
      <c r="AS1975" s="48"/>
      <c r="AT1975" s="48"/>
      <c r="AU1975" s="48"/>
    </row>
    <row r="1976" spans="1:47">
      <c r="A1976" s="48"/>
      <c r="B1976" s="48"/>
      <c r="C1976" s="192"/>
      <c r="D1976" s="48"/>
      <c r="G1976" s="48"/>
      <c r="H1976" s="48"/>
      <c r="I1976" s="48"/>
      <c r="J1976" s="230"/>
      <c r="K1976" s="261"/>
      <c r="L1976" s="48"/>
      <c r="M1976" s="48"/>
      <c r="N1976" s="48"/>
      <c r="O1976" s="48"/>
      <c r="P1976" s="48"/>
      <c r="R1976" s="244"/>
      <c r="AB1976" s="265"/>
      <c r="AC1976" s="48"/>
      <c r="AD1976" s="48"/>
      <c r="AE1976" s="48"/>
      <c r="AF1976" s="48"/>
      <c r="AG1976" s="48"/>
      <c r="AH1976" s="48"/>
      <c r="AI1976" s="48"/>
      <c r="AJ1976" s="48"/>
      <c r="AK1976" s="48"/>
      <c r="AL1976" s="48"/>
      <c r="AM1976" s="48"/>
      <c r="AN1976" s="48"/>
      <c r="AO1976" s="48"/>
      <c r="AP1976" s="48"/>
      <c r="AQ1976" s="48"/>
      <c r="AR1976" s="48"/>
      <c r="AS1976" s="48"/>
      <c r="AT1976" s="48"/>
      <c r="AU1976" s="48"/>
    </row>
    <row r="1977" spans="1:47">
      <c r="A1977" s="48"/>
      <c r="B1977" s="48"/>
      <c r="C1977" s="192"/>
      <c r="D1977" s="48"/>
      <c r="G1977" s="48"/>
      <c r="H1977" s="48"/>
      <c r="I1977" s="48"/>
      <c r="J1977" s="230"/>
      <c r="K1977" s="261"/>
      <c r="L1977" s="48"/>
      <c r="M1977" s="48"/>
      <c r="N1977" s="48"/>
      <c r="O1977" s="48"/>
      <c r="P1977" s="48"/>
      <c r="R1977" s="244"/>
      <c r="AB1977" s="265"/>
      <c r="AC1977" s="48"/>
      <c r="AD1977" s="48"/>
      <c r="AE1977" s="48"/>
      <c r="AF1977" s="48"/>
      <c r="AG1977" s="48"/>
      <c r="AH1977" s="48"/>
      <c r="AI1977" s="48"/>
      <c r="AJ1977" s="48"/>
      <c r="AK1977" s="48"/>
      <c r="AL1977" s="48"/>
      <c r="AM1977" s="48"/>
      <c r="AN1977" s="48"/>
      <c r="AO1977" s="48"/>
      <c r="AP1977" s="48"/>
      <c r="AQ1977" s="48"/>
      <c r="AR1977" s="48"/>
      <c r="AS1977" s="48"/>
      <c r="AT1977" s="48"/>
      <c r="AU1977" s="48"/>
    </row>
    <row r="1978" spans="1:47">
      <c r="A1978" s="48"/>
      <c r="B1978" s="48"/>
      <c r="C1978" s="192"/>
      <c r="D1978" s="48"/>
      <c r="G1978" s="48"/>
      <c r="H1978" s="48"/>
      <c r="I1978" s="48"/>
      <c r="J1978" s="230"/>
      <c r="K1978" s="261"/>
      <c r="L1978" s="48"/>
      <c r="M1978" s="48"/>
      <c r="N1978" s="48"/>
      <c r="O1978" s="48"/>
      <c r="P1978" s="48"/>
      <c r="R1978" s="244"/>
      <c r="AB1978" s="265"/>
      <c r="AC1978" s="48"/>
      <c r="AD1978" s="48"/>
      <c r="AE1978" s="48"/>
      <c r="AF1978" s="48"/>
      <c r="AG1978" s="48"/>
      <c r="AH1978" s="48"/>
      <c r="AI1978" s="48"/>
      <c r="AJ1978" s="48"/>
      <c r="AK1978" s="48"/>
      <c r="AL1978" s="48"/>
      <c r="AM1978" s="48"/>
      <c r="AN1978" s="48"/>
      <c r="AO1978" s="48"/>
      <c r="AP1978" s="48"/>
      <c r="AQ1978" s="48"/>
      <c r="AR1978" s="48"/>
      <c r="AS1978" s="48"/>
      <c r="AT1978" s="48"/>
      <c r="AU1978" s="48"/>
    </row>
    <row r="1979" spans="1:47">
      <c r="A1979" s="48"/>
      <c r="B1979" s="48"/>
      <c r="C1979" s="192"/>
      <c r="D1979" s="48"/>
      <c r="G1979" s="48"/>
      <c r="H1979" s="48"/>
      <c r="I1979" s="48"/>
      <c r="J1979" s="230"/>
      <c r="K1979" s="261"/>
      <c r="L1979" s="48"/>
      <c r="M1979" s="48"/>
      <c r="N1979" s="48"/>
      <c r="O1979" s="48"/>
      <c r="P1979" s="48"/>
      <c r="R1979" s="244"/>
      <c r="AB1979" s="265"/>
      <c r="AC1979" s="48"/>
      <c r="AD1979" s="48"/>
      <c r="AE1979" s="48"/>
      <c r="AF1979" s="48"/>
      <c r="AG1979" s="48"/>
      <c r="AH1979" s="48"/>
      <c r="AI1979" s="48"/>
      <c r="AJ1979" s="48"/>
      <c r="AK1979" s="48"/>
      <c r="AL1979" s="48"/>
      <c r="AM1979" s="48"/>
      <c r="AN1979" s="48"/>
      <c r="AO1979" s="48"/>
      <c r="AP1979" s="48"/>
      <c r="AQ1979" s="48"/>
      <c r="AR1979" s="48"/>
      <c r="AS1979" s="48"/>
      <c r="AT1979" s="48"/>
      <c r="AU1979" s="48"/>
    </row>
    <row r="1980" spans="1:47">
      <c r="A1980" s="48"/>
      <c r="B1980" s="48"/>
      <c r="C1980" s="192"/>
      <c r="D1980" s="48"/>
      <c r="G1980" s="48"/>
      <c r="H1980" s="48"/>
      <c r="I1980" s="48"/>
      <c r="J1980" s="230"/>
      <c r="K1980" s="261"/>
      <c r="L1980" s="48"/>
      <c r="M1980" s="48"/>
      <c r="N1980" s="48"/>
      <c r="O1980" s="48"/>
      <c r="P1980" s="48"/>
      <c r="R1980" s="244"/>
      <c r="AB1980" s="265"/>
      <c r="AC1980" s="48"/>
      <c r="AD1980" s="48"/>
      <c r="AE1980" s="48"/>
      <c r="AF1980" s="48"/>
      <c r="AG1980" s="48"/>
      <c r="AH1980" s="48"/>
      <c r="AI1980" s="48"/>
      <c r="AJ1980" s="48"/>
      <c r="AK1980" s="48"/>
      <c r="AL1980" s="48"/>
      <c r="AM1980" s="48"/>
      <c r="AN1980" s="48"/>
      <c r="AO1980" s="48"/>
      <c r="AP1980" s="48"/>
      <c r="AQ1980" s="48"/>
      <c r="AR1980" s="48"/>
      <c r="AS1980" s="48"/>
      <c r="AT1980" s="48"/>
      <c r="AU1980" s="48"/>
    </row>
    <row r="1981" spans="1:47">
      <c r="A1981" s="48"/>
      <c r="B1981" s="48"/>
      <c r="C1981" s="192"/>
      <c r="D1981" s="48"/>
      <c r="G1981" s="48"/>
      <c r="H1981" s="48"/>
      <c r="I1981" s="48"/>
      <c r="J1981" s="230"/>
      <c r="K1981" s="261"/>
      <c r="L1981" s="48"/>
      <c r="M1981" s="48"/>
      <c r="N1981" s="48"/>
      <c r="O1981" s="48"/>
      <c r="P1981" s="48"/>
      <c r="R1981" s="244"/>
      <c r="AB1981" s="265"/>
      <c r="AC1981" s="48"/>
      <c r="AD1981" s="48"/>
      <c r="AE1981" s="48"/>
      <c r="AF1981" s="48"/>
      <c r="AG1981" s="48"/>
      <c r="AH1981" s="48"/>
      <c r="AI1981" s="48"/>
      <c r="AJ1981" s="48"/>
      <c r="AK1981" s="48"/>
      <c r="AL1981" s="48"/>
      <c r="AM1981" s="48"/>
      <c r="AN1981" s="48"/>
      <c r="AO1981" s="48"/>
      <c r="AP1981" s="48"/>
      <c r="AQ1981" s="48"/>
      <c r="AR1981" s="48"/>
      <c r="AS1981" s="48"/>
      <c r="AT1981" s="48"/>
      <c r="AU1981" s="48"/>
    </row>
    <row r="1982" spans="1:47">
      <c r="A1982" s="48"/>
      <c r="B1982" s="48"/>
      <c r="C1982" s="192"/>
      <c r="D1982" s="48"/>
      <c r="G1982" s="48"/>
      <c r="H1982" s="48"/>
      <c r="I1982" s="48"/>
      <c r="J1982" s="230"/>
      <c r="K1982" s="261"/>
      <c r="L1982" s="48"/>
      <c r="M1982" s="48"/>
      <c r="N1982" s="48"/>
      <c r="O1982" s="48"/>
      <c r="P1982" s="48"/>
      <c r="R1982" s="244"/>
      <c r="AB1982" s="265"/>
      <c r="AC1982" s="48"/>
      <c r="AD1982" s="48"/>
      <c r="AE1982" s="48"/>
      <c r="AF1982" s="48"/>
      <c r="AG1982" s="48"/>
      <c r="AH1982" s="48"/>
      <c r="AI1982" s="48"/>
      <c r="AJ1982" s="48"/>
      <c r="AK1982" s="48"/>
      <c r="AL1982" s="48"/>
      <c r="AM1982" s="48"/>
      <c r="AN1982" s="48"/>
      <c r="AO1982" s="48"/>
      <c r="AP1982" s="48"/>
      <c r="AQ1982" s="48"/>
      <c r="AR1982" s="48"/>
      <c r="AS1982" s="48"/>
      <c r="AT1982" s="48"/>
      <c r="AU1982" s="48"/>
    </row>
    <row r="1983" spans="1:47">
      <c r="A1983" s="48"/>
      <c r="B1983" s="48"/>
      <c r="C1983" s="192"/>
      <c r="D1983" s="48"/>
      <c r="G1983" s="48"/>
      <c r="H1983" s="48"/>
      <c r="I1983" s="48"/>
      <c r="J1983" s="230"/>
      <c r="K1983" s="261"/>
      <c r="L1983" s="48"/>
      <c r="M1983" s="48"/>
      <c r="N1983" s="48"/>
      <c r="O1983" s="48"/>
      <c r="P1983" s="48"/>
      <c r="R1983" s="244"/>
      <c r="AB1983" s="265"/>
      <c r="AC1983" s="48"/>
      <c r="AD1983" s="48"/>
      <c r="AE1983" s="48"/>
      <c r="AF1983" s="48"/>
      <c r="AG1983" s="48"/>
      <c r="AH1983" s="48"/>
      <c r="AI1983" s="48"/>
      <c r="AJ1983" s="48"/>
      <c r="AK1983" s="48"/>
      <c r="AL1983" s="48"/>
      <c r="AM1983" s="48"/>
      <c r="AN1983" s="48"/>
      <c r="AO1983" s="48"/>
      <c r="AP1983" s="48"/>
      <c r="AQ1983" s="48"/>
      <c r="AR1983" s="48"/>
      <c r="AS1983" s="48"/>
      <c r="AT1983" s="48"/>
      <c r="AU1983" s="48"/>
    </row>
    <row r="1984" spans="1:47">
      <c r="A1984" s="48"/>
      <c r="B1984" s="48"/>
      <c r="C1984" s="192"/>
      <c r="D1984" s="48"/>
      <c r="G1984" s="48"/>
      <c r="H1984" s="48"/>
      <c r="I1984" s="48"/>
      <c r="J1984" s="230"/>
      <c r="K1984" s="261"/>
      <c r="L1984" s="48"/>
      <c r="M1984" s="48"/>
      <c r="N1984" s="48"/>
      <c r="O1984" s="48"/>
      <c r="P1984" s="48"/>
      <c r="R1984" s="244"/>
      <c r="AB1984" s="265"/>
      <c r="AC1984" s="48"/>
      <c r="AD1984" s="48"/>
      <c r="AE1984" s="48"/>
      <c r="AF1984" s="48"/>
      <c r="AG1984" s="48"/>
      <c r="AH1984" s="48"/>
      <c r="AI1984" s="48"/>
      <c r="AJ1984" s="48"/>
      <c r="AK1984" s="48"/>
      <c r="AL1984" s="48"/>
      <c r="AM1984" s="48"/>
      <c r="AN1984" s="48"/>
      <c r="AO1984" s="48"/>
      <c r="AP1984" s="48"/>
      <c r="AQ1984" s="48"/>
      <c r="AR1984" s="48"/>
      <c r="AS1984" s="48"/>
      <c r="AT1984" s="48"/>
      <c r="AU1984" s="48"/>
    </row>
    <row r="1985" spans="1:47">
      <c r="A1985" s="48"/>
      <c r="B1985" s="48"/>
      <c r="C1985" s="192"/>
      <c r="D1985" s="48"/>
      <c r="G1985" s="48"/>
      <c r="H1985" s="48"/>
      <c r="I1985" s="48"/>
      <c r="J1985" s="230"/>
      <c r="K1985" s="261"/>
      <c r="L1985" s="48"/>
      <c r="M1985" s="48"/>
      <c r="N1985" s="48"/>
      <c r="O1985" s="48"/>
      <c r="P1985" s="48"/>
      <c r="R1985" s="244"/>
      <c r="AB1985" s="265"/>
      <c r="AC1985" s="48"/>
      <c r="AD1985" s="48"/>
      <c r="AE1985" s="48"/>
      <c r="AF1985" s="48"/>
      <c r="AG1985" s="48"/>
      <c r="AH1985" s="48"/>
      <c r="AI1985" s="48"/>
      <c r="AJ1985" s="48"/>
      <c r="AK1985" s="48"/>
      <c r="AL1985" s="48"/>
      <c r="AM1985" s="48"/>
      <c r="AN1985" s="48"/>
      <c r="AO1985" s="48"/>
      <c r="AP1985" s="48"/>
      <c r="AQ1985" s="48"/>
      <c r="AR1985" s="48"/>
      <c r="AS1985" s="48"/>
      <c r="AT1985" s="48"/>
      <c r="AU1985" s="48"/>
    </row>
    <row r="1986" spans="1:47">
      <c r="A1986" s="48"/>
      <c r="B1986" s="48"/>
      <c r="C1986" s="192"/>
      <c r="D1986" s="48"/>
      <c r="G1986" s="48"/>
      <c r="H1986" s="48"/>
      <c r="I1986" s="48"/>
      <c r="J1986" s="230"/>
      <c r="K1986" s="261"/>
      <c r="L1986" s="48"/>
      <c r="M1986" s="48"/>
      <c r="N1986" s="48"/>
      <c r="O1986" s="48"/>
      <c r="P1986" s="48"/>
      <c r="R1986" s="244"/>
      <c r="AB1986" s="265"/>
      <c r="AC1986" s="48"/>
      <c r="AD1986" s="48"/>
      <c r="AE1986" s="48"/>
      <c r="AF1986" s="48"/>
      <c r="AG1986" s="48"/>
      <c r="AH1986" s="48"/>
      <c r="AI1986" s="48"/>
      <c r="AJ1986" s="48"/>
      <c r="AK1986" s="48"/>
      <c r="AL1986" s="48"/>
      <c r="AM1986" s="48"/>
      <c r="AN1986" s="48"/>
      <c r="AO1986" s="48"/>
      <c r="AP1986" s="48"/>
      <c r="AQ1986" s="48"/>
      <c r="AR1986" s="48"/>
      <c r="AS1986" s="48"/>
      <c r="AT1986" s="48"/>
      <c r="AU1986" s="48"/>
    </row>
    <row r="1987" spans="1:47">
      <c r="A1987" s="48"/>
      <c r="B1987" s="48"/>
      <c r="C1987" s="192"/>
      <c r="D1987" s="48"/>
      <c r="G1987" s="48"/>
      <c r="H1987" s="48"/>
      <c r="I1987" s="48"/>
      <c r="J1987" s="230"/>
      <c r="K1987" s="261"/>
      <c r="L1987" s="48"/>
      <c r="M1987" s="48"/>
      <c r="N1987" s="48"/>
      <c r="O1987" s="48"/>
      <c r="P1987" s="48"/>
      <c r="R1987" s="244"/>
      <c r="AB1987" s="265"/>
      <c r="AC1987" s="48"/>
      <c r="AD1987" s="48"/>
      <c r="AE1987" s="48"/>
      <c r="AF1987" s="48"/>
      <c r="AG1987" s="48"/>
      <c r="AH1987" s="48"/>
      <c r="AI1987" s="48"/>
      <c r="AJ1987" s="48"/>
      <c r="AK1987" s="48"/>
      <c r="AL1987" s="48"/>
      <c r="AM1987" s="48"/>
      <c r="AN1987" s="48"/>
      <c r="AO1987" s="48"/>
      <c r="AP1987" s="48"/>
      <c r="AQ1987" s="48"/>
      <c r="AR1987" s="48"/>
      <c r="AS1987" s="48"/>
      <c r="AT1987" s="48"/>
      <c r="AU1987" s="48"/>
    </row>
    <row r="1988" spans="1:47">
      <c r="A1988" s="48"/>
      <c r="B1988" s="48"/>
      <c r="C1988" s="192"/>
      <c r="D1988" s="48"/>
      <c r="G1988" s="48"/>
      <c r="H1988" s="48"/>
      <c r="I1988" s="48"/>
      <c r="J1988" s="230"/>
      <c r="K1988" s="261"/>
      <c r="L1988" s="48"/>
      <c r="M1988" s="48"/>
      <c r="N1988" s="48"/>
      <c r="O1988" s="48"/>
      <c r="P1988" s="48"/>
      <c r="R1988" s="244"/>
      <c r="AB1988" s="265"/>
      <c r="AC1988" s="48"/>
      <c r="AD1988" s="48"/>
      <c r="AE1988" s="48"/>
      <c r="AF1988" s="48"/>
      <c r="AG1988" s="48"/>
      <c r="AH1988" s="48"/>
      <c r="AI1988" s="48"/>
      <c r="AJ1988" s="48"/>
      <c r="AK1988" s="48"/>
      <c r="AL1988" s="48"/>
      <c r="AM1988" s="48"/>
      <c r="AN1988" s="48"/>
      <c r="AO1988" s="48"/>
      <c r="AP1988" s="48"/>
      <c r="AQ1988" s="48"/>
      <c r="AR1988" s="48"/>
      <c r="AS1988" s="48"/>
      <c r="AT1988" s="48"/>
      <c r="AU1988" s="48"/>
    </row>
    <row r="1989" spans="1:47">
      <c r="A1989" s="48"/>
      <c r="B1989" s="48"/>
      <c r="C1989" s="192"/>
      <c r="D1989" s="48"/>
      <c r="G1989" s="48"/>
      <c r="H1989" s="48"/>
      <c r="I1989" s="48"/>
      <c r="J1989" s="230"/>
      <c r="K1989" s="261"/>
      <c r="L1989" s="48"/>
      <c r="M1989" s="48"/>
      <c r="N1989" s="48"/>
      <c r="O1989" s="48"/>
      <c r="P1989" s="48"/>
      <c r="R1989" s="244"/>
      <c r="AB1989" s="265"/>
      <c r="AC1989" s="48"/>
      <c r="AD1989" s="48"/>
      <c r="AE1989" s="48"/>
      <c r="AF1989" s="48"/>
      <c r="AG1989" s="48"/>
      <c r="AH1989" s="48"/>
      <c r="AI1989" s="48"/>
      <c r="AJ1989" s="48"/>
      <c r="AK1989" s="48"/>
      <c r="AL1989" s="48"/>
      <c r="AM1989" s="48"/>
      <c r="AN1989" s="48"/>
      <c r="AO1989" s="48"/>
      <c r="AP1989" s="48"/>
      <c r="AQ1989" s="48"/>
      <c r="AR1989" s="48"/>
      <c r="AS1989" s="48"/>
      <c r="AT1989" s="48"/>
      <c r="AU1989" s="48"/>
    </row>
    <row r="1990" spans="1:47">
      <c r="A1990" s="48"/>
      <c r="B1990" s="48"/>
      <c r="C1990" s="192"/>
      <c r="D1990" s="48"/>
      <c r="G1990" s="48"/>
      <c r="H1990" s="48"/>
      <c r="I1990" s="48"/>
      <c r="J1990" s="230"/>
      <c r="K1990" s="261"/>
      <c r="L1990" s="48"/>
      <c r="M1990" s="48"/>
      <c r="N1990" s="48"/>
      <c r="O1990" s="48"/>
      <c r="P1990" s="48"/>
      <c r="R1990" s="244"/>
      <c r="AB1990" s="265"/>
      <c r="AC1990" s="48"/>
      <c r="AD1990" s="48"/>
      <c r="AE1990" s="48"/>
      <c r="AF1990" s="48"/>
      <c r="AG1990" s="48"/>
      <c r="AH1990" s="48"/>
      <c r="AI1990" s="48"/>
      <c r="AJ1990" s="48"/>
      <c r="AK1990" s="48"/>
      <c r="AL1990" s="48"/>
      <c r="AM1990" s="48"/>
      <c r="AN1990" s="48"/>
      <c r="AO1990" s="48"/>
      <c r="AP1990" s="48"/>
      <c r="AQ1990" s="48"/>
      <c r="AR1990" s="48"/>
      <c r="AS1990" s="48"/>
      <c r="AT1990" s="48"/>
      <c r="AU1990" s="48"/>
    </row>
    <row r="1991" spans="1:47">
      <c r="A1991" s="48"/>
      <c r="B1991" s="48"/>
      <c r="C1991" s="192"/>
      <c r="D1991" s="48"/>
      <c r="G1991" s="48"/>
      <c r="H1991" s="48"/>
      <c r="I1991" s="48"/>
      <c r="J1991" s="230"/>
      <c r="K1991" s="261"/>
      <c r="L1991" s="48"/>
      <c r="M1991" s="48"/>
      <c r="N1991" s="48"/>
      <c r="O1991" s="48"/>
      <c r="P1991" s="48"/>
      <c r="R1991" s="244"/>
      <c r="AB1991" s="265"/>
      <c r="AC1991" s="48"/>
      <c r="AD1991" s="48"/>
      <c r="AE1991" s="48"/>
      <c r="AF1991" s="48"/>
      <c r="AG1991" s="48"/>
      <c r="AH1991" s="48"/>
      <c r="AI1991" s="48"/>
      <c r="AJ1991" s="48"/>
      <c r="AK1991" s="48"/>
      <c r="AL1991" s="48"/>
      <c r="AM1991" s="48"/>
      <c r="AN1991" s="48"/>
      <c r="AO1991" s="48"/>
      <c r="AP1991" s="48"/>
      <c r="AQ1991" s="48"/>
      <c r="AR1991" s="48"/>
      <c r="AS1991" s="48"/>
      <c r="AT1991" s="48"/>
      <c r="AU1991" s="48"/>
    </row>
    <row r="1992" spans="1:47">
      <c r="A1992" s="48"/>
      <c r="B1992" s="48"/>
      <c r="C1992" s="192"/>
      <c r="D1992" s="48"/>
      <c r="G1992" s="48"/>
      <c r="H1992" s="48"/>
      <c r="I1992" s="48"/>
      <c r="J1992" s="230"/>
      <c r="K1992" s="261"/>
      <c r="L1992" s="48"/>
      <c r="M1992" s="48"/>
      <c r="N1992" s="48"/>
      <c r="O1992" s="48"/>
      <c r="P1992" s="48"/>
      <c r="R1992" s="244"/>
      <c r="AB1992" s="265"/>
      <c r="AC1992" s="48"/>
      <c r="AD1992" s="48"/>
      <c r="AE1992" s="48"/>
      <c r="AF1992" s="48"/>
      <c r="AG1992" s="48"/>
      <c r="AH1992" s="48"/>
      <c r="AI1992" s="48"/>
      <c r="AJ1992" s="48"/>
      <c r="AK1992" s="48"/>
      <c r="AL1992" s="48"/>
      <c r="AM1992" s="48"/>
      <c r="AN1992" s="48"/>
      <c r="AO1992" s="48"/>
      <c r="AP1992" s="48"/>
      <c r="AQ1992" s="48"/>
      <c r="AR1992" s="48"/>
      <c r="AS1992" s="48"/>
      <c r="AT1992" s="48"/>
      <c r="AU1992" s="48"/>
    </row>
    <row r="1993" spans="1:47">
      <c r="A1993" s="48"/>
      <c r="B1993" s="48"/>
      <c r="C1993" s="192"/>
      <c r="D1993" s="48"/>
      <c r="G1993" s="48"/>
      <c r="H1993" s="48"/>
      <c r="I1993" s="48"/>
      <c r="J1993" s="230"/>
      <c r="K1993" s="261"/>
      <c r="L1993" s="48"/>
      <c r="M1993" s="48"/>
      <c r="N1993" s="48"/>
      <c r="O1993" s="48"/>
      <c r="P1993" s="48"/>
      <c r="R1993" s="244"/>
      <c r="AB1993" s="265"/>
      <c r="AC1993" s="48"/>
      <c r="AD1993" s="48"/>
      <c r="AE1993" s="48"/>
      <c r="AF1993" s="48"/>
      <c r="AG1993" s="48"/>
      <c r="AH1993" s="48"/>
      <c r="AI1993" s="48"/>
      <c r="AJ1993" s="48"/>
      <c r="AK1993" s="48"/>
      <c r="AL1993" s="48"/>
      <c r="AM1993" s="48"/>
      <c r="AN1993" s="48"/>
      <c r="AO1993" s="48"/>
      <c r="AP1993" s="48"/>
      <c r="AQ1993" s="48"/>
      <c r="AR1993" s="48"/>
      <c r="AS1993" s="48"/>
      <c r="AT1993" s="48"/>
      <c r="AU1993" s="48"/>
    </row>
    <row r="1994" spans="1:47">
      <c r="A1994" s="48"/>
      <c r="B1994" s="48"/>
      <c r="C1994" s="192"/>
      <c r="D1994" s="48"/>
      <c r="G1994" s="48"/>
      <c r="H1994" s="48"/>
      <c r="I1994" s="48"/>
      <c r="J1994" s="230"/>
      <c r="K1994" s="261"/>
      <c r="L1994" s="48"/>
      <c r="M1994" s="48"/>
      <c r="N1994" s="48"/>
      <c r="O1994" s="48"/>
      <c r="P1994" s="48"/>
      <c r="R1994" s="244"/>
      <c r="AB1994" s="265"/>
      <c r="AC1994" s="48"/>
      <c r="AD1994" s="48"/>
      <c r="AE1994" s="48"/>
      <c r="AF1994" s="48"/>
      <c r="AG1994" s="48"/>
      <c r="AH1994" s="48"/>
      <c r="AI1994" s="48"/>
      <c r="AJ1994" s="48"/>
      <c r="AK1994" s="48"/>
      <c r="AL1994" s="48"/>
      <c r="AM1994" s="48"/>
      <c r="AN1994" s="48"/>
      <c r="AO1994" s="48"/>
      <c r="AP1994" s="48"/>
      <c r="AQ1994" s="48"/>
      <c r="AR1994" s="48"/>
      <c r="AS1994" s="48"/>
      <c r="AT1994" s="48"/>
      <c r="AU1994" s="48"/>
    </row>
    <row r="1995" spans="1:47">
      <c r="A1995" s="48"/>
      <c r="B1995" s="48"/>
      <c r="C1995" s="192"/>
      <c r="D1995" s="48"/>
      <c r="G1995" s="48"/>
      <c r="H1995" s="48"/>
      <c r="I1995" s="48"/>
      <c r="J1995" s="230"/>
      <c r="K1995" s="261"/>
      <c r="L1995" s="48"/>
      <c r="M1995" s="48"/>
      <c r="N1995" s="48"/>
      <c r="O1995" s="48"/>
      <c r="P1995" s="48"/>
      <c r="R1995" s="244"/>
      <c r="AB1995" s="265"/>
      <c r="AC1995" s="48"/>
      <c r="AD1995" s="48"/>
      <c r="AE1995" s="48"/>
      <c r="AF1995" s="48"/>
      <c r="AG1995" s="48"/>
      <c r="AH1995" s="48"/>
      <c r="AI1995" s="48"/>
      <c r="AJ1995" s="48"/>
      <c r="AK1995" s="48"/>
      <c r="AL1995" s="48"/>
      <c r="AM1995" s="48"/>
      <c r="AN1995" s="48"/>
      <c r="AO1995" s="48"/>
      <c r="AP1995" s="48"/>
      <c r="AQ1995" s="48"/>
      <c r="AR1995" s="48"/>
      <c r="AS1995" s="48"/>
      <c r="AT1995" s="48"/>
      <c r="AU1995" s="48"/>
    </row>
    <row r="1996" spans="1:47">
      <c r="A1996" s="48"/>
      <c r="B1996" s="48"/>
      <c r="C1996" s="192"/>
      <c r="D1996" s="48"/>
      <c r="G1996" s="48"/>
      <c r="H1996" s="48"/>
      <c r="I1996" s="48"/>
      <c r="J1996" s="230"/>
      <c r="K1996" s="261"/>
      <c r="L1996" s="48"/>
      <c r="M1996" s="48"/>
      <c r="N1996" s="48"/>
      <c r="O1996" s="48"/>
      <c r="P1996" s="48"/>
      <c r="R1996" s="244"/>
      <c r="AB1996" s="265"/>
      <c r="AC1996" s="48"/>
      <c r="AD1996" s="48"/>
      <c r="AE1996" s="48"/>
      <c r="AF1996" s="48"/>
      <c r="AG1996" s="48"/>
      <c r="AH1996" s="48"/>
      <c r="AI1996" s="48"/>
      <c r="AJ1996" s="48"/>
      <c r="AK1996" s="48"/>
      <c r="AL1996" s="48"/>
      <c r="AM1996" s="48"/>
      <c r="AN1996" s="48"/>
      <c r="AO1996" s="48"/>
      <c r="AP1996" s="48"/>
      <c r="AQ1996" s="48"/>
      <c r="AR1996" s="48"/>
      <c r="AS1996" s="48"/>
      <c r="AT1996" s="48"/>
      <c r="AU1996" s="48"/>
    </row>
    <row r="1997" spans="1:47">
      <c r="A1997" s="48"/>
      <c r="B1997" s="48"/>
      <c r="C1997" s="192"/>
      <c r="D1997" s="48"/>
      <c r="G1997" s="48"/>
      <c r="H1997" s="48"/>
      <c r="I1997" s="48"/>
      <c r="J1997" s="230"/>
      <c r="K1997" s="261"/>
      <c r="L1997" s="48"/>
      <c r="M1997" s="48"/>
      <c r="N1997" s="48"/>
      <c r="O1997" s="48"/>
      <c r="P1997" s="48"/>
      <c r="R1997" s="244"/>
      <c r="AB1997" s="265"/>
      <c r="AC1997" s="48"/>
      <c r="AD1997" s="48"/>
      <c r="AE1997" s="48"/>
      <c r="AF1997" s="48"/>
      <c r="AG1997" s="48"/>
      <c r="AH1997" s="48"/>
      <c r="AI1997" s="48"/>
      <c r="AJ1997" s="48"/>
      <c r="AK1997" s="48"/>
      <c r="AL1997" s="48"/>
      <c r="AM1997" s="48"/>
      <c r="AN1997" s="48"/>
      <c r="AO1997" s="48"/>
      <c r="AP1997" s="48"/>
      <c r="AQ1997" s="48"/>
      <c r="AR1997" s="48"/>
      <c r="AS1997" s="48"/>
      <c r="AT1997" s="48"/>
      <c r="AU1997" s="48"/>
    </row>
    <row r="1998" spans="1:47">
      <c r="A1998" s="48"/>
      <c r="B1998" s="48"/>
      <c r="C1998" s="192"/>
      <c r="D1998" s="48"/>
      <c r="G1998" s="48"/>
      <c r="H1998" s="48"/>
      <c r="I1998" s="48"/>
      <c r="J1998" s="230"/>
      <c r="K1998" s="261"/>
      <c r="L1998" s="48"/>
      <c r="M1998" s="48"/>
      <c r="N1998" s="48"/>
      <c r="O1998" s="48"/>
      <c r="P1998" s="48"/>
      <c r="R1998" s="244"/>
      <c r="AB1998" s="265"/>
      <c r="AC1998" s="48"/>
      <c r="AD1998" s="48"/>
      <c r="AE1998" s="48"/>
      <c r="AF1998" s="48"/>
      <c r="AG1998" s="48"/>
      <c r="AH1998" s="48"/>
      <c r="AI1998" s="48"/>
      <c r="AJ1998" s="48"/>
      <c r="AK1998" s="48"/>
      <c r="AL1998" s="48"/>
      <c r="AM1998" s="48"/>
      <c r="AN1998" s="48"/>
      <c r="AO1998" s="48"/>
      <c r="AP1998" s="48"/>
      <c r="AQ1998" s="48"/>
      <c r="AR1998" s="48"/>
      <c r="AS1998" s="48"/>
      <c r="AT1998" s="48"/>
      <c r="AU1998" s="48"/>
    </row>
    <row r="1999" spans="1:47">
      <c r="A1999" s="48"/>
      <c r="B1999" s="48"/>
      <c r="C1999" s="192"/>
      <c r="D1999" s="48"/>
      <c r="G1999" s="48"/>
      <c r="H1999" s="48"/>
      <c r="I1999" s="48"/>
      <c r="J1999" s="230"/>
      <c r="K1999" s="261"/>
      <c r="L1999" s="48"/>
      <c r="M1999" s="48"/>
      <c r="N1999" s="48"/>
      <c r="O1999" s="48"/>
      <c r="P1999" s="48"/>
      <c r="R1999" s="244"/>
      <c r="AB1999" s="265"/>
      <c r="AC1999" s="48"/>
      <c r="AD1999" s="48"/>
      <c r="AE1999" s="48"/>
      <c r="AF1999" s="48"/>
      <c r="AG1999" s="48"/>
      <c r="AH1999" s="48"/>
      <c r="AI1999" s="48"/>
      <c r="AJ1999" s="48"/>
      <c r="AK1999" s="48"/>
      <c r="AL1999" s="48"/>
      <c r="AM1999" s="48"/>
      <c r="AN1999" s="48"/>
      <c r="AO1999" s="48"/>
      <c r="AP1999" s="48"/>
      <c r="AQ1999" s="48"/>
      <c r="AR1999" s="48"/>
      <c r="AS1999" s="48"/>
      <c r="AT1999" s="48"/>
      <c r="AU1999" s="48"/>
    </row>
    <row r="2000" spans="1:47">
      <c r="A2000" s="48"/>
      <c r="B2000" s="48"/>
      <c r="C2000" s="192"/>
      <c r="D2000" s="48"/>
      <c r="G2000" s="48"/>
      <c r="H2000" s="48"/>
      <c r="I2000" s="48"/>
      <c r="J2000" s="230"/>
      <c r="K2000" s="261"/>
      <c r="L2000" s="48"/>
      <c r="M2000" s="48"/>
      <c r="N2000" s="48"/>
      <c r="O2000" s="48"/>
      <c r="P2000" s="48"/>
      <c r="R2000" s="244"/>
      <c r="AB2000" s="265"/>
      <c r="AC2000" s="48"/>
      <c r="AD2000" s="48"/>
      <c r="AE2000" s="48"/>
      <c r="AF2000" s="48"/>
      <c r="AG2000" s="48"/>
      <c r="AH2000" s="48"/>
      <c r="AI2000" s="48"/>
      <c r="AJ2000" s="48"/>
      <c r="AK2000" s="48"/>
      <c r="AL2000" s="48"/>
      <c r="AM2000" s="48"/>
      <c r="AN2000" s="48"/>
      <c r="AO2000" s="48"/>
      <c r="AP2000" s="48"/>
      <c r="AQ2000" s="48"/>
      <c r="AR2000" s="48"/>
      <c r="AS2000" s="48"/>
      <c r="AT2000" s="48"/>
      <c r="AU2000" s="48"/>
    </row>
    <row r="2001" spans="1:47">
      <c r="A2001" s="48"/>
      <c r="B2001" s="48"/>
      <c r="C2001" s="192"/>
      <c r="D2001" s="48"/>
      <c r="G2001" s="48"/>
      <c r="H2001" s="48"/>
      <c r="I2001" s="48"/>
      <c r="J2001" s="230"/>
      <c r="K2001" s="261"/>
      <c r="L2001" s="48"/>
      <c r="M2001" s="48"/>
      <c r="N2001" s="48"/>
      <c r="O2001" s="48"/>
      <c r="P2001" s="48"/>
      <c r="R2001" s="244"/>
      <c r="AB2001" s="265"/>
      <c r="AC2001" s="48"/>
      <c r="AD2001" s="48"/>
      <c r="AE2001" s="48"/>
      <c r="AF2001" s="48"/>
      <c r="AG2001" s="48"/>
      <c r="AH2001" s="48"/>
      <c r="AI2001" s="48"/>
      <c r="AJ2001" s="48"/>
      <c r="AK2001" s="48"/>
      <c r="AL2001" s="48"/>
      <c r="AM2001" s="48"/>
      <c r="AN2001" s="48"/>
      <c r="AO2001" s="48"/>
      <c r="AP2001" s="48"/>
      <c r="AQ2001" s="48"/>
      <c r="AR2001" s="48"/>
      <c r="AS2001" s="48"/>
      <c r="AT2001" s="48"/>
      <c r="AU2001" s="48"/>
    </row>
    <row r="2002" spans="1:47">
      <c r="A2002" s="48"/>
      <c r="B2002" s="48"/>
      <c r="C2002" s="192"/>
      <c r="D2002" s="48"/>
      <c r="G2002" s="48"/>
      <c r="H2002" s="48"/>
      <c r="I2002" s="48"/>
      <c r="J2002" s="230"/>
      <c r="K2002" s="261"/>
      <c r="L2002" s="48"/>
      <c r="M2002" s="48"/>
      <c r="N2002" s="48"/>
      <c r="O2002" s="48"/>
      <c r="P2002" s="48"/>
      <c r="R2002" s="244"/>
      <c r="AB2002" s="265"/>
      <c r="AC2002" s="48"/>
      <c r="AD2002" s="48"/>
      <c r="AE2002" s="48"/>
      <c r="AF2002" s="48"/>
      <c r="AG2002" s="48"/>
      <c r="AH2002" s="48"/>
      <c r="AI2002" s="48"/>
      <c r="AJ2002" s="48"/>
      <c r="AK2002" s="48"/>
      <c r="AL2002" s="48"/>
      <c r="AM2002" s="48"/>
      <c r="AN2002" s="48"/>
      <c r="AO2002" s="48"/>
      <c r="AP2002" s="48"/>
      <c r="AQ2002" s="48"/>
      <c r="AR2002" s="48"/>
      <c r="AS2002" s="48"/>
      <c r="AT2002" s="48"/>
      <c r="AU2002" s="48"/>
    </row>
    <row r="2003" spans="1:47">
      <c r="A2003" s="48"/>
      <c r="B2003" s="48"/>
      <c r="C2003" s="192"/>
      <c r="D2003" s="48"/>
      <c r="G2003" s="48"/>
      <c r="H2003" s="48"/>
      <c r="I2003" s="48"/>
      <c r="J2003" s="230"/>
      <c r="K2003" s="261"/>
      <c r="L2003" s="48"/>
      <c r="M2003" s="48"/>
      <c r="N2003" s="48"/>
      <c r="O2003" s="48"/>
      <c r="P2003" s="48"/>
      <c r="R2003" s="244"/>
      <c r="AB2003" s="265"/>
      <c r="AC2003" s="48"/>
      <c r="AD2003" s="48"/>
      <c r="AE2003" s="48"/>
      <c r="AF2003" s="48"/>
      <c r="AG2003" s="48"/>
      <c r="AH2003" s="48"/>
      <c r="AI2003" s="48"/>
      <c r="AJ2003" s="48"/>
      <c r="AK2003" s="48"/>
      <c r="AL2003" s="48"/>
      <c r="AM2003" s="48"/>
      <c r="AN2003" s="48"/>
      <c r="AO2003" s="48"/>
      <c r="AP2003" s="48"/>
      <c r="AQ2003" s="48"/>
      <c r="AR2003" s="48"/>
      <c r="AS2003" s="48"/>
      <c r="AT2003" s="48"/>
      <c r="AU2003" s="48"/>
    </row>
    <row r="2004" spans="1:47">
      <c r="A2004" s="48"/>
      <c r="B2004" s="48"/>
      <c r="C2004" s="192"/>
      <c r="D2004" s="48"/>
      <c r="G2004" s="48"/>
      <c r="H2004" s="48"/>
      <c r="I2004" s="48"/>
      <c r="J2004" s="230"/>
      <c r="K2004" s="261"/>
      <c r="L2004" s="48"/>
      <c r="M2004" s="48"/>
      <c r="N2004" s="48"/>
      <c r="O2004" s="48"/>
      <c r="P2004" s="48"/>
      <c r="R2004" s="244"/>
      <c r="AB2004" s="265"/>
      <c r="AC2004" s="48"/>
      <c r="AD2004" s="48"/>
      <c r="AE2004" s="48"/>
      <c r="AF2004" s="48"/>
      <c r="AG2004" s="48"/>
      <c r="AH2004" s="48"/>
      <c r="AI2004" s="48"/>
      <c r="AJ2004" s="48"/>
      <c r="AK2004" s="48"/>
      <c r="AL2004" s="48"/>
      <c r="AM2004" s="48"/>
      <c r="AN2004" s="48"/>
      <c r="AO2004" s="48"/>
      <c r="AP2004" s="48"/>
      <c r="AQ2004" s="48"/>
      <c r="AR2004" s="48"/>
      <c r="AS2004" s="48"/>
      <c r="AT2004" s="48"/>
      <c r="AU2004" s="48"/>
    </row>
    <row r="2005" spans="1:47">
      <c r="A2005" s="48"/>
      <c r="B2005" s="48"/>
      <c r="C2005" s="192"/>
      <c r="D2005" s="48"/>
      <c r="G2005" s="48"/>
      <c r="H2005" s="48"/>
      <c r="I2005" s="48"/>
      <c r="J2005" s="230"/>
      <c r="K2005" s="261"/>
      <c r="L2005" s="48"/>
      <c r="M2005" s="48"/>
      <c r="N2005" s="48"/>
      <c r="O2005" s="48"/>
      <c r="P2005" s="48"/>
      <c r="R2005" s="244"/>
      <c r="AB2005" s="265"/>
      <c r="AC2005" s="48"/>
      <c r="AD2005" s="48"/>
      <c r="AE2005" s="48"/>
      <c r="AF2005" s="48"/>
      <c r="AG2005" s="48"/>
      <c r="AH2005" s="48"/>
      <c r="AI2005" s="48"/>
      <c r="AJ2005" s="48"/>
      <c r="AK2005" s="48"/>
      <c r="AL2005" s="48"/>
      <c r="AM2005" s="48"/>
      <c r="AN2005" s="48"/>
      <c r="AO2005" s="48"/>
      <c r="AP2005" s="48"/>
      <c r="AQ2005" s="48"/>
      <c r="AR2005" s="48"/>
      <c r="AS2005" s="48"/>
      <c r="AT2005" s="48"/>
      <c r="AU2005" s="48"/>
    </row>
    <row r="2006" spans="1:47">
      <c r="R2006" s="244"/>
      <c r="AB2006" s="265"/>
    </row>
    <row r="2007" spans="1:47">
      <c r="R2007" s="244"/>
      <c r="AB2007" s="265"/>
    </row>
    <row r="2008" spans="1:47">
      <c r="R2008" s="244"/>
      <c r="AB2008" s="265"/>
    </row>
    <row r="2009" spans="1:47">
      <c r="R2009" s="244"/>
      <c r="AB2009" s="265"/>
    </row>
    <row r="2010" spans="1:47">
      <c r="R2010" s="244"/>
      <c r="AB2010" s="265"/>
    </row>
    <row r="2011" spans="1:47">
      <c r="R2011" s="244"/>
      <c r="AB2011" s="265"/>
    </row>
    <row r="2012" spans="1:47">
      <c r="R2012" s="244"/>
      <c r="AB2012" s="265"/>
    </row>
    <row r="2013" spans="1:47">
      <c r="R2013" s="244"/>
      <c r="AB2013" s="265"/>
    </row>
    <row r="2014" spans="1:47">
      <c r="R2014" s="244"/>
      <c r="AB2014" s="265"/>
    </row>
    <row r="2015" spans="1:47">
      <c r="R2015" s="244"/>
      <c r="AB2015" s="265"/>
    </row>
    <row r="2016" spans="1:47">
      <c r="R2016" s="244"/>
      <c r="AB2016" s="265"/>
    </row>
    <row r="2017" spans="18:18">
      <c r="R2017" s="244"/>
    </row>
    <row r="2018" spans="18:18">
      <c r="R2018" s="244"/>
    </row>
    <row r="2019" spans="18:18">
      <c r="R2019" s="244"/>
    </row>
    <row r="2020" spans="18:18">
      <c r="R2020" s="244"/>
    </row>
    <row r="2021" spans="18:18">
      <c r="R2021" s="244"/>
    </row>
    <row r="2022" spans="18:18">
      <c r="R2022" s="244"/>
    </row>
    <row r="2023" spans="18:18">
      <c r="R2023" s="244"/>
    </row>
    <row r="2024" spans="18:18">
      <c r="R2024" s="244"/>
    </row>
    <row r="2025" spans="18:18">
      <c r="R2025" s="244"/>
    </row>
    <row r="2026" spans="18:18">
      <c r="R2026" s="244"/>
    </row>
    <row r="2027" spans="18:18">
      <c r="R2027" s="244"/>
    </row>
    <row r="2028" spans="18:18">
      <c r="R2028" s="244"/>
    </row>
    <row r="2029" spans="18:18">
      <c r="R2029" s="244"/>
    </row>
    <row r="2030" spans="18:18">
      <c r="R2030" s="244"/>
    </row>
    <row r="2031" spans="18:18">
      <c r="R2031" s="244"/>
    </row>
    <row r="2032" spans="18:18">
      <c r="R2032" s="244"/>
    </row>
    <row r="2033" spans="18:18">
      <c r="R2033" s="244"/>
    </row>
    <row r="2034" spans="18:18">
      <c r="R2034" s="244"/>
    </row>
    <row r="2035" spans="18:18">
      <c r="R2035" s="244"/>
    </row>
    <row r="2036" spans="18:18">
      <c r="R2036" s="244"/>
    </row>
    <row r="2037" spans="18:18">
      <c r="R2037" s="244"/>
    </row>
    <row r="2038" spans="18:18">
      <c r="R2038" s="244"/>
    </row>
    <row r="2039" spans="18:18">
      <c r="R2039" s="244"/>
    </row>
    <row r="2040" spans="18:18">
      <c r="R2040" s="244"/>
    </row>
    <row r="2041" spans="18:18">
      <c r="R2041" s="244"/>
    </row>
    <row r="2042" spans="18:18">
      <c r="R2042" s="244"/>
    </row>
    <row r="2043" spans="18:18">
      <c r="R2043" s="244"/>
    </row>
    <row r="2044" spans="18:18">
      <c r="R2044" s="244"/>
    </row>
    <row r="2045" spans="18:18">
      <c r="R2045" s="244"/>
    </row>
    <row r="2046" spans="18:18">
      <c r="R2046" s="244"/>
    </row>
    <row r="2047" spans="18:18">
      <c r="R2047" s="244"/>
    </row>
    <row r="2048" spans="18:18">
      <c r="R2048" s="244"/>
    </row>
    <row r="2049" spans="18:18">
      <c r="R2049" s="244"/>
    </row>
    <row r="2050" spans="18:18">
      <c r="R2050" s="244"/>
    </row>
    <row r="2051" spans="18:18">
      <c r="R2051" s="244"/>
    </row>
    <row r="2052" spans="18:18">
      <c r="R2052" s="244"/>
    </row>
    <row r="2053" spans="18:18">
      <c r="R2053" s="244"/>
    </row>
    <row r="2054" spans="18:18">
      <c r="R2054" s="244"/>
    </row>
    <row r="2055" spans="18:18">
      <c r="R2055" s="244"/>
    </row>
    <row r="2056" spans="18:18">
      <c r="R2056" s="244"/>
    </row>
    <row r="2057" spans="18:18">
      <c r="R2057" s="244"/>
    </row>
    <row r="2058" spans="18:18">
      <c r="R2058" s="244"/>
    </row>
    <row r="2059" spans="18:18">
      <c r="R2059" s="244"/>
    </row>
    <row r="2060" spans="18:18">
      <c r="R2060" s="244"/>
    </row>
    <row r="2061" spans="18:18">
      <c r="R2061" s="244"/>
    </row>
    <row r="2062" spans="18:18">
      <c r="R2062" s="244"/>
    </row>
    <row r="2063" spans="18:18">
      <c r="R2063" s="244"/>
    </row>
    <row r="2064" spans="18:18">
      <c r="R2064" s="244"/>
    </row>
    <row r="2065" spans="18:18">
      <c r="R2065" s="244"/>
    </row>
    <row r="2066" spans="18:18">
      <c r="R2066" s="244"/>
    </row>
    <row r="2067" spans="18:18">
      <c r="R2067" s="244"/>
    </row>
    <row r="2068" spans="18:18">
      <c r="R2068" s="244"/>
    </row>
    <row r="2069" spans="18:18">
      <c r="R2069" s="244"/>
    </row>
    <row r="2070" spans="18:18">
      <c r="R2070" s="244"/>
    </row>
    <row r="2071" spans="18:18">
      <c r="R2071" s="244"/>
    </row>
    <row r="2072" spans="18:18">
      <c r="R2072" s="244"/>
    </row>
    <row r="2073" spans="18:18">
      <c r="R2073" s="244"/>
    </row>
    <row r="2074" spans="18:18">
      <c r="R2074" s="244"/>
    </row>
    <row r="2075" spans="18:18">
      <c r="R2075" s="244"/>
    </row>
    <row r="2076" spans="18:18">
      <c r="R2076" s="244"/>
    </row>
    <row r="2077" spans="18:18">
      <c r="R2077" s="244"/>
    </row>
    <row r="2078" spans="18:18">
      <c r="R2078" s="244"/>
    </row>
    <row r="2079" spans="18:18">
      <c r="R2079" s="244"/>
    </row>
    <row r="2080" spans="18:18">
      <c r="R2080" s="244"/>
    </row>
    <row r="2081" spans="18:18">
      <c r="R2081" s="244"/>
    </row>
    <row r="2082" spans="18:18">
      <c r="R2082" s="244"/>
    </row>
    <row r="2083" spans="18:18">
      <c r="R2083" s="244"/>
    </row>
    <row r="2084" spans="18:18">
      <c r="R2084" s="244"/>
    </row>
    <row r="2085" spans="18:18">
      <c r="R2085" s="244"/>
    </row>
    <row r="2086" spans="18:18">
      <c r="R2086" s="244"/>
    </row>
    <row r="2087" spans="18:18">
      <c r="R2087" s="244"/>
    </row>
    <row r="2088" spans="18:18">
      <c r="R2088" s="244"/>
    </row>
    <row r="2089" spans="18:18">
      <c r="R2089" s="244"/>
    </row>
    <row r="2090" spans="18:18">
      <c r="R2090" s="244"/>
    </row>
    <row r="2091" spans="18:18">
      <c r="R2091" s="244"/>
    </row>
    <row r="2092" spans="18:18">
      <c r="R2092" s="244"/>
    </row>
    <row r="2093" spans="18:18">
      <c r="R2093" s="244"/>
    </row>
    <row r="2094" spans="18:18">
      <c r="R2094" s="244"/>
    </row>
    <row r="2095" spans="18:18">
      <c r="R2095" s="244"/>
    </row>
    <row r="2096" spans="18:18">
      <c r="R2096" s="244"/>
    </row>
    <row r="2097" spans="18:18">
      <c r="R2097" s="244"/>
    </row>
    <row r="2098" spans="18:18">
      <c r="R2098" s="244"/>
    </row>
    <row r="2099" spans="18:18">
      <c r="R2099" s="244"/>
    </row>
    <row r="2100" spans="18:18">
      <c r="R2100" s="244"/>
    </row>
    <row r="2101" spans="18:18">
      <c r="R2101" s="244"/>
    </row>
    <row r="2102" spans="18:18">
      <c r="R2102" s="244"/>
    </row>
    <row r="2103" spans="18:18">
      <c r="R2103" s="244"/>
    </row>
    <row r="2104" spans="18:18">
      <c r="R2104" s="244"/>
    </row>
    <row r="2105" spans="18:18">
      <c r="R2105" s="244"/>
    </row>
    <row r="2106" spans="18:18">
      <c r="R2106" s="244"/>
    </row>
    <row r="2107" spans="18:18">
      <c r="R2107" s="244"/>
    </row>
    <row r="2108" spans="18:18">
      <c r="R2108" s="244"/>
    </row>
    <row r="2109" spans="18:18">
      <c r="R2109" s="244"/>
    </row>
    <row r="2110" spans="18:18">
      <c r="R2110" s="244"/>
    </row>
    <row r="2111" spans="18:18">
      <c r="R2111" s="244"/>
    </row>
    <row r="2112" spans="18:18">
      <c r="R2112" s="244"/>
    </row>
    <row r="2113" spans="18:18">
      <c r="R2113" s="244"/>
    </row>
    <row r="2114" spans="18:18">
      <c r="R2114" s="244"/>
    </row>
    <row r="2115" spans="18:18">
      <c r="R2115" s="244"/>
    </row>
    <row r="2116" spans="18:18">
      <c r="R2116" s="244"/>
    </row>
    <row r="2117" spans="18:18">
      <c r="R2117" s="244"/>
    </row>
    <row r="2118" spans="18:18">
      <c r="R2118" s="244"/>
    </row>
    <row r="2119" spans="18:18">
      <c r="R2119" s="244"/>
    </row>
    <row r="2120" spans="18:18">
      <c r="R2120" s="244"/>
    </row>
    <row r="2121" spans="18:18">
      <c r="R2121" s="244"/>
    </row>
    <row r="2122" spans="18:18">
      <c r="R2122" s="244"/>
    </row>
    <row r="2123" spans="18:18">
      <c r="R2123" s="244"/>
    </row>
    <row r="2124" spans="18:18">
      <c r="R2124" s="244"/>
    </row>
    <row r="2125" spans="18:18">
      <c r="R2125" s="244"/>
    </row>
    <row r="2126" spans="18:18">
      <c r="R2126" s="244"/>
    </row>
    <row r="2127" spans="18:18">
      <c r="R2127" s="244"/>
    </row>
    <row r="2128" spans="18:18">
      <c r="R2128" s="244"/>
    </row>
    <row r="2129" spans="18:18">
      <c r="R2129" s="244"/>
    </row>
    <row r="2130" spans="18:18">
      <c r="R2130" s="244"/>
    </row>
    <row r="2131" spans="18:18">
      <c r="R2131" s="244"/>
    </row>
    <row r="2132" spans="18:18">
      <c r="R2132" s="244"/>
    </row>
    <row r="2133" spans="18:18">
      <c r="R2133" s="244"/>
    </row>
    <row r="2134" spans="18:18">
      <c r="R2134" s="244"/>
    </row>
    <row r="2135" spans="18:18">
      <c r="R2135" s="244"/>
    </row>
    <row r="2136" spans="18:18">
      <c r="R2136" s="244"/>
    </row>
    <row r="2137" spans="18:18">
      <c r="R2137" s="244"/>
    </row>
    <row r="2138" spans="18:18">
      <c r="R2138" s="244"/>
    </row>
    <row r="2139" spans="18:18">
      <c r="R2139" s="244"/>
    </row>
    <row r="2140" spans="18:18">
      <c r="R2140" s="244"/>
    </row>
    <row r="2141" spans="18:18">
      <c r="R2141" s="244"/>
    </row>
    <row r="2142" spans="18:18">
      <c r="R2142" s="244"/>
    </row>
    <row r="2143" spans="18:18">
      <c r="R2143" s="244"/>
    </row>
    <row r="2144" spans="18:18">
      <c r="R2144" s="244"/>
    </row>
    <row r="2145" spans="18:18">
      <c r="R2145" s="244"/>
    </row>
    <row r="2146" spans="18:18">
      <c r="R2146" s="244"/>
    </row>
    <row r="2147" spans="18:18">
      <c r="R2147" s="244"/>
    </row>
    <row r="2148" spans="18:18">
      <c r="R2148" s="244"/>
    </row>
    <row r="2149" spans="18:18">
      <c r="R2149" s="244"/>
    </row>
    <row r="2150" spans="18:18">
      <c r="R2150" s="244"/>
    </row>
    <row r="2151" spans="18:18">
      <c r="R2151" s="244"/>
    </row>
    <row r="2152" spans="18:18">
      <c r="R2152" s="244"/>
    </row>
    <row r="2153" spans="18:18">
      <c r="R2153" s="244"/>
    </row>
    <row r="2154" spans="18:18">
      <c r="R2154" s="244"/>
    </row>
    <row r="2155" spans="18:18">
      <c r="R2155" s="244"/>
    </row>
    <row r="2156" spans="18:18">
      <c r="R2156" s="244"/>
    </row>
    <row r="2157" spans="18:18">
      <c r="R2157" s="244"/>
    </row>
    <row r="2158" spans="18:18">
      <c r="R2158" s="244"/>
    </row>
    <row r="2159" spans="18:18">
      <c r="R2159" s="244"/>
    </row>
    <row r="2160" spans="18:18">
      <c r="R2160" s="244"/>
    </row>
    <row r="2161" spans="18:18">
      <c r="R2161" s="244"/>
    </row>
    <row r="2162" spans="18:18">
      <c r="R2162" s="244"/>
    </row>
    <row r="2163" spans="18:18">
      <c r="R2163" s="244"/>
    </row>
    <row r="2164" spans="18:18">
      <c r="R2164" s="244"/>
    </row>
    <row r="2165" spans="18:18">
      <c r="R2165" s="244"/>
    </row>
    <row r="2166" spans="18:18">
      <c r="R2166" s="244"/>
    </row>
    <row r="2167" spans="18:18">
      <c r="R2167" s="244"/>
    </row>
    <row r="2168" spans="18:18">
      <c r="R2168" s="244"/>
    </row>
    <row r="2169" spans="18:18">
      <c r="R2169" s="244"/>
    </row>
    <row r="2170" spans="18:18">
      <c r="R2170" s="244"/>
    </row>
    <row r="2171" spans="18:18">
      <c r="R2171" s="244"/>
    </row>
    <row r="2172" spans="18:18">
      <c r="R2172" s="244"/>
    </row>
    <row r="2173" spans="18:18">
      <c r="R2173" s="244"/>
    </row>
    <row r="2174" spans="18:18">
      <c r="R2174" s="244"/>
    </row>
    <row r="2175" spans="18:18">
      <c r="R2175" s="244"/>
    </row>
    <row r="2176" spans="18:18">
      <c r="R2176" s="244"/>
    </row>
    <row r="2177" spans="18:18">
      <c r="R2177" s="244"/>
    </row>
    <row r="2178" spans="18:18">
      <c r="R2178" s="244"/>
    </row>
    <row r="2179" spans="18:18">
      <c r="R2179" s="244"/>
    </row>
    <row r="2180" spans="18:18">
      <c r="R2180" s="244"/>
    </row>
    <row r="2181" spans="18:18">
      <c r="R2181" s="244"/>
    </row>
    <row r="2182" spans="18:18">
      <c r="R2182" s="244"/>
    </row>
    <row r="2183" spans="18:18">
      <c r="R2183" s="244"/>
    </row>
    <row r="2184" spans="18:18">
      <c r="R2184" s="244"/>
    </row>
    <row r="2185" spans="18:18">
      <c r="R2185" s="244"/>
    </row>
    <row r="2186" spans="18:18">
      <c r="R2186" s="244"/>
    </row>
    <row r="2187" spans="18:18">
      <c r="R2187" s="244"/>
    </row>
    <row r="2188" spans="18:18">
      <c r="R2188" s="244"/>
    </row>
    <row r="2189" spans="18:18">
      <c r="R2189" s="244"/>
    </row>
    <row r="2190" spans="18:18">
      <c r="R2190" s="244"/>
    </row>
    <row r="2191" spans="18:18">
      <c r="R2191" s="244"/>
    </row>
    <row r="2192" spans="18:18">
      <c r="R2192" s="244"/>
    </row>
    <row r="2193" spans="18:18">
      <c r="R2193" s="244"/>
    </row>
    <row r="2194" spans="18:18">
      <c r="R2194" s="244"/>
    </row>
    <row r="2195" spans="18:18">
      <c r="R2195" s="244"/>
    </row>
    <row r="2196" spans="18:18">
      <c r="R2196" s="244"/>
    </row>
    <row r="2197" spans="18:18">
      <c r="R2197" s="244"/>
    </row>
    <row r="2198" spans="18:18">
      <c r="R2198" s="244"/>
    </row>
    <row r="2199" spans="18:18">
      <c r="R2199" s="244"/>
    </row>
    <row r="2200" spans="18:18">
      <c r="R2200" s="244"/>
    </row>
    <row r="2201" spans="18:18">
      <c r="R2201" s="244"/>
    </row>
    <row r="2202" spans="18:18">
      <c r="R2202" s="244"/>
    </row>
    <row r="2203" spans="18:18">
      <c r="R2203" s="244"/>
    </row>
    <row r="2204" spans="18:18">
      <c r="R2204" s="244"/>
    </row>
    <row r="2205" spans="18:18">
      <c r="R2205" s="244"/>
    </row>
    <row r="2206" spans="18:18">
      <c r="R2206" s="244"/>
    </row>
    <row r="2207" spans="18:18">
      <c r="R2207" s="244"/>
    </row>
    <row r="2208" spans="18:18">
      <c r="R2208" s="244"/>
    </row>
    <row r="2209" spans="18:18">
      <c r="R2209" s="244"/>
    </row>
    <row r="2210" spans="18:18">
      <c r="R2210" s="244"/>
    </row>
    <row r="2211" spans="18:18">
      <c r="R2211" s="244"/>
    </row>
    <row r="2212" spans="18:18">
      <c r="R2212" s="244"/>
    </row>
    <row r="2213" spans="18:18">
      <c r="R2213" s="244"/>
    </row>
    <row r="2214" spans="18:18">
      <c r="R2214" s="244"/>
    </row>
    <row r="2215" spans="18:18">
      <c r="R2215" s="244"/>
    </row>
    <row r="2216" spans="18:18">
      <c r="R2216" s="244"/>
    </row>
    <row r="2217" spans="18:18">
      <c r="R2217" s="244"/>
    </row>
    <row r="2218" spans="18:18">
      <c r="R2218" s="244"/>
    </row>
    <row r="2219" spans="18:18">
      <c r="R2219" s="244"/>
    </row>
    <row r="2220" spans="18:18">
      <c r="R2220" s="244"/>
    </row>
    <row r="2221" spans="18:18">
      <c r="R2221" s="244"/>
    </row>
    <row r="2222" spans="18:18">
      <c r="R2222" s="244"/>
    </row>
    <row r="2223" spans="18:18">
      <c r="R2223" s="244"/>
    </row>
    <row r="2224" spans="18:18">
      <c r="R2224" s="244"/>
    </row>
    <row r="2225" spans="18:18">
      <c r="R2225" s="244"/>
    </row>
    <row r="2226" spans="18:18">
      <c r="R2226" s="244"/>
    </row>
    <row r="2227" spans="18:18">
      <c r="R2227" s="244"/>
    </row>
    <row r="2228" spans="18:18">
      <c r="R2228" s="244"/>
    </row>
    <row r="2229" spans="18:18">
      <c r="R2229" s="244"/>
    </row>
    <row r="2230" spans="18:18">
      <c r="R2230" s="244"/>
    </row>
    <row r="2231" spans="18:18">
      <c r="R2231" s="244"/>
    </row>
    <row r="2232" spans="18:18">
      <c r="R2232" s="244"/>
    </row>
    <row r="2233" spans="18:18">
      <c r="R2233" s="244"/>
    </row>
    <row r="2234" spans="18:18">
      <c r="R2234" s="244"/>
    </row>
    <row r="2235" spans="18:18">
      <c r="R2235" s="244"/>
    </row>
    <row r="2236" spans="18:18">
      <c r="R2236" s="244"/>
    </row>
    <row r="2237" spans="18:18">
      <c r="R2237" s="244"/>
    </row>
    <row r="2238" spans="18:18">
      <c r="R2238" s="244"/>
    </row>
    <row r="2239" spans="18:18">
      <c r="R2239" s="244"/>
    </row>
    <row r="2240" spans="18:18">
      <c r="R2240" s="244"/>
    </row>
    <row r="2241" spans="18:18">
      <c r="R2241" s="244"/>
    </row>
    <row r="2242" spans="18:18">
      <c r="R2242" s="244"/>
    </row>
    <row r="2243" spans="18:18">
      <c r="R2243" s="244"/>
    </row>
    <row r="2244" spans="18:18">
      <c r="R2244" s="244"/>
    </row>
    <row r="2245" spans="18:18">
      <c r="R2245" s="244"/>
    </row>
    <row r="2246" spans="18:18">
      <c r="R2246" s="244"/>
    </row>
    <row r="2247" spans="18:18">
      <c r="R2247" s="244"/>
    </row>
    <row r="2248" spans="18:18">
      <c r="R2248" s="244"/>
    </row>
    <row r="2249" spans="18:18">
      <c r="R2249" s="244"/>
    </row>
    <row r="2250" spans="18:18">
      <c r="R2250" s="244"/>
    </row>
    <row r="2251" spans="18:18">
      <c r="R2251" s="244"/>
    </row>
    <row r="2252" spans="18:18">
      <c r="R2252" s="244"/>
    </row>
    <row r="2253" spans="18:18">
      <c r="R2253" s="244"/>
    </row>
    <row r="2254" spans="18:18">
      <c r="R2254" s="244"/>
    </row>
    <row r="2255" spans="18:18">
      <c r="R2255" s="244"/>
    </row>
    <row r="2256" spans="18:18">
      <c r="R2256" s="244"/>
    </row>
    <row r="2257" spans="18:18">
      <c r="R2257" s="244"/>
    </row>
    <row r="2258" spans="18:18">
      <c r="R2258" s="244"/>
    </row>
    <row r="2259" spans="18:18">
      <c r="R2259" s="244"/>
    </row>
    <row r="2260" spans="18:18">
      <c r="R2260" s="244"/>
    </row>
    <row r="2261" spans="18:18">
      <c r="R2261" s="244"/>
    </row>
    <row r="2262" spans="18:18">
      <c r="R2262" s="244"/>
    </row>
    <row r="2263" spans="18:18">
      <c r="R2263" s="244"/>
    </row>
    <row r="2264" spans="18:18">
      <c r="R2264" s="244"/>
    </row>
    <row r="2265" spans="18:18">
      <c r="R2265" s="244"/>
    </row>
    <row r="2266" spans="18:18">
      <c r="R2266" s="244"/>
    </row>
    <row r="2267" spans="18:18">
      <c r="R2267" s="244"/>
    </row>
    <row r="2268" spans="18:18">
      <c r="R2268" s="244"/>
    </row>
    <row r="2269" spans="18:18">
      <c r="R2269" s="244"/>
    </row>
    <row r="2270" spans="18:18">
      <c r="R2270" s="244"/>
    </row>
    <row r="2271" spans="18:18">
      <c r="R2271" s="244"/>
    </row>
    <row r="2272" spans="18:18">
      <c r="R2272" s="244"/>
    </row>
    <row r="2273" spans="18:18">
      <c r="R2273" s="244"/>
    </row>
    <row r="2274" spans="18:18">
      <c r="R2274" s="244"/>
    </row>
    <row r="2275" spans="18:18">
      <c r="R2275" s="244"/>
    </row>
    <row r="2276" spans="18:18">
      <c r="R2276" s="244"/>
    </row>
    <row r="2277" spans="18:18">
      <c r="R2277" s="244"/>
    </row>
    <row r="2278" spans="18:18">
      <c r="R2278" s="244"/>
    </row>
    <row r="2279" spans="18:18">
      <c r="R2279" s="244"/>
    </row>
    <row r="2280" spans="18:18">
      <c r="R2280" s="244"/>
    </row>
    <row r="2281" spans="18:18">
      <c r="R2281" s="244"/>
    </row>
    <row r="2282" spans="18:18">
      <c r="R2282" s="244"/>
    </row>
    <row r="2283" spans="18:18">
      <c r="R2283" s="244"/>
    </row>
    <row r="2284" spans="18:18">
      <c r="R2284" s="244"/>
    </row>
    <row r="2285" spans="18:18">
      <c r="R2285" s="244"/>
    </row>
    <row r="2286" spans="18:18">
      <c r="R2286" s="244"/>
    </row>
    <row r="2287" spans="18:18">
      <c r="R2287" s="244"/>
    </row>
    <row r="2288" spans="18:18">
      <c r="R2288" s="244"/>
    </row>
    <row r="2289" spans="18:18">
      <c r="R2289" s="244"/>
    </row>
    <row r="2290" spans="18:18">
      <c r="R2290" s="244"/>
    </row>
    <row r="2291" spans="18:18">
      <c r="R2291" s="244"/>
    </row>
    <row r="2292" spans="18:18">
      <c r="R2292" s="244"/>
    </row>
    <row r="2293" spans="18:18">
      <c r="R2293" s="244"/>
    </row>
    <row r="2294" spans="18:18">
      <c r="R2294" s="244"/>
    </row>
    <row r="2295" spans="18:18">
      <c r="R2295" s="244"/>
    </row>
    <row r="2296" spans="18:18">
      <c r="R2296" s="244"/>
    </row>
    <row r="2297" spans="18:18">
      <c r="R2297" s="244"/>
    </row>
    <row r="2298" spans="18:18">
      <c r="R2298" s="244"/>
    </row>
    <row r="2299" spans="18:18">
      <c r="R2299" s="244"/>
    </row>
    <row r="2300" spans="18:18">
      <c r="R2300" s="244"/>
    </row>
    <row r="2301" spans="18:18">
      <c r="R2301" s="244"/>
    </row>
    <row r="2302" spans="18:18">
      <c r="R2302" s="244"/>
    </row>
    <row r="2303" spans="18:18">
      <c r="R2303" s="244"/>
    </row>
    <row r="2304" spans="18:18">
      <c r="R2304" s="244"/>
    </row>
    <row r="2305" spans="18:18">
      <c r="R2305" s="244"/>
    </row>
    <row r="2306" spans="18:18">
      <c r="R2306" s="244"/>
    </row>
    <row r="2307" spans="18:18">
      <c r="R2307" s="244"/>
    </row>
    <row r="2308" spans="18:18">
      <c r="R2308" s="244"/>
    </row>
    <row r="2309" spans="18:18">
      <c r="R2309" s="244"/>
    </row>
    <row r="2310" spans="18:18">
      <c r="R2310" s="244"/>
    </row>
    <row r="2311" spans="18:18">
      <c r="R2311" s="244"/>
    </row>
    <row r="2312" spans="18:18">
      <c r="R2312" s="244"/>
    </row>
    <row r="2313" spans="18:18">
      <c r="R2313" s="244"/>
    </row>
    <row r="2314" spans="18:18">
      <c r="R2314" s="244"/>
    </row>
    <row r="2315" spans="18:18">
      <c r="R2315" s="244"/>
    </row>
    <row r="2316" spans="18:18">
      <c r="R2316" s="244"/>
    </row>
    <row r="2317" spans="18:18">
      <c r="R2317" s="244"/>
    </row>
    <row r="2318" spans="18:18">
      <c r="R2318" s="244"/>
    </row>
    <row r="2319" spans="18:18">
      <c r="R2319" s="244"/>
    </row>
    <row r="2320" spans="18:18">
      <c r="R2320" s="244"/>
    </row>
    <row r="2321" spans="18:18">
      <c r="R2321" s="244"/>
    </row>
    <row r="2322" spans="18:18">
      <c r="R2322" s="244"/>
    </row>
    <row r="2323" spans="18:18">
      <c r="R2323" s="244"/>
    </row>
    <row r="2324" spans="18:18">
      <c r="R2324" s="244"/>
    </row>
    <row r="2325" spans="18:18">
      <c r="R2325" s="244"/>
    </row>
    <row r="2326" spans="18:18">
      <c r="R2326" s="244"/>
    </row>
    <row r="2327" spans="18:18">
      <c r="R2327" s="244"/>
    </row>
    <row r="2328" spans="18:18">
      <c r="R2328" s="244"/>
    </row>
    <row r="2329" spans="18:18">
      <c r="R2329" s="244"/>
    </row>
    <row r="2330" spans="18:18">
      <c r="R2330" s="244"/>
    </row>
    <row r="2331" spans="18:18">
      <c r="R2331" s="244"/>
    </row>
    <row r="2332" spans="18:18">
      <c r="R2332" s="244"/>
    </row>
    <row r="2333" spans="18:18">
      <c r="R2333" s="244"/>
    </row>
    <row r="2334" spans="18:18">
      <c r="R2334" s="244"/>
    </row>
    <row r="2335" spans="18:18">
      <c r="R2335" s="244"/>
    </row>
    <row r="2336" spans="18:18">
      <c r="R2336" s="244"/>
    </row>
    <row r="2337" spans="18:18">
      <c r="R2337" s="244"/>
    </row>
    <row r="2338" spans="18:18">
      <c r="R2338" s="244"/>
    </row>
    <row r="2339" spans="18:18">
      <c r="R2339" s="244"/>
    </row>
    <row r="2340" spans="18:18">
      <c r="R2340" s="244"/>
    </row>
    <row r="2341" spans="18:18">
      <c r="R2341" s="244"/>
    </row>
    <row r="2342" spans="18:18">
      <c r="R2342" s="244"/>
    </row>
    <row r="2343" spans="18:18">
      <c r="R2343" s="244"/>
    </row>
    <row r="2344" spans="18:18">
      <c r="R2344" s="244"/>
    </row>
    <row r="2345" spans="18:18">
      <c r="R2345" s="244"/>
    </row>
    <row r="2346" spans="18:18">
      <c r="R2346" s="244"/>
    </row>
    <row r="2347" spans="18:18">
      <c r="R2347" s="244"/>
    </row>
    <row r="2348" spans="18:18">
      <c r="R2348" s="244"/>
    </row>
    <row r="2349" spans="18:18">
      <c r="R2349" s="244"/>
    </row>
    <row r="2350" spans="18:18">
      <c r="R2350" s="244"/>
    </row>
    <row r="2351" spans="18:18">
      <c r="R2351" s="244"/>
    </row>
    <row r="2352" spans="18:18">
      <c r="R2352" s="244"/>
    </row>
    <row r="2353" spans="18:18">
      <c r="R2353" s="244"/>
    </row>
    <row r="2354" spans="18:18">
      <c r="R2354" s="244"/>
    </row>
    <row r="2355" spans="18:18">
      <c r="R2355" s="244"/>
    </row>
    <row r="2356" spans="18:18">
      <c r="R2356" s="244"/>
    </row>
    <row r="2357" spans="18:18">
      <c r="R2357" s="244"/>
    </row>
    <row r="2358" spans="18:18">
      <c r="R2358" s="244"/>
    </row>
    <row r="2359" spans="18:18">
      <c r="R2359" s="244"/>
    </row>
    <row r="2360" spans="18:18">
      <c r="R2360" s="244"/>
    </row>
    <row r="2361" spans="18:18">
      <c r="R2361" s="244"/>
    </row>
    <row r="2362" spans="18:18">
      <c r="R2362" s="244"/>
    </row>
    <row r="2363" spans="18:18">
      <c r="R2363" s="244"/>
    </row>
    <row r="2364" spans="18:18">
      <c r="R2364" s="244"/>
    </row>
    <row r="2365" spans="18:18">
      <c r="R2365" s="244"/>
    </row>
    <row r="2366" spans="18:18">
      <c r="R2366" s="244"/>
    </row>
    <row r="2367" spans="18:18">
      <c r="R2367" s="244"/>
    </row>
    <row r="2368" spans="18:18">
      <c r="R2368" s="244"/>
    </row>
    <row r="2369" spans="18:18">
      <c r="R2369" s="244"/>
    </row>
    <row r="2370" spans="18:18">
      <c r="R2370" s="244"/>
    </row>
    <row r="2371" spans="18:18">
      <c r="R2371" s="244"/>
    </row>
    <row r="2372" spans="18:18">
      <c r="R2372" s="244"/>
    </row>
    <row r="2373" spans="18:18">
      <c r="R2373" s="244"/>
    </row>
    <row r="2374" spans="18:18">
      <c r="R2374" s="244"/>
    </row>
    <row r="2375" spans="18:18">
      <c r="R2375" s="244"/>
    </row>
    <row r="2376" spans="18:18">
      <c r="R2376" s="244"/>
    </row>
    <row r="2377" spans="18:18">
      <c r="R2377" s="244"/>
    </row>
    <row r="2378" spans="18:18">
      <c r="R2378" s="244"/>
    </row>
    <row r="2379" spans="18:18">
      <c r="R2379" s="244"/>
    </row>
    <row r="2380" spans="18:18">
      <c r="R2380" s="244"/>
    </row>
    <row r="2381" spans="18:18">
      <c r="R2381" s="244"/>
    </row>
    <row r="2382" spans="18:18">
      <c r="R2382" s="244"/>
    </row>
    <row r="2383" spans="18:18">
      <c r="R2383" s="244"/>
    </row>
    <row r="2384" spans="18:18">
      <c r="R2384" s="244"/>
    </row>
    <row r="2385" spans="18:18">
      <c r="R2385" s="244"/>
    </row>
    <row r="2386" spans="18:18">
      <c r="R2386" s="244"/>
    </row>
    <row r="2387" spans="18:18">
      <c r="R2387" s="244"/>
    </row>
    <row r="2388" spans="18:18">
      <c r="R2388" s="244"/>
    </row>
    <row r="2389" spans="18:18">
      <c r="R2389" s="244"/>
    </row>
    <row r="2390" spans="18:18">
      <c r="R2390" s="244"/>
    </row>
    <row r="2391" spans="18:18">
      <c r="R2391" s="244"/>
    </row>
    <row r="2392" spans="18:18">
      <c r="R2392" s="244"/>
    </row>
    <row r="2393" spans="18:18">
      <c r="R2393" s="244"/>
    </row>
    <row r="2394" spans="18:18">
      <c r="R2394" s="244"/>
    </row>
    <row r="2395" spans="18:18">
      <c r="R2395" s="244"/>
    </row>
    <row r="2396" spans="18:18">
      <c r="R2396" s="244"/>
    </row>
    <row r="2397" spans="18:18">
      <c r="R2397" s="244"/>
    </row>
    <row r="2398" spans="18:18">
      <c r="R2398" s="244"/>
    </row>
    <row r="2399" spans="18:18">
      <c r="R2399" s="244"/>
    </row>
    <row r="2400" spans="18:18">
      <c r="R2400" s="244"/>
    </row>
    <row r="2401" spans="18:18">
      <c r="R2401" s="244"/>
    </row>
    <row r="2402" spans="18:18">
      <c r="R2402" s="244"/>
    </row>
    <row r="2403" spans="18:18">
      <c r="R2403" s="244"/>
    </row>
    <row r="2404" spans="18:18">
      <c r="R2404" s="244"/>
    </row>
    <row r="2405" spans="18:18">
      <c r="R2405" s="244"/>
    </row>
    <row r="2406" spans="18:18">
      <c r="R2406" s="244"/>
    </row>
    <row r="2407" spans="18:18">
      <c r="R2407" s="244"/>
    </row>
    <row r="2408" spans="18:18">
      <c r="R2408" s="244"/>
    </row>
    <row r="2409" spans="18:18">
      <c r="R2409" s="244"/>
    </row>
    <row r="2410" spans="18:18">
      <c r="R2410" s="244"/>
    </row>
    <row r="2411" spans="18:18">
      <c r="R2411" s="244"/>
    </row>
    <row r="2412" spans="18:18">
      <c r="R2412" s="244"/>
    </row>
    <row r="2413" spans="18:18">
      <c r="R2413" s="244"/>
    </row>
    <row r="2414" spans="18:18">
      <c r="R2414" s="244"/>
    </row>
    <row r="2415" spans="18:18">
      <c r="R2415" s="244"/>
    </row>
    <row r="2416" spans="18:18">
      <c r="R2416" s="244"/>
    </row>
    <row r="2417" spans="18:18">
      <c r="R2417" s="244"/>
    </row>
    <row r="2418" spans="18:18">
      <c r="R2418" s="244"/>
    </row>
    <row r="2419" spans="18:18">
      <c r="R2419" s="244"/>
    </row>
    <row r="2420" spans="18:18">
      <c r="R2420" s="244"/>
    </row>
    <row r="2421" spans="18:18">
      <c r="R2421" s="244"/>
    </row>
    <row r="2422" spans="18:18">
      <c r="R2422" s="244"/>
    </row>
    <row r="2423" spans="18:18">
      <c r="R2423" s="244"/>
    </row>
    <row r="2424" spans="18:18">
      <c r="R2424" s="244"/>
    </row>
    <row r="2425" spans="18:18">
      <c r="R2425" s="244"/>
    </row>
    <row r="2426" spans="18:18">
      <c r="R2426" s="244"/>
    </row>
    <row r="2427" spans="18:18">
      <c r="R2427" s="244"/>
    </row>
    <row r="2428" spans="18:18">
      <c r="R2428" s="244"/>
    </row>
    <row r="2429" spans="18:18">
      <c r="R2429" s="244"/>
    </row>
    <row r="2430" spans="18:18">
      <c r="R2430" s="244"/>
    </row>
    <row r="2431" spans="18:18">
      <c r="R2431" s="244"/>
    </row>
    <row r="2432" spans="18:18">
      <c r="R2432" s="244"/>
    </row>
    <row r="2433" spans="18:18">
      <c r="R2433" s="244"/>
    </row>
    <row r="2434" spans="18:18">
      <c r="R2434" s="244"/>
    </row>
    <row r="2435" spans="18:18">
      <c r="R2435" s="244"/>
    </row>
    <row r="2436" spans="18:18">
      <c r="R2436" s="244"/>
    </row>
    <row r="2437" spans="18:18">
      <c r="R2437" s="244"/>
    </row>
    <row r="2438" spans="18:18">
      <c r="R2438" s="244"/>
    </row>
    <row r="2439" spans="18:18">
      <c r="R2439" s="244"/>
    </row>
    <row r="2440" spans="18:18">
      <c r="R2440" s="244"/>
    </row>
    <row r="2441" spans="18:18">
      <c r="R2441" s="244"/>
    </row>
    <row r="2442" spans="18:18">
      <c r="R2442" s="244"/>
    </row>
    <row r="2443" spans="18:18">
      <c r="R2443" s="244"/>
    </row>
    <row r="2444" spans="18:18">
      <c r="R2444" s="244"/>
    </row>
    <row r="2445" spans="18:18">
      <c r="R2445" s="244"/>
    </row>
    <row r="2446" spans="18:18">
      <c r="R2446" s="244"/>
    </row>
    <row r="2447" spans="18:18">
      <c r="R2447" s="244"/>
    </row>
    <row r="2448" spans="18:18">
      <c r="R2448" s="244"/>
    </row>
    <row r="2449" spans="18:18">
      <c r="R2449" s="244"/>
    </row>
    <row r="2450" spans="18:18">
      <c r="R2450" s="244"/>
    </row>
    <row r="2451" spans="18:18">
      <c r="R2451" s="244"/>
    </row>
    <row r="2452" spans="18:18">
      <c r="R2452" s="244"/>
    </row>
    <row r="2453" spans="18:18">
      <c r="R2453" s="244"/>
    </row>
    <row r="2454" spans="18:18">
      <c r="R2454" s="244"/>
    </row>
    <row r="2455" spans="18:18">
      <c r="R2455" s="244"/>
    </row>
    <row r="2456" spans="18:18">
      <c r="R2456" s="244"/>
    </row>
    <row r="2457" spans="18:18">
      <c r="R2457" s="244"/>
    </row>
    <row r="2458" spans="18:18">
      <c r="R2458" s="244"/>
    </row>
    <row r="2459" spans="18:18">
      <c r="R2459" s="244"/>
    </row>
    <row r="2460" spans="18:18">
      <c r="R2460" s="244"/>
    </row>
    <row r="2461" spans="18:18">
      <c r="R2461" s="244"/>
    </row>
    <row r="2462" spans="18:18">
      <c r="R2462" s="244"/>
    </row>
    <row r="2463" spans="18:18">
      <c r="R2463" s="244"/>
    </row>
    <row r="2464" spans="18:18">
      <c r="R2464" s="244"/>
    </row>
    <row r="2465" spans="18:18">
      <c r="R2465" s="244"/>
    </row>
    <row r="2466" spans="18:18">
      <c r="R2466" s="244"/>
    </row>
    <row r="2467" spans="18:18">
      <c r="R2467" s="244"/>
    </row>
    <row r="2468" spans="18:18">
      <c r="R2468" s="244"/>
    </row>
    <row r="2469" spans="18:18">
      <c r="R2469" s="244"/>
    </row>
    <row r="2470" spans="18:18">
      <c r="R2470" s="244"/>
    </row>
    <row r="2471" spans="18:18">
      <c r="R2471" s="244"/>
    </row>
    <row r="2472" spans="18:18">
      <c r="R2472" s="244"/>
    </row>
    <row r="2473" spans="18:18">
      <c r="R2473" s="244"/>
    </row>
    <row r="2474" spans="18:18">
      <c r="R2474" s="244"/>
    </row>
    <row r="2475" spans="18:18">
      <c r="R2475" s="244"/>
    </row>
    <row r="2476" spans="18:18">
      <c r="R2476" s="244"/>
    </row>
    <row r="2477" spans="18:18">
      <c r="R2477" s="244"/>
    </row>
    <row r="2478" spans="18:18">
      <c r="R2478" s="244"/>
    </row>
    <row r="2479" spans="18:18">
      <c r="R2479" s="244"/>
    </row>
    <row r="2480" spans="18:18">
      <c r="R2480" s="244"/>
    </row>
    <row r="2481" spans="18:18">
      <c r="R2481" s="244"/>
    </row>
    <row r="2482" spans="18:18">
      <c r="R2482" s="244"/>
    </row>
    <row r="2483" spans="18:18">
      <c r="R2483" s="244"/>
    </row>
    <row r="2484" spans="18:18">
      <c r="R2484" s="244"/>
    </row>
    <row r="2485" spans="18:18">
      <c r="R2485" s="244"/>
    </row>
    <row r="2486" spans="18:18">
      <c r="R2486" s="244"/>
    </row>
    <row r="2487" spans="18:18">
      <c r="R2487" s="244"/>
    </row>
    <row r="2488" spans="18:18">
      <c r="R2488" s="244"/>
    </row>
    <row r="2489" spans="18:18">
      <c r="R2489" s="244"/>
    </row>
    <row r="2490" spans="18:18">
      <c r="R2490" s="244"/>
    </row>
    <row r="2491" spans="18:18">
      <c r="R2491" s="244"/>
    </row>
    <row r="2492" spans="18:18">
      <c r="R2492" s="244"/>
    </row>
    <row r="2493" spans="18:18">
      <c r="R2493" s="244"/>
    </row>
    <row r="2494" spans="18:18">
      <c r="R2494" s="244"/>
    </row>
    <row r="2495" spans="18:18">
      <c r="R2495" s="244"/>
    </row>
    <row r="2496" spans="18:18">
      <c r="R2496" s="244"/>
    </row>
    <row r="2497" spans="18:18">
      <c r="R2497" s="244"/>
    </row>
    <row r="2498" spans="18:18">
      <c r="R2498" s="244"/>
    </row>
    <row r="2499" spans="18:18">
      <c r="R2499" s="244"/>
    </row>
    <row r="2500" spans="18:18">
      <c r="R2500" s="244"/>
    </row>
    <row r="2501" spans="18:18">
      <c r="R2501" s="244"/>
    </row>
    <row r="2502" spans="18:18">
      <c r="R2502" s="244"/>
    </row>
    <row r="2503" spans="18:18">
      <c r="R2503" s="244"/>
    </row>
    <row r="2504" spans="18:18">
      <c r="R2504" s="244"/>
    </row>
    <row r="2505" spans="18:18">
      <c r="R2505" s="244"/>
    </row>
    <row r="2506" spans="18:18">
      <c r="R2506" s="244"/>
    </row>
    <row r="2507" spans="18:18">
      <c r="R2507" s="244"/>
    </row>
    <row r="2508" spans="18:18">
      <c r="R2508" s="244"/>
    </row>
    <row r="2509" spans="18:18">
      <c r="R2509" s="244"/>
    </row>
    <row r="2510" spans="18:18">
      <c r="R2510" s="244"/>
    </row>
    <row r="2511" spans="18:18">
      <c r="R2511" s="244"/>
    </row>
    <row r="2512" spans="18:18">
      <c r="R2512" s="244"/>
    </row>
    <row r="2513" spans="18:18">
      <c r="R2513" s="244"/>
    </row>
    <row r="2514" spans="18:18">
      <c r="R2514" s="244"/>
    </row>
    <row r="2515" spans="18:18">
      <c r="R2515" s="244"/>
    </row>
    <row r="2516" spans="18:18">
      <c r="R2516" s="244"/>
    </row>
    <row r="2517" spans="18:18">
      <c r="R2517" s="244"/>
    </row>
    <row r="2518" spans="18:18">
      <c r="R2518" s="244"/>
    </row>
    <row r="2519" spans="18:18">
      <c r="R2519" s="244"/>
    </row>
    <row r="2520" spans="18:18">
      <c r="R2520" s="244"/>
    </row>
    <row r="2521" spans="18:18">
      <c r="R2521" s="244"/>
    </row>
    <row r="2522" spans="18:18">
      <c r="R2522" s="244"/>
    </row>
    <row r="2523" spans="18:18">
      <c r="R2523" s="244"/>
    </row>
    <row r="2524" spans="18:18">
      <c r="R2524" s="244"/>
    </row>
    <row r="2525" spans="18:18">
      <c r="R2525" s="244"/>
    </row>
    <row r="2526" spans="18:18">
      <c r="R2526" s="244"/>
    </row>
    <row r="2527" spans="18:18">
      <c r="R2527" s="244"/>
    </row>
    <row r="2528" spans="18:18">
      <c r="R2528" s="244"/>
    </row>
    <row r="2529" spans="18:18">
      <c r="R2529" s="244"/>
    </row>
    <row r="2530" spans="18:18">
      <c r="R2530" s="244"/>
    </row>
    <row r="2531" spans="18:18">
      <c r="R2531" s="244"/>
    </row>
    <row r="2532" spans="18:18">
      <c r="R2532" s="244"/>
    </row>
    <row r="2533" spans="18:18">
      <c r="R2533" s="244"/>
    </row>
    <row r="2534" spans="18:18">
      <c r="R2534" s="244"/>
    </row>
    <row r="2535" spans="18:18">
      <c r="R2535" s="244"/>
    </row>
    <row r="2536" spans="18:18">
      <c r="R2536" s="244"/>
    </row>
    <row r="2537" spans="18:18">
      <c r="R2537" s="244"/>
    </row>
    <row r="2538" spans="18:18">
      <c r="R2538" s="244"/>
    </row>
    <row r="2539" spans="18:18">
      <c r="R2539" s="244"/>
    </row>
    <row r="2540" spans="18:18">
      <c r="R2540" s="244"/>
    </row>
    <row r="2541" spans="18:18">
      <c r="R2541" s="244"/>
    </row>
    <row r="2542" spans="18:18">
      <c r="R2542" s="244"/>
    </row>
    <row r="2543" spans="18:18">
      <c r="R2543" s="244"/>
    </row>
    <row r="2544" spans="18:18">
      <c r="R2544" s="244"/>
    </row>
    <row r="2545" spans="18:18">
      <c r="R2545" s="244"/>
    </row>
    <row r="2546" spans="18:18">
      <c r="R2546" s="244"/>
    </row>
    <row r="2547" spans="18:18">
      <c r="R2547" s="244"/>
    </row>
    <row r="2548" spans="18:18">
      <c r="R2548" s="244"/>
    </row>
    <row r="2549" spans="18:18">
      <c r="R2549" s="244"/>
    </row>
    <row r="2550" spans="18:18">
      <c r="R2550" s="244"/>
    </row>
    <row r="2551" spans="18:18">
      <c r="R2551" s="244"/>
    </row>
    <row r="2552" spans="18:18">
      <c r="R2552" s="244"/>
    </row>
    <row r="2553" spans="18:18">
      <c r="R2553" s="244"/>
    </row>
    <row r="2554" spans="18:18">
      <c r="R2554" s="244"/>
    </row>
    <row r="2555" spans="18:18">
      <c r="R2555" s="244"/>
    </row>
    <row r="2556" spans="18:18">
      <c r="R2556" s="244"/>
    </row>
    <row r="2557" spans="18:18">
      <c r="R2557" s="244"/>
    </row>
    <row r="2558" spans="18:18">
      <c r="R2558" s="244"/>
    </row>
    <row r="2559" spans="18:18">
      <c r="R2559" s="244"/>
    </row>
    <row r="2560" spans="18:18">
      <c r="R2560" s="244"/>
    </row>
    <row r="2561" spans="18:18">
      <c r="R2561" s="244"/>
    </row>
    <row r="2562" spans="18:18">
      <c r="R2562" s="244"/>
    </row>
    <row r="2563" spans="18:18">
      <c r="R2563" s="244"/>
    </row>
    <row r="2564" spans="18:18">
      <c r="R2564" s="244"/>
    </row>
    <row r="2565" spans="18:18">
      <c r="R2565" s="244"/>
    </row>
    <row r="2566" spans="18:18">
      <c r="R2566" s="244"/>
    </row>
    <row r="2567" spans="18:18">
      <c r="R2567" s="244"/>
    </row>
    <row r="2568" spans="18:18">
      <c r="R2568" s="244"/>
    </row>
    <row r="2569" spans="18:18">
      <c r="R2569" s="244"/>
    </row>
    <row r="2570" spans="18:18">
      <c r="R2570" s="244"/>
    </row>
    <row r="2571" spans="18:18">
      <c r="R2571" s="244"/>
    </row>
    <row r="2572" spans="18:18">
      <c r="R2572" s="244"/>
    </row>
    <row r="2573" spans="18:18">
      <c r="R2573" s="244"/>
    </row>
    <row r="2574" spans="18:18">
      <c r="R2574" s="244"/>
    </row>
    <row r="2575" spans="18:18">
      <c r="R2575" s="244"/>
    </row>
    <row r="2576" spans="18:18">
      <c r="R2576" s="244"/>
    </row>
    <row r="2577" spans="18:18">
      <c r="R2577" s="244"/>
    </row>
    <row r="2578" spans="18:18">
      <c r="R2578" s="244"/>
    </row>
    <row r="2579" spans="18:18">
      <c r="R2579" s="244"/>
    </row>
    <row r="2580" spans="18:18">
      <c r="R2580" s="244"/>
    </row>
    <row r="2581" spans="18:18">
      <c r="R2581" s="244"/>
    </row>
    <row r="2582" spans="18:18">
      <c r="R2582" s="244"/>
    </row>
    <row r="2583" spans="18:18">
      <c r="R2583" s="244"/>
    </row>
    <row r="2584" spans="18:18">
      <c r="R2584" s="244"/>
    </row>
    <row r="2585" spans="18:18">
      <c r="R2585" s="244"/>
    </row>
    <row r="2586" spans="18:18">
      <c r="R2586" s="244"/>
    </row>
    <row r="2587" spans="18:18">
      <c r="R2587" s="244"/>
    </row>
    <row r="2588" spans="18:18">
      <c r="R2588" s="244"/>
    </row>
    <row r="2589" spans="18:18">
      <c r="R2589" s="244"/>
    </row>
    <row r="2590" spans="18:18">
      <c r="R2590" s="244"/>
    </row>
    <row r="2591" spans="18:18">
      <c r="R2591" s="244"/>
    </row>
    <row r="2592" spans="18:18">
      <c r="R2592" s="244"/>
    </row>
    <row r="2593" spans="18:18">
      <c r="R2593" s="244"/>
    </row>
    <row r="2594" spans="18:18">
      <c r="R2594" s="244"/>
    </row>
    <row r="2595" spans="18:18">
      <c r="R2595" s="244"/>
    </row>
    <row r="2596" spans="18:18">
      <c r="R2596" s="244"/>
    </row>
    <row r="2597" spans="18:18">
      <c r="R2597" s="244"/>
    </row>
    <row r="2598" spans="18:18">
      <c r="R2598" s="244"/>
    </row>
    <row r="2599" spans="18:18">
      <c r="R2599" s="244"/>
    </row>
    <row r="2600" spans="18:18">
      <c r="R2600" s="244"/>
    </row>
    <row r="2601" spans="18:18">
      <c r="R2601" s="244"/>
    </row>
    <row r="2602" spans="18:18">
      <c r="R2602" s="244"/>
    </row>
    <row r="2603" spans="18:18">
      <c r="R2603" s="244"/>
    </row>
    <row r="2604" spans="18:18">
      <c r="R2604" s="244"/>
    </row>
    <row r="2605" spans="18:18">
      <c r="R2605" s="244"/>
    </row>
    <row r="2606" spans="18:18">
      <c r="R2606" s="244"/>
    </row>
    <row r="2607" spans="18:18">
      <c r="R2607" s="244"/>
    </row>
    <row r="2608" spans="18:18">
      <c r="R2608" s="244"/>
    </row>
    <row r="2609" spans="18:18">
      <c r="R2609" s="244"/>
    </row>
    <row r="2610" spans="18:18">
      <c r="R2610" s="244"/>
    </row>
    <row r="2611" spans="18:18">
      <c r="R2611" s="244"/>
    </row>
    <row r="2612" spans="18:18">
      <c r="R2612" s="244"/>
    </row>
    <row r="2613" spans="18:18">
      <c r="R2613" s="244"/>
    </row>
    <row r="2614" spans="18:18">
      <c r="R2614" s="244"/>
    </row>
    <row r="2615" spans="18:18">
      <c r="R2615" s="244"/>
    </row>
    <row r="2616" spans="18:18">
      <c r="R2616" s="244"/>
    </row>
    <row r="2617" spans="18:18">
      <c r="R2617" s="244"/>
    </row>
    <row r="2618" spans="18:18">
      <c r="R2618" s="244"/>
    </row>
    <row r="2619" spans="18:18">
      <c r="R2619" s="244"/>
    </row>
    <row r="2620" spans="18:18">
      <c r="R2620" s="244"/>
    </row>
    <row r="2621" spans="18:18">
      <c r="R2621" s="244"/>
    </row>
    <row r="2622" spans="18:18">
      <c r="R2622" s="244"/>
    </row>
    <row r="2623" spans="18:18">
      <c r="R2623" s="244"/>
    </row>
    <row r="2624" spans="18:18">
      <c r="R2624" s="244"/>
    </row>
    <row r="2625" spans="18:18">
      <c r="R2625" s="244"/>
    </row>
    <row r="2626" spans="18:18">
      <c r="R2626" s="244"/>
    </row>
    <row r="2627" spans="18:18">
      <c r="R2627" s="244"/>
    </row>
    <row r="2628" spans="18:18">
      <c r="R2628" s="244"/>
    </row>
    <row r="2629" spans="18:18">
      <c r="R2629" s="244"/>
    </row>
    <row r="2630" spans="18:18">
      <c r="R2630" s="244"/>
    </row>
    <row r="2631" spans="18:18">
      <c r="R2631" s="244"/>
    </row>
    <row r="2632" spans="18:18">
      <c r="R2632" s="244"/>
    </row>
    <row r="2633" spans="18:18">
      <c r="R2633" s="244"/>
    </row>
    <row r="2634" spans="18:18">
      <c r="R2634" s="244"/>
    </row>
    <row r="2635" spans="18:18">
      <c r="R2635" s="244"/>
    </row>
    <row r="2636" spans="18:18">
      <c r="R2636" s="244"/>
    </row>
    <row r="2637" spans="18:18">
      <c r="R2637" s="244"/>
    </row>
    <row r="2638" spans="18:18">
      <c r="R2638" s="244"/>
    </row>
    <row r="2639" spans="18:18">
      <c r="R2639" s="244"/>
    </row>
    <row r="2640" spans="18:18">
      <c r="R2640" s="244"/>
    </row>
    <row r="2641" spans="18:18">
      <c r="R2641" s="244"/>
    </row>
    <row r="2642" spans="18:18">
      <c r="R2642" s="244"/>
    </row>
    <row r="2643" spans="18:18">
      <c r="R2643" s="244"/>
    </row>
    <row r="2644" spans="18:18">
      <c r="R2644" s="244"/>
    </row>
    <row r="2645" spans="18:18">
      <c r="R2645" s="244"/>
    </row>
    <row r="2646" spans="18:18">
      <c r="R2646" s="244"/>
    </row>
    <row r="2647" spans="18:18">
      <c r="R2647" s="244"/>
    </row>
    <row r="2648" spans="18:18">
      <c r="R2648" s="244"/>
    </row>
    <row r="2649" spans="18:18">
      <c r="R2649" s="244"/>
    </row>
    <row r="2650" spans="18:18">
      <c r="R2650" s="244"/>
    </row>
    <row r="2651" spans="18:18">
      <c r="R2651" s="244"/>
    </row>
    <row r="2652" spans="18:18">
      <c r="R2652" s="244"/>
    </row>
    <row r="2653" spans="18:18">
      <c r="R2653" s="244"/>
    </row>
    <row r="2654" spans="18:18">
      <c r="R2654" s="244"/>
    </row>
    <row r="2655" spans="18:18">
      <c r="R2655" s="244"/>
    </row>
    <row r="2656" spans="18:18">
      <c r="R2656" s="244"/>
    </row>
    <row r="2657" spans="18:18">
      <c r="R2657" s="244"/>
    </row>
    <row r="2658" spans="18:18">
      <c r="R2658" s="244"/>
    </row>
    <row r="2659" spans="18:18">
      <c r="R2659" s="244"/>
    </row>
    <row r="2660" spans="18:18">
      <c r="R2660" s="244"/>
    </row>
    <row r="2661" spans="18:18">
      <c r="R2661" s="244"/>
    </row>
    <row r="2662" spans="18:18">
      <c r="R2662" s="244"/>
    </row>
    <row r="2663" spans="18:18">
      <c r="R2663" s="244"/>
    </row>
    <row r="2664" spans="18:18">
      <c r="R2664" s="244"/>
    </row>
    <row r="2665" spans="18:18">
      <c r="R2665" s="244"/>
    </row>
    <row r="2666" spans="18:18">
      <c r="R2666" s="244"/>
    </row>
    <row r="2667" spans="18:18">
      <c r="R2667" s="244"/>
    </row>
    <row r="2668" spans="18:18">
      <c r="R2668" s="244"/>
    </row>
    <row r="2669" spans="18:18">
      <c r="R2669" s="244"/>
    </row>
    <row r="2670" spans="18:18">
      <c r="R2670" s="244"/>
    </row>
    <row r="2671" spans="18:18">
      <c r="R2671" s="244"/>
    </row>
    <row r="2672" spans="18:18">
      <c r="R2672" s="244"/>
    </row>
    <row r="2673" spans="18:18">
      <c r="R2673" s="244"/>
    </row>
    <row r="2674" spans="18:18">
      <c r="R2674" s="244"/>
    </row>
    <row r="2675" spans="18:18">
      <c r="R2675" s="244"/>
    </row>
    <row r="2676" spans="18:18">
      <c r="R2676" s="244"/>
    </row>
    <row r="2677" spans="18:18">
      <c r="R2677" s="244"/>
    </row>
    <row r="2678" spans="18:18">
      <c r="R2678" s="244"/>
    </row>
    <row r="2679" spans="18:18">
      <c r="R2679" s="244"/>
    </row>
    <row r="2680" spans="18:18">
      <c r="R2680" s="244"/>
    </row>
    <row r="2681" spans="18:18">
      <c r="R2681" s="244"/>
    </row>
    <row r="2682" spans="18:18">
      <c r="R2682" s="244"/>
    </row>
    <row r="2683" spans="18:18">
      <c r="R2683" s="244"/>
    </row>
    <row r="2684" spans="18:18">
      <c r="R2684" s="244"/>
    </row>
    <row r="2685" spans="18:18">
      <c r="R2685" s="244"/>
    </row>
    <row r="2686" spans="18:18">
      <c r="R2686" s="244"/>
    </row>
    <row r="2687" spans="18:18">
      <c r="R2687" s="244"/>
    </row>
    <row r="2688" spans="18:18">
      <c r="R2688" s="244"/>
    </row>
    <row r="2689" spans="18:18">
      <c r="R2689" s="244"/>
    </row>
    <row r="2690" spans="18:18">
      <c r="R2690" s="244"/>
    </row>
    <row r="2691" spans="18:18">
      <c r="R2691" s="244"/>
    </row>
    <row r="2692" spans="18:18">
      <c r="R2692" s="244"/>
    </row>
    <row r="2693" spans="18:18">
      <c r="R2693" s="244"/>
    </row>
    <row r="2694" spans="18:18">
      <c r="R2694" s="244"/>
    </row>
    <row r="2695" spans="18:18">
      <c r="R2695" s="244"/>
    </row>
    <row r="2696" spans="18:18">
      <c r="R2696" s="244"/>
    </row>
    <row r="2697" spans="18:18">
      <c r="R2697" s="244"/>
    </row>
    <row r="2698" spans="18:18">
      <c r="R2698" s="244"/>
    </row>
    <row r="2699" spans="18:18">
      <c r="R2699" s="244"/>
    </row>
    <row r="2700" spans="18:18">
      <c r="R2700" s="244"/>
    </row>
    <row r="2701" spans="18:18">
      <c r="R2701" s="244"/>
    </row>
    <row r="2702" spans="18:18">
      <c r="R2702" s="244"/>
    </row>
    <row r="2703" spans="18:18">
      <c r="R2703" s="244"/>
    </row>
    <row r="2704" spans="18:18">
      <c r="R2704" s="244"/>
    </row>
    <row r="2705" spans="18:18">
      <c r="R2705" s="244"/>
    </row>
    <row r="2706" spans="18:18">
      <c r="R2706" s="244"/>
    </row>
    <row r="2707" spans="18:18">
      <c r="R2707" s="244"/>
    </row>
    <row r="2708" spans="18:18">
      <c r="R2708" s="244"/>
    </row>
    <row r="2709" spans="18:18">
      <c r="R2709" s="244"/>
    </row>
    <row r="2710" spans="18:18">
      <c r="R2710" s="244"/>
    </row>
    <row r="2711" spans="18:18">
      <c r="R2711" s="244"/>
    </row>
    <row r="2712" spans="18:18">
      <c r="R2712" s="244"/>
    </row>
    <row r="2713" spans="18:18">
      <c r="R2713" s="244"/>
    </row>
    <row r="2714" spans="18:18">
      <c r="R2714" s="244"/>
    </row>
    <row r="2715" spans="18:18">
      <c r="R2715" s="244"/>
    </row>
    <row r="2716" spans="18:18">
      <c r="R2716" s="244"/>
    </row>
    <row r="2717" spans="18:18">
      <c r="R2717" s="244"/>
    </row>
    <row r="2718" spans="18:18">
      <c r="R2718" s="244"/>
    </row>
    <row r="2719" spans="18:18">
      <c r="R2719" s="244"/>
    </row>
    <row r="2720" spans="18:18">
      <c r="R2720" s="244"/>
    </row>
    <row r="2721" spans="18:18">
      <c r="R2721" s="244"/>
    </row>
    <row r="2722" spans="18:18">
      <c r="R2722" s="244"/>
    </row>
    <row r="2723" spans="18:18">
      <c r="R2723" s="244"/>
    </row>
    <row r="2724" spans="18:18">
      <c r="R2724" s="244"/>
    </row>
    <row r="2725" spans="18:18">
      <c r="R2725" s="244"/>
    </row>
    <row r="2726" spans="18:18">
      <c r="R2726" s="244"/>
    </row>
    <row r="2727" spans="18:18">
      <c r="R2727" s="244"/>
    </row>
    <row r="2728" spans="18:18">
      <c r="R2728" s="244"/>
    </row>
    <row r="2729" spans="18:18">
      <c r="R2729" s="244"/>
    </row>
    <row r="2730" spans="18:18">
      <c r="R2730" s="244"/>
    </row>
    <row r="2731" spans="18:18">
      <c r="R2731" s="244"/>
    </row>
    <row r="2732" spans="18:18">
      <c r="R2732" s="244"/>
    </row>
    <row r="2733" spans="18:18">
      <c r="R2733" s="244"/>
    </row>
    <row r="2734" spans="18:18">
      <c r="R2734" s="244"/>
    </row>
    <row r="2735" spans="18:18">
      <c r="R2735" s="244"/>
    </row>
    <row r="2736" spans="18:18">
      <c r="R2736" s="244"/>
    </row>
    <row r="2737" spans="18:18">
      <c r="R2737" s="244"/>
    </row>
    <row r="2738" spans="18:18">
      <c r="R2738" s="244"/>
    </row>
    <row r="2739" spans="18:18">
      <c r="R2739" s="244"/>
    </row>
    <row r="2740" spans="18:18">
      <c r="R2740" s="244"/>
    </row>
    <row r="2741" spans="18:18">
      <c r="R2741" s="244"/>
    </row>
    <row r="2742" spans="18:18">
      <c r="R2742" s="244"/>
    </row>
    <row r="2743" spans="18:18">
      <c r="R2743" s="244"/>
    </row>
    <row r="2744" spans="18:18">
      <c r="R2744" s="244"/>
    </row>
    <row r="2745" spans="18:18">
      <c r="R2745" s="244"/>
    </row>
    <row r="2746" spans="18:18">
      <c r="R2746" s="244"/>
    </row>
    <row r="2747" spans="18:18">
      <c r="R2747" s="244"/>
    </row>
    <row r="2748" spans="18:18">
      <c r="R2748" s="244"/>
    </row>
    <row r="2749" spans="18:18">
      <c r="R2749" s="244"/>
    </row>
    <row r="2750" spans="18:18">
      <c r="R2750" s="244"/>
    </row>
    <row r="2751" spans="18:18">
      <c r="R2751" s="244"/>
    </row>
    <row r="2752" spans="18:18">
      <c r="R2752" s="244"/>
    </row>
    <row r="2753" spans="18:18">
      <c r="R2753" s="244"/>
    </row>
    <row r="2754" spans="18:18">
      <c r="R2754" s="244"/>
    </row>
    <row r="2755" spans="18:18">
      <c r="R2755" s="244"/>
    </row>
    <row r="2756" spans="18:18">
      <c r="R2756" s="244"/>
    </row>
    <row r="2757" spans="18:18">
      <c r="R2757" s="244"/>
    </row>
    <row r="2758" spans="18:18">
      <c r="R2758" s="244"/>
    </row>
    <row r="2759" spans="18:18">
      <c r="R2759" s="244"/>
    </row>
    <row r="2760" spans="18:18">
      <c r="R2760" s="244"/>
    </row>
    <row r="2761" spans="18:18">
      <c r="R2761" s="244"/>
    </row>
    <row r="2762" spans="18:18">
      <c r="R2762" s="244"/>
    </row>
    <row r="2763" spans="18:18">
      <c r="R2763" s="244"/>
    </row>
    <row r="2764" spans="18:18">
      <c r="R2764" s="244"/>
    </row>
    <row r="2765" spans="18:18">
      <c r="R2765" s="244"/>
    </row>
    <row r="2766" spans="18:18">
      <c r="R2766" s="244"/>
    </row>
    <row r="2767" spans="18:18">
      <c r="R2767" s="244"/>
    </row>
    <row r="2768" spans="18:18">
      <c r="R2768" s="244"/>
    </row>
    <row r="2769" spans="18:18">
      <c r="R2769" s="244"/>
    </row>
    <row r="2770" spans="18:18">
      <c r="R2770" s="244"/>
    </row>
    <row r="2771" spans="18:18">
      <c r="R2771" s="244"/>
    </row>
    <row r="2772" spans="18:18">
      <c r="R2772" s="244"/>
    </row>
    <row r="2773" spans="18:18">
      <c r="R2773" s="244"/>
    </row>
    <row r="2774" spans="18:18">
      <c r="R2774" s="244"/>
    </row>
    <row r="2775" spans="18:18">
      <c r="R2775" s="244"/>
    </row>
    <row r="2776" spans="18:18">
      <c r="R2776" s="244"/>
    </row>
    <row r="2777" spans="18:18">
      <c r="R2777" s="244"/>
    </row>
    <row r="2778" spans="18:18">
      <c r="R2778" s="244"/>
    </row>
    <row r="2779" spans="18:18">
      <c r="R2779" s="244"/>
    </row>
    <row r="2780" spans="18:18">
      <c r="R2780" s="244"/>
    </row>
    <row r="2781" spans="18:18">
      <c r="R2781" s="244"/>
    </row>
    <row r="2782" spans="18:18">
      <c r="R2782" s="244"/>
    </row>
    <row r="2783" spans="18:18">
      <c r="R2783" s="244"/>
    </row>
    <row r="2784" spans="18:18">
      <c r="R2784" s="244"/>
    </row>
    <row r="2785" spans="18:18">
      <c r="R2785" s="244"/>
    </row>
    <row r="2786" spans="18:18">
      <c r="R2786" s="244"/>
    </row>
    <row r="2787" spans="18:18">
      <c r="R2787" s="244"/>
    </row>
    <row r="2788" spans="18:18">
      <c r="R2788" s="244"/>
    </row>
    <row r="2789" spans="18:18">
      <c r="R2789" s="244"/>
    </row>
    <row r="2790" spans="18:18">
      <c r="R2790" s="244"/>
    </row>
    <row r="2791" spans="18:18">
      <c r="R2791" s="244"/>
    </row>
    <row r="2792" spans="18:18">
      <c r="R2792" s="244"/>
    </row>
    <row r="2793" spans="18:18">
      <c r="R2793" s="244"/>
    </row>
    <row r="2794" spans="18:18">
      <c r="R2794" s="244"/>
    </row>
    <row r="2795" spans="18:18">
      <c r="R2795" s="244"/>
    </row>
    <row r="2796" spans="18:18">
      <c r="R2796" s="244"/>
    </row>
    <row r="2797" spans="18:18">
      <c r="R2797" s="244"/>
    </row>
    <row r="2798" spans="18:18">
      <c r="R2798" s="244"/>
    </row>
    <row r="2799" spans="18:18">
      <c r="R2799" s="244"/>
    </row>
    <row r="2800" spans="18:18">
      <c r="R2800" s="244"/>
    </row>
    <row r="2801" spans="18:18">
      <c r="R2801" s="244"/>
    </row>
    <row r="2802" spans="18:18">
      <c r="R2802" s="244"/>
    </row>
    <row r="2803" spans="18:18">
      <c r="R2803" s="244"/>
    </row>
    <row r="2804" spans="18:18">
      <c r="R2804" s="244"/>
    </row>
    <row r="2805" spans="18:18">
      <c r="R2805" s="244"/>
    </row>
    <row r="2806" spans="18:18">
      <c r="R2806" s="244"/>
    </row>
    <row r="2807" spans="18:18">
      <c r="R2807" s="244"/>
    </row>
    <row r="2808" spans="18:18">
      <c r="R2808" s="244"/>
    </row>
    <row r="2809" spans="18:18">
      <c r="R2809" s="244"/>
    </row>
    <row r="2810" spans="18:18">
      <c r="R2810" s="244"/>
    </row>
    <row r="2811" spans="18:18">
      <c r="R2811" s="244"/>
    </row>
    <row r="2812" spans="18:18">
      <c r="R2812" s="244"/>
    </row>
    <row r="2813" spans="18:18">
      <c r="R2813" s="244"/>
    </row>
    <row r="2814" spans="18:18">
      <c r="R2814" s="244"/>
    </row>
    <row r="2815" spans="18:18">
      <c r="R2815" s="244"/>
    </row>
    <row r="2816" spans="18:18">
      <c r="R2816" s="244"/>
    </row>
    <row r="2817" spans="18:18">
      <c r="R2817" s="244"/>
    </row>
    <row r="2818" spans="18:18">
      <c r="R2818" s="244"/>
    </row>
    <row r="2819" spans="18:18">
      <c r="R2819" s="244"/>
    </row>
    <row r="2820" spans="18:18">
      <c r="R2820" s="244"/>
    </row>
    <row r="2821" spans="18:18">
      <c r="R2821" s="244"/>
    </row>
    <row r="2822" spans="18:18">
      <c r="R2822" s="244"/>
    </row>
    <row r="2823" spans="18:18">
      <c r="R2823" s="244"/>
    </row>
    <row r="2824" spans="18:18">
      <c r="R2824" s="244"/>
    </row>
    <row r="2825" spans="18:18">
      <c r="R2825" s="244"/>
    </row>
    <row r="2826" spans="18:18">
      <c r="R2826" s="244"/>
    </row>
    <row r="2827" spans="18:18">
      <c r="R2827" s="244"/>
    </row>
    <row r="2828" spans="18:18">
      <c r="R2828" s="244"/>
    </row>
    <row r="2829" spans="18:18">
      <c r="R2829" s="244"/>
    </row>
    <row r="2830" spans="18:18">
      <c r="R2830" s="244"/>
    </row>
    <row r="2831" spans="18:18">
      <c r="R2831" s="244"/>
    </row>
    <row r="2832" spans="18:18">
      <c r="R2832" s="244"/>
    </row>
    <row r="2833" spans="18:18">
      <c r="R2833" s="244"/>
    </row>
    <row r="2834" spans="18:18">
      <c r="R2834" s="244"/>
    </row>
    <row r="2835" spans="18:18">
      <c r="R2835" s="244"/>
    </row>
    <row r="2836" spans="18:18">
      <c r="R2836" s="244"/>
    </row>
    <row r="2837" spans="18:18">
      <c r="R2837" s="244"/>
    </row>
    <row r="2838" spans="18:18">
      <c r="R2838" s="244"/>
    </row>
    <row r="2839" spans="18:18">
      <c r="R2839" s="244"/>
    </row>
    <row r="2840" spans="18:18">
      <c r="R2840" s="244"/>
    </row>
    <row r="2841" spans="18:18">
      <c r="R2841" s="244"/>
    </row>
    <row r="2842" spans="18:18">
      <c r="R2842" s="244"/>
    </row>
    <row r="2843" spans="18:18">
      <c r="R2843" s="244"/>
    </row>
    <row r="2844" spans="18:18">
      <c r="R2844" s="244"/>
    </row>
    <row r="2845" spans="18:18">
      <c r="R2845" s="244"/>
    </row>
    <row r="2846" spans="18:18">
      <c r="R2846" s="244"/>
    </row>
    <row r="2847" spans="18:18">
      <c r="R2847" s="244"/>
    </row>
    <row r="2848" spans="18:18">
      <c r="R2848" s="244"/>
    </row>
    <row r="2849" spans="18:18">
      <c r="R2849" s="244"/>
    </row>
    <row r="2850" spans="18:18">
      <c r="R2850" s="244"/>
    </row>
    <row r="2851" spans="18:18">
      <c r="R2851" s="244"/>
    </row>
    <row r="2852" spans="18:18">
      <c r="R2852" s="244"/>
    </row>
    <row r="2853" spans="18:18">
      <c r="R2853" s="244"/>
    </row>
    <row r="2854" spans="18:18">
      <c r="R2854" s="244"/>
    </row>
    <row r="2855" spans="18:18">
      <c r="R2855" s="244"/>
    </row>
    <row r="2856" spans="18:18">
      <c r="R2856" s="244"/>
    </row>
    <row r="2857" spans="18:18">
      <c r="R2857" s="244"/>
    </row>
    <row r="2858" spans="18:18">
      <c r="R2858" s="244"/>
    </row>
    <row r="2859" spans="18:18">
      <c r="R2859" s="244"/>
    </row>
    <row r="2860" spans="18:18">
      <c r="R2860" s="244"/>
    </row>
    <row r="2861" spans="18:18">
      <c r="R2861" s="244"/>
    </row>
    <row r="2862" spans="18:18">
      <c r="R2862" s="244"/>
    </row>
    <row r="2863" spans="18:18">
      <c r="R2863" s="244"/>
    </row>
    <row r="2864" spans="18:18">
      <c r="R2864" s="244"/>
    </row>
    <row r="2865" spans="18:18">
      <c r="R2865" s="244"/>
    </row>
    <row r="2866" spans="18:18">
      <c r="R2866" s="244"/>
    </row>
    <row r="2867" spans="18:18">
      <c r="R2867" s="244"/>
    </row>
    <row r="2868" spans="18:18">
      <c r="R2868" s="244"/>
    </row>
    <row r="2869" spans="18:18">
      <c r="R2869" s="244"/>
    </row>
    <row r="2870" spans="18:18">
      <c r="R2870" s="244"/>
    </row>
    <row r="2871" spans="18:18">
      <c r="R2871" s="244"/>
    </row>
    <row r="2872" spans="18:18">
      <c r="R2872" s="244"/>
    </row>
    <row r="2873" spans="18:18">
      <c r="R2873" s="244"/>
    </row>
    <row r="2874" spans="18:18">
      <c r="R2874" s="244"/>
    </row>
    <row r="2875" spans="18:18">
      <c r="R2875" s="244"/>
    </row>
    <row r="2876" spans="18:18">
      <c r="R2876" s="244"/>
    </row>
    <row r="2877" spans="18:18">
      <c r="R2877" s="244"/>
    </row>
    <row r="2878" spans="18:18">
      <c r="R2878" s="244"/>
    </row>
    <row r="2879" spans="18:18">
      <c r="R2879" s="244"/>
    </row>
    <row r="2880" spans="18:18">
      <c r="R2880" s="244"/>
    </row>
    <row r="2881" spans="18:18">
      <c r="R2881" s="244"/>
    </row>
    <row r="2882" spans="18:18">
      <c r="R2882" s="244"/>
    </row>
    <row r="2883" spans="18:18">
      <c r="R2883" s="244"/>
    </row>
    <row r="2884" spans="18:18">
      <c r="R2884" s="244"/>
    </row>
    <row r="2885" spans="18:18">
      <c r="R2885" s="244"/>
    </row>
    <row r="2886" spans="18:18">
      <c r="R2886" s="244"/>
    </row>
    <row r="2887" spans="18:18">
      <c r="R2887" s="244"/>
    </row>
    <row r="2888" spans="18:18">
      <c r="R2888" s="244"/>
    </row>
    <row r="2889" spans="18:18">
      <c r="R2889" s="244"/>
    </row>
    <row r="2890" spans="18:18">
      <c r="R2890" s="244"/>
    </row>
    <row r="2891" spans="18:18">
      <c r="R2891" s="244"/>
    </row>
    <row r="2892" spans="18:18">
      <c r="R2892" s="244"/>
    </row>
    <row r="2893" spans="18:18">
      <c r="R2893" s="244"/>
    </row>
    <row r="2894" spans="18:18">
      <c r="R2894" s="244"/>
    </row>
    <row r="2895" spans="18:18">
      <c r="R2895" s="244"/>
    </row>
    <row r="2896" spans="18:18">
      <c r="R2896" s="244"/>
    </row>
    <row r="2897" spans="18:18">
      <c r="R2897" s="244"/>
    </row>
    <row r="2898" spans="18:18">
      <c r="R2898" s="244"/>
    </row>
    <row r="2899" spans="18:18">
      <c r="R2899" s="244"/>
    </row>
    <row r="2900" spans="18:18">
      <c r="R2900" s="244"/>
    </row>
    <row r="2901" spans="18:18">
      <c r="R2901" s="244"/>
    </row>
    <row r="2902" spans="18:18">
      <c r="R2902" s="244"/>
    </row>
    <row r="2903" spans="18:18">
      <c r="R2903" s="244"/>
    </row>
    <row r="2904" spans="18:18">
      <c r="R2904" s="244"/>
    </row>
    <row r="2905" spans="18:18">
      <c r="R2905" s="244"/>
    </row>
    <row r="2906" spans="18:18">
      <c r="R2906" s="244"/>
    </row>
    <row r="2907" spans="18:18">
      <c r="R2907" s="244"/>
    </row>
    <row r="2908" spans="18:18">
      <c r="R2908" s="244"/>
    </row>
    <row r="2909" spans="18:18">
      <c r="R2909" s="244"/>
    </row>
    <row r="2910" spans="18:18">
      <c r="R2910" s="244"/>
    </row>
    <row r="2911" spans="18:18">
      <c r="R2911" s="244"/>
    </row>
    <row r="2912" spans="18:18">
      <c r="R2912" s="244"/>
    </row>
    <row r="2913" spans="18:18">
      <c r="R2913" s="244"/>
    </row>
    <row r="2914" spans="18:18">
      <c r="R2914" s="244"/>
    </row>
    <row r="2915" spans="18:18">
      <c r="R2915" s="244"/>
    </row>
    <row r="2916" spans="18:18">
      <c r="R2916" s="244"/>
    </row>
    <row r="2917" spans="18:18">
      <c r="R2917" s="244"/>
    </row>
    <row r="2918" spans="18:18">
      <c r="R2918" s="244"/>
    </row>
    <row r="2919" spans="18:18">
      <c r="R2919" s="244"/>
    </row>
    <row r="2920" spans="18:18">
      <c r="R2920" s="244"/>
    </row>
    <row r="2921" spans="18:18">
      <c r="R2921" s="244"/>
    </row>
    <row r="2922" spans="18:18">
      <c r="R2922" s="244"/>
    </row>
    <row r="2923" spans="18:18">
      <c r="R2923" s="244"/>
    </row>
    <row r="2924" spans="18:18">
      <c r="R2924" s="244"/>
    </row>
    <row r="2925" spans="18:18">
      <c r="R2925" s="244"/>
    </row>
    <row r="2926" spans="18:18">
      <c r="R2926" s="244"/>
    </row>
    <row r="2927" spans="18:18">
      <c r="R2927" s="244"/>
    </row>
    <row r="2928" spans="18:18">
      <c r="R2928" s="244"/>
    </row>
    <row r="2929" spans="18:18">
      <c r="R2929" s="244"/>
    </row>
    <row r="2930" spans="18:18">
      <c r="R2930" s="244"/>
    </row>
    <row r="2931" spans="18:18">
      <c r="R2931" s="244"/>
    </row>
    <row r="2932" spans="18:18">
      <c r="R2932" s="244"/>
    </row>
    <row r="2933" spans="18:18">
      <c r="R2933" s="244"/>
    </row>
    <row r="2934" spans="18:18">
      <c r="R2934" s="244"/>
    </row>
    <row r="2935" spans="18:18">
      <c r="R2935" s="244"/>
    </row>
    <row r="2936" spans="18:18">
      <c r="R2936" s="244"/>
    </row>
    <row r="2937" spans="18:18">
      <c r="R2937" s="244"/>
    </row>
    <row r="2938" spans="18:18">
      <c r="R2938" s="244"/>
    </row>
    <row r="2939" spans="18:18">
      <c r="R2939" s="244"/>
    </row>
    <row r="2940" spans="18:18">
      <c r="R2940" s="244"/>
    </row>
    <row r="2941" spans="18:18">
      <c r="R2941" s="244"/>
    </row>
    <row r="2942" spans="18:18">
      <c r="R2942" s="244"/>
    </row>
    <row r="2943" spans="18:18">
      <c r="R2943" s="244"/>
    </row>
    <row r="2944" spans="18:18">
      <c r="R2944" s="244"/>
    </row>
    <row r="2945" spans="18:18">
      <c r="R2945" s="244"/>
    </row>
    <row r="2946" spans="18:18">
      <c r="R2946" s="244"/>
    </row>
    <row r="2947" spans="18:18">
      <c r="R2947" s="244"/>
    </row>
    <row r="2948" spans="18:18">
      <c r="R2948" s="244"/>
    </row>
    <row r="2949" spans="18:18">
      <c r="R2949" s="244"/>
    </row>
    <row r="2950" spans="18:18">
      <c r="R2950" s="244"/>
    </row>
    <row r="2951" spans="18:18">
      <c r="R2951" s="244"/>
    </row>
    <row r="2952" spans="18:18">
      <c r="R2952" s="244"/>
    </row>
    <row r="2953" spans="18:18">
      <c r="R2953" s="244"/>
    </row>
    <row r="2954" spans="18:18">
      <c r="R2954" s="244"/>
    </row>
    <row r="2955" spans="18:18">
      <c r="R2955" s="244"/>
    </row>
    <row r="2956" spans="18:18">
      <c r="R2956" s="244"/>
    </row>
    <row r="2957" spans="18:18">
      <c r="R2957" s="244"/>
    </row>
    <row r="2958" spans="18:18">
      <c r="R2958" s="244"/>
    </row>
    <row r="2959" spans="18:18">
      <c r="R2959" s="244"/>
    </row>
    <row r="2960" spans="18:18">
      <c r="R2960" s="244"/>
    </row>
    <row r="2961" spans="18:18">
      <c r="R2961" s="244"/>
    </row>
    <row r="2962" spans="18:18">
      <c r="R2962" s="244"/>
    </row>
    <row r="2963" spans="18:18">
      <c r="R2963" s="244"/>
    </row>
    <row r="2964" spans="18:18">
      <c r="R2964" s="244"/>
    </row>
    <row r="2965" spans="18:18">
      <c r="R2965" s="244"/>
    </row>
    <row r="2966" spans="18:18">
      <c r="R2966" s="244"/>
    </row>
    <row r="2967" spans="18:18">
      <c r="R2967" s="244"/>
    </row>
    <row r="2968" spans="18:18">
      <c r="R2968" s="244"/>
    </row>
    <row r="2969" spans="18:18">
      <c r="R2969" s="244"/>
    </row>
    <row r="2970" spans="18:18">
      <c r="R2970" s="244"/>
    </row>
    <row r="2971" spans="18:18">
      <c r="R2971" s="244"/>
    </row>
    <row r="2972" spans="18:18">
      <c r="R2972" s="244"/>
    </row>
    <row r="2973" spans="18:18">
      <c r="R2973" s="244"/>
    </row>
    <row r="2974" spans="18:18">
      <c r="R2974" s="244"/>
    </row>
    <row r="2975" spans="18:18">
      <c r="R2975" s="244"/>
    </row>
    <row r="2976" spans="18:18">
      <c r="R2976" s="244"/>
    </row>
    <row r="2977" spans="18:18">
      <c r="R2977" s="244"/>
    </row>
    <row r="2978" spans="18:18">
      <c r="R2978" s="244"/>
    </row>
    <row r="2979" spans="18:18">
      <c r="R2979" s="244"/>
    </row>
    <row r="2980" spans="18:18">
      <c r="R2980" s="244"/>
    </row>
    <row r="2981" spans="18:18">
      <c r="R2981" s="244"/>
    </row>
    <row r="2982" spans="18:18">
      <c r="R2982" s="244"/>
    </row>
    <row r="2983" spans="18:18">
      <c r="R2983" s="244"/>
    </row>
    <row r="2984" spans="18:18">
      <c r="R2984" s="244"/>
    </row>
    <row r="2985" spans="18:18">
      <c r="R2985" s="244"/>
    </row>
    <row r="2986" spans="18:18">
      <c r="R2986" s="244"/>
    </row>
    <row r="2987" spans="18:18">
      <c r="R2987" s="244"/>
    </row>
    <row r="2988" spans="18:18">
      <c r="R2988" s="244"/>
    </row>
    <row r="2989" spans="18:18">
      <c r="R2989" s="244"/>
    </row>
    <row r="2990" spans="18:18">
      <c r="R2990" s="244"/>
    </row>
    <row r="2991" spans="18:18">
      <c r="R2991" s="244"/>
    </row>
    <row r="2992" spans="18:18">
      <c r="R2992" s="244"/>
    </row>
    <row r="2993" spans="18:18">
      <c r="R2993" s="244"/>
    </row>
    <row r="2994" spans="18:18">
      <c r="R2994" s="244"/>
    </row>
    <row r="2995" spans="18:18">
      <c r="R2995" s="244"/>
    </row>
    <row r="2996" spans="18:18">
      <c r="R2996" s="244"/>
    </row>
    <row r="2997" spans="18:18">
      <c r="R2997" s="244"/>
    </row>
    <row r="2998" spans="18:18">
      <c r="R2998" s="244"/>
    </row>
    <row r="2999" spans="18:18">
      <c r="R2999" s="244"/>
    </row>
    <row r="3000" spans="18:18">
      <c r="R3000" s="244"/>
    </row>
    <row r="3001" spans="18:18">
      <c r="R3001" s="244"/>
    </row>
    <row r="3002" spans="18:18">
      <c r="R3002" s="244"/>
    </row>
    <row r="3003" spans="18:18">
      <c r="R3003" s="244"/>
    </row>
    <row r="3004" spans="18:18">
      <c r="R3004" s="244"/>
    </row>
    <row r="3005" spans="18:18">
      <c r="R3005" s="244"/>
    </row>
    <row r="3006" spans="18:18">
      <c r="R3006" s="244"/>
    </row>
    <row r="3007" spans="18:18">
      <c r="R3007" s="244"/>
    </row>
    <row r="3008" spans="18:18">
      <c r="R3008" s="244"/>
    </row>
    <row r="3009" spans="18:18">
      <c r="R3009" s="244"/>
    </row>
    <row r="3010" spans="18:18">
      <c r="R3010" s="244"/>
    </row>
    <row r="3011" spans="18:18">
      <c r="R3011" s="244"/>
    </row>
    <row r="3012" spans="18:18">
      <c r="R3012" s="244"/>
    </row>
    <row r="3013" spans="18:18">
      <c r="R3013" s="244"/>
    </row>
    <row r="3014" spans="18:18">
      <c r="R3014" s="244"/>
    </row>
    <row r="3015" spans="18:18">
      <c r="R3015" s="244"/>
    </row>
    <row r="3016" spans="18:18">
      <c r="R3016" s="244"/>
    </row>
    <row r="3017" spans="18:18">
      <c r="R3017" s="244"/>
    </row>
    <row r="3018" spans="18:18">
      <c r="R3018" s="244"/>
    </row>
    <row r="3019" spans="18:18">
      <c r="R3019" s="244"/>
    </row>
    <row r="3020" spans="18:18">
      <c r="R3020" s="244"/>
    </row>
    <row r="3021" spans="18:18">
      <c r="R3021" s="244"/>
    </row>
    <row r="3022" spans="18:18">
      <c r="R3022" s="244"/>
    </row>
    <row r="3023" spans="18:18">
      <c r="R3023" s="244"/>
    </row>
    <row r="3024" spans="18:18">
      <c r="R3024" s="244"/>
    </row>
    <row r="3025" spans="18:18">
      <c r="R3025" s="244"/>
    </row>
    <row r="3026" spans="18:18">
      <c r="R3026" s="244"/>
    </row>
    <row r="3027" spans="18:18">
      <c r="R3027" s="244"/>
    </row>
    <row r="3028" spans="18:18">
      <c r="R3028" s="244"/>
    </row>
    <row r="3029" spans="18:18">
      <c r="R3029" s="244"/>
    </row>
    <row r="3030" spans="18:18">
      <c r="R3030" s="244"/>
    </row>
    <row r="3031" spans="18:18">
      <c r="R3031" s="244"/>
    </row>
    <row r="3032" spans="18:18">
      <c r="R3032" s="244"/>
    </row>
    <row r="3033" spans="18:18">
      <c r="R3033" s="244"/>
    </row>
    <row r="3034" spans="18:18">
      <c r="R3034" s="244"/>
    </row>
    <row r="3035" spans="18:18">
      <c r="R3035" s="244"/>
    </row>
    <row r="3036" spans="18:18">
      <c r="R3036" s="244"/>
    </row>
    <row r="3037" spans="18:18">
      <c r="R3037" s="244"/>
    </row>
    <row r="3038" spans="18:18">
      <c r="R3038" s="244"/>
    </row>
    <row r="3039" spans="18:18">
      <c r="R3039" s="244"/>
    </row>
    <row r="3040" spans="18:18">
      <c r="R3040" s="244"/>
    </row>
    <row r="3041" spans="18:18">
      <c r="R3041" s="244"/>
    </row>
    <row r="3042" spans="18:18">
      <c r="R3042" s="244"/>
    </row>
    <row r="3043" spans="18:18">
      <c r="R3043" s="244"/>
    </row>
    <row r="3044" spans="18:18">
      <c r="R3044" s="244"/>
    </row>
    <row r="3045" spans="18:18">
      <c r="R3045" s="244"/>
    </row>
    <row r="3046" spans="18:18">
      <c r="R3046" s="244"/>
    </row>
    <row r="3047" spans="18:18">
      <c r="R3047" s="244"/>
    </row>
    <row r="3048" spans="18:18">
      <c r="R3048" s="244"/>
    </row>
    <row r="3049" spans="18:18">
      <c r="R3049" s="244"/>
    </row>
    <row r="3050" spans="18:18">
      <c r="R3050" s="244"/>
    </row>
    <row r="3051" spans="18:18">
      <c r="R3051" s="244"/>
    </row>
    <row r="3052" spans="18:18">
      <c r="R3052" s="244"/>
    </row>
    <row r="3053" spans="18:18">
      <c r="R3053" s="244"/>
    </row>
    <row r="3054" spans="18:18">
      <c r="R3054" s="244"/>
    </row>
    <row r="3055" spans="18:18">
      <c r="R3055" s="244"/>
    </row>
    <row r="3056" spans="18:18">
      <c r="R3056" s="244"/>
    </row>
    <row r="3057" spans="18:18">
      <c r="R3057" s="244"/>
    </row>
    <row r="3058" spans="18:18">
      <c r="R3058" s="244"/>
    </row>
    <row r="3059" spans="18:18">
      <c r="R3059" s="244"/>
    </row>
    <row r="3060" spans="18:18">
      <c r="R3060" s="244"/>
    </row>
    <row r="3061" spans="18:18">
      <c r="R3061" s="244"/>
    </row>
    <row r="3062" spans="18:18">
      <c r="R3062" s="244"/>
    </row>
    <row r="3063" spans="18:18">
      <c r="R3063" s="244"/>
    </row>
    <row r="3064" spans="18:18">
      <c r="R3064" s="244"/>
    </row>
    <row r="3065" spans="18:18">
      <c r="R3065" s="244"/>
    </row>
    <row r="3066" spans="18:18">
      <c r="R3066" s="244"/>
    </row>
    <row r="3067" spans="18:18">
      <c r="R3067" s="244"/>
    </row>
    <row r="3068" spans="18:18">
      <c r="R3068" s="244"/>
    </row>
    <row r="3069" spans="18:18">
      <c r="R3069" s="244"/>
    </row>
    <row r="3070" spans="18:18">
      <c r="R3070" s="244"/>
    </row>
    <row r="3071" spans="18:18">
      <c r="R3071" s="244"/>
    </row>
    <row r="3072" spans="18:18">
      <c r="R3072" s="244"/>
    </row>
    <row r="3073" spans="18:18">
      <c r="R3073" s="244"/>
    </row>
    <row r="3074" spans="18:18">
      <c r="R3074" s="244"/>
    </row>
    <row r="3075" spans="18:18">
      <c r="R3075" s="244"/>
    </row>
    <row r="3076" spans="18:18">
      <c r="R3076" s="244"/>
    </row>
    <row r="3077" spans="18:18">
      <c r="R3077" s="244"/>
    </row>
    <row r="3078" spans="18:18">
      <c r="R3078" s="244"/>
    </row>
    <row r="3079" spans="18:18">
      <c r="R3079" s="244"/>
    </row>
    <row r="3080" spans="18:18">
      <c r="R3080" s="244"/>
    </row>
    <row r="3081" spans="18:18">
      <c r="R3081" s="244"/>
    </row>
    <row r="3082" spans="18:18">
      <c r="R3082" s="244"/>
    </row>
    <row r="3083" spans="18:18">
      <c r="R3083" s="244"/>
    </row>
    <row r="3084" spans="18:18">
      <c r="R3084" s="244"/>
    </row>
    <row r="3085" spans="18:18">
      <c r="R3085" s="244"/>
    </row>
    <row r="3086" spans="18:18">
      <c r="R3086" s="244"/>
    </row>
    <row r="3087" spans="18:18">
      <c r="R3087" s="244"/>
    </row>
    <row r="3088" spans="18:18">
      <c r="R3088" s="244"/>
    </row>
    <row r="3089" spans="18:18">
      <c r="R3089" s="244"/>
    </row>
    <row r="3090" spans="18:18">
      <c r="R3090" s="244"/>
    </row>
    <row r="3091" spans="18:18">
      <c r="R3091" s="244"/>
    </row>
    <row r="3092" spans="18:18">
      <c r="R3092" s="244"/>
    </row>
    <row r="3093" spans="18:18">
      <c r="R3093" s="244"/>
    </row>
    <row r="3094" spans="18:18">
      <c r="R3094" s="244"/>
    </row>
    <row r="3095" spans="18:18">
      <c r="R3095" s="244"/>
    </row>
    <row r="3096" spans="18:18">
      <c r="R3096" s="244"/>
    </row>
    <row r="3097" spans="18:18">
      <c r="R3097" s="244"/>
    </row>
    <row r="3098" spans="18:18">
      <c r="R3098" s="244"/>
    </row>
    <row r="3099" spans="18:18">
      <c r="R3099" s="244"/>
    </row>
    <row r="3100" spans="18:18">
      <c r="R3100" s="244"/>
    </row>
    <row r="3101" spans="18:18">
      <c r="R3101" s="244"/>
    </row>
    <row r="3102" spans="18:18">
      <c r="R3102" s="244"/>
    </row>
    <row r="3103" spans="18:18">
      <c r="R3103" s="244"/>
    </row>
    <row r="3104" spans="18:18">
      <c r="R3104" s="244"/>
    </row>
    <row r="3105" spans="18:18">
      <c r="R3105" s="244"/>
    </row>
    <row r="3106" spans="18:18">
      <c r="R3106" s="244"/>
    </row>
    <row r="3107" spans="18:18">
      <c r="R3107" s="244"/>
    </row>
    <row r="3108" spans="18:18">
      <c r="R3108" s="244"/>
    </row>
    <row r="3109" spans="18:18">
      <c r="R3109" s="244"/>
    </row>
    <row r="3110" spans="18:18">
      <c r="R3110" s="244"/>
    </row>
    <row r="3111" spans="18:18">
      <c r="R3111" s="244"/>
    </row>
    <row r="3112" spans="18:18">
      <c r="R3112" s="244"/>
    </row>
    <row r="3113" spans="18:18">
      <c r="R3113" s="244"/>
    </row>
    <row r="3114" spans="18:18">
      <c r="R3114" s="244"/>
    </row>
    <row r="3115" spans="18:18">
      <c r="R3115" s="244"/>
    </row>
    <row r="3116" spans="18:18">
      <c r="R3116" s="244"/>
    </row>
    <row r="3117" spans="18:18">
      <c r="R3117" s="244"/>
    </row>
    <row r="3118" spans="18:18">
      <c r="R3118" s="244"/>
    </row>
    <row r="3119" spans="18:18">
      <c r="R3119" s="244"/>
    </row>
    <row r="3120" spans="18:18">
      <c r="R3120" s="244"/>
    </row>
    <row r="3121" spans="18:18">
      <c r="R3121" s="244"/>
    </row>
    <row r="3122" spans="18:18">
      <c r="R3122" s="244"/>
    </row>
    <row r="3123" spans="18:18">
      <c r="R3123" s="244"/>
    </row>
    <row r="3124" spans="18:18">
      <c r="R3124" s="244"/>
    </row>
    <row r="3125" spans="18:18">
      <c r="R3125" s="244"/>
    </row>
    <row r="3126" spans="18:18">
      <c r="R3126" s="244"/>
    </row>
    <row r="3127" spans="18:18">
      <c r="R3127" s="244"/>
    </row>
    <row r="3128" spans="18:18">
      <c r="R3128" s="244"/>
    </row>
    <row r="3129" spans="18:18">
      <c r="R3129" s="244"/>
    </row>
    <row r="3130" spans="18:18">
      <c r="R3130" s="244"/>
    </row>
    <row r="3131" spans="18:18">
      <c r="R3131" s="244"/>
    </row>
    <row r="3132" spans="18:18">
      <c r="R3132" s="244"/>
    </row>
    <row r="3133" spans="18:18">
      <c r="R3133" s="244"/>
    </row>
    <row r="3134" spans="18:18">
      <c r="R3134" s="244"/>
    </row>
    <row r="3135" spans="18:18">
      <c r="R3135" s="244"/>
    </row>
    <row r="3136" spans="18:18">
      <c r="R3136" s="244"/>
    </row>
    <row r="3137" spans="18:18">
      <c r="R3137" s="244"/>
    </row>
    <row r="3138" spans="18:18">
      <c r="R3138" s="244"/>
    </row>
    <row r="3139" spans="18:18">
      <c r="R3139" s="244"/>
    </row>
    <row r="3140" spans="18:18">
      <c r="R3140" s="244"/>
    </row>
    <row r="3141" spans="18:18">
      <c r="R3141" s="244"/>
    </row>
    <row r="3142" spans="18:18">
      <c r="R3142" s="244"/>
    </row>
    <row r="3143" spans="18:18">
      <c r="R3143" s="244"/>
    </row>
    <row r="3144" spans="18:18">
      <c r="R3144" s="244"/>
    </row>
    <row r="3145" spans="18:18">
      <c r="R3145" s="244"/>
    </row>
    <row r="3146" spans="18:18">
      <c r="R3146" s="244"/>
    </row>
    <row r="3147" spans="18:18">
      <c r="R3147" s="244"/>
    </row>
    <row r="3148" spans="18:18">
      <c r="R3148" s="244"/>
    </row>
    <row r="3149" spans="18:18">
      <c r="R3149" s="244"/>
    </row>
    <row r="3150" spans="18:18">
      <c r="R3150" s="244"/>
    </row>
    <row r="3151" spans="18:18">
      <c r="R3151" s="244"/>
    </row>
    <row r="3152" spans="18:18">
      <c r="R3152" s="244"/>
    </row>
    <row r="3153" spans="18:18">
      <c r="R3153" s="244"/>
    </row>
    <row r="3154" spans="18:18">
      <c r="R3154" s="244"/>
    </row>
    <row r="3155" spans="18:18">
      <c r="R3155" s="244"/>
    </row>
    <row r="3156" spans="18:18">
      <c r="R3156" s="244"/>
    </row>
    <row r="3157" spans="18:18">
      <c r="R3157" s="244"/>
    </row>
    <row r="3158" spans="18:18">
      <c r="R3158" s="244"/>
    </row>
    <row r="3159" spans="18:18">
      <c r="R3159" s="244"/>
    </row>
    <row r="3160" spans="18:18">
      <c r="R3160" s="244"/>
    </row>
    <row r="3161" spans="18:18">
      <c r="R3161" s="244"/>
    </row>
    <row r="3162" spans="18:18">
      <c r="R3162" s="244"/>
    </row>
    <row r="3163" spans="18:18">
      <c r="R3163" s="244"/>
    </row>
    <row r="3164" spans="18:18">
      <c r="R3164" s="244"/>
    </row>
    <row r="3165" spans="18:18">
      <c r="R3165" s="244"/>
    </row>
    <row r="3166" spans="18:18">
      <c r="R3166" s="244"/>
    </row>
    <row r="3167" spans="18:18">
      <c r="R3167" s="244"/>
    </row>
    <row r="3168" spans="18:18">
      <c r="R3168" s="244"/>
    </row>
    <row r="3169" spans="18:18">
      <c r="R3169" s="244"/>
    </row>
    <row r="3170" spans="18:18">
      <c r="R3170" s="244"/>
    </row>
    <row r="3171" spans="18:18">
      <c r="R3171" s="244"/>
    </row>
    <row r="3172" spans="18:18">
      <c r="R3172" s="244"/>
    </row>
    <row r="3173" spans="18:18">
      <c r="R3173" s="244"/>
    </row>
    <row r="3174" spans="18:18">
      <c r="R3174" s="244"/>
    </row>
    <row r="3175" spans="18:18">
      <c r="R3175" s="244"/>
    </row>
    <row r="3176" spans="18:18">
      <c r="R3176" s="244"/>
    </row>
    <row r="3177" spans="18:18">
      <c r="R3177" s="244"/>
    </row>
    <row r="3178" spans="18:18">
      <c r="R3178" s="244"/>
    </row>
    <row r="3179" spans="18:18">
      <c r="R3179" s="244"/>
    </row>
    <row r="3180" spans="18:18">
      <c r="R3180" s="244"/>
    </row>
    <row r="3181" spans="18:18">
      <c r="R3181" s="244"/>
    </row>
    <row r="3182" spans="18:18">
      <c r="R3182" s="244"/>
    </row>
    <row r="3183" spans="18:18">
      <c r="R3183" s="244"/>
    </row>
    <row r="3184" spans="18:18">
      <c r="R3184" s="244"/>
    </row>
    <row r="3185" spans="18:18">
      <c r="R3185" s="244"/>
    </row>
    <row r="3186" spans="18:18">
      <c r="R3186" s="244"/>
    </row>
    <row r="3187" spans="18:18">
      <c r="R3187" s="244"/>
    </row>
    <row r="3188" spans="18:18">
      <c r="R3188" s="244"/>
    </row>
    <row r="3189" spans="18:18">
      <c r="R3189" s="244"/>
    </row>
    <row r="3190" spans="18:18">
      <c r="R3190" s="244"/>
    </row>
    <row r="3191" spans="18:18">
      <c r="R3191" s="244"/>
    </row>
    <row r="3192" spans="18:18">
      <c r="R3192" s="244"/>
    </row>
    <row r="3193" spans="18:18">
      <c r="R3193" s="244"/>
    </row>
    <row r="3194" spans="18:18">
      <c r="R3194" s="244"/>
    </row>
    <row r="3195" spans="18:18">
      <c r="R3195" s="244"/>
    </row>
    <row r="3196" spans="18:18">
      <c r="R3196" s="244"/>
    </row>
    <row r="3197" spans="18:18">
      <c r="R3197" s="244"/>
    </row>
    <row r="3198" spans="18:18">
      <c r="R3198" s="244"/>
    </row>
    <row r="3199" spans="18:18">
      <c r="R3199" s="244"/>
    </row>
    <row r="3200" spans="18:18">
      <c r="R3200" s="244"/>
    </row>
    <row r="3201" spans="18:18">
      <c r="R3201" s="244"/>
    </row>
    <row r="3202" spans="18:18">
      <c r="R3202" s="244"/>
    </row>
    <row r="3203" spans="18:18">
      <c r="R3203" s="244"/>
    </row>
    <row r="3204" spans="18:18">
      <c r="R3204" s="244"/>
    </row>
    <row r="3205" spans="18:18">
      <c r="R3205" s="244"/>
    </row>
    <row r="3206" spans="18:18">
      <c r="R3206" s="244"/>
    </row>
    <row r="3207" spans="18:18">
      <c r="R3207" s="244"/>
    </row>
    <row r="3208" spans="18:18">
      <c r="R3208" s="244"/>
    </row>
    <row r="3209" spans="18:18">
      <c r="R3209" s="244"/>
    </row>
    <row r="3210" spans="18:18">
      <c r="R3210" s="244"/>
    </row>
    <row r="3211" spans="18:18">
      <c r="R3211" s="244"/>
    </row>
    <row r="3212" spans="18:18">
      <c r="R3212" s="244"/>
    </row>
    <row r="3213" spans="18:18">
      <c r="R3213" s="244"/>
    </row>
    <row r="3214" spans="18:18">
      <c r="R3214" s="244"/>
    </row>
    <row r="3215" spans="18:18">
      <c r="R3215" s="244"/>
    </row>
    <row r="3216" spans="18:18">
      <c r="R3216" s="244"/>
    </row>
    <row r="3217" spans="18:18">
      <c r="R3217" s="244"/>
    </row>
    <row r="3218" spans="18:18">
      <c r="R3218" s="244"/>
    </row>
    <row r="3219" spans="18:18">
      <c r="R3219" s="244"/>
    </row>
    <row r="3220" spans="18:18">
      <c r="R3220" s="244"/>
    </row>
    <row r="3221" spans="18:18">
      <c r="R3221" s="244"/>
    </row>
    <row r="3222" spans="18:18">
      <c r="R3222" s="244"/>
    </row>
    <row r="3223" spans="18:18">
      <c r="R3223" s="244"/>
    </row>
    <row r="3224" spans="18:18">
      <c r="R3224" s="244"/>
    </row>
    <row r="3225" spans="18:18">
      <c r="R3225" s="244"/>
    </row>
    <row r="3226" spans="18:18">
      <c r="R3226" s="244"/>
    </row>
    <row r="3227" spans="18:18">
      <c r="R3227" s="244"/>
    </row>
    <row r="3228" spans="18:18">
      <c r="R3228" s="244"/>
    </row>
    <row r="3229" spans="18:18">
      <c r="R3229" s="244"/>
    </row>
    <row r="3230" spans="18:18">
      <c r="R3230" s="244"/>
    </row>
    <row r="3231" spans="18:18">
      <c r="R3231" s="244"/>
    </row>
    <row r="3232" spans="18:18">
      <c r="R3232" s="244"/>
    </row>
    <row r="3233" spans="18:18">
      <c r="R3233" s="244"/>
    </row>
    <row r="3234" spans="18:18">
      <c r="R3234" s="244"/>
    </row>
    <row r="3235" spans="18:18">
      <c r="R3235" s="244"/>
    </row>
    <row r="3236" spans="18:18">
      <c r="R3236" s="244"/>
    </row>
    <row r="3237" spans="18:18">
      <c r="R3237" s="244"/>
    </row>
    <row r="3238" spans="18:18">
      <c r="R3238" s="244"/>
    </row>
    <row r="3239" spans="18:18">
      <c r="R3239" s="244"/>
    </row>
    <row r="3240" spans="18:18">
      <c r="R3240" s="244"/>
    </row>
    <row r="3241" spans="18:18">
      <c r="R3241" s="244"/>
    </row>
    <row r="3242" spans="18:18">
      <c r="R3242" s="244"/>
    </row>
    <row r="3243" spans="18:18">
      <c r="R3243" s="244"/>
    </row>
    <row r="3244" spans="18:18">
      <c r="R3244" s="244"/>
    </row>
    <row r="3245" spans="18:18">
      <c r="R3245" s="244"/>
    </row>
    <row r="3246" spans="18:18">
      <c r="R3246" s="244"/>
    </row>
    <row r="3247" spans="18:18">
      <c r="R3247" s="244"/>
    </row>
    <row r="3248" spans="18:18">
      <c r="R3248" s="244"/>
    </row>
    <row r="3249" spans="18:18">
      <c r="R3249" s="244"/>
    </row>
    <row r="3250" spans="18:18">
      <c r="R3250" s="244"/>
    </row>
    <row r="3251" spans="18:18">
      <c r="R3251" s="244"/>
    </row>
    <row r="3252" spans="18:18">
      <c r="R3252" s="244"/>
    </row>
    <row r="3253" spans="18:18">
      <c r="R3253" s="244"/>
    </row>
    <row r="3254" spans="18:18">
      <c r="R3254" s="244"/>
    </row>
    <row r="3255" spans="18:18">
      <c r="R3255" s="244"/>
    </row>
    <row r="3256" spans="18:18">
      <c r="R3256" s="244"/>
    </row>
    <row r="3257" spans="18:18">
      <c r="R3257" s="244"/>
    </row>
    <row r="3258" spans="18:18">
      <c r="R3258" s="244"/>
    </row>
    <row r="3259" spans="18:18">
      <c r="R3259" s="244"/>
    </row>
    <row r="3260" spans="18:18">
      <c r="R3260" s="244"/>
    </row>
    <row r="3261" spans="18:18">
      <c r="R3261" s="244"/>
    </row>
    <row r="3262" spans="18:18">
      <c r="R3262" s="244"/>
    </row>
    <row r="3263" spans="18:18">
      <c r="R3263" s="244"/>
    </row>
    <row r="3264" spans="18:18">
      <c r="R3264" s="244"/>
    </row>
    <row r="3265" spans="18:18">
      <c r="R3265" s="244"/>
    </row>
    <row r="3266" spans="18:18">
      <c r="R3266" s="244"/>
    </row>
    <row r="3267" spans="18:18">
      <c r="R3267" s="244"/>
    </row>
    <row r="3268" spans="18:18">
      <c r="R3268" s="244"/>
    </row>
    <row r="3269" spans="18:18">
      <c r="R3269" s="244"/>
    </row>
    <row r="3270" spans="18:18">
      <c r="R3270" s="244"/>
    </row>
    <row r="3271" spans="18:18">
      <c r="R3271" s="244"/>
    </row>
    <row r="3272" spans="18:18">
      <c r="R3272" s="244"/>
    </row>
    <row r="3273" spans="18:18">
      <c r="R3273" s="244"/>
    </row>
    <row r="3274" spans="18:18">
      <c r="R3274" s="244"/>
    </row>
    <row r="3275" spans="18:18">
      <c r="R3275" s="244"/>
    </row>
    <row r="3276" spans="18:18">
      <c r="R3276" s="244"/>
    </row>
    <row r="3277" spans="18:18">
      <c r="R3277" s="244"/>
    </row>
    <row r="3278" spans="18:18">
      <c r="R3278" s="244"/>
    </row>
    <row r="3279" spans="18:18">
      <c r="R3279" s="244"/>
    </row>
    <row r="3280" spans="18:18">
      <c r="R3280" s="244"/>
    </row>
    <row r="3281" spans="18:18">
      <c r="R3281" s="244"/>
    </row>
    <row r="3282" spans="18:18">
      <c r="R3282" s="244"/>
    </row>
    <row r="3283" spans="18:18">
      <c r="R3283" s="244"/>
    </row>
    <row r="3284" spans="18:18">
      <c r="R3284" s="244"/>
    </row>
    <row r="3285" spans="18:18">
      <c r="R3285" s="244"/>
    </row>
    <row r="3286" spans="18:18">
      <c r="R3286" s="244"/>
    </row>
    <row r="3287" spans="18:18">
      <c r="R3287" s="244"/>
    </row>
    <row r="3288" spans="18:18">
      <c r="R3288" s="244"/>
    </row>
    <row r="3289" spans="18:18">
      <c r="R3289" s="244"/>
    </row>
    <row r="3290" spans="18:18">
      <c r="R3290" s="244"/>
    </row>
    <row r="3291" spans="18:18">
      <c r="R3291" s="244"/>
    </row>
    <row r="3292" spans="18:18">
      <c r="R3292" s="244"/>
    </row>
    <row r="3293" spans="18:18">
      <c r="R3293" s="244"/>
    </row>
    <row r="3294" spans="18:18">
      <c r="R3294" s="244"/>
    </row>
    <row r="3295" spans="18:18">
      <c r="R3295" s="244"/>
    </row>
    <row r="3296" spans="18:18">
      <c r="R3296" s="244"/>
    </row>
    <row r="3297" spans="18:18">
      <c r="R3297" s="244"/>
    </row>
    <row r="3298" spans="18:18">
      <c r="R3298" s="244"/>
    </row>
    <row r="3299" spans="18:18">
      <c r="R3299" s="244"/>
    </row>
    <row r="3300" spans="18:18">
      <c r="R3300" s="244"/>
    </row>
    <row r="3301" spans="18:18">
      <c r="R3301" s="244"/>
    </row>
    <row r="3302" spans="18:18">
      <c r="R3302" s="244"/>
    </row>
    <row r="3303" spans="18:18">
      <c r="R3303" s="244"/>
    </row>
    <row r="3304" spans="18:18">
      <c r="R3304" s="244"/>
    </row>
    <row r="3305" spans="18:18">
      <c r="R3305" s="244"/>
    </row>
    <row r="3306" spans="18:18">
      <c r="R3306" s="244"/>
    </row>
    <row r="3307" spans="18:18">
      <c r="R3307" s="244"/>
    </row>
    <row r="3308" spans="18:18">
      <c r="R3308" s="244"/>
    </row>
    <row r="3309" spans="18:18">
      <c r="R3309" s="244"/>
    </row>
    <row r="3310" spans="18:18">
      <c r="R3310" s="244"/>
    </row>
    <row r="3311" spans="18:18">
      <c r="R3311" s="244"/>
    </row>
    <row r="3312" spans="18:18">
      <c r="R3312" s="244"/>
    </row>
    <row r="3313" spans="18:18">
      <c r="R3313" s="244"/>
    </row>
    <row r="3314" spans="18:18">
      <c r="R3314" s="244"/>
    </row>
    <row r="3315" spans="18:18">
      <c r="R3315" s="244"/>
    </row>
    <row r="3316" spans="18:18">
      <c r="R3316" s="244"/>
    </row>
    <row r="3317" spans="18:18">
      <c r="R3317" s="244"/>
    </row>
    <row r="3318" spans="18:18">
      <c r="R3318" s="244"/>
    </row>
    <row r="3319" spans="18:18">
      <c r="R3319" s="244"/>
    </row>
    <row r="3320" spans="18:18">
      <c r="R3320" s="244"/>
    </row>
    <row r="3321" spans="18:18">
      <c r="R3321" s="244"/>
    </row>
    <row r="3322" spans="18:18">
      <c r="R3322" s="244"/>
    </row>
    <row r="3323" spans="18:18">
      <c r="R3323" s="244"/>
    </row>
    <row r="3324" spans="18:18">
      <c r="R3324" s="244"/>
    </row>
    <row r="3325" spans="18:18">
      <c r="R3325" s="244"/>
    </row>
    <row r="3326" spans="18:18">
      <c r="R3326" s="244"/>
    </row>
    <row r="3327" spans="18:18">
      <c r="R3327" s="244"/>
    </row>
    <row r="3328" spans="18:18">
      <c r="R3328" s="244"/>
    </row>
    <row r="3329" spans="18:18">
      <c r="R3329" s="244"/>
    </row>
    <row r="3330" spans="18:18">
      <c r="R3330" s="244"/>
    </row>
    <row r="3331" spans="18:18">
      <c r="R3331" s="244"/>
    </row>
    <row r="3332" spans="18:18">
      <c r="R3332" s="244"/>
    </row>
    <row r="3333" spans="18:18">
      <c r="R3333" s="244"/>
    </row>
    <row r="3334" spans="18:18">
      <c r="R3334" s="244"/>
    </row>
    <row r="3335" spans="18:18">
      <c r="R3335" s="244"/>
    </row>
    <row r="3336" spans="18:18">
      <c r="R3336" s="244"/>
    </row>
    <row r="3337" spans="18:18">
      <c r="R3337" s="244"/>
    </row>
    <row r="3338" spans="18:18">
      <c r="R3338" s="244"/>
    </row>
    <row r="3339" spans="18:18">
      <c r="R3339" s="244"/>
    </row>
    <row r="3340" spans="18:18">
      <c r="R3340" s="244"/>
    </row>
    <row r="3341" spans="18:18">
      <c r="R3341" s="244"/>
    </row>
    <row r="3342" spans="18:18">
      <c r="R3342" s="244"/>
    </row>
    <row r="3343" spans="18:18">
      <c r="R3343" s="244"/>
    </row>
    <row r="3344" spans="18:18">
      <c r="R3344" s="244"/>
    </row>
    <row r="3345" spans="18:18">
      <c r="R3345" s="244"/>
    </row>
    <row r="3346" spans="18:18">
      <c r="R3346" s="244"/>
    </row>
    <row r="3347" spans="18:18">
      <c r="R3347" s="244"/>
    </row>
    <row r="3348" spans="18:18">
      <c r="R3348" s="244"/>
    </row>
    <row r="3349" spans="18:18">
      <c r="R3349" s="244"/>
    </row>
    <row r="3350" spans="18:18">
      <c r="R3350" s="244"/>
    </row>
    <row r="3351" spans="18:18">
      <c r="R3351" s="244"/>
    </row>
    <row r="3352" spans="18:18">
      <c r="R3352" s="244"/>
    </row>
    <row r="3353" spans="18:18">
      <c r="R3353" s="244"/>
    </row>
    <row r="3354" spans="18:18">
      <c r="R3354" s="244"/>
    </row>
    <row r="3355" spans="18:18">
      <c r="R3355" s="244"/>
    </row>
    <row r="3356" spans="18:18">
      <c r="R3356" s="244"/>
    </row>
    <row r="3357" spans="18:18">
      <c r="R3357" s="244"/>
    </row>
    <row r="3358" spans="18:18">
      <c r="R3358" s="244"/>
    </row>
    <row r="3359" spans="18:18">
      <c r="R3359" s="244"/>
    </row>
    <row r="3360" spans="18:18">
      <c r="R3360" s="244"/>
    </row>
    <row r="3361" spans="18:18">
      <c r="R3361" s="244"/>
    </row>
    <row r="3362" spans="18:18">
      <c r="R3362" s="244"/>
    </row>
    <row r="3363" spans="18:18">
      <c r="R3363" s="244"/>
    </row>
    <row r="3364" spans="18:18">
      <c r="R3364" s="244"/>
    </row>
    <row r="3365" spans="18:18">
      <c r="R3365" s="244"/>
    </row>
    <row r="3366" spans="18:18">
      <c r="R3366" s="244"/>
    </row>
    <row r="3367" spans="18:18">
      <c r="R3367" s="244"/>
    </row>
    <row r="3368" spans="18:18">
      <c r="R3368" s="244"/>
    </row>
    <row r="3369" spans="18:18">
      <c r="R3369" s="244"/>
    </row>
    <row r="3370" spans="18:18">
      <c r="R3370" s="244"/>
    </row>
    <row r="3371" spans="18:18">
      <c r="R3371" s="244"/>
    </row>
    <row r="3372" spans="18:18">
      <c r="R3372" s="244"/>
    </row>
    <row r="3373" spans="18:18">
      <c r="R3373" s="244"/>
    </row>
    <row r="3374" spans="18:18">
      <c r="R3374" s="244"/>
    </row>
    <row r="3375" spans="18:18">
      <c r="R3375" s="244"/>
    </row>
    <row r="3376" spans="18:18">
      <c r="R3376" s="244"/>
    </row>
    <row r="3377" spans="18:18">
      <c r="R3377" s="244"/>
    </row>
    <row r="3378" spans="18:18">
      <c r="R3378" s="244"/>
    </row>
    <row r="3379" spans="18:18">
      <c r="R3379" s="244"/>
    </row>
    <row r="3380" spans="18:18">
      <c r="R3380" s="244"/>
    </row>
    <row r="3381" spans="18:18">
      <c r="R3381" s="244"/>
    </row>
    <row r="3382" spans="18:18">
      <c r="R3382" s="244"/>
    </row>
    <row r="3383" spans="18:18">
      <c r="R3383" s="244"/>
    </row>
    <row r="3384" spans="18:18">
      <c r="R3384" s="244"/>
    </row>
    <row r="3385" spans="18:18">
      <c r="R3385" s="244"/>
    </row>
    <row r="3386" spans="18:18">
      <c r="R3386" s="244"/>
    </row>
    <row r="3387" spans="18:18">
      <c r="R3387" s="244"/>
    </row>
    <row r="3388" spans="18:18">
      <c r="R3388" s="244"/>
    </row>
    <row r="3389" spans="18:18">
      <c r="R3389" s="244"/>
    </row>
    <row r="3390" spans="18:18">
      <c r="R3390" s="244"/>
    </row>
    <row r="3391" spans="18:18">
      <c r="R3391" s="244"/>
    </row>
    <row r="3392" spans="18:18">
      <c r="R3392" s="244"/>
    </row>
    <row r="3393" spans="18:18">
      <c r="R3393" s="244"/>
    </row>
    <row r="3394" spans="18:18">
      <c r="R3394" s="244"/>
    </row>
    <row r="3395" spans="18:18">
      <c r="R3395" s="244"/>
    </row>
    <row r="3396" spans="18:18">
      <c r="R3396" s="244"/>
    </row>
    <row r="3397" spans="18:18">
      <c r="R3397" s="244"/>
    </row>
    <row r="3398" spans="18:18">
      <c r="R3398" s="244"/>
    </row>
    <row r="3399" spans="18:18">
      <c r="R3399" s="244"/>
    </row>
    <row r="3400" spans="18:18">
      <c r="R3400" s="244"/>
    </row>
    <row r="3401" spans="18:18">
      <c r="R3401" s="244"/>
    </row>
    <row r="3402" spans="18:18">
      <c r="R3402" s="244"/>
    </row>
    <row r="3403" spans="18:18">
      <c r="R3403" s="244"/>
    </row>
    <row r="3404" spans="18:18">
      <c r="R3404" s="244"/>
    </row>
    <row r="3405" spans="18:18">
      <c r="R3405" s="244"/>
    </row>
    <row r="3406" spans="18:18">
      <c r="R3406" s="244"/>
    </row>
    <row r="3407" spans="18:18">
      <c r="R3407" s="244"/>
    </row>
    <row r="3408" spans="18:18">
      <c r="R3408" s="244"/>
    </row>
    <row r="3409" spans="18:18">
      <c r="R3409" s="244"/>
    </row>
    <row r="3410" spans="18:18">
      <c r="R3410" s="244"/>
    </row>
    <row r="3411" spans="18:18">
      <c r="R3411" s="244"/>
    </row>
    <row r="3412" spans="18:18">
      <c r="R3412" s="244"/>
    </row>
    <row r="3413" spans="18:18">
      <c r="R3413" s="244"/>
    </row>
    <row r="3414" spans="18:18">
      <c r="R3414" s="244"/>
    </row>
    <row r="3415" spans="18:18">
      <c r="R3415" s="244"/>
    </row>
    <row r="3416" spans="18:18">
      <c r="R3416" s="244"/>
    </row>
    <row r="3417" spans="18:18">
      <c r="R3417" s="244"/>
    </row>
    <row r="3418" spans="18:18">
      <c r="R3418" s="244"/>
    </row>
    <row r="3419" spans="18:18">
      <c r="R3419" s="244"/>
    </row>
    <row r="3420" spans="18:18">
      <c r="R3420" s="244"/>
    </row>
    <row r="3421" spans="18:18">
      <c r="R3421" s="244"/>
    </row>
    <row r="3422" spans="18:18">
      <c r="R3422" s="244"/>
    </row>
    <row r="3423" spans="18:18">
      <c r="R3423" s="244"/>
    </row>
    <row r="3424" spans="18:18">
      <c r="R3424" s="244"/>
    </row>
    <row r="3425" spans="18:18">
      <c r="R3425" s="244"/>
    </row>
    <row r="3426" spans="18:18">
      <c r="R3426" s="244"/>
    </row>
    <row r="3427" spans="18:18">
      <c r="R3427" s="244"/>
    </row>
    <row r="3428" spans="18:18">
      <c r="R3428" s="244"/>
    </row>
    <row r="3429" spans="18:18">
      <c r="R3429" s="244"/>
    </row>
    <row r="3430" spans="18:18">
      <c r="R3430" s="244"/>
    </row>
    <row r="3431" spans="18:18">
      <c r="R3431" s="244"/>
    </row>
    <row r="3432" spans="18:18">
      <c r="R3432" s="244"/>
    </row>
    <row r="3433" spans="18:18">
      <c r="R3433" s="244"/>
    </row>
    <row r="3434" spans="18:18">
      <c r="R3434" s="244"/>
    </row>
    <row r="3435" spans="18:18">
      <c r="R3435" s="244"/>
    </row>
    <row r="3436" spans="18:18">
      <c r="R3436" s="244"/>
    </row>
    <row r="3437" spans="18:18">
      <c r="R3437" s="244"/>
    </row>
    <row r="3438" spans="18:18">
      <c r="R3438" s="244"/>
    </row>
    <row r="3439" spans="18:18">
      <c r="R3439" s="244"/>
    </row>
    <row r="3440" spans="18:18">
      <c r="R3440" s="244"/>
    </row>
    <row r="3441" spans="18:18">
      <c r="R3441" s="244"/>
    </row>
    <row r="3442" spans="18:18">
      <c r="R3442" s="244"/>
    </row>
    <row r="3443" spans="18:18">
      <c r="R3443" s="244"/>
    </row>
    <row r="3444" spans="18:18">
      <c r="R3444" s="244"/>
    </row>
    <row r="3445" spans="18:18">
      <c r="R3445" s="244"/>
    </row>
    <row r="3446" spans="18:18">
      <c r="R3446" s="244"/>
    </row>
    <row r="3447" spans="18:18">
      <c r="R3447" s="244"/>
    </row>
    <row r="3448" spans="18:18">
      <c r="R3448" s="244"/>
    </row>
    <row r="3449" spans="18:18">
      <c r="R3449" s="244"/>
    </row>
    <row r="3450" spans="18:18">
      <c r="R3450" s="244"/>
    </row>
    <row r="3451" spans="18:18">
      <c r="R3451" s="244"/>
    </row>
    <row r="3452" spans="18:18">
      <c r="R3452" s="244"/>
    </row>
    <row r="3453" spans="18:18">
      <c r="R3453" s="244"/>
    </row>
    <row r="3454" spans="18:18">
      <c r="R3454" s="244"/>
    </row>
    <row r="3455" spans="18:18">
      <c r="R3455" s="244"/>
    </row>
    <row r="3456" spans="18:18">
      <c r="R3456" s="244"/>
    </row>
    <row r="3457" spans="18:18">
      <c r="R3457" s="244"/>
    </row>
    <row r="3458" spans="18:18">
      <c r="R3458" s="244"/>
    </row>
    <row r="3459" spans="18:18">
      <c r="R3459" s="244"/>
    </row>
    <row r="3460" spans="18:18">
      <c r="R3460" s="244"/>
    </row>
    <row r="3461" spans="18:18">
      <c r="R3461" s="244"/>
    </row>
    <row r="3462" spans="18:18">
      <c r="R3462" s="244"/>
    </row>
    <row r="3463" spans="18:18">
      <c r="R3463" s="244"/>
    </row>
    <row r="3464" spans="18:18">
      <c r="R3464" s="244"/>
    </row>
    <row r="3465" spans="18:18">
      <c r="R3465" s="244"/>
    </row>
    <row r="3466" spans="18:18">
      <c r="R3466" s="244"/>
    </row>
    <row r="3467" spans="18:18">
      <c r="R3467" s="244"/>
    </row>
    <row r="3468" spans="18:18">
      <c r="R3468" s="244"/>
    </row>
    <row r="3469" spans="18:18">
      <c r="R3469" s="244"/>
    </row>
    <row r="3470" spans="18:18">
      <c r="R3470" s="244"/>
    </row>
    <row r="3471" spans="18:18">
      <c r="R3471" s="244"/>
    </row>
    <row r="3472" spans="18:18">
      <c r="R3472" s="244"/>
    </row>
    <row r="3473" spans="18:18">
      <c r="R3473" s="244"/>
    </row>
    <row r="3474" spans="18:18">
      <c r="R3474" s="244"/>
    </row>
    <row r="3475" spans="18:18">
      <c r="R3475" s="244"/>
    </row>
    <row r="3476" spans="18:18">
      <c r="R3476" s="244"/>
    </row>
    <row r="3477" spans="18:18">
      <c r="R3477" s="244"/>
    </row>
    <row r="3478" spans="18:18">
      <c r="R3478" s="244"/>
    </row>
    <row r="3479" spans="18:18">
      <c r="R3479" s="244"/>
    </row>
    <row r="3480" spans="18:18">
      <c r="R3480" s="244"/>
    </row>
    <row r="3481" spans="18:18">
      <c r="R3481" s="244"/>
    </row>
    <row r="3482" spans="18:18">
      <c r="R3482" s="244"/>
    </row>
    <row r="3483" spans="18:18">
      <c r="R3483" s="244"/>
    </row>
    <row r="3484" spans="18:18">
      <c r="R3484" s="244"/>
    </row>
    <row r="3485" spans="18:18">
      <c r="R3485" s="244"/>
    </row>
    <row r="3486" spans="18:18">
      <c r="R3486" s="244"/>
    </row>
    <row r="3487" spans="18:18">
      <c r="R3487" s="244"/>
    </row>
    <row r="3488" spans="18:18">
      <c r="R3488" s="244"/>
    </row>
    <row r="3489" spans="18:18">
      <c r="R3489" s="244"/>
    </row>
    <row r="3490" spans="18:18">
      <c r="R3490" s="244"/>
    </row>
    <row r="3491" spans="18:18">
      <c r="R3491" s="244"/>
    </row>
    <row r="3492" spans="18:18">
      <c r="R3492" s="244"/>
    </row>
    <row r="3493" spans="18:18">
      <c r="R3493" s="244"/>
    </row>
    <row r="3494" spans="18:18">
      <c r="R3494" s="244"/>
    </row>
    <row r="3495" spans="18:18">
      <c r="R3495" s="244"/>
    </row>
    <row r="3496" spans="18:18">
      <c r="R3496" s="244"/>
    </row>
    <row r="3497" spans="18:18">
      <c r="R3497" s="244"/>
    </row>
    <row r="3498" spans="18:18">
      <c r="R3498" s="244"/>
    </row>
    <row r="3499" spans="18:18">
      <c r="R3499" s="244"/>
    </row>
    <row r="3500" spans="18:18">
      <c r="R3500" s="244"/>
    </row>
    <row r="3501" spans="18:18">
      <c r="R3501" s="244"/>
    </row>
    <row r="3502" spans="18:18">
      <c r="R3502" s="244"/>
    </row>
    <row r="3503" spans="18:18">
      <c r="R3503" s="244"/>
    </row>
    <row r="3504" spans="18:18">
      <c r="R3504" s="244"/>
    </row>
    <row r="3505" spans="18:18">
      <c r="R3505" s="244"/>
    </row>
    <row r="3506" spans="18:18">
      <c r="R3506" s="244"/>
    </row>
    <row r="3507" spans="18:18">
      <c r="R3507" s="244"/>
    </row>
    <row r="3508" spans="18:18">
      <c r="R3508" s="244"/>
    </row>
    <row r="3509" spans="18:18">
      <c r="R3509" s="244"/>
    </row>
    <row r="3510" spans="18:18">
      <c r="R3510" s="244"/>
    </row>
    <row r="3511" spans="18:18">
      <c r="R3511" s="244"/>
    </row>
    <row r="3512" spans="18:18">
      <c r="R3512" s="244"/>
    </row>
    <row r="3513" spans="18:18">
      <c r="R3513" s="244"/>
    </row>
    <row r="3514" spans="18:18">
      <c r="R3514" s="244"/>
    </row>
    <row r="3515" spans="18:18">
      <c r="R3515" s="244"/>
    </row>
    <row r="3516" spans="18:18">
      <c r="R3516" s="244"/>
    </row>
    <row r="3517" spans="18:18">
      <c r="R3517" s="244"/>
    </row>
    <row r="3518" spans="18:18">
      <c r="R3518" s="244"/>
    </row>
    <row r="3519" spans="18:18">
      <c r="R3519" s="244"/>
    </row>
    <row r="3520" spans="18:18">
      <c r="R3520" s="244"/>
    </row>
    <row r="3521" spans="18:18">
      <c r="R3521" s="244"/>
    </row>
    <row r="3522" spans="18:18">
      <c r="R3522" s="244"/>
    </row>
    <row r="3523" spans="18:18">
      <c r="R3523" s="244"/>
    </row>
    <row r="3524" spans="18:18">
      <c r="R3524" s="244"/>
    </row>
    <row r="3525" spans="18:18">
      <c r="R3525" s="244"/>
    </row>
    <row r="3526" spans="18:18">
      <c r="R3526" s="244"/>
    </row>
    <row r="3527" spans="18:18">
      <c r="R3527" s="244"/>
    </row>
    <row r="3528" spans="18:18">
      <c r="R3528" s="244"/>
    </row>
    <row r="3529" spans="18:18">
      <c r="R3529" s="244"/>
    </row>
    <row r="3530" spans="18:18">
      <c r="R3530" s="244"/>
    </row>
    <row r="3531" spans="18:18">
      <c r="R3531" s="244"/>
    </row>
    <row r="3532" spans="18:18">
      <c r="R3532" s="244"/>
    </row>
    <row r="3533" spans="18:18">
      <c r="R3533" s="244"/>
    </row>
    <row r="3534" spans="18:18">
      <c r="R3534" s="244"/>
    </row>
    <row r="3535" spans="18:18">
      <c r="R3535" s="244"/>
    </row>
    <row r="3536" spans="18:18">
      <c r="R3536" s="244"/>
    </row>
    <row r="3537" spans="18:18">
      <c r="R3537" s="244"/>
    </row>
    <row r="3538" spans="18:18">
      <c r="R3538" s="244"/>
    </row>
    <row r="3539" spans="18:18">
      <c r="R3539" s="244"/>
    </row>
    <row r="3540" spans="18:18">
      <c r="R3540" s="244"/>
    </row>
    <row r="3541" spans="18:18">
      <c r="R3541" s="244"/>
    </row>
    <row r="3542" spans="18:18">
      <c r="R3542" s="244"/>
    </row>
    <row r="3543" spans="18:18">
      <c r="R3543" s="244"/>
    </row>
    <row r="3544" spans="18:18">
      <c r="R3544" s="244"/>
    </row>
    <row r="3545" spans="18:18">
      <c r="R3545" s="244"/>
    </row>
    <row r="3546" spans="18:18">
      <c r="R3546" s="244"/>
    </row>
    <row r="3547" spans="18:18">
      <c r="R3547" s="244"/>
    </row>
    <row r="3548" spans="18:18">
      <c r="R3548" s="244"/>
    </row>
    <row r="3549" spans="18:18">
      <c r="R3549" s="244"/>
    </row>
    <row r="3550" spans="18:18">
      <c r="R3550" s="244"/>
    </row>
    <row r="3551" spans="18:18">
      <c r="R3551" s="244"/>
    </row>
    <row r="3552" spans="18:18">
      <c r="R3552" s="244"/>
    </row>
    <row r="3553" spans="18:18">
      <c r="R3553" s="244"/>
    </row>
    <row r="3554" spans="18:18">
      <c r="R3554" s="244"/>
    </row>
    <row r="3555" spans="18:18">
      <c r="R3555" s="244"/>
    </row>
    <row r="3556" spans="18:18">
      <c r="R3556" s="244"/>
    </row>
    <row r="3557" spans="18:18">
      <c r="R3557" s="244"/>
    </row>
    <row r="3558" spans="18:18">
      <c r="R3558" s="244"/>
    </row>
    <row r="3559" spans="18:18">
      <c r="R3559" s="244"/>
    </row>
    <row r="3560" spans="18:18">
      <c r="R3560" s="244"/>
    </row>
    <row r="3561" spans="18:18">
      <c r="R3561" s="244"/>
    </row>
    <row r="3562" spans="18:18">
      <c r="R3562" s="244"/>
    </row>
    <row r="3563" spans="18:18">
      <c r="R3563" s="244"/>
    </row>
    <row r="3564" spans="18:18">
      <c r="R3564" s="244"/>
    </row>
    <row r="3565" spans="18:18">
      <c r="R3565" s="244"/>
    </row>
    <row r="3566" spans="18:18">
      <c r="R3566" s="244"/>
    </row>
    <row r="3567" spans="18:18">
      <c r="R3567" s="244"/>
    </row>
    <row r="3568" spans="18:18">
      <c r="R3568" s="244"/>
    </row>
    <row r="3569" spans="18:18">
      <c r="R3569" s="244"/>
    </row>
    <row r="3570" spans="18:18">
      <c r="R3570" s="244"/>
    </row>
    <row r="3571" spans="18:18">
      <c r="R3571" s="244"/>
    </row>
    <row r="3572" spans="18:18">
      <c r="R3572" s="244"/>
    </row>
    <row r="3573" spans="18:18">
      <c r="R3573" s="244"/>
    </row>
    <row r="3574" spans="18:18">
      <c r="R3574" s="244"/>
    </row>
    <row r="3575" spans="18:18">
      <c r="R3575" s="244"/>
    </row>
    <row r="3576" spans="18:18">
      <c r="R3576" s="244"/>
    </row>
    <row r="3577" spans="18:18">
      <c r="R3577" s="244"/>
    </row>
    <row r="3578" spans="18:18">
      <c r="R3578" s="244"/>
    </row>
    <row r="3579" spans="18:18">
      <c r="R3579" s="244"/>
    </row>
    <row r="3580" spans="18:18">
      <c r="R3580" s="244"/>
    </row>
    <row r="3581" spans="18:18">
      <c r="R3581" s="244"/>
    </row>
    <row r="3582" spans="18:18">
      <c r="R3582" s="244"/>
    </row>
    <row r="3583" spans="18:18">
      <c r="R3583" s="244"/>
    </row>
    <row r="3584" spans="18:18">
      <c r="R3584" s="244"/>
    </row>
    <row r="3585" spans="18:18">
      <c r="R3585" s="244"/>
    </row>
    <row r="3586" spans="18:18">
      <c r="R3586" s="244"/>
    </row>
    <row r="3587" spans="18:18">
      <c r="R3587" s="244"/>
    </row>
    <row r="3588" spans="18:18">
      <c r="R3588" s="244"/>
    </row>
    <row r="3589" spans="18:18">
      <c r="R3589" s="244"/>
    </row>
    <row r="3590" spans="18:18">
      <c r="R3590" s="244"/>
    </row>
    <row r="3591" spans="18:18">
      <c r="R3591" s="244"/>
    </row>
    <row r="3592" spans="18:18">
      <c r="R3592" s="244"/>
    </row>
    <row r="3593" spans="18:18">
      <c r="R3593" s="244"/>
    </row>
    <row r="3594" spans="18:18">
      <c r="R3594" s="244"/>
    </row>
    <row r="3595" spans="18:18">
      <c r="R3595" s="244"/>
    </row>
    <row r="3596" spans="18:18">
      <c r="R3596" s="244"/>
    </row>
    <row r="3597" spans="18:18">
      <c r="R3597" s="244"/>
    </row>
    <row r="3598" spans="18:18">
      <c r="R3598" s="244"/>
    </row>
    <row r="3599" spans="18:18">
      <c r="R3599" s="244"/>
    </row>
    <row r="3600" spans="18:18">
      <c r="R3600" s="244"/>
    </row>
    <row r="3601" spans="18:18">
      <c r="R3601" s="244"/>
    </row>
    <row r="3602" spans="18:18">
      <c r="R3602" s="244"/>
    </row>
    <row r="3603" spans="18:18">
      <c r="R3603" s="244"/>
    </row>
    <row r="3604" spans="18:18">
      <c r="R3604" s="244"/>
    </row>
    <row r="3605" spans="18:18">
      <c r="R3605" s="244"/>
    </row>
    <row r="3606" spans="18:18">
      <c r="R3606" s="244"/>
    </row>
    <row r="3607" spans="18:18">
      <c r="R3607" s="244"/>
    </row>
    <row r="3608" spans="18:18">
      <c r="R3608" s="244"/>
    </row>
    <row r="3609" spans="18:18">
      <c r="R3609" s="244"/>
    </row>
    <row r="3610" spans="18:18">
      <c r="R3610" s="244"/>
    </row>
    <row r="3611" spans="18:18">
      <c r="R3611" s="244"/>
    </row>
    <row r="3612" spans="18:18">
      <c r="R3612" s="244"/>
    </row>
    <row r="3613" spans="18:18">
      <c r="R3613" s="244"/>
    </row>
    <row r="3614" spans="18:18">
      <c r="R3614" s="244"/>
    </row>
    <row r="3615" spans="18:18">
      <c r="R3615" s="244"/>
    </row>
    <row r="3616" spans="18:18">
      <c r="R3616" s="244"/>
    </row>
    <row r="3617" spans="18:18">
      <c r="R3617" s="244"/>
    </row>
    <row r="3618" spans="18:18">
      <c r="R3618" s="244"/>
    </row>
    <row r="3619" spans="18:18">
      <c r="R3619" s="244"/>
    </row>
    <row r="3620" spans="18:18">
      <c r="R3620" s="244"/>
    </row>
    <row r="3621" spans="18:18">
      <c r="R3621" s="244"/>
    </row>
    <row r="3622" spans="18:18">
      <c r="R3622" s="244"/>
    </row>
    <row r="3623" spans="18:18">
      <c r="R3623" s="244"/>
    </row>
    <row r="3624" spans="18:18">
      <c r="R3624" s="244"/>
    </row>
    <row r="3625" spans="18:18">
      <c r="R3625" s="244"/>
    </row>
    <row r="3626" spans="18:18">
      <c r="R3626" s="244"/>
    </row>
    <row r="3627" spans="18:18">
      <c r="R3627" s="244"/>
    </row>
    <row r="3628" spans="18:18">
      <c r="R3628" s="244"/>
    </row>
    <row r="3629" spans="18:18">
      <c r="R3629" s="244"/>
    </row>
    <row r="3630" spans="18:18">
      <c r="R3630" s="244"/>
    </row>
    <row r="3631" spans="18:18">
      <c r="R3631" s="244"/>
    </row>
    <row r="3632" spans="18:18">
      <c r="R3632" s="244"/>
    </row>
    <row r="3633" spans="18:18">
      <c r="R3633" s="244"/>
    </row>
    <row r="3634" spans="18:18">
      <c r="R3634" s="244"/>
    </row>
    <row r="3635" spans="18:18">
      <c r="R3635" s="244"/>
    </row>
    <row r="3636" spans="18:18">
      <c r="R3636" s="244"/>
    </row>
    <row r="3637" spans="18:18">
      <c r="R3637" s="244"/>
    </row>
    <row r="3638" spans="18:18">
      <c r="R3638" s="244"/>
    </row>
    <row r="3639" spans="18:18">
      <c r="R3639" s="244"/>
    </row>
    <row r="3640" spans="18:18">
      <c r="R3640" s="244"/>
    </row>
    <row r="3641" spans="18:18">
      <c r="R3641" s="244"/>
    </row>
    <row r="3642" spans="18:18">
      <c r="R3642" s="244"/>
    </row>
    <row r="3643" spans="18:18">
      <c r="R3643" s="244"/>
    </row>
    <row r="3644" spans="18:18">
      <c r="R3644" s="244"/>
    </row>
    <row r="3645" spans="18:18">
      <c r="R3645" s="244"/>
    </row>
    <row r="3646" spans="18:18">
      <c r="R3646" s="244"/>
    </row>
    <row r="3647" spans="18:18">
      <c r="R3647" s="244"/>
    </row>
    <row r="3648" spans="18:18">
      <c r="R3648" s="244"/>
    </row>
    <row r="3649" spans="18:18">
      <c r="R3649" s="244"/>
    </row>
    <row r="3650" spans="18:18">
      <c r="R3650" s="244"/>
    </row>
    <row r="3651" spans="18:18">
      <c r="R3651" s="244"/>
    </row>
    <row r="3652" spans="18:18">
      <c r="R3652" s="244"/>
    </row>
    <row r="3653" spans="18:18">
      <c r="R3653" s="244"/>
    </row>
    <row r="3654" spans="18:18">
      <c r="R3654" s="244"/>
    </row>
    <row r="3655" spans="18:18">
      <c r="R3655" s="244"/>
    </row>
    <row r="3656" spans="18:18">
      <c r="R3656" s="244"/>
    </row>
    <row r="3657" spans="18:18">
      <c r="R3657" s="244"/>
    </row>
    <row r="3658" spans="18:18">
      <c r="R3658" s="244"/>
    </row>
    <row r="3659" spans="18:18">
      <c r="R3659" s="244"/>
    </row>
    <row r="3660" spans="18:18">
      <c r="R3660" s="244"/>
    </row>
    <row r="3661" spans="18:18">
      <c r="R3661" s="244"/>
    </row>
    <row r="3662" spans="18:18">
      <c r="R3662" s="244"/>
    </row>
    <row r="3663" spans="18:18">
      <c r="R3663" s="244"/>
    </row>
    <row r="3664" spans="18:18">
      <c r="R3664" s="244"/>
    </row>
    <row r="3665" spans="18:18">
      <c r="R3665" s="244"/>
    </row>
    <row r="3666" spans="18:18">
      <c r="R3666" s="244"/>
    </row>
    <row r="3667" spans="18:18">
      <c r="R3667" s="244"/>
    </row>
    <row r="3668" spans="18:18">
      <c r="R3668" s="244"/>
    </row>
    <row r="3669" spans="18:18">
      <c r="R3669" s="244"/>
    </row>
    <row r="3670" spans="18:18">
      <c r="R3670" s="244"/>
    </row>
    <row r="3671" spans="18:18">
      <c r="R3671" s="244"/>
    </row>
    <row r="3672" spans="18:18">
      <c r="R3672" s="244"/>
    </row>
    <row r="3673" spans="18:18">
      <c r="R3673" s="244"/>
    </row>
    <row r="3674" spans="18:18">
      <c r="R3674" s="244"/>
    </row>
    <row r="3675" spans="18:18">
      <c r="R3675" s="244"/>
    </row>
    <row r="3676" spans="18:18">
      <c r="R3676" s="244"/>
    </row>
    <row r="3677" spans="18:18">
      <c r="R3677" s="244"/>
    </row>
    <row r="3678" spans="18:18">
      <c r="R3678" s="244"/>
    </row>
    <row r="3679" spans="18:18">
      <c r="R3679" s="244"/>
    </row>
    <row r="3680" spans="18:18">
      <c r="R3680" s="244"/>
    </row>
    <row r="3681" spans="18:18">
      <c r="R3681" s="244"/>
    </row>
    <row r="3682" spans="18:18">
      <c r="R3682" s="244"/>
    </row>
    <row r="3683" spans="18:18">
      <c r="R3683" s="244"/>
    </row>
    <row r="3684" spans="18:18">
      <c r="R3684" s="244"/>
    </row>
    <row r="3685" spans="18:18">
      <c r="R3685" s="244"/>
    </row>
    <row r="3686" spans="18:18">
      <c r="R3686" s="244"/>
    </row>
    <row r="3687" spans="18:18">
      <c r="R3687" s="244"/>
    </row>
    <row r="3688" spans="18:18">
      <c r="R3688" s="244"/>
    </row>
    <row r="3689" spans="18:18">
      <c r="R3689" s="244"/>
    </row>
    <row r="3690" spans="18:18">
      <c r="R3690" s="244"/>
    </row>
    <row r="3691" spans="18:18">
      <c r="R3691" s="244"/>
    </row>
    <row r="3692" spans="18:18">
      <c r="R3692" s="244"/>
    </row>
    <row r="3693" spans="18:18">
      <c r="R3693" s="244"/>
    </row>
    <row r="3694" spans="18:18">
      <c r="R3694" s="244"/>
    </row>
    <row r="3695" spans="18:18">
      <c r="R3695" s="244"/>
    </row>
    <row r="3696" spans="18:18">
      <c r="R3696" s="244"/>
    </row>
    <row r="3697" spans="18:18">
      <c r="R3697" s="244"/>
    </row>
    <row r="3698" spans="18:18">
      <c r="R3698" s="244"/>
    </row>
    <row r="3699" spans="18:18">
      <c r="R3699" s="244"/>
    </row>
    <row r="3700" spans="18:18">
      <c r="R3700" s="244"/>
    </row>
    <row r="3701" spans="18:18">
      <c r="R3701" s="244"/>
    </row>
    <row r="3702" spans="18:18">
      <c r="R3702" s="244"/>
    </row>
    <row r="3703" spans="18:18">
      <c r="R3703" s="244"/>
    </row>
    <row r="3704" spans="18:18">
      <c r="R3704" s="244"/>
    </row>
    <row r="3705" spans="18:18">
      <c r="R3705" s="244"/>
    </row>
    <row r="3706" spans="18:18">
      <c r="R3706" s="244"/>
    </row>
    <row r="3707" spans="18:18">
      <c r="R3707" s="244"/>
    </row>
    <row r="3708" spans="18:18">
      <c r="R3708" s="244"/>
    </row>
    <row r="3709" spans="18:18">
      <c r="R3709" s="244"/>
    </row>
    <row r="3710" spans="18:18">
      <c r="R3710" s="244"/>
    </row>
    <row r="3711" spans="18:18">
      <c r="R3711" s="244"/>
    </row>
    <row r="3712" spans="18:18">
      <c r="R3712" s="244"/>
    </row>
    <row r="3713" spans="18:18">
      <c r="R3713" s="244"/>
    </row>
    <row r="3714" spans="18:18">
      <c r="R3714" s="244"/>
    </row>
    <row r="3715" spans="18:18">
      <c r="R3715" s="244"/>
    </row>
    <row r="3716" spans="18:18">
      <c r="R3716" s="244"/>
    </row>
    <row r="3717" spans="18:18">
      <c r="R3717" s="244"/>
    </row>
    <row r="3718" spans="18:18">
      <c r="R3718" s="244"/>
    </row>
    <row r="3719" spans="18:18">
      <c r="R3719" s="244"/>
    </row>
    <row r="3720" spans="18:18">
      <c r="R3720" s="244"/>
    </row>
    <row r="3721" spans="18:18">
      <c r="R3721" s="244"/>
    </row>
    <row r="3722" spans="18:18">
      <c r="R3722" s="244"/>
    </row>
    <row r="3723" spans="18:18">
      <c r="R3723" s="244"/>
    </row>
    <row r="3724" spans="18:18">
      <c r="R3724" s="244"/>
    </row>
    <row r="3725" spans="18:18">
      <c r="R3725" s="244"/>
    </row>
    <row r="3726" spans="18:18">
      <c r="R3726" s="244"/>
    </row>
    <row r="3727" spans="18:18">
      <c r="R3727" s="244"/>
    </row>
    <row r="3728" spans="18:18">
      <c r="R3728" s="244"/>
    </row>
    <row r="3729" spans="18:18">
      <c r="R3729" s="244"/>
    </row>
    <row r="3730" spans="18:18">
      <c r="R3730" s="244"/>
    </row>
    <row r="3731" spans="18:18">
      <c r="R3731" s="244"/>
    </row>
    <row r="3732" spans="18:18">
      <c r="R3732" s="244"/>
    </row>
    <row r="3733" spans="18:18">
      <c r="R3733" s="244"/>
    </row>
    <row r="3734" spans="18:18">
      <c r="R3734" s="244"/>
    </row>
    <row r="3735" spans="18:18">
      <c r="R3735" s="244"/>
    </row>
    <row r="3736" spans="18:18">
      <c r="R3736" s="244"/>
    </row>
    <row r="3737" spans="18:18">
      <c r="R3737" s="244"/>
    </row>
    <row r="3738" spans="18:18">
      <c r="R3738" s="244"/>
    </row>
    <row r="3739" spans="18:18">
      <c r="R3739" s="244"/>
    </row>
    <row r="3740" spans="18:18">
      <c r="R3740" s="244"/>
    </row>
    <row r="3741" spans="18:18">
      <c r="R3741" s="244"/>
    </row>
    <row r="3742" spans="18:18">
      <c r="R3742" s="244"/>
    </row>
    <row r="3743" spans="18:18">
      <c r="R3743" s="244"/>
    </row>
    <row r="3744" spans="18:18">
      <c r="R3744" s="244"/>
    </row>
    <row r="3745" spans="18:18">
      <c r="R3745" s="244"/>
    </row>
    <row r="3746" spans="18:18">
      <c r="R3746" s="244"/>
    </row>
    <row r="3747" spans="18:18">
      <c r="R3747" s="244"/>
    </row>
    <row r="3748" spans="18:18">
      <c r="R3748" s="244"/>
    </row>
    <row r="3749" spans="18:18">
      <c r="R3749" s="244"/>
    </row>
    <row r="3750" spans="18:18">
      <c r="R3750" s="244"/>
    </row>
    <row r="3751" spans="18:18">
      <c r="R3751" s="244"/>
    </row>
    <row r="3752" spans="18:18">
      <c r="R3752" s="244"/>
    </row>
    <row r="3753" spans="18:18">
      <c r="R3753" s="244"/>
    </row>
    <row r="3754" spans="18:18">
      <c r="R3754" s="244"/>
    </row>
    <row r="3755" spans="18:18">
      <c r="R3755" s="244"/>
    </row>
    <row r="3756" spans="18:18">
      <c r="R3756" s="244"/>
    </row>
    <row r="3757" spans="18:18">
      <c r="R3757" s="244"/>
    </row>
    <row r="3758" spans="18:18">
      <c r="R3758" s="244"/>
    </row>
    <row r="3759" spans="18:18">
      <c r="R3759" s="244"/>
    </row>
    <row r="3760" spans="18:18">
      <c r="R3760" s="244"/>
    </row>
    <row r="3761" spans="18:18">
      <c r="R3761" s="244"/>
    </row>
    <row r="3762" spans="18:18">
      <c r="R3762" s="244"/>
    </row>
    <row r="3763" spans="18:18">
      <c r="R3763" s="244"/>
    </row>
    <row r="3764" spans="18:18">
      <c r="R3764" s="244"/>
    </row>
    <row r="3765" spans="18:18">
      <c r="R3765" s="244"/>
    </row>
    <row r="3766" spans="18:18">
      <c r="R3766" s="244"/>
    </row>
    <row r="3767" spans="18:18">
      <c r="R3767" s="244"/>
    </row>
    <row r="3768" spans="18:18">
      <c r="R3768" s="244"/>
    </row>
    <row r="3769" spans="18:18">
      <c r="R3769" s="244"/>
    </row>
    <row r="3770" spans="18:18">
      <c r="R3770" s="244"/>
    </row>
    <row r="3771" spans="18:18">
      <c r="R3771" s="244"/>
    </row>
    <row r="3772" spans="18:18">
      <c r="R3772" s="244"/>
    </row>
    <row r="3773" spans="18:18">
      <c r="R3773" s="244"/>
    </row>
    <row r="3774" spans="18:18">
      <c r="R3774" s="244"/>
    </row>
    <row r="3775" spans="18:18">
      <c r="R3775" s="244"/>
    </row>
    <row r="3776" spans="18:18">
      <c r="R3776" s="244"/>
    </row>
    <row r="3777" spans="18:18">
      <c r="R3777" s="244"/>
    </row>
    <row r="3778" spans="18:18">
      <c r="R3778" s="244"/>
    </row>
    <row r="3779" spans="18:18">
      <c r="R3779" s="244"/>
    </row>
    <row r="3780" spans="18:18">
      <c r="R3780" s="244"/>
    </row>
    <row r="3781" spans="18:18">
      <c r="R3781" s="244"/>
    </row>
    <row r="3782" spans="18:18">
      <c r="R3782" s="244"/>
    </row>
    <row r="3783" spans="18:18">
      <c r="R3783" s="244"/>
    </row>
    <row r="3784" spans="18:18">
      <c r="R3784" s="244"/>
    </row>
    <row r="3785" spans="18:18">
      <c r="R3785" s="244"/>
    </row>
    <row r="3786" spans="18:18">
      <c r="R3786" s="244"/>
    </row>
    <row r="3787" spans="18:18">
      <c r="R3787" s="244"/>
    </row>
    <row r="3788" spans="18:18">
      <c r="R3788" s="244"/>
    </row>
    <row r="3789" spans="18:18">
      <c r="R3789" s="244"/>
    </row>
    <row r="3790" spans="18:18">
      <c r="R3790" s="244"/>
    </row>
    <row r="3791" spans="18:18">
      <c r="R3791" s="244"/>
    </row>
    <row r="3792" spans="18:18">
      <c r="R3792" s="244"/>
    </row>
    <row r="3793" spans="18:18">
      <c r="R3793" s="244"/>
    </row>
    <row r="3794" spans="18:18">
      <c r="R3794" s="244"/>
    </row>
    <row r="3795" spans="18:18">
      <c r="R3795" s="244"/>
    </row>
    <row r="3796" spans="18:18">
      <c r="R3796" s="244"/>
    </row>
    <row r="3797" spans="18:18">
      <c r="R3797" s="244"/>
    </row>
    <row r="3798" spans="18:18">
      <c r="R3798" s="244"/>
    </row>
    <row r="3799" spans="18:18">
      <c r="R3799" s="244"/>
    </row>
    <row r="3800" spans="18:18">
      <c r="R3800" s="244"/>
    </row>
    <row r="3801" spans="18:18">
      <c r="R3801" s="244"/>
    </row>
    <row r="3802" spans="18:18">
      <c r="R3802" s="244"/>
    </row>
    <row r="3803" spans="18:18">
      <c r="R3803" s="244"/>
    </row>
    <row r="3804" spans="18:18">
      <c r="R3804" s="244"/>
    </row>
    <row r="3805" spans="18:18">
      <c r="R3805" s="244"/>
    </row>
    <row r="3806" spans="18:18">
      <c r="R3806" s="244"/>
    </row>
    <row r="3807" spans="18:18">
      <c r="R3807" s="244"/>
    </row>
    <row r="3808" spans="18:18">
      <c r="R3808" s="244"/>
    </row>
    <row r="3809" spans="18:18">
      <c r="R3809" s="244"/>
    </row>
    <row r="3810" spans="18:18">
      <c r="R3810" s="244"/>
    </row>
    <row r="3811" spans="18:18">
      <c r="R3811" s="244"/>
    </row>
    <row r="3812" spans="18:18">
      <c r="R3812" s="244"/>
    </row>
    <row r="3813" spans="18:18">
      <c r="R3813" s="244"/>
    </row>
    <row r="3814" spans="18:18">
      <c r="R3814" s="244"/>
    </row>
    <row r="3815" spans="18:18">
      <c r="R3815" s="244"/>
    </row>
    <row r="3816" spans="18:18">
      <c r="R3816" s="244"/>
    </row>
    <row r="3817" spans="18:18">
      <c r="R3817" s="244"/>
    </row>
    <row r="3818" spans="18:18">
      <c r="R3818" s="244"/>
    </row>
    <row r="3819" spans="18:18">
      <c r="R3819" s="244"/>
    </row>
    <row r="3820" spans="18:18">
      <c r="R3820" s="244"/>
    </row>
    <row r="3821" spans="18:18">
      <c r="R3821" s="244"/>
    </row>
    <row r="3822" spans="18:18">
      <c r="R3822" s="244"/>
    </row>
    <row r="3823" spans="18:18">
      <c r="R3823" s="244"/>
    </row>
    <row r="3824" spans="18:18">
      <c r="R3824" s="244"/>
    </row>
    <row r="3825" spans="18:18">
      <c r="R3825" s="244"/>
    </row>
    <row r="3826" spans="18:18">
      <c r="R3826" s="244"/>
    </row>
    <row r="3827" spans="18:18">
      <c r="R3827" s="244"/>
    </row>
    <row r="3828" spans="18:18">
      <c r="R3828" s="244"/>
    </row>
    <row r="3829" spans="18:18">
      <c r="R3829" s="244"/>
    </row>
    <row r="3830" spans="18:18">
      <c r="R3830" s="244"/>
    </row>
    <row r="3831" spans="18:18">
      <c r="R3831" s="244"/>
    </row>
    <row r="3832" spans="18:18">
      <c r="R3832" s="244"/>
    </row>
    <row r="3833" spans="18:18">
      <c r="R3833" s="244"/>
    </row>
    <row r="3834" spans="18:18">
      <c r="R3834" s="244"/>
    </row>
    <row r="3835" spans="18:18">
      <c r="R3835" s="244"/>
    </row>
    <row r="3836" spans="18:18">
      <c r="R3836" s="244"/>
    </row>
    <row r="3837" spans="18:18">
      <c r="R3837" s="244"/>
    </row>
    <row r="3838" spans="18:18">
      <c r="R3838" s="244"/>
    </row>
    <row r="3839" spans="18:18">
      <c r="R3839" s="244"/>
    </row>
    <row r="3840" spans="18:18">
      <c r="R3840" s="244"/>
    </row>
    <row r="3841" spans="18:18">
      <c r="R3841" s="244"/>
    </row>
    <row r="3842" spans="18:18">
      <c r="R3842" s="244"/>
    </row>
    <row r="3843" spans="18:18">
      <c r="R3843" s="244"/>
    </row>
    <row r="3844" spans="18:18">
      <c r="R3844" s="244"/>
    </row>
    <row r="3845" spans="18:18">
      <c r="R3845" s="244"/>
    </row>
    <row r="3846" spans="18:18">
      <c r="R3846" s="244"/>
    </row>
    <row r="3847" spans="18:18">
      <c r="R3847" s="244"/>
    </row>
    <row r="3848" spans="18:18">
      <c r="R3848" s="244"/>
    </row>
    <row r="3849" spans="18:18">
      <c r="R3849" s="244"/>
    </row>
    <row r="3850" spans="18:18">
      <c r="R3850" s="244"/>
    </row>
    <row r="3851" spans="18:18">
      <c r="R3851" s="244"/>
    </row>
    <row r="3852" spans="18:18">
      <c r="R3852" s="244"/>
    </row>
    <row r="3853" spans="18:18">
      <c r="R3853" s="244"/>
    </row>
    <row r="3854" spans="18:18">
      <c r="R3854" s="244"/>
    </row>
    <row r="3855" spans="18:18">
      <c r="R3855" s="244"/>
    </row>
    <row r="3856" spans="18:18">
      <c r="R3856" s="244"/>
    </row>
    <row r="3857" spans="18:18">
      <c r="R3857" s="244"/>
    </row>
    <row r="3858" spans="18:18">
      <c r="R3858" s="244"/>
    </row>
    <row r="3859" spans="18:18">
      <c r="R3859" s="244"/>
    </row>
    <row r="3860" spans="18:18">
      <c r="R3860" s="244"/>
    </row>
    <row r="3861" spans="18:18">
      <c r="R3861" s="244"/>
    </row>
    <row r="3862" spans="18:18">
      <c r="R3862" s="244"/>
    </row>
    <row r="3863" spans="18:18">
      <c r="R3863" s="244"/>
    </row>
    <row r="3864" spans="18:18">
      <c r="R3864" s="244"/>
    </row>
    <row r="3865" spans="18:18">
      <c r="R3865" s="244"/>
    </row>
    <row r="3866" spans="18:18">
      <c r="R3866" s="244"/>
    </row>
    <row r="3867" spans="18:18">
      <c r="R3867" s="244"/>
    </row>
    <row r="3868" spans="18:18">
      <c r="R3868" s="244"/>
    </row>
    <row r="3869" spans="18:18">
      <c r="R3869" s="244"/>
    </row>
    <row r="3870" spans="18:18">
      <c r="R3870" s="244"/>
    </row>
    <row r="3871" spans="18:18">
      <c r="R3871" s="244"/>
    </row>
    <row r="3872" spans="18:18">
      <c r="R3872" s="244"/>
    </row>
    <row r="3873" spans="18:18">
      <c r="R3873" s="244"/>
    </row>
    <row r="3874" spans="18:18">
      <c r="R3874" s="244"/>
    </row>
    <row r="3875" spans="18:18">
      <c r="R3875" s="244"/>
    </row>
    <row r="3876" spans="18:18">
      <c r="R3876" s="244"/>
    </row>
    <row r="3877" spans="18:18">
      <c r="R3877" s="244"/>
    </row>
    <row r="3878" spans="18:18">
      <c r="R3878" s="244"/>
    </row>
    <row r="3879" spans="18:18">
      <c r="R3879" s="244"/>
    </row>
    <row r="3880" spans="18:18">
      <c r="R3880" s="244"/>
    </row>
    <row r="3881" spans="18:18">
      <c r="R3881" s="244"/>
    </row>
    <row r="3882" spans="18:18">
      <c r="R3882" s="244"/>
    </row>
    <row r="3883" spans="18:18">
      <c r="R3883" s="244"/>
    </row>
    <row r="3884" spans="18:18">
      <c r="R3884" s="244"/>
    </row>
    <row r="3885" spans="18:18">
      <c r="R3885" s="244"/>
    </row>
    <row r="3886" spans="18:18">
      <c r="R3886" s="244"/>
    </row>
    <row r="3887" spans="18:18">
      <c r="R3887" s="244"/>
    </row>
    <row r="3888" spans="18:18">
      <c r="R3888" s="244"/>
    </row>
    <row r="3889" spans="18:18">
      <c r="R3889" s="244"/>
    </row>
    <row r="3890" spans="18:18">
      <c r="R3890" s="244"/>
    </row>
    <row r="3891" spans="18:18">
      <c r="R3891" s="244"/>
    </row>
    <row r="3892" spans="18:18">
      <c r="R3892" s="244"/>
    </row>
    <row r="3893" spans="18:18">
      <c r="R3893" s="244"/>
    </row>
    <row r="3894" spans="18:18">
      <c r="R3894" s="244"/>
    </row>
    <row r="3895" spans="18:18">
      <c r="R3895" s="244"/>
    </row>
    <row r="3896" spans="18:18">
      <c r="R3896" s="244"/>
    </row>
    <row r="3897" spans="18:18">
      <c r="R3897" s="244"/>
    </row>
    <row r="3898" spans="18:18">
      <c r="R3898" s="244"/>
    </row>
    <row r="3899" spans="18:18">
      <c r="R3899" s="244"/>
    </row>
    <row r="3900" spans="18:18">
      <c r="R3900" s="244"/>
    </row>
    <row r="3901" spans="18:18">
      <c r="R3901" s="244"/>
    </row>
    <row r="3902" spans="18:18">
      <c r="R3902" s="244"/>
    </row>
    <row r="3903" spans="18:18">
      <c r="R3903" s="244"/>
    </row>
    <row r="3904" spans="18:18">
      <c r="R3904" s="244"/>
    </row>
    <row r="3905" spans="18:18">
      <c r="R3905" s="244"/>
    </row>
    <row r="3906" spans="18:18">
      <c r="R3906" s="244"/>
    </row>
    <row r="3907" spans="18:18">
      <c r="R3907" s="244"/>
    </row>
    <row r="3908" spans="18:18">
      <c r="R3908" s="244"/>
    </row>
    <row r="3909" spans="18:18">
      <c r="R3909" s="244"/>
    </row>
    <row r="3910" spans="18:18">
      <c r="R3910" s="244"/>
    </row>
    <row r="3911" spans="18:18">
      <c r="R3911" s="244"/>
    </row>
    <row r="3912" spans="18:18">
      <c r="R3912" s="244"/>
    </row>
    <row r="3913" spans="18:18">
      <c r="R3913" s="244"/>
    </row>
    <row r="3914" spans="18:18">
      <c r="R3914" s="244"/>
    </row>
    <row r="3915" spans="18:18">
      <c r="R3915" s="244"/>
    </row>
    <row r="3916" spans="18:18">
      <c r="R3916" s="244"/>
    </row>
    <row r="3917" spans="18:18">
      <c r="R3917" s="244"/>
    </row>
    <row r="3918" spans="18:18">
      <c r="R3918" s="244"/>
    </row>
    <row r="3919" spans="18:18">
      <c r="R3919" s="244"/>
    </row>
    <row r="3920" spans="18:18">
      <c r="R3920" s="244"/>
    </row>
    <row r="3921" spans="18:18">
      <c r="R3921" s="244"/>
    </row>
    <row r="3922" spans="18:18">
      <c r="R3922" s="244"/>
    </row>
    <row r="3923" spans="18:18">
      <c r="R3923" s="244"/>
    </row>
    <row r="3924" spans="18:18">
      <c r="R3924" s="244"/>
    </row>
    <row r="3925" spans="18:18">
      <c r="R3925" s="244"/>
    </row>
    <row r="3926" spans="18:18">
      <c r="R3926" s="244"/>
    </row>
    <row r="3927" spans="18:18">
      <c r="R3927" s="244"/>
    </row>
    <row r="3928" spans="18:18">
      <c r="R3928" s="244"/>
    </row>
    <row r="3929" spans="18:18">
      <c r="R3929" s="244"/>
    </row>
    <row r="3930" spans="18:18">
      <c r="R3930" s="244"/>
    </row>
    <row r="3931" spans="18:18">
      <c r="R3931" s="244"/>
    </row>
    <row r="3932" spans="18:18">
      <c r="R3932" s="244"/>
    </row>
    <row r="3933" spans="18:18">
      <c r="R3933" s="244"/>
    </row>
    <row r="3934" spans="18:18">
      <c r="R3934" s="244"/>
    </row>
    <row r="3935" spans="18:18">
      <c r="R3935" s="244"/>
    </row>
    <row r="3936" spans="18:18">
      <c r="R3936" s="244"/>
    </row>
    <row r="3937" spans="18:18">
      <c r="R3937" s="244"/>
    </row>
    <row r="3938" spans="18:18">
      <c r="R3938" s="244"/>
    </row>
    <row r="3939" spans="18:18">
      <c r="R3939" s="244"/>
    </row>
    <row r="3940" spans="18:18">
      <c r="R3940" s="244"/>
    </row>
    <row r="3941" spans="18:18">
      <c r="R3941" s="244"/>
    </row>
    <row r="3942" spans="18:18">
      <c r="R3942" s="244"/>
    </row>
    <row r="3943" spans="18:18">
      <c r="R3943" s="244"/>
    </row>
    <row r="3944" spans="18:18">
      <c r="R3944" s="244"/>
    </row>
    <row r="3945" spans="18:18">
      <c r="R3945" s="244"/>
    </row>
    <row r="3946" spans="18:18">
      <c r="R3946" s="244"/>
    </row>
    <row r="3947" spans="18:18">
      <c r="R3947" s="244"/>
    </row>
    <row r="3948" spans="18:18">
      <c r="R3948" s="244"/>
    </row>
    <row r="3949" spans="18:18">
      <c r="R3949" s="244"/>
    </row>
    <row r="3950" spans="18:18">
      <c r="R3950" s="244"/>
    </row>
    <row r="3951" spans="18:18">
      <c r="R3951" s="244"/>
    </row>
    <row r="3952" spans="18:18">
      <c r="R3952" s="244"/>
    </row>
    <row r="3953" spans="18:18">
      <c r="R3953" s="244"/>
    </row>
    <row r="3954" spans="18:18">
      <c r="R3954" s="244"/>
    </row>
    <row r="3955" spans="18:18">
      <c r="R3955" s="244"/>
    </row>
    <row r="3956" spans="18:18">
      <c r="R3956" s="244"/>
    </row>
    <row r="3957" spans="18:18">
      <c r="R3957" s="244"/>
    </row>
    <row r="3958" spans="18:18">
      <c r="R3958" s="244"/>
    </row>
    <row r="3959" spans="18:18">
      <c r="R3959" s="244"/>
    </row>
    <row r="3960" spans="18:18">
      <c r="R3960" s="244"/>
    </row>
    <row r="3961" spans="18:18">
      <c r="R3961" s="244"/>
    </row>
    <row r="3962" spans="18:18">
      <c r="R3962" s="244"/>
    </row>
    <row r="3963" spans="18:18">
      <c r="R3963" s="244"/>
    </row>
    <row r="3964" spans="18:18">
      <c r="R3964" s="244"/>
    </row>
    <row r="3965" spans="18:18">
      <c r="R3965" s="244"/>
    </row>
    <row r="3966" spans="18:18">
      <c r="R3966" s="244"/>
    </row>
    <row r="3967" spans="18:18">
      <c r="R3967" s="244"/>
    </row>
    <row r="3968" spans="18:18">
      <c r="R3968" s="244"/>
    </row>
    <row r="3969" spans="18:18">
      <c r="R3969" s="244"/>
    </row>
    <row r="3970" spans="18:18">
      <c r="R3970" s="244"/>
    </row>
    <row r="3971" spans="18:18">
      <c r="R3971" s="244"/>
    </row>
    <row r="3972" spans="18:18">
      <c r="R3972" s="244"/>
    </row>
    <row r="3973" spans="18:18">
      <c r="R3973" s="244"/>
    </row>
    <row r="3974" spans="18:18">
      <c r="R3974" s="244"/>
    </row>
    <row r="3975" spans="18:18">
      <c r="R3975" s="244"/>
    </row>
    <row r="3976" spans="18:18">
      <c r="R3976" s="244"/>
    </row>
    <row r="3977" spans="18:18">
      <c r="R3977" s="244"/>
    </row>
    <row r="3978" spans="18:18">
      <c r="R3978" s="244"/>
    </row>
    <row r="3979" spans="18:18">
      <c r="R3979" s="244"/>
    </row>
    <row r="3980" spans="18:18">
      <c r="R3980" s="244"/>
    </row>
    <row r="3981" spans="18:18">
      <c r="R3981" s="244"/>
    </row>
    <row r="3982" spans="18:18">
      <c r="R3982" s="244"/>
    </row>
    <row r="3983" spans="18:18">
      <c r="R3983" s="244"/>
    </row>
    <row r="3984" spans="18:18">
      <c r="R3984" s="244"/>
    </row>
    <row r="3985" spans="18:18">
      <c r="R3985" s="244"/>
    </row>
    <row r="3986" spans="18:18">
      <c r="R3986" s="244"/>
    </row>
    <row r="3987" spans="18:18">
      <c r="R3987" s="244"/>
    </row>
    <row r="3988" spans="18:18">
      <c r="R3988" s="244"/>
    </row>
    <row r="3989" spans="18:18">
      <c r="R3989" s="244"/>
    </row>
    <row r="3990" spans="18:18">
      <c r="R3990" s="244"/>
    </row>
    <row r="3991" spans="18:18">
      <c r="R3991" s="244"/>
    </row>
    <row r="3992" spans="18:18">
      <c r="R3992" s="244"/>
    </row>
    <row r="3993" spans="18:18">
      <c r="R3993" s="244"/>
    </row>
    <row r="3994" spans="18:18">
      <c r="R3994" s="244"/>
    </row>
    <row r="3995" spans="18:18">
      <c r="R3995" s="244"/>
    </row>
    <row r="3996" spans="18:18">
      <c r="R3996" s="244"/>
    </row>
    <row r="3997" spans="18:18">
      <c r="R3997" s="244"/>
    </row>
    <row r="3998" spans="18:18">
      <c r="R3998" s="244"/>
    </row>
    <row r="3999" spans="18:18">
      <c r="R3999" s="244"/>
    </row>
    <row r="4000" spans="18:18">
      <c r="R4000" s="244"/>
    </row>
    <row r="4001" spans="18:18">
      <c r="R4001" s="244"/>
    </row>
    <row r="4002" spans="18:18">
      <c r="R4002" s="244"/>
    </row>
    <row r="4003" spans="18:18">
      <c r="R4003" s="244"/>
    </row>
    <row r="4004" spans="18:18">
      <c r="R4004" s="244"/>
    </row>
    <row r="4005" spans="18:18">
      <c r="R4005" s="244"/>
    </row>
    <row r="4006" spans="18:18">
      <c r="R4006" s="244"/>
    </row>
    <row r="4007" spans="18:18">
      <c r="R4007" s="244"/>
    </row>
    <row r="4008" spans="18:18">
      <c r="R4008" s="244"/>
    </row>
    <row r="4009" spans="18:18">
      <c r="R4009" s="244"/>
    </row>
    <row r="4010" spans="18:18">
      <c r="R4010" s="244"/>
    </row>
    <row r="4011" spans="18:18">
      <c r="R4011" s="244"/>
    </row>
    <row r="4012" spans="18:18">
      <c r="R4012" s="244"/>
    </row>
    <row r="4013" spans="18:18">
      <c r="R4013" s="244"/>
    </row>
    <row r="4014" spans="18:18">
      <c r="R4014" s="244"/>
    </row>
    <row r="4015" spans="18:18">
      <c r="R4015" s="244"/>
    </row>
    <row r="4016" spans="18:18">
      <c r="R4016" s="244"/>
    </row>
    <row r="4017" spans="18:18">
      <c r="R4017" s="244"/>
    </row>
    <row r="4018" spans="18:18">
      <c r="R4018" s="244"/>
    </row>
    <row r="4019" spans="18:18">
      <c r="R4019" s="244"/>
    </row>
    <row r="4020" spans="18:18">
      <c r="R4020" s="244"/>
    </row>
    <row r="4021" spans="18:18">
      <c r="R4021" s="244"/>
    </row>
    <row r="4022" spans="18:18">
      <c r="R4022" s="244"/>
    </row>
    <row r="4023" spans="18:18">
      <c r="R4023" s="244"/>
    </row>
    <row r="4024" spans="18:18">
      <c r="R4024" s="244"/>
    </row>
    <row r="4025" spans="18:18">
      <c r="R4025" s="244"/>
    </row>
    <row r="4026" spans="18:18">
      <c r="R4026" s="244"/>
    </row>
    <row r="4027" spans="18:18">
      <c r="R4027" s="244"/>
    </row>
    <row r="4028" spans="18:18">
      <c r="R4028" s="244"/>
    </row>
    <row r="4029" spans="18:18">
      <c r="R4029" s="244"/>
    </row>
    <row r="4030" spans="18:18">
      <c r="R4030" s="244"/>
    </row>
    <row r="4031" spans="18:18">
      <c r="R4031" s="244"/>
    </row>
    <row r="4032" spans="18:18">
      <c r="R4032" s="244"/>
    </row>
    <row r="4033" spans="18:18">
      <c r="R4033" s="244"/>
    </row>
    <row r="4034" spans="18:18">
      <c r="R4034" s="244"/>
    </row>
    <row r="4035" spans="18:18">
      <c r="R4035" s="244"/>
    </row>
    <row r="4036" spans="18:18">
      <c r="R4036" s="244"/>
    </row>
    <row r="4037" spans="18:18">
      <c r="R4037" s="244"/>
    </row>
    <row r="4038" spans="18:18">
      <c r="R4038" s="244"/>
    </row>
    <row r="4039" spans="18:18">
      <c r="R4039" s="244"/>
    </row>
    <row r="4040" spans="18:18">
      <c r="R4040" s="244"/>
    </row>
    <row r="4041" spans="18:18">
      <c r="R4041" s="244"/>
    </row>
    <row r="4042" spans="18:18">
      <c r="R4042" s="244"/>
    </row>
    <row r="4043" spans="18:18">
      <c r="R4043" s="244"/>
    </row>
    <row r="4044" spans="18:18">
      <c r="R4044" s="244"/>
    </row>
    <row r="4045" spans="18:18">
      <c r="R4045" s="244"/>
    </row>
    <row r="4046" spans="18:18">
      <c r="R4046" s="244"/>
    </row>
    <row r="4047" spans="18:18">
      <c r="R4047" s="244"/>
    </row>
    <row r="4048" spans="18:18">
      <c r="R4048" s="244"/>
    </row>
    <row r="4049" spans="18:18">
      <c r="R4049" s="244"/>
    </row>
    <row r="4050" spans="18:18">
      <c r="R4050" s="244"/>
    </row>
    <row r="4051" spans="18:18">
      <c r="R4051" s="244"/>
    </row>
    <row r="4052" spans="18:18">
      <c r="R4052" s="244"/>
    </row>
    <row r="4053" spans="18:18">
      <c r="R4053" s="244"/>
    </row>
    <row r="4054" spans="18:18">
      <c r="R4054" s="244"/>
    </row>
    <row r="4055" spans="18:18">
      <c r="R4055" s="244"/>
    </row>
    <row r="4056" spans="18:18">
      <c r="R4056" s="244"/>
    </row>
    <row r="4057" spans="18:18">
      <c r="R4057" s="244"/>
    </row>
    <row r="4058" spans="18:18">
      <c r="R4058" s="244"/>
    </row>
    <row r="4059" spans="18:18">
      <c r="R4059" s="244"/>
    </row>
    <row r="4060" spans="18:18">
      <c r="R4060" s="244"/>
    </row>
    <row r="4061" spans="18:18">
      <c r="R4061" s="244"/>
    </row>
    <row r="4062" spans="18:18">
      <c r="R4062" s="244"/>
    </row>
    <row r="4063" spans="18:18">
      <c r="R4063" s="244"/>
    </row>
    <row r="4064" spans="18:18">
      <c r="R4064" s="244"/>
    </row>
    <row r="4065" spans="18:18">
      <c r="R4065" s="244"/>
    </row>
    <row r="4066" spans="18:18">
      <c r="R4066" s="244"/>
    </row>
    <row r="4067" spans="18:18">
      <c r="R4067" s="244"/>
    </row>
    <row r="4068" spans="18:18">
      <c r="R4068" s="244"/>
    </row>
    <row r="4069" spans="18:18">
      <c r="R4069" s="244"/>
    </row>
    <row r="4070" spans="18:18">
      <c r="R4070" s="244"/>
    </row>
    <row r="4071" spans="18:18">
      <c r="R4071" s="244"/>
    </row>
    <row r="4072" spans="18:18">
      <c r="R4072" s="244"/>
    </row>
    <row r="4073" spans="18:18">
      <c r="R4073" s="244"/>
    </row>
    <row r="4074" spans="18:18">
      <c r="R4074" s="244"/>
    </row>
    <row r="4075" spans="18:18">
      <c r="R4075" s="244"/>
    </row>
    <row r="4076" spans="18:18">
      <c r="R4076" s="244"/>
    </row>
    <row r="4077" spans="18:18">
      <c r="R4077" s="244"/>
    </row>
    <row r="4078" spans="18:18">
      <c r="R4078" s="244"/>
    </row>
    <row r="4079" spans="18:18">
      <c r="R4079" s="244"/>
    </row>
    <row r="4080" spans="18:18">
      <c r="R4080" s="244"/>
    </row>
    <row r="4081" spans="18:18">
      <c r="R4081" s="244"/>
    </row>
    <row r="4082" spans="18:18">
      <c r="R4082" s="244"/>
    </row>
    <row r="4083" spans="18:18">
      <c r="R4083" s="244"/>
    </row>
    <row r="4084" spans="18:18">
      <c r="R4084" s="244"/>
    </row>
    <row r="4085" spans="18:18">
      <c r="R4085" s="244"/>
    </row>
    <row r="4086" spans="18:18">
      <c r="R4086" s="244"/>
    </row>
    <row r="4087" spans="18:18">
      <c r="R4087" s="244"/>
    </row>
    <row r="4088" spans="18:18">
      <c r="R4088" s="244"/>
    </row>
    <row r="4089" spans="18:18">
      <c r="R4089" s="244"/>
    </row>
    <row r="4090" spans="18:18">
      <c r="R4090" s="244"/>
    </row>
    <row r="4091" spans="18:18">
      <c r="R4091" s="244"/>
    </row>
    <row r="4092" spans="18:18">
      <c r="R4092" s="244"/>
    </row>
    <row r="4093" spans="18:18">
      <c r="R4093" s="244"/>
    </row>
    <row r="4094" spans="18:18">
      <c r="R4094" s="244"/>
    </row>
    <row r="4095" spans="18:18">
      <c r="R4095" s="244"/>
    </row>
    <row r="4096" spans="18:18">
      <c r="R4096" s="244"/>
    </row>
    <row r="4097" spans="18:18">
      <c r="R4097" s="244"/>
    </row>
    <row r="4098" spans="18:18">
      <c r="R4098" s="244"/>
    </row>
    <row r="4099" spans="18:18">
      <c r="R4099" s="244"/>
    </row>
    <row r="4100" spans="18:18">
      <c r="R4100" s="244"/>
    </row>
    <row r="4101" spans="18:18">
      <c r="R4101" s="244"/>
    </row>
    <row r="4102" spans="18:18">
      <c r="R4102" s="244"/>
    </row>
    <row r="4103" spans="18:18">
      <c r="R4103" s="244"/>
    </row>
    <row r="4104" spans="18:18">
      <c r="R4104" s="244"/>
    </row>
    <row r="4105" spans="18:18">
      <c r="R4105" s="244"/>
    </row>
    <row r="4106" spans="18:18">
      <c r="R4106" s="244"/>
    </row>
    <row r="4107" spans="18:18">
      <c r="R4107" s="244"/>
    </row>
    <row r="4108" spans="18:18">
      <c r="R4108" s="244"/>
    </row>
    <row r="4109" spans="18:18">
      <c r="R4109" s="244"/>
    </row>
    <row r="4110" spans="18:18">
      <c r="R4110" s="244"/>
    </row>
    <row r="4111" spans="18:18">
      <c r="R4111" s="244"/>
    </row>
    <row r="4112" spans="18:18">
      <c r="R4112" s="244"/>
    </row>
    <row r="4113" spans="18:18">
      <c r="R4113" s="244"/>
    </row>
    <row r="4114" spans="18:18">
      <c r="R4114" s="244"/>
    </row>
    <row r="4115" spans="18:18">
      <c r="R4115" s="244"/>
    </row>
    <row r="4116" spans="18:18">
      <c r="R4116" s="244"/>
    </row>
    <row r="4117" spans="18:18">
      <c r="R4117" s="244"/>
    </row>
    <row r="4118" spans="18:18">
      <c r="R4118" s="244"/>
    </row>
    <row r="4119" spans="18:18">
      <c r="R4119" s="244"/>
    </row>
    <row r="4120" spans="18:18">
      <c r="R4120" s="244"/>
    </row>
    <row r="4121" spans="18:18">
      <c r="R4121" s="244"/>
    </row>
    <row r="4122" spans="18:18">
      <c r="R4122" s="244"/>
    </row>
    <row r="4123" spans="18:18">
      <c r="R4123" s="244"/>
    </row>
    <row r="4124" spans="18:18">
      <c r="R4124" s="244"/>
    </row>
    <row r="4125" spans="18:18">
      <c r="R4125" s="244"/>
    </row>
    <row r="4126" spans="18:18">
      <c r="R4126" s="244"/>
    </row>
    <row r="4127" spans="18:18">
      <c r="R4127" s="244"/>
    </row>
    <row r="4128" spans="18:18">
      <c r="R4128" s="244"/>
    </row>
    <row r="4129" spans="18:18">
      <c r="R4129" s="244"/>
    </row>
    <row r="4130" spans="18:18">
      <c r="R4130" s="244"/>
    </row>
    <row r="4131" spans="18:18">
      <c r="R4131" s="244"/>
    </row>
    <row r="4132" spans="18:18">
      <c r="R4132" s="244"/>
    </row>
    <row r="4133" spans="18:18">
      <c r="R4133" s="244"/>
    </row>
    <row r="4134" spans="18:18">
      <c r="R4134" s="244"/>
    </row>
    <row r="4135" spans="18:18">
      <c r="R4135" s="244"/>
    </row>
    <row r="4136" spans="18:18">
      <c r="R4136" s="244"/>
    </row>
    <row r="4137" spans="18:18">
      <c r="R4137" s="244"/>
    </row>
    <row r="4138" spans="18:18">
      <c r="R4138" s="244"/>
    </row>
    <row r="4139" spans="18:18">
      <c r="R4139" s="244"/>
    </row>
    <row r="4140" spans="18:18">
      <c r="R4140" s="244"/>
    </row>
    <row r="4141" spans="18:18">
      <c r="R4141" s="244"/>
    </row>
    <row r="4142" spans="18:18">
      <c r="R4142" s="244"/>
    </row>
    <row r="4143" spans="18:18">
      <c r="R4143" s="244"/>
    </row>
    <row r="4144" spans="18:18">
      <c r="R4144" s="244"/>
    </row>
    <row r="4145" spans="18:18">
      <c r="R4145" s="244"/>
    </row>
    <row r="4146" spans="18:18">
      <c r="R4146" s="244"/>
    </row>
    <row r="4147" spans="18:18">
      <c r="R4147" s="244"/>
    </row>
    <row r="4148" spans="18:18">
      <c r="R4148" s="244"/>
    </row>
    <row r="4149" spans="18:18">
      <c r="R4149" s="244"/>
    </row>
    <row r="4150" spans="18:18">
      <c r="R4150" s="244"/>
    </row>
    <row r="4151" spans="18:18">
      <c r="R4151" s="244"/>
    </row>
    <row r="4152" spans="18:18">
      <c r="R4152" s="244"/>
    </row>
    <row r="4153" spans="18:18">
      <c r="R4153" s="244"/>
    </row>
    <row r="4154" spans="18:18">
      <c r="R4154" s="244"/>
    </row>
    <row r="4155" spans="18:18">
      <c r="R4155" s="244"/>
    </row>
    <row r="4156" spans="18:18">
      <c r="R4156" s="244"/>
    </row>
    <row r="4157" spans="18:18">
      <c r="R4157" s="244"/>
    </row>
    <row r="4158" spans="18:18">
      <c r="R4158" s="244"/>
    </row>
    <row r="4159" spans="18:18">
      <c r="R4159" s="244"/>
    </row>
    <row r="4160" spans="18:18">
      <c r="R4160" s="244"/>
    </row>
    <row r="4161" spans="18:18">
      <c r="R4161" s="244"/>
    </row>
    <row r="4162" spans="18:18">
      <c r="R4162" s="244"/>
    </row>
    <row r="4163" spans="18:18">
      <c r="R4163" s="244"/>
    </row>
    <row r="4164" spans="18:18">
      <c r="R4164" s="244"/>
    </row>
    <row r="4165" spans="18:18">
      <c r="R4165" s="244"/>
    </row>
    <row r="4166" spans="18:18">
      <c r="R4166" s="244"/>
    </row>
    <row r="4167" spans="18:18">
      <c r="R4167" s="244"/>
    </row>
    <row r="4168" spans="18:18">
      <c r="R4168" s="244"/>
    </row>
    <row r="4169" spans="18:18">
      <c r="R4169" s="244"/>
    </row>
    <row r="4170" spans="18:18">
      <c r="R4170" s="244"/>
    </row>
    <row r="4171" spans="18:18">
      <c r="R4171" s="244"/>
    </row>
    <row r="4172" spans="18:18">
      <c r="R4172" s="244"/>
    </row>
    <row r="4173" spans="18:18">
      <c r="R4173" s="244"/>
    </row>
    <row r="4174" spans="18:18">
      <c r="R4174" s="244"/>
    </row>
    <row r="4175" spans="18:18">
      <c r="R4175" s="244"/>
    </row>
    <row r="4176" spans="18:18">
      <c r="R4176" s="244"/>
    </row>
    <row r="4177" spans="18:18">
      <c r="R4177" s="244"/>
    </row>
    <row r="4178" spans="18:18">
      <c r="R4178" s="244"/>
    </row>
    <row r="4179" spans="18:18">
      <c r="R4179" s="244"/>
    </row>
    <row r="4180" spans="18:18">
      <c r="R4180" s="244"/>
    </row>
    <row r="4181" spans="18:18">
      <c r="R4181" s="244"/>
    </row>
    <row r="4182" spans="18:18">
      <c r="R4182" s="244"/>
    </row>
    <row r="4183" spans="18:18">
      <c r="R4183" s="244"/>
    </row>
    <row r="4184" spans="18:18">
      <c r="R4184" s="244"/>
    </row>
    <row r="4185" spans="18:18">
      <c r="R4185" s="244"/>
    </row>
    <row r="4186" spans="18:18">
      <c r="R4186" s="244"/>
    </row>
    <row r="4187" spans="18:18">
      <c r="R4187" s="244"/>
    </row>
    <row r="4188" spans="18:18">
      <c r="R4188" s="244"/>
    </row>
    <row r="4189" spans="18:18">
      <c r="R4189" s="244"/>
    </row>
    <row r="4190" spans="18:18">
      <c r="R4190" s="244"/>
    </row>
    <row r="4191" spans="18:18">
      <c r="R4191" s="244"/>
    </row>
    <row r="4192" spans="18:18">
      <c r="R4192" s="244"/>
    </row>
    <row r="4193" spans="18:18">
      <c r="R4193" s="244"/>
    </row>
    <row r="4194" spans="18:18">
      <c r="R4194" s="244"/>
    </row>
    <row r="4195" spans="18:18">
      <c r="R4195" s="244"/>
    </row>
    <row r="4196" spans="18:18">
      <c r="R4196" s="244"/>
    </row>
    <row r="4197" spans="18:18">
      <c r="R4197" s="244"/>
    </row>
    <row r="4198" spans="18:18">
      <c r="R4198" s="244"/>
    </row>
    <row r="4199" spans="18:18">
      <c r="R4199" s="244"/>
    </row>
    <row r="4200" spans="18:18">
      <c r="R4200" s="244"/>
    </row>
    <row r="4201" spans="18:18">
      <c r="R4201" s="244"/>
    </row>
    <row r="4202" spans="18:18">
      <c r="R4202" s="244"/>
    </row>
    <row r="4203" spans="18:18">
      <c r="R4203" s="244"/>
    </row>
    <row r="4204" spans="18:18">
      <c r="R4204" s="244"/>
    </row>
    <row r="4205" spans="18:18">
      <c r="R4205" s="244"/>
    </row>
    <row r="4206" spans="18:18">
      <c r="R4206" s="244"/>
    </row>
    <row r="4207" spans="18:18">
      <c r="R4207" s="244"/>
    </row>
    <row r="4208" spans="18:18">
      <c r="R4208" s="244"/>
    </row>
    <row r="4209" spans="18:18">
      <c r="R4209" s="244"/>
    </row>
    <row r="4210" spans="18:18">
      <c r="R4210" s="244"/>
    </row>
    <row r="4211" spans="18:18">
      <c r="R4211" s="244"/>
    </row>
    <row r="4212" spans="18:18">
      <c r="R4212" s="244"/>
    </row>
    <row r="4213" spans="18:18">
      <c r="R4213" s="244"/>
    </row>
    <row r="4214" spans="18:18">
      <c r="R4214" s="244"/>
    </row>
    <row r="4215" spans="18:18">
      <c r="R4215" s="244"/>
    </row>
    <row r="4216" spans="18:18">
      <c r="R4216" s="244"/>
    </row>
    <row r="4217" spans="18:18">
      <c r="R4217" s="244"/>
    </row>
    <row r="4218" spans="18:18">
      <c r="R4218" s="244"/>
    </row>
    <row r="4219" spans="18:18">
      <c r="R4219" s="244"/>
    </row>
    <row r="4220" spans="18:18">
      <c r="R4220" s="244"/>
    </row>
    <row r="4221" spans="18:18">
      <c r="R4221" s="244"/>
    </row>
    <row r="4222" spans="18:18">
      <c r="R4222" s="244"/>
    </row>
    <row r="4223" spans="18:18">
      <c r="R4223" s="244"/>
    </row>
    <row r="4224" spans="18:18">
      <c r="R4224" s="244"/>
    </row>
    <row r="4225" spans="18:18">
      <c r="R4225" s="244"/>
    </row>
    <row r="4226" spans="18:18">
      <c r="R4226" s="244"/>
    </row>
    <row r="4227" spans="18:18">
      <c r="R4227" s="244"/>
    </row>
    <row r="4228" spans="18:18">
      <c r="R4228" s="244"/>
    </row>
    <row r="4229" spans="18:18">
      <c r="R4229" s="244"/>
    </row>
    <row r="4230" spans="18:18">
      <c r="R4230" s="244"/>
    </row>
    <row r="4231" spans="18:18">
      <c r="R4231" s="244"/>
    </row>
    <row r="4232" spans="18:18">
      <c r="R4232" s="244"/>
    </row>
    <row r="4233" spans="18:18">
      <c r="R4233" s="244"/>
    </row>
    <row r="4234" spans="18:18">
      <c r="R4234" s="244"/>
    </row>
    <row r="4235" spans="18:18">
      <c r="R4235" s="244"/>
    </row>
    <row r="4236" spans="18:18">
      <c r="R4236" s="244"/>
    </row>
    <row r="4237" spans="18:18">
      <c r="R4237" s="244"/>
    </row>
    <row r="4238" spans="18:18">
      <c r="R4238" s="244"/>
    </row>
    <row r="4239" spans="18:18">
      <c r="R4239" s="244"/>
    </row>
    <row r="4240" spans="18:18">
      <c r="R4240" s="244"/>
    </row>
    <row r="4241" spans="18:18">
      <c r="R4241" s="244"/>
    </row>
    <row r="4242" spans="18:18">
      <c r="R4242" s="244"/>
    </row>
    <row r="4243" spans="18:18">
      <c r="R4243" s="244"/>
    </row>
    <row r="4244" spans="18:18">
      <c r="R4244" s="244"/>
    </row>
    <row r="4245" spans="18:18">
      <c r="R4245" s="244"/>
    </row>
    <row r="4246" spans="18:18">
      <c r="R4246" s="244"/>
    </row>
    <row r="4247" spans="18:18">
      <c r="R4247" s="244"/>
    </row>
    <row r="4248" spans="18:18">
      <c r="R4248" s="244"/>
    </row>
    <row r="4249" spans="18:18">
      <c r="R4249" s="244"/>
    </row>
    <row r="4250" spans="18:18">
      <c r="R4250" s="244"/>
    </row>
    <row r="4251" spans="18:18">
      <c r="R4251" s="244"/>
    </row>
    <row r="4252" spans="18:18">
      <c r="R4252" s="244"/>
    </row>
    <row r="4253" spans="18:18">
      <c r="R4253" s="244"/>
    </row>
    <row r="4254" spans="18:18">
      <c r="R4254" s="244"/>
    </row>
    <row r="4255" spans="18:18">
      <c r="R4255" s="244"/>
    </row>
    <row r="4256" spans="18:18">
      <c r="R4256" s="244"/>
    </row>
    <row r="4257" spans="18:18">
      <c r="R4257" s="244"/>
    </row>
    <row r="4258" spans="18:18">
      <c r="R4258" s="244"/>
    </row>
    <row r="4259" spans="18:18">
      <c r="R4259" s="244"/>
    </row>
    <row r="4260" spans="18:18">
      <c r="R4260" s="244"/>
    </row>
    <row r="4261" spans="18:18">
      <c r="R4261" s="244"/>
    </row>
    <row r="4262" spans="18:18">
      <c r="R4262" s="244"/>
    </row>
    <row r="4263" spans="18:18">
      <c r="R4263" s="244"/>
    </row>
    <row r="4264" spans="18:18">
      <c r="R4264" s="244"/>
    </row>
    <row r="4265" spans="18:18">
      <c r="R4265" s="244"/>
    </row>
    <row r="4266" spans="18:18">
      <c r="R4266" s="244"/>
    </row>
    <row r="4267" spans="18:18">
      <c r="R4267" s="244"/>
    </row>
    <row r="4268" spans="18:18">
      <c r="R4268" s="244"/>
    </row>
    <row r="4269" spans="18:18">
      <c r="R4269" s="244"/>
    </row>
    <row r="4270" spans="18:18">
      <c r="R4270" s="244"/>
    </row>
    <row r="4271" spans="18:18">
      <c r="R4271" s="244"/>
    </row>
    <row r="4272" spans="18:18">
      <c r="R4272" s="244"/>
    </row>
    <row r="4273" spans="18:18">
      <c r="R4273" s="244"/>
    </row>
    <row r="4274" spans="18:18">
      <c r="R4274" s="244"/>
    </row>
    <row r="4275" spans="18:18">
      <c r="R4275" s="244"/>
    </row>
    <row r="4276" spans="18:18">
      <c r="R4276" s="244"/>
    </row>
    <row r="4277" spans="18:18">
      <c r="R4277" s="244"/>
    </row>
    <row r="4278" spans="18:18">
      <c r="R4278" s="244"/>
    </row>
    <row r="4279" spans="18:18">
      <c r="R4279" s="244"/>
    </row>
    <row r="4280" spans="18:18">
      <c r="R4280" s="244"/>
    </row>
    <row r="4281" spans="18:18">
      <c r="R4281" s="244"/>
    </row>
    <row r="4282" spans="18:18">
      <c r="R4282" s="244"/>
    </row>
    <row r="4283" spans="18:18">
      <c r="R4283" s="244"/>
    </row>
    <row r="4284" spans="18:18">
      <c r="R4284" s="244"/>
    </row>
    <row r="4285" spans="18:18">
      <c r="R4285" s="244"/>
    </row>
    <row r="4286" spans="18:18">
      <c r="R4286" s="244"/>
    </row>
    <row r="4287" spans="18:18">
      <c r="R4287" s="244"/>
    </row>
    <row r="4288" spans="18:18">
      <c r="R4288" s="244"/>
    </row>
    <row r="4289" spans="18:18">
      <c r="R4289" s="244"/>
    </row>
    <row r="4290" spans="18:18">
      <c r="R4290" s="244"/>
    </row>
    <row r="4291" spans="18:18">
      <c r="R4291" s="244"/>
    </row>
    <row r="4292" spans="18:18">
      <c r="R4292" s="244"/>
    </row>
    <row r="4293" spans="18:18">
      <c r="R4293" s="244"/>
    </row>
    <row r="4294" spans="18:18">
      <c r="R4294" s="244"/>
    </row>
    <row r="4295" spans="18:18">
      <c r="R4295" s="244"/>
    </row>
    <row r="4296" spans="18:18">
      <c r="R4296" s="244"/>
    </row>
    <row r="4297" spans="18:18">
      <c r="R4297" s="244"/>
    </row>
    <row r="4298" spans="18:18">
      <c r="R4298" s="244"/>
    </row>
    <row r="4299" spans="18:18">
      <c r="R4299" s="244"/>
    </row>
    <row r="4300" spans="18:18">
      <c r="R4300" s="244"/>
    </row>
    <row r="4301" spans="18:18">
      <c r="R4301" s="244"/>
    </row>
    <row r="4302" spans="18:18">
      <c r="R4302" s="244"/>
    </row>
    <row r="4303" spans="18:18">
      <c r="R4303" s="244"/>
    </row>
    <row r="4304" spans="18:18">
      <c r="R4304" s="244"/>
    </row>
    <row r="4305" spans="18:18">
      <c r="R4305" s="244"/>
    </row>
    <row r="4306" spans="18:18">
      <c r="R4306" s="244"/>
    </row>
    <row r="4307" spans="18:18">
      <c r="R4307" s="244"/>
    </row>
    <row r="4308" spans="18:18">
      <c r="R4308" s="244"/>
    </row>
    <row r="4309" spans="18:18">
      <c r="R4309" s="244"/>
    </row>
    <row r="4310" spans="18:18">
      <c r="R4310" s="244"/>
    </row>
    <row r="4311" spans="18:18">
      <c r="R4311" s="244"/>
    </row>
    <row r="4312" spans="18:18">
      <c r="R4312" s="244"/>
    </row>
    <row r="4313" spans="18:18">
      <c r="R4313" s="244"/>
    </row>
    <row r="4314" spans="18:18">
      <c r="R4314" s="244"/>
    </row>
    <row r="4315" spans="18:18">
      <c r="R4315" s="244"/>
    </row>
    <row r="4316" spans="18:18">
      <c r="R4316" s="244"/>
    </row>
    <row r="4317" spans="18:18">
      <c r="R4317" s="244"/>
    </row>
    <row r="4318" spans="18:18">
      <c r="R4318" s="244"/>
    </row>
    <row r="4319" spans="18:18">
      <c r="R4319" s="244"/>
    </row>
    <row r="4320" spans="18:18">
      <c r="R4320" s="244"/>
    </row>
    <row r="4321" spans="18:18">
      <c r="R4321" s="244"/>
    </row>
    <row r="4322" spans="18:18">
      <c r="R4322" s="244"/>
    </row>
    <row r="4323" spans="18:18">
      <c r="R4323" s="244"/>
    </row>
    <row r="4324" spans="18:18">
      <c r="R4324" s="244"/>
    </row>
    <row r="4325" spans="18:18">
      <c r="R4325" s="244"/>
    </row>
    <row r="4326" spans="18:18">
      <c r="R4326" s="244"/>
    </row>
    <row r="4327" spans="18:18">
      <c r="R4327" s="244"/>
    </row>
    <row r="4328" spans="18:18">
      <c r="R4328" s="244"/>
    </row>
    <row r="4329" spans="18:18">
      <c r="R4329" s="244"/>
    </row>
    <row r="4330" spans="18:18">
      <c r="R4330" s="244"/>
    </row>
    <row r="4331" spans="18:18">
      <c r="R4331" s="244"/>
    </row>
    <row r="4332" spans="18:18">
      <c r="R4332" s="244"/>
    </row>
    <row r="4333" spans="18:18">
      <c r="R4333" s="244"/>
    </row>
    <row r="4334" spans="18:18">
      <c r="R4334" s="244"/>
    </row>
    <row r="4335" spans="18:18">
      <c r="R4335" s="244"/>
    </row>
    <row r="4336" spans="18:18">
      <c r="R4336" s="244"/>
    </row>
    <row r="4337" spans="18:18">
      <c r="R4337" s="244"/>
    </row>
    <row r="4338" spans="18:18">
      <c r="R4338" s="244"/>
    </row>
    <row r="4339" spans="18:18">
      <c r="R4339" s="244"/>
    </row>
    <row r="4340" spans="18:18">
      <c r="R4340" s="244"/>
    </row>
    <row r="4341" spans="18:18">
      <c r="R4341" s="244"/>
    </row>
    <row r="4342" spans="18:18">
      <c r="R4342" s="244"/>
    </row>
    <row r="4343" spans="18:18">
      <c r="R4343" s="244"/>
    </row>
    <row r="4344" spans="18:18">
      <c r="R4344" s="244"/>
    </row>
    <row r="4345" spans="18:18">
      <c r="R4345" s="244"/>
    </row>
    <row r="4346" spans="18:18">
      <c r="R4346" s="244"/>
    </row>
    <row r="4347" spans="18:18">
      <c r="R4347" s="244"/>
    </row>
    <row r="4348" spans="18:18">
      <c r="R4348" s="244"/>
    </row>
    <row r="4349" spans="18:18">
      <c r="R4349" s="244"/>
    </row>
    <row r="4350" spans="18:18">
      <c r="R4350" s="244"/>
    </row>
    <row r="4351" spans="18:18">
      <c r="R4351" s="244"/>
    </row>
    <row r="4352" spans="18:18">
      <c r="R4352" s="244"/>
    </row>
    <row r="4353" spans="18:18">
      <c r="R4353" s="244"/>
    </row>
    <row r="4354" spans="18:18">
      <c r="R4354" s="244"/>
    </row>
    <row r="4355" spans="18:18">
      <c r="R4355" s="244"/>
    </row>
    <row r="4356" spans="18:18">
      <c r="R4356" s="244"/>
    </row>
    <row r="4357" spans="18:18">
      <c r="R4357" s="244"/>
    </row>
    <row r="4358" spans="18:18">
      <c r="R4358" s="244"/>
    </row>
    <row r="4359" spans="18:18">
      <c r="R4359" s="244"/>
    </row>
    <row r="4360" spans="18:18">
      <c r="R4360" s="244"/>
    </row>
    <row r="4361" spans="18:18">
      <c r="R4361" s="244"/>
    </row>
    <row r="4362" spans="18:18">
      <c r="R4362" s="244"/>
    </row>
    <row r="4363" spans="18:18">
      <c r="R4363" s="244"/>
    </row>
    <row r="4364" spans="18:18">
      <c r="R4364" s="244"/>
    </row>
    <row r="4365" spans="18:18">
      <c r="R4365" s="244"/>
    </row>
    <row r="4366" spans="18:18">
      <c r="R4366" s="244"/>
    </row>
    <row r="4367" spans="18:18">
      <c r="R4367" s="244"/>
    </row>
    <row r="4368" spans="18:18">
      <c r="R4368" s="244"/>
    </row>
    <row r="4369" spans="18:18">
      <c r="R4369" s="244"/>
    </row>
    <row r="4370" spans="18:18">
      <c r="R4370" s="244"/>
    </row>
    <row r="4371" spans="18:18">
      <c r="R4371" s="244"/>
    </row>
    <row r="4372" spans="18:18">
      <c r="R4372" s="244"/>
    </row>
    <row r="4373" spans="18:18">
      <c r="R4373" s="244"/>
    </row>
    <row r="4374" spans="18:18">
      <c r="R4374" s="244"/>
    </row>
    <row r="4375" spans="18:18">
      <c r="R4375" s="244"/>
    </row>
    <row r="4376" spans="18:18">
      <c r="R4376" s="244"/>
    </row>
    <row r="4377" spans="18:18">
      <c r="R4377" s="244"/>
    </row>
    <row r="4378" spans="18:18">
      <c r="R4378" s="244"/>
    </row>
    <row r="4379" spans="18:18">
      <c r="R4379" s="244"/>
    </row>
    <row r="4380" spans="18:18">
      <c r="R4380" s="244"/>
    </row>
    <row r="4381" spans="18:18">
      <c r="R4381" s="244"/>
    </row>
    <row r="4382" spans="18:18">
      <c r="R4382" s="244"/>
    </row>
    <row r="4383" spans="18:18">
      <c r="R4383" s="244"/>
    </row>
    <row r="4384" spans="18:18">
      <c r="R4384" s="244"/>
    </row>
    <row r="4385" spans="18:18">
      <c r="R4385" s="244"/>
    </row>
    <row r="4386" spans="18:18">
      <c r="R4386" s="244"/>
    </row>
    <row r="4387" spans="18:18">
      <c r="R4387" s="244"/>
    </row>
    <row r="4388" spans="18:18">
      <c r="R4388" s="244"/>
    </row>
    <row r="4389" spans="18:18">
      <c r="R4389" s="244"/>
    </row>
    <row r="4390" spans="18:18">
      <c r="R4390" s="244"/>
    </row>
    <row r="4391" spans="18:18">
      <c r="R4391" s="244"/>
    </row>
    <row r="4392" spans="18:18">
      <c r="R4392" s="244"/>
    </row>
    <row r="4393" spans="18:18">
      <c r="R4393" s="244"/>
    </row>
    <row r="4394" spans="18:18">
      <c r="R4394" s="244"/>
    </row>
    <row r="4395" spans="18:18">
      <c r="R4395" s="244"/>
    </row>
    <row r="4396" spans="18:18">
      <c r="R4396" s="244"/>
    </row>
    <row r="4397" spans="18:18">
      <c r="R4397" s="244"/>
    </row>
    <row r="4398" spans="18:18">
      <c r="R4398" s="244"/>
    </row>
    <row r="4399" spans="18:18">
      <c r="R4399" s="244"/>
    </row>
    <row r="4400" spans="18:18">
      <c r="R4400" s="244"/>
    </row>
    <row r="4401" spans="18:18">
      <c r="R4401" s="244"/>
    </row>
    <row r="4402" spans="18:18">
      <c r="R4402" s="244"/>
    </row>
    <row r="4403" spans="18:18">
      <c r="R4403" s="244"/>
    </row>
    <row r="4404" spans="18:18">
      <c r="R4404" s="244"/>
    </row>
    <row r="4405" spans="18:18">
      <c r="R4405" s="244"/>
    </row>
    <row r="4406" spans="18:18">
      <c r="R4406" s="244"/>
    </row>
    <row r="4407" spans="18:18">
      <c r="R4407" s="244"/>
    </row>
    <row r="4408" spans="18:18">
      <c r="R4408" s="244"/>
    </row>
    <row r="4409" spans="18:18">
      <c r="R4409" s="244"/>
    </row>
    <row r="4410" spans="18:18">
      <c r="R4410" s="244"/>
    </row>
    <row r="4411" spans="18:18">
      <c r="R4411" s="244"/>
    </row>
    <row r="4412" spans="18:18">
      <c r="R4412" s="244"/>
    </row>
    <row r="4413" spans="18:18">
      <c r="R4413" s="244"/>
    </row>
    <row r="4414" spans="18:18">
      <c r="R4414" s="244"/>
    </row>
    <row r="4415" spans="18:18">
      <c r="R4415" s="244"/>
    </row>
    <row r="4416" spans="18:18">
      <c r="R4416" s="244"/>
    </row>
    <row r="4417" spans="18:18">
      <c r="R4417" s="244"/>
    </row>
    <row r="4418" spans="18:18">
      <c r="R4418" s="244"/>
    </row>
    <row r="4419" spans="18:18">
      <c r="R4419" s="244"/>
    </row>
    <row r="4420" spans="18:18">
      <c r="R4420" s="244"/>
    </row>
    <row r="4421" spans="18:18">
      <c r="R4421" s="244"/>
    </row>
    <row r="4422" spans="18:18">
      <c r="R4422" s="244"/>
    </row>
    <row r="4423" spans="18:18">
      <c r="R4423" s="244"/>
    </row>
    <row r="4424" spans="18:18">
      <c r="R4424" s="244"/>
    </row>
    <row r="4425" spans="18:18">
      <c r="R4425" s="244"/>
    </row>
    <row r="4426" spans="18:18">
      <c r="R4426" s="244"/>
    </row>
    <row r="4427" spans="18:18">
      <c r="R4427" s="244"/>
    </row>
    <row r="4428" spans="18:18">
      <c r="R4428" s="244"/>
    </row>
    <row r="4429" spans="18:18">
      <c r="R4429" s="244"/>
    </row>
    <row r="4430" spans="18:18">
      <c r="R4430" s="244"/>
    </row>
    <row r="4431" spans="18:18">
      <c r="R4431" s="244"/>
    </row>
    <row r="4432" spans="18:18">
      <c r="R4432" s="244"/>
    </row>
    <row r="4433" spans="18:18">
      <c r="R4433" s="244"/>
    </row>
    <row r="4434" spans="18:18">
      <c r="R4434" s="244"/>
    </row>
    <row r="4435" spans="18:18">
      <c r="R4435" s="244"/>
    </row>
    <row r="4436" spans="18:18">
      <c r="R4436" s="244"/>
    </row>
    <row r="4437" spans="18:18">
      <c r="R4437" s="244"/>
    </row>
    <row r="4438" spans="18:18">
      <c r="R4438" s="244"/>
    </row>
    <row r="4439" spans="18:18">
      <c r="R4439" s="244"/>
    </row>
    <row r="4440" spans="18:18">
      <c r="R4440" s="244"/>
    </row>
    <row r="4441" spans="18:18">
      <c r="R4441" s="244"/>
    </row>
    <row r="4442" spans="18:18">
      <c r="R4442" s="244"/>
    </row>
    <row r="4443" spans="18:18">
      <c r="R4443" s="244"/>
    </row>
    <row r="4444" spans="18:18">
      <c r="R4444" s="244"/>
    </row>
    <row r="4445" spans="18:18">
      <c r="R4445" s="244"/>
    </row>
    <row r="4446" spans="18:18">
      <c r="R4446" s="244"/>
    </row>
    <row r="4447" spans="18:18">
      <c r="R4447" s="244"/>
    </row>
    <row r="4448" spans="18:18">
      <c r="R4448" s="244"/>
    </row>
    <row r="4449" spans="18:18">
      <c r="R4449" s="244"/>
    </row>
    <row r="4450" spans="18:18">
      <c r="R4450" s="244"/>
    </row>
    <row r="4451" spans="18:18">
      <c r="R4451" s="244"/>
    </row>
    <row r="4452" spans="18:18">
      <c r="R4452" s="244"/>
    </row>
    <row r="4453" spans="18:18">
      <c r="R4453" s="244"/>
    </row>
    <row r="4454" spans="18:18">
      <c r="R4454" s="244"/>
    </row>
    <row r="4455" spans="18:18">
      <c r="R4455" s="244"/>
    </row>
    <row r="4456" spans="18:18">
      <c r="R4456" s="244"/>
    </row>
    <row r="4457" spans="18:18">
      <c r="R4457" s="244"/>
    </row>
    <row r="4458" spans="18:18">
      <c r="R4458" s="244"/>
    </row>
    <row r="4459" spans="18:18">
      <c r="R4459" s="244"/>
    </row>
    <row r="4460" spans="18:18">
      <c r="R4460" s="244"/>
    </row>
    <row r="4461" spans="18:18">
      <c r="R4461" s="244"/>
    </row>
    <row r="4462" spans="18:18">
      <c r="R4462" s="244"/>
    </row>
    <row r="4463" spans="18:18">
      <c r="R4463" s="244"/>
    </row>
    <row r="4464" spans="18:18">
      <c r="R4464" s="244"/>
    </row>
    <row r="4465" spans="18:18">
      <c r="R4465" s="244"/>
    </row>
    <row r="4466" spans="18:18">
      <c r="R4466" s="244"/>
    </row>
    <row r="4467" spans="18:18">
      <c r="R4467" s="244"/>
    </row>
    <row r="4468" spans="18:18">
      <c r="R4468" s="244"/>
    </row>
    <row r="4469" spans="18:18">
      <c r="R4469" s="244"/>
    </row>
    <row r="4470" spans="18:18">
      <c r="R4470" s="244"/>
    </row>
    <row r="4471" spans="18:18">
      <c r="R4471" s="244"/>
    </row>
    <row r="4472" spans="18:18">
      <c r="R4472" s="244"/>
    </row>
    <row r="4473" spans="18:18">
      <c r="R4473" s="244"/>
    </row>
    <row r="4474" spans="18:18">
      <c r="R4474" s="244"/>
    </row>
    <row r="4475" spans="18:18">
      <c r="R4475" s="244"/>
    </row>
    <row r="4476" spans="18:18">
      <c r="R4476" s="244"/>
    </row>
    <row r="4477" spans="18:18">
      <c r="R4477" s="244"/>
    </row>
    <row r="4478" spans="18:18">
      <c r="R4478" s="244"/>
    </row>
    <row r="4479" spans="18:18">
      <c r="R4479" s="244"/>
    </row>
    <row r="4480" spans="18:18">
      <c r="R4480" s="244"/>
    </row>
    <row r="4481" spans="18:18">
      <c r="R4481" s="244"/>
    </row>
    <row r="4482" spans="18:18">
      <c r="R4482" s="244"/>
    </row>
    <row r="4483" spans="18:18">
      <c r="R4483" s="244"/>
    </row>
    <row r="4484" spans="18:18">
      <c r="R4484" s="244"/>
    </row>
    <row r="4485" spans="18:18">
      <c r="R4485" s="244"/>
    </row>
    <row r="4486" spans="18:18">
      <c r="R4486" s="244"/>
    </row>
    <row r="4487" spans="18:18">
      <c r="R4487" s="244"/>
    </row>
    <row r="4488" spans="18:18">
      <c r="R4488" s="244"/>
    </row>
    <row r="4489" spans="18:18">
      <c r="R4489" s="244"/>
    </row>
    <row r="4490" spans="18:18">
      <c r="R4490" s="244"/>
    </row>
    <row r="4491" spans="18:18">
      <c r="R4491" s="244"/>
    </row>
    <row r="4492" spans="18:18">
      <c r="R4492" s="244"/>
    </row>
    <row r="4493" spans="18:18">
      <c r="R4493" s="244"/>
    </row>
    <row r="4494" spans="18:18">
      <c r="R4494" s="244"/>
    </row>
    <row r="4495" spans="18:18">
      <c r="R4495" s="244"/>
    </row>
    <row r="4496" spans="18:18">
      <c r="R4496" s="244"/>
    </row>
    <row r="4497" spans="18:18">
      <c r="R4497" s="244"/>
    </row>
    <row r="4498" spans="18:18">
      <c r="R4498" s="244"/>
    </row>
    <row r="4499" spans="18:18">
      <c r="R4499" s="244"/>
    </row>
    <row r="4500" spans="18:18">
      <c r="R4500" s="244"/>
    </row>
    <row r="4501" spans="18:18">
      <c r="R4501" s="244"/>
    </row>
    <row r="4502" spans="18:18">
      <c r="R4502" s="244"/>
    </row>
    <row r="4503" spans="18:18">
      <c r="R4503" s="244"/>
    </row>
    <row r="4504" spans="18:18">
      <c r="R4504" s="244"/>
    </row>
    <row r="4505" spans="18:18">
      <c r="R4505" s="244"/>
    </row>
    <row r="4506" spans="18:18">
      <c r="R4506" s="244"/>
    </row>
    <row r="4507" spans="18:18">
      <c r="R4507" s="244"/>
    </row>
    <row r="4508" spans="18:18">
      <c r="R4508" s="244"/>
    </row>
    <row r="4509" spans="18:18">
      <c r="R4509" s="244"/>
    </row>
    <row r="4510" spans="18:18">
      <c r="R4510" s="244"/>
    </row>
    <row r="4511" spans="18:18">
      <c r="R4511" s="244"/>
    </row>
    <row r="4512" spans="18:18">
      <c r="R4512" s="244"/>
    </row>
    <row r="4513" spans="18:18">
      <c r="R4513" s="244"/>
    </row>
    <row r="4514" spans="18:18">
      <c r="R4514" s="244"/>
    </row>
    <row r="4515" spans="18:18">
      <c r="R4515" s="244"/>
    </row>
    <row r="4516" spans="18:18">
      <c r="R4516" s="244"/>
    </row>
    <row r="4517" spans="18:18">
      <c r="R4517" s="244"/>
    </row>
    <row r="4518" spans="18:18">
      <c r="R4518" s="244"/>
    </row>
    <row r="4519" spans="18:18">
      <c r="R4519" s="244"/>
    </row>
    <row r="4520" spans="18:18">
      <c r="R4520" s="244"/>
    </row>
    <row r="4521" spans="18:18">
      <c r="R4521" s="244"/>
    </row>
    <row r="4522" spans="18:18">
      <c r="R4522" s="244"/>
    </row>
    <row r="4523" spans="18:18">
      <c r="R4523" s="244"/>
    </row>
    <row r="4524" spans="18:18">
      <c r="R4524" s="244"/>
    </row>
    <row r="4525" spans="18:18">
      <c r="R4525" s="244"/>
    </row>
    <row r="4526" spans="18:18">
      <c r="R4526" s="244"/>
    </row>
    <row r="4527" spans="18:18">
      <c r="R4527" s="244"/>
    </row>
    <row r="4528" spans="18:18">
      <c r="R4528" s="244"/>
    </row>
    <row r="4529" spans="18:18">
      <c r="R4529" s="244"/>
    </row>
    <row r="4530" spans="18:18">
      <c r="R4530" s="244"/>
    </row>
    <row r="4531" spans="18:18">
      <c r="R4531" s="244"/>
    </row>
    <row r="4532" spans="18:18">
      <c r="R4532" s="244"/>
    </row>
    <row r="4533" spans="18:18">
      <c r="R4533" s="244"/>
    </row>
    <row r="4534" spans="18:18">
      <c r="R4534" s="244"/>
    </row>
    <row r="4535" spans="18:18">
      <c r="R4535" s="244"/>
    </row>
    <row r="4536" spans="18:18">
      <c r="R4536" s="244"/>
    </row>
    <row r="4537" spans="18:18">
      <c r="R4537" s="244"/>
    </row>
    <row r="4538" spans="18:18">
      <c r="R4538" s="244"/>
    </row>
    <row r="4539" spans="18:18">
      <c r="R4539" s="244"/>
    </row>
    <row r="4540" spans="18:18">
      <c r="R4540" s="244"/>
    </row>
    <row r="4541" spans="18:18">
      <c r="R4541" s="244"/>
    </row>
    <row r="4542" spans="18:18">
      <c r="R4542" s="244"/>
    </row>
    <row r="4543" spans="18:18">
      <c r="R4543" s="244"/>
    </row>
    <row r="4544" spans="18:18">
      <c r="R4544" s="244"/>
    </row>
    <row r="4545" spans="18:18">
      <c r="R4545" s="244"/>
    </row>
    <row r="4546" spans="18:18">
      <c r="R4546" s="244"/>
    </row>
    <row r="4547" spans="18:18">
      <c r="R4547" s="244"/>
    </row>
    <row r="4548" spans="18:18">
      <c r="R4548" s="244"/>
    </row>
    <row r="4549" spans="18:18">
      <c r="R4549" s="244"/>
    </row>
    <row r="4550" spans="18:18">
      <c r="R4550" s="244"/>
    </row>
    <row r="4551" spans="18:18">
      <c r="R4551" s="244"/>
    </row>
    <row r="4552" spans="18:18">
      <c r="R4552" s="244"/>
    </row>
    <row r="4553" spans="18:18">
      <c r="R4553" s="244"/>
    </row>
    <row r="4554" spans="18:18">
      <c r="R4554" s="244"/>
    </row>
    <row r="4555" spans="18:18">
      <c r="R4555" s="244"/>
    </row>
    <row r="4556" spans="18:18">
      <c r="R4556" s="244"/>
    </row>
    <row r="4557" spans="18:18">
      <c r="R4557" s="244"/>
    </row>
    <row r="4558" spans="18:18">
      <c r="R4558" s="244"/>
    </row>
    <row r="4559" spans="18:18">
      <c r="R4559" s="244"/>
    </row>
    <row r="4560" spans="18:18">
      <c r="R4560" s="244"/>
    </row>
    <row r="4561" spans="18:18">
      <c r="R4561" s="244"/>
    </row>
    <row r="4562" spans="18:18">
      <c r="R4562" s="244"/>
    </row>
    <row r="4563" spans="18:18">
      <c r="R4563" s="244"/>
    </row>
    <row r="4564" spans="18:18">
      <c r="R4564" s="244"/>
    </row>
    <row r="4565" spans="18:18">
      <c r="R4565" s="244"/>
    </row>
    <row r="4566" spans="18:18">
      <c r="R4566" s="244"/>
    </row>
    <row r="4567" spans="18:18">
      <c r="R4567" s="244"/>
    </row>
    <row r="4568" spans="18:18">
      <c r="R4568" s="244"/>
    </row>
    <row r="4569" spans="18:18">
      <c r="R4569" s="244"/>
    </row>
    <row r="4570" spans="18:18">
      <c r="R4570" s="244"/>
    </row>
    <row r="4571" spans="18:18">
      <c r="R4571" s="244"/>
    </row>
    <row r="4572" spans="18:18">
      <c r="R4572" s="244"/>
    </row>
    <row r="4573" spans="18:18">
      <c r="R4573" s="244"/>
    </row>
    <row r="4574" spans="18:18">
      <c r="R4574" s="244"/>
    </row>
    <row r="4575" spans="18:18">
      <c r="R4575" s="244"/>
    </row>
    <row r="4576" spans="18:18">
      <c r="R4576" s="244"/>
    </row>
    <row r="4577" spans="18:18">
      <c r="R4577" s="244"/>
    </row>
    <row r="4578" spans="18:18">
      <c r="R4578" s="244"/>
    </row>
    <row r="4579" spans="18:18">
      <c r="R4579" s="244"/>
    </row>
    <row r="4580" spans="18:18">
      <c r="R4580" s="244"/>
    </row>
    <row r="4581" spans="18:18">
      <c r="R4581" s="244"/>
    </row>
    <row r="4582" spans="18:18">
      <c r="R4582" s="244"/>
    </row>
    <row r="4583" spans="18:18">
      <c r="R4583" s="244"/>
    </row>
    <row r="4584" spans="18:18">
      <c r="R4584" s="244"/>
    </row>
    <row r="4585" spans="18:18">
      <c r="R4585" s="244"/>
    </row>
    <row r="4586" spans="18:18">
      <c r="R4586" s="244"/>
    </row>
    <row r="4587" spans="18:18">
      <c r="R4587" s="244"/>
    </row>
    <row r="4588" spans="18:18">
      <c r="R4588" s="244"/>
    </row>
    <row r="4589" spans="18:18">
      <c r="R4589" s="244"/>
    </row>
    <row r="4590" spans="18:18">
      <c r="R4590" s="244"/>
    </row>
    <row r="4591" spans="18:18">
      <c r="R4591" s="244"/>
    </row>
    <row r="4592" spans="18:18">
      <c r="R4592" s="244"/>
    </row>
    <row r="4593" spans="18:18">
      <c r="R4593" s="244"/>
    </row>
    <row r="4594" spans="18:18">
      <c r="R4594" s="244"/>
    </row>
    <row r="4595" spans="18:18">
      <c r="R4595" s="244"/>
    </row>
    <row r="4596" spans="18:18">
      <c r="R4596" s="244"/>
    </row>
    <row r="4597" spans="18:18">
      <c r="R4597" s="244"/>
    </row>
    <row r="4598" spans="18:18">
      <c r="R4598" s="244"/>
    </row>
    <row r="4599" spans="18:18">
      <c r="R4599" s="244"/>
    </row>
    <row r="4600" spans="18:18">
      <c r="R4600" s="244"/>
    </row>
    <row r="4601" spans="18:18">
      <c r="R4601" s="244"/>
    </row>
    <row r="4602" spans="18:18">
      <c r="R4602" s="244"/>
    </row>
    <row r="4603" spans="18:18">
      <c r="R4603" s="244"/>
    </row>
    <row r="4604" spans="18:18">
      <c r="R4604" s="244"/>
    </row>
    <row r="4605" spans="18:18">
      <c r="R4605" s="244"/>
    </row>
    <row r="4606" spans="18:18">
      <c r="R4606" s="244"/>
    </row>
    <row r="4607" spans="18:18">
      <c r="R4607" s="244"/>
    </row>
    <row r="4608" spans="18:18">
      <c r="R4608" s="244"/>
    </row>
    <row r="4609" spans="18:18">
      <c r="R4609" s="244"/>
    </row>
    <row r="4610" spans="18:18">
      <c r="R4610" s="244"/>
    </row>
    <row r="4611" spans="18:18">
      <c r="R4611" s="244"/>
    </row>
    <row r="4612" spans="18:18">
      <c r="R4612" s="244"/>
    </row>
    <row r="4613" spans="18:18">
      <c r="R4613" s="244"/>
    </row>
    <row r="4614" spans="18:18">
      <c r="R4614" s="244"/>
    </row>
    <row r="4615" spans="18:18">
      <c r="R4615" s="244"/>
    </row>
    <row r="4616" spans="18:18">
      <c r="R4616" s="244"/>
    </row>
    <row r="4617" spans="18:18">
      <c r="R4617" s="244"/>
    </row>
    <row r="4618" spans="18:18">
      <c r="R4618" s="244"/>
    </row>
    <row r="4619" spans="18:18">
      <c r="R4619" s="244"/>
    </row>
    <row r="4620" spans="18:18">
      <c r="R4620" s="244"/>
    </row>
    <row r="4621" spans="18:18">
      <c r="R4621" s="244"/>
    </row>
    <row r="4622" spans="18:18">
      <c r="R4622" s="244"/>
    </row>
    <row r="4623" spans="18:18">
      <c r="R4623" s="244"/>
    </row>
    <row r="4624" spans="18:18">
      <c r="R4624" s="244"/>
    </row>
    <row r="4625" spans="18:18">
      <c r="R4625" s="244"/>
    </row>
    <row r="4626" spans="18:18">
      <c r="R4626" s="244"/>
    </row>
    <row r="4627" spans="18:18">
      <c r="R4627" s="244"/>
    </row>
    <row r="4628" spans="18:18">
      <c r="R4628" s="244"/>
    </row>
    <row r="4629" spans="18:18">
      <c r="R4629" s="244"/>
    </row>
    <row r="4630" spans="18:18">
      <c r="R4630" s="244"/>
    </row>
    <row r="4631" spans="18:18">
      <c r="R4631" s="244"/>
    </row>
    <row r="4632" spans="18:18">
      <c r="R4632" s="244"/>
    </row>
    <row r="4633" spans="18:18">
      <c r="R4633" s="244"/>
    </row>
    <row r="4634" spans="18:18">
      <c r="R4634" s="244"/>
    </row>
    <row r="4635" spans="18:18">
      <c r="R4635" s="244"/>
    </row>
    <row r="4636" spans="18:18">
      <c r="R4636" s="244"/>
    </row>
    <row r="4637" spans="18:18">
      <c r="R4637" s="244"/>
    </row>
    <row r="4638" spans="18:18">
      <c r="R4638" s="244"/>
    </row>
    <row r="4639" spans="18:18">
      <c r="R4639" s="244"/>
    </row>
    <row r="4640" spans="18:18">
      <c r="R4640" s="244"/>
    </row>
    <row r="4641" spans="18:18">
      <c r="R4641" s="244"/>
    </row>
    <row r="4642" spans="18:18">
      <c r="R4642" s="244"/>
    </row>
    <row r="4643" spans="18:18">
      <c r="R4643" s="244"/>
    </row>
    <row r="4644" spans="18:18">
      <c r="R4644" s="244"/>
    </row>
    <row r="4645" spans="18:18">
      <c r="R4645" s="244"/>
    </row>
    <row r="4646" spans="18:18">
      <c r="R4646" s="244"/>
    </row>
    <row r="4647" spans="18:18">
      <c r="R4647" s="244"/>
    </row>
    <row r="4648" spans="18:18">
      <c r="R4648" s="244"/>
    </row>
    <row r="4649" spans="18:18">
      <c r="R4649" s="244"/>
    </row>
    <row r="4650" spans="18:18">
      <c r="R4650" s="244"/>
    </row>
    <row r="4651" spans="18:18">
      <c r="R4651" s="244"/>
    </row>
    <row r="4652" spans="18:18">
      <c r="R4652" s="244"/>
    </row>
    <row r="4653" spans="18:18">
      <c r="R4653" s="244"/>
    </row>
    <row r="4654" spans="18:18">
      <c r="R4654" s="244"/>
    </row>
    <row r="4655" spans="18:18">
      <c r="R4655" s="244"/>
    </row>
    <row r="4656" spans="18:18">
      <c r="R4656" s="244"/>
    </row>
    <row r="4657" spans="18:18">
      <c r="R4657" s="244"/>
    </row>
    <row r="4658" spans="18:18">
      <c r="R4658" s="244"/>
    </row>
    <row r="4659" spans="18:18">
      <c r="R4659" s="244"/>
    </row>
    <row r="4660" spans="18:18">
      <c r="R4660" s="244"/>
    </row>
    <row r="4661" spans="18:18">
      <c r="R4661" s="244"/>
    </row>
    <row r="4662" spans="18:18">
      <c r="R4662" s="244"/>
    </row>
    <row r="4663" spans="18:18">
      <c r="R4663" s="244"/>
    </row>
    <row r="4664" spans="18:18">
      <c r="R4664" s="244"/>
    </row>
    <row r="4665" spans="18:18">
      <c r="R4665" s="244"/>
    </row>
    <row r="4666" spans="18:18">
      <c r="R4666" s="244"/>
    </row>
    <row r="4667" spans="18:18">
      <c r="R4667" s="244"/>
    </row>
    <row r="4668" spans="18:18">
      <c r="R4668" s="244"/>
    </row>
    <row r="4669" spans="18:18">
      <c r="R4669" s="244"/>
    </row>
    <row r="4670" spans="18:18">
      <c r="R4670" s="244"/>
    </row>
    <row r="4671" spans="18:18">
      <c r="R4671" s="244"/>
    </row>
    <row r="4672" spans="18:18">
      <c r="R4672" s="244"/>
    </row>
    <row r="4673" spans="18:18">
      <c r="R4673" s="244"/>
    </row>
    <row r="4674" spans="18:18">
      <c r="R4674" s="244"/>
    </row>
    <row r="4675" spans="18:18">
      <c r="R4675" s="244"/>
    </row>
    <row r="4676" spans="18:18">
      <c r="R4676" s="244"/>
    </row>
    <row r="4677" spans="18:18">
      <c r="R4677" s="244"/>
    </row>
    <row r="4678" spans="18:18">
      <c r="R4678" s="244"/>
    </row>
    <row r="4679" spans="18:18">
      <c r="R4679" s="244"/>
    </row>
    <row r="4680" spans="18:18">
      <c r="R4680" s="244"/>
    </row>
    <row r="4681" spans="18:18">
      <c r="R4681" s="244"/>
    </row>
    <row r="4682" spans="18:18">
      <c r="R4682" s="244"/>
    </row>
    <row r="4683" spans="18:18">
      <c r="R4683" s="244"/>
    </row>
    <row r="4684" spans="18:18">
      <c r="R4684" s="244"/>
    </row>
    <row r="4685" spans="18:18">
      <c r="R4685" s="244"/>
    </row>
    <row r="4686" spans="18:18">
      <c r="R4686" s="244"/>
    </row>
    <row r="4687" spans="18:18">
      <c r="R4687" s="244"/>
    </row>
    <row r="4688" spans="18:18">
      <c r="R4688" s="244"/>
    </row>
    <row r="4689" spans="18:18">
      <c r="R4689" s="244"/>
    </row>
    <row r="4690" spans="18:18">
      <c r="R4690" s="244"/>
    </row>
    <row r="4691" spans="18:18">
      <c r="R4691" s="244"/>
    </row>
    <row r="4692" spans="18:18">
      <c r="R4692" s="244"/>
    </row>
    <row r="4693" spans="18:18">
      <c r="R4693" s="244"/>
    </row>
    <row r="4694" spans="18:18">
      <c r="R4694" s="244"/>
    </row>
    <row r="4695" spans="18:18">
      <c r="R4695" s="244"/>
    </row>
    <row r="4696" spans="18:18">
      <c r="R4696" s="244"/>
    </row>
    <row r="4697" spans="18:18">
      <c r="R4697" s="244"/>
    </row>
    <row r="4698" spans="18:18">
      <c r="R4698" s="244"/>
    </row>
    <row r="4699" spans="18:18">
      <c r="R4699" s="244"/>
    </row>
    <row r="4700" spans="18:18">
      <c r="R4700" s="244"/>
    </row>
    <row r="4701" spans="18:18">
      <c r="R4701" s="244"/>
    </row>
    <row r="4702" spans="18:18">
      <c r="R4702" s="244"/>
    </row>
    <row r="4703" spans="18:18">
      <c r="R4703" s="244"/>
    </row>
    <row r="4704" spans="18:18">
      <c r="R4704" s="244"/>
    </row>
    <row r="4705" spans="18:18">
      <c r="R4705" s="244"/>
    </row>
    <row r="4706" spans="18:18">
      <c r="R4706" s="244"/>
    </row>
    <row r="4707" spans="18:18">
      <c r="R4707" s="244"/>
    </row>
    <row r="4708" spans="18:18">
      <c r="R4708" s="244"/>
    </row>
    <row r="4709" spans="18:18">
      <c r="R4709" s="244"/>
    </row>
    <row r="4710" spans="18:18">
      <c r="R4710" s="244"/>
    </row>
    <row r="4711" spans="18:18">
      <c r="R4711" s="244"/>
    </row>
    <row r="4712" spans="18:18">
      <c r="R4712" s="244"/>
    </row>
    <row r="4713" spans="18:18">
      <c r="R4713" s="244"/>
    </row>
    <row r="4714" spans="18:18">
      <c r="R4714" s="244"/>
    </row>
    <row r="4715" spans="18:18">
      <c r="R4715" s="244"/>
    </row>
    <row r="4716" spans="18:18">
      <c r="R4716" s="244"/>
    </row>
    <row r="4717" spans="18:18">
      <c r="R4717" s="244"/>
    </row>
    <row r="4718" spans="18:18">
      <c r="R4718" s="244"/>
    </row>
    <row r="4719" spans="18:18">
      <c r="R4719" s="244"/>
    </row>
    <row r="4720" spans="18:18">
      <c r="R4720" s="244"/>
    </row>
    <row r="4721" spans="18:18">
      <c r="R4721" s="244"/>
    </row>
    <row r="4722" spans="18:18">
      <c r="R4722" s="244"/>
    </row>
    <row r="4723" spans="18:18">
      <c r="R4723" s="244"/>
    </row>
    <row r="4724" spans="18:18">
      <c r="R4724" s="244"/>
    </row>
    <row r="4725" spans="18:18">
      <c r="R4725" s="244"/>
    </row>
    <row r="4726" spans="18:18">
      <c r="R4726" s="244"/>
    </row>
    <row r="4727" spans="18:18">
      <c r="R4727" s="244"/>
    </row>
    <row r="4728" spans="18:18">
      <c r="R4728" s="244"/>
    </row>
    <row r="4729" spans="18:18">
      <c r="R4729" s="244"/>
    </row>
    <row r="4730" spans="18:18">
      <c r="R4730" s="244"/>
    </row>
    <row r="4731" spans="18:18">
      <c r="R4731" s="244"/>
    </row>
    <row r="4732" spans="18:18">
      <c r="R4732" s="244"/>
    </row>
    <row r="4733" spans="18:18">
      <c r="R4733" s="244"/>
    </row>
    <row r="4734" spans="18:18">
      <c r="R4734" s="244"/>
    </row>
    <row r="4735" spans="18:18">
      <c r="R4735" s="244"/>
    </row>
    <row r="4736" spans="18:18">
      <c r="R4736" s="244"/>
    </row>
    <row r="4737" spans="18:18">
      <c r="R4737" s="244"/>
    </row>
    <row r="4738" spans="18:18">
      <c r="R4738" s="244"/>
    </row>
    <row r="4739" spans="18:18">
      <c r="R4739" s="244"/>
    </row>
    <row r="4740" spans="18:18">
      <c r="R4740" s="244"/>
    </row>
    <row r="4741" spans="18:18">
      <c r="R4741" s="244"/>
    </row>
    <row r="4742" spans="18:18">
      <c r="R4742" s="244"/>
    </row>
    <row r="4743" spans="18:18">
      <c r="R4743" s="244"/>
    </row>
    <row r="4744" spans="18:18">
      <c r="R4744" s="244"/>
    </row>
    <row r="4745" spans="18:18">
      <c r="R4745" s="244"/>
    </row>
    <row r="4746" spans="18:18">
      <c r="R4746" s="244"/>
    </row>
    <row r="4747" spans="18:18">
      <c r="R4747" s="244"/>
    </row>
    <row r="4748" spans="18:18">
      <c r="R4748" s="244"/>
    </row>
    <row r="4749" spans="18:18">
      <c r="R4749" s="244"/>
    </row>
    <row r="4750" spans="18:18">
      <c r="R4750" s="244"/>
    </row>
    <row r="4751" spans="18:18">
      <c r="R4751" s="244"/>
    </row>
    <row r="4752" spans="18:18">
      <c r="R4752" s="244"/>
    </row>
    <row r="4753" spans="18:18">
      <c r="R4753" s="244"/>
    </row>
    <row r="4754" spans="18:18">
      <c r="R4754" s="244"/>
    </row>
    <row r="4755" spans="18:18">
      <c r="R4755" s="244"/>
    </row>
    <row r="4756" spans="18:18">
      <c r="R4756" s="244"/>
    </row>
    <row r="4757" spans="18:18">
      <c r="R4757" s="244"/>
    </row>
    <row r="4758" spans="18:18">
      <c r="R4758" s="244"/>
    </row>
    <row r="4759" spans="18:18">
      <c r="R4759" s="244"/>
    </row>
    <row r="4760" spans="18:18">
      <c r="R4760" s="244"/>
    </row>
    <row r="4761" spans="18:18">
      <c r="R4761" s="244"/>
    </row>
    <row r="4762" spans="18:18">
      <c r="R4762" s="244"/>
    </row>
    <row r="4763" spans="18:18">
      <c r="R4763" s="244"/>
    </row>
    <row r="4764" spans="18:18">
      <c r="R4764" s="244"/>
    </row>
    <row r="4765" spans="18:18">
      <c r="R4765" s="244"/>
    </row>
    <row r="4766" spans="18:18">
      <c r="R4766" s="244"/>
    </row>
    <row r="4767" spans="18:18">
      <c r="R4767" s="244"/>
    </row>
    <row r="4768" spans="18:18">
      <c r="R4768" s="244"/>
    </row>
    <row r="4769" spans="18:18">
      <c r="R4769" s="244"/>
    </row>
    <row r="4770" spans="18:18">
      <c r="R4770" s="244"/>
    </row>
    <row r="4771" spans="18:18">
      <c r="R4771" s="244"/>
    </row>
    <row r="4772" spans="18:18">
      <c r="R4772" s="244"/>
    </row>
    <row r="4773" spans="18:18">
      <c r="R4773" s="244"/>
    </row>
    <row r="4774" spans="18:18">
      <c r="R4774" s="244"/>
    </row>
    <row r="4775" spans="18:18">
      <c r="R4775" s="244"/>
    </row>
    <row r="4776" spans="18:18">
      <c r="R4776" s="244"/>
    </row>
    <row r="4777" spans="18:18">
      <c r="R4777" s="244"/>
    </row>
    <row r="4778" spans="18:18">
      <c r="R4778" s="244"/>
    </row>
    <row r="4779" spans="18:18">
      <c r="R4779" s="244"/>
    </row>
    <row r="4780" spans="18:18">
      <c r="R4780" s="244"/>
    </row>
    <row r="4781" spans="18:18">
      <c r="R4781" s="244"/>
    </row>
    <row r="4782" spans="18:18">
      <c r="R4782" s="244"/>
    </row>
    <row r="4783" spans="18:18">
      <c r="R4783" s="244"/>
    </row>
    <row r="4784" spans="18:18">
      <c r="R4784" s="244"/>
    </row>
    <row r="4785" spans="18:18">
      <c r="R4785" s="244"/>
    </row>
    <row r="4786" spans="18:18">
      <c r="R4786" s="244"/>
    </row>
    <row r="4787" spans="18:18">
      <c r="R4787" s="244"/>
    </row>
    <row r="4788" spans="18:18">
      <c r="R4788" s="244"/>
    </row>
    <row r="4789" spans="18:18">
      <c r="R4789" s="244"/>
    </row>
    <row r="4790" spans="18:18">
      <c r="R4790" s="244"/>
    </row>
    <row r="4791" spans="18:18">
      <c r="R4791" s="244"/>
    </row>
    <row r="4792" spans="18:18">
      <c r="R4792" s="244"/>
    </row>
    <row r="4793" spans="18:18">
      <c r="R4793" s="244"/>
    </row>
    <row r="4794" spans="18:18">
      <c r="R4794" s="244"/>
    </row>
    <row r="4795" spans="18:18">
      <c r="R4795" s="244"/>
    </row>
    <row r="4796" spans="18:18">
      <c r="R4796" s="244"/>
    </row>
    <row r="4797" spans="18:18">
      <c r="R4797" s="244"/>
    </row>
    <row r="4798" spans="18:18">
      <c r="R4798" s="244"/>
    </row>
    <row r="4799" spans="18:18">
      <c r="R4799" s="244"/>
    </row>
    <row r="4800" spans="18:18">
      <c r="R4800" s="244"/>
    </row>
    <row r="4801" spans="18:18">
      <c r="R4801" s="244"/>
    </row>
    <row r="4802" spans="18:18">
      <c r="R4802" s="244"/>
    </row>
    <row r="4803" spans="18:18">
      <c r="R4803" s="244"/>
    </row>
    <row r="4804" spans="18:18">
      <c r="R4804" s="244"/>
    </row>
    <row r="4805" spans="18:18">
      <c r="R4805" s="244"/>
    </row>
    <row r="4806" spans="18:18">
      <c r="R4806" s="244"/>
    </row>
    <row r="4807" spans="18:18">
      <c r="R4807" s="244"/>
    </row>
    <row r="4808" spans="18:18">
      <c r="R4808" s="244"/>
    </row>
    <row r="4809" spans="18:18">
      <c r="R4809" s="244"/>
    </row>
    <row r="4810" spans="18:18">
      <c r="R4810" s="244"/>
    </row>
    <row r="4811" spans="18:18">
      <c r="R4811" s="244"/>
    </row>
    <row r="4812" spans="18:18">
      <c r="R4812" s="244"/>
    </row>
    <row r="4813" spans="18:18">
      <c r="R4813" s="244"/>
    </row>
    <row r="4814" spans="18:18">
      <c r="R4814" s="244"/>
    </row>
    <row r="4815" spans="18:18">
      <c r="R4815" s="244"/>
    </row>
    <row r="4816" spans="18:18">
      <c r="R4816" s="244"/>
    </row>
    <row r="4817" spans="18:18">
      <c r="R4817" s="244"/>
    </row>
    <row r="4818" spans="18:18">
      <c r="R4818" s="244"/>
    </row>
    <row r="4819" spans="18:18">
      <c r="R4819" s="244"/>
    </row>
    <row r="4820" spans="18:18">
      <c r="R4820" s="244"/>
    </row>
    <row r="4821" spans="18:18">
      <c r="R4821" s="244"/>
    </row>
    <row r="4822" spans="18:18">
      <c r="R4822" s="244"/>
    </row>
    <row r="4823" spans="18:18">
      <c r="R4823" s="244"/>
    </row>
    <row r="4824" spans="18:18">
      <c r="R4824" s="244"/>
    </row>
    <row r="4825" spans="18:18">
      <c r="R4825" s="244"/>
    </row>
    <row r="4826" spans="18:18">
      <c r="R4826" s="244"/>
    </row>
    <row r="4827" spans="18:18">
      <c r="R4827" s="244"/>
    </row>
    <row r="4828" spans="18:18">
      <c r="R4828" s="244"/>
    </row>
    <row r="4829" spans="18:18">
      <c r="R4829" s="244"/>
    </row>
    <row r="4830" spans="18:18">
      <c r="R4830" s="244"/>
    </row>
    <row r="4831" spans="18:18">
      <c r="R4831" s="244"/>
    </row>
    <row r="4832" spans="18:18">
      <c r="R4832" s="244"/>
    </row>
    <row r="4833" spans="18:18">
      <c r="R4833" s="244"/>
    </row>
    <row r="4834" spans="18:18">
      <c r="R4834" s="244"/>
    </row>
    <row r="4835" spans="18:18">
      <c r="R4835" s="244"/>
    </row>
    <row r="4836" spans="18:18">
      <c r="R4836" s="244"/>
    </row>
    <row r="4837" spans="18:18">
      <c r="R4837" s="244"/>
    </row>
    <row r="4838" spans="18:18">
      <c r="R4838" s="244"/>
    </row>
    <row r="4839" spans="18:18">
      <c r="R4839" s="244"/>
    </row>
    <row r="4840" spans="18:18">
      <c r="R4840" s="244"/>
    </row>
    <row r="4841" spans="18:18">
      <c r="R4841" s="244"/>
    </row>
    <row r="4842" spans="18:18">
      <c r="R4842" s="244"/>
    </row>
    <row r="4843" spans="18:18">
      <c r="R4843" s="244"/>
    </row>
    <row r="4844" spans="18:18">
      <c r="R4844" s="244"/>
    </row>
    <row r="4845" spans="18:18">
      <c r="R4845" s="244"/>
    </row>
    <row r="4846" spans="18:18">
      <c r="R4846" s="244"/>
    </row>
    <row r="4847" spans="18:18">
      <c r="R4847" s="244"/>
    </row>
    <row r="4848" spans="18:18">
      <c r="R4848" s="244"/>
    </row>
    <row r="4849" spans="18:18">
      <c r="R4849" s="244"/>
    </row>
    <row r="4850" spans="18:18">
      <c r="R4850" s="244"/>
    </row>
    <row r="4851" spans="18:18">
      <c r="R4851" s="244"/>
    </row>
    <row r="4852" spans="18:18">
      <c r="R4852" s="244"/>
    </row>
    <row r="4853" spans="18:18">
      <c r="R4853" s="244"/>
    </row>
    <row r="4854" spans="18:18">
      <c r="R4854" s="244"/>
    </row>
    <row r="4855" spans="18:18">
      <c r="R4855" s="244"/>
    </row>
    <row r="4856" spans="18:18">
      <c r="R4856" s="244"/>
    </row>
    <row r="4857" spans="18:18">
      <c r="R4857" s="244"/>
    </row>
    <row r="4858" spans="18:18">
      <c r="R4858" s="244"/>
    </row>
    <row r="4859" spans="18:18">
      <c r="R4859" s="244"/>
    </row>
    <row r="4860" spans="18:18">
      <c r="R4860" s="244"/>
    </row>
    <row r="4861" spans="18:18">
      <c r="R4861" s="244"/>
    </row>
    <row r="4862" spans="18:18">
      <c r="R4862" s="244"/>
    </row>
    <row r="4863" spans="18:18">
      <c r="R4863" s="244"/>
    </row>
    <row r="4864" spans="18:18">
      <c r="R4864" s="244"/>
    </row>
    <row r="4865" spans="18:18">
      <c r="R4865" s="244"/>
    </row>
    <row r="4866" spans="18:18">
      <c r="R4866" s="244"/>
    </row>
    <row r="4867" spans="18:18">
      <c r="R4867" s="244"/>
    </row>
    <row r="4868" spans="18:18">
      <c r="R4868" s="244"/>
    </row>
    <row r="4869" spans="18:18">
      <c r="R4869" s="244"/>
    </row>
    <row r="4870" spans="18:18">
      <c r="R4870" s="244"/>
    </row>
    <row r="4871" spans="18:18">
      <c r="R4871" s="244"/>
    </row>
    <row r="4872" spans="18:18">
      <c r="R4872" s="244"/>
    </row>
    <row r="4873" spans="18:18">
      <c r="R4873" s="244"/>
    </row>
    <row r="4874" spans="18:18">
      <c r="R4874" s="244"/>
    </row>
    <row r="4875" spans="18:18">
      <c r="R4875" s="244"/>
    </row>
    <row r="4876" spans="18:18">
      <c r="R4876" s="244"/>
    </row>
    <row r="4877" spans="18:18">
      <c r="R4877" s="244"/>
    </row>
    <row r="4878" spans="18:18">
      <c r="R4878" s="244"/>
    </row>
    <row r="4879" spans="18:18">
      <c r="R4879" s="244"/>
    </row>
    <row r="4880" spans="18:18">
      <c r="R4880" s="244"/>
    </row>
    <row r="4881" spans="18:18">
      <c r="R4881" s="244"/>
    </row>
    <row r="4882" spans="18:18">
      <c r="R4882" s="244"/>
    </row>
    <row r="4883" spans="18:18">
      <c r="R4883" s="244"/>
    </row>
    <row r="4884" spans="18:18">
      <c r="R4884" s="244"/>
    </row>
    <row r="4885" spans="18:18">
      <c r="R4885" s="244"/>
    </row>
    <row r="4886" spans="18:18">
      <c r="R4886" s="244"/>
    </row>
    <row r="4887" spans="18:18">
      <c r="R4887" s="244"/>
    </row>
    <row r="4888" spans="18:18">
      <c r="R4888" s="244"/>
    </row>
    <row r="4889" spans="18:18">
      <c r="R4889" s="244"/>
    </row>
    <row r="4890" spans="18:18">
      <c r="R4890" s="244"/>
    </row>
    <row r="4891" spans="18:18">
      <c r="R4891" s="244"/>
    </row>
    <row r="4892" spans="18:18">
      <c r="R4892" s="244"/>
    </row>
    <row r="4893" spans="18:18">
      <c r="R4893" s="244"/>
    </row>
    <row r="4894" spans="18:18">
      <c r="R4894" s="244"/>
    </row>
    <row r="4895" spans="18:18">
      <c r="R4895" s="244"/>
    </row>
    <row r="4896" spans="18:18">
      <c r="R4896" s="244"/>
    </row>
    <row r="4897" spans="18:18">
      <c r="R4897" s="244"/>
    </row>
    <row r="4898" spans="18:18">
      <c r="R4898" s="244"/>
    </row>
    <row r="4899" spans="18:18">
      <c r="R4899" s="244"/>
    </row>
    <row r="4900" spans="18:18">
      <c r="R4900" s="244"/>
    </row>
    <row r="4901" spans="18:18">
      <c r="R4901" s="244"/>
    </row>
    <row r="4902" spans="18:18">
      <c r="R4902" s="244"/>
    </row>
    <row r="4903" spans="18:18">
      <c r="R4903" s="244"/>
    </row>
    <row r="4904" spans="18:18">
      <c r="R4904" s="244"/>
    </row>
    <row r="4905" spans="18:18">
      <c r="R4905" s="244"/>
    </row>
    <row r="4906" spans="18:18">
      <c r="R4906" s="244"/>
    </row>
    <row r="4907" spans="18:18">
      <c r="R4907" s="244"/>
    </row>
    <row r="4908" spans="18:18">
      <c r="R4908" s="244"/>
    </row>
    <row r="4909" spans="18:18">
      <c r="R4909" s="244"/>
    </row>
    <row r="4910" spans="18:18">
      <c r="R4910" s="244"/>
    </row>
    <row r="4911" spans="18:18">
      <c r="R4911" s="244"/>
    </row>
    <row r="4912" spans="18:18">
      <c r="R4912" s="244"/>
    </row>
    <row r="4913" spans="18:18">
      <c r="R4913" s="244"/>
    </row>
    <row r="4914" spans="18:18">
      <c r="R4914" s="244"/>
    </row>
    <row r="4915" spans="18:18">
      <c r="R4915" s="244"/>
    </row>
    <row r="4916" spans="18:18">
      <c r="R4916" s="244"/>
    </row>
    <row r="4917" spans="18:18">
      <c r="R4917" s="244"/>
    </row>
    <row r="4918" spans="18:18">
      <c r="R4918" s="244"/>
    </row>
    <row r="4919" spans="18:18">
      <c r="R4919" s="244"/>
    </row>
    <row r="4920" spans="18:18">
      <c r="R4920" s="244"/>
    </row>
    <row r="4921" spans="18:18">
      <c r="R4921" s="244"/>
    </row>
    <row r="4922" spans="18:18">
      <c r="R4922" s="244"/>
    </row>
    <row r="4923" spans="18:18">
      <c r="R4923" s="244"/>
    </row>
    <row r="4924" spans="18:18">
      <c r="R4924" s="244"/>
    </row>
    <row r="4925" spans="18:18">
      <c r="R4925" s="244"/>
    </row>
    <row r="4926" spans="18:18">
      <c r="R4926" s="244"/>
    </row>
    <row r="4927" spans="18:18">
      <c r="R4927" s="244"/>
    </row>
    <row r="4928" spans="18:18">
      <c r="R4928" s="244"/>
    </row>
    <row r="4929" spans="18:18">
      <c r="R4929" s="244"/>
    </row>
    <row r="4930" spans="18:18">
      <c r="R4930" s="244"/>
    </row>
    <row r="4931" spans="18:18">
      <c r="R4931" s="244"/>
    </row>
    <row r="4932" spans="18:18">
      <c r="R4932" s="244"/>
    </row>
    <row r="4933" spans="18:18">
      <c r="R4933" s="244"/>
    </row>
    <row r="4934" spans="18:18">
      <c r="R4934" s="244"/>
    </row>
    <row r="4935" spans="18:18">
      <c r="R4935" s="244"/>
    </row>
    <row r="4936" spans="18:18">
      <c r="R4936" s="244"/>
    </row>
    <row r="4937" spans="18:18">
      <c r="R4937" s="244"/>
    </row>
    <row r="4938" spans="18:18">
      <c r="R4938" s="244"/>
    </row>
    <row r="4939" spans="18:18">
      <c r="R4939" s="244"/>
    </row>
    <row r="4940" spans="18:18">
      <c r="R4940" s="244"/>
    </row>
    <row r="4941" spans="18:18">
      <c r="R4941" s="244"/>
    </row>
    <row r="4942" spans="18:18">
      <c r="R4942" s="244"/>
    </row>
    <row r="4943" spans="18:18">
      <c r="R4943" s="244"/>
    </row>
    <row r="4944" spans="18:18">
      <c r="R4944" s="244"/>
    </row>
    <row r="4945" spans="18:18">
      <c r="R4945" s="244"/>
    </row>
    <row r="4946" spans="18:18">
      <c r="R4946" s="244"/>
    </row>
    <row r="4947" spans="18:18">
      <c r="R4947" s="244"/>
    </row>
    <row r="4948" spans="18:18">
      <c r="R4948" s="244"/>
    </row>
    <row r="4949" spans="18:18">
      <c r="R4949" s="244"/>
    </row>
    <row r="4950" spans="18:18">
      <c r="R4950" s="244"/>
    </row>
    <row r="4951" spans="18:18">
      <c r="R4951" s="244"/>
    </row>
    <row r="4952" spans="18:18">
      <c r="R4952" s="244"/>
    </row>
    <row r="4953" spans="18:18">
      <c r="R4953" s="244"/>
    </row>
    <row r="4954" spans="18:18">
      <c r="R4954" s="244"/>
    </row>
    <row r="4955" spans="18:18">
      <c r="R4955" s="244"/>
    </row>
    <row r="4956" spans="18:18">
      <c r="R4956" s="244"/>
    </row>
    <row r="4957" spans="18:18">
      <c r="R4957" s="244"/>
    </row>
    <row r="4958" spans="18:18">
      <c r="R4958" s="244"/>
    </row>
    <row r="4959" spans="18:18">
      <c r="R4959" s="244"/>
    </row>
    <row r="4960" spans="18:18">
      <c r="R4960" s="244"/>
    </row>
    <row r="4961" spans="18:18">
      <c r="R4961" s="244"/>
    </row>
    <row r="4962" spans="18:18">
      <c r="R4962" s="244"/>
    </row>
    <row r="4963" spans="18:18">
      <c r="R4963" s="244"/>
    </row>
    <row r="4964" spans="18:18">
      <c r="R4964" s="244"/>
    </row>
    <row r="4965" spans="18:18">
      <c r="R4965" s="244"/>
    </row>
    <row r="4966" spans="18:18">
      <c r="R4966" s="244"/>
    </row>
    <row r="4967" spans="18:18">
      <c r="R4967" s="244"/>
    </row>
    <row r="4968" spans="18:18">
      <c r="R4968" s="244"/>
    </row>
    <row r="4969" spans="18:18">
      <c r="R4969" s="244"/>
    </row>
    <row r="4970" spans="18:18">
      <c r="R4970" s="244"/>
    </row>
    <row r="4971" spans="18:18">
      <c r="R4971" s="244"/>
    </row>
    <row r="4972" spans="18:18">
      <c r="R4972" s="244"/>
    </row>
    <row r="4973" spans="18:18">
      <c r="R4973" s="244"/>
    </row>
    <row r="4974" spans="18:18">
      <c r="R4974" s="244"/>
    </row>
    <row r="4975" spans="18:18">
      <c r="R4975" s="244"/>
    </row>
    <row r="4976" spans="18:18">
      <c r="R4976" s="244"/>
    </row>
    <row r="4977" spans="18:18">
      <c r="R4977" s="244"/>
    </row>
    <row r="4978" spans="18:18">
      <c r="R4978" s="244"/>
    </row>
    <row r="4979" spans="18:18">
      <c r="R4979" s="244"/>
    </row>
    <row r="4980" spans="18:18">
      <c r="R4980" s="244"/>
    </row>
    <row r="4981" spans="18:18">
      <c r="R4981" s="244"/>
    </row>
    <row r="4982" spans="18:18">
      <c r="R4982" s="244"/>
    </row>
    <row r="4983" spans="18:18">
      <c r="R4983" s="244"/>
    </row>
    <row r="4984" spans="18:18">
      <c r="R4984" s="244"/>
    </row>
    <row r="4985" spans="18:18">
      <c r="R4985" s="244"/>
    </row>
    <row r="4986" spans="18:18">
      <c r="R4986" s="244"/>
    </row>
    <row r="4987" spans="18:18">
      <c r="R4987" s="244"/>
    </row>
    <row r="4988" spans="18:18">
      <c r="R4988" s="244"/>
    </row>
    <row r="4989" spans="18:18">
      <c r="R4989" s="244"/>
    </row>
    <row r="4990" spans="18:18">
      <c r="R4990" s="244"/>
    </row>
    <row r="4991" spans="18:18">
      <c r="R4991" s="244"/>
    </row>
    <row r="4992" spans="18:18">
      <c r="R4992" s="244"/>
    </row>
    <row r="4993" spans="18:18">
      <c r="R4993" s="244"/>
    </row>
    <row r="4994" spans="18:18">
      <c r="R4994" s="244"/>
    </row>
    <row r="4995" spans="18:18">
      <c r="R4995" s="244"/>
    </row>
    <row r="4996" spans="18:18">
      <c r="R4996" s="244"/>
    </row>
    <row r="4997" spans="18:18">
      <c r="R4997" s="244"/>
    </row>
    <row r="4998" spans="18:18">
      <c r="R4998" s="244"/>
    </row>
    <row r="4999" spans="18:18">
      <c r="R4999" s="244"/>
    </row>
    <row r="5000" spans="18:18">
      <c r="R5000" s="244"/>
    </row>
    <row r="5001" spans="18:18">
      <c r="R5001" s="244"/>
    </row>
    <row r="5002" spans="18:18">
      <c r="R5002" s="244"/>
    </row>
    <row r="5003" spans="18:18">
      <c r="R5003" s="244"/>
    </row>
    <row r="5004" spans="18:18">
      <c r="R5004" s="244"/>
    </row>
    <row r="5005" spans="18:18">
      <c r="R5005" s="244"/>
    </row>
    <row r="5006" spans="18:18">
      <c r="R5006" s="244"/>
    </row>
    <row r="5007" spans="18:18">
      <c r="R5007" s="244"/>
    </row>
    <row r="5008" spans="18:18">
      <c r="R5008" s="244"/>
    </row>
    <row r="5009" spans="18:18">
      <c r="R5009" s="244"/>
    </row>
    <row r="5010" spans="18:18">
      <c r="R5010" s="244"/>
    </row>
    <row r="5011" spans="18:18">
      <c r="R5011" s="244"/>
    </row>
    <row r="5012" spans="18:18">
      <c r="R5012" s="244"/>
    </row>
    <row r="5013" spans="18:18">
      <c r="R5013" s="244"/>
    </row>
    <row r="5014" spans="18:18">
      <c r="R5014" s="244"/>
    </row>
    <row r="5015" spans="18:18">
      <c r="R5015" s="244"/>
    </row>
    <row r="5016" spans="18:18">
      <c r="R5016" s="244"/>
    </row>
    <row r="5017" spans="18:18">
      <c r="R5017" s="244"/>
    </row>
    <row r="5018" spans="18:18">
      <c r="R5018" s="244"/>
    </row>
    <row r="5019" spans="18:18">
      <c r="R5019" s="244"/>
    </row>
    <row r="5020" spans="18:18">
      <c r="R5020" s="244"/>
    </row>
    <row r="5021" spans="18:18">
      <c r="R5021" s="244"/>
    </row>
    <row r="5022" spans="18:18">
      <c r="R5022" s="244"/>
    </row>
    <row r="5023" spans="18:18">
      <c r="R5023" s="244"/>
    </row>
    <row r="5024" spans="18:18">
      <c r="R5024" s="244"/>
    </row>
    <row r="5025" spans="18:18">
      <c r="R5025" s="244"/>
    </row>
    <row r="5026" spans="18:18">
      <c r="R5026" s="244"/>
    </row>
    <row r="5027" spans="18:18">
      <c r="R5027" s="244"/>
    </row>
    <row r="5028" spans="18:18">
      <c r="R5028" s="244"/>
    </row>
    <row r="5029" spans="18:18">
      <c r="R5029" s="244"/>
    </row>
    <row r="5030" spans="18:18">
      <c r="R5030" s="244"/>
    </row>
    <row r="5031" spans="18:18">
      <c r="R5031" s="244"/>
    </row>
    <row r="5032" spans="18:18">
      <c r="R5032" s="244"/>
    </row>
    <row r="5033" spans="18:18">
      <c r="R5033" s="244"/>
    </row>
    <row r="5034" spans="18:18">
      <c r="R5034" s="244"/>
    </row>
    <row r="5035" spans="18:18">
      <c r="R5035" s="244"/>
    </row>
    <row r="5036" spans="18:18">
      <c r="R5036" s="244"/>
    </row>
    <row r="5037" spans="18:18">
      <c r="R5037" s="244"/>
    </row>
    <row r="5038" spans="18:18">
      <c r="R5038" s="244"/>
    </row>
    <row r="5039" spans="18:18">
      <c r="R5039" s="244"/>
    </row>
    <row r="5040" spans="18:18">
      <c r="R5040" s="244"/>
    </row>
    <row r="5041" spans="18:18">
      <c r="R5041" s="244"/>
    </row>
    <row r="5042" spans="18:18">
      <c r="R5042" s="244"/>
    </row>
    <row r="5043" spans="18:18">
      <c r="R5043" s="244"/>
    </row>
    <row r="5044" spans="18:18">
      <c r="R5044" s="244"/>
    </row>
    <row r="5045" spans="18:18">
      <c r="R5045" s="244"/>
    </row>
    <row r="5046" spans="18:18">
      <c r="R5046" s="244"/>
    </row>
    <row r="5047" spans="18:18">
      <c r="R5047" s="244"/>
    </row>
    <row r="5048" spans="18:18">
      <c r="R5048" s="244"/>
    </row>
    <row r="5049" spans="18:18">
      <c r="R5049" s="244"/>
    </row>
    <row r="5050" spans="18:18">
      <c r="R5050" s="244"/>
    </row>
    <row r="5051" spans="18:18">
      <c r="R5051" s="244"/>
    </row>
    <row r="5052" spans="18:18">
      <c r="R5052" s="244"/>
    </row>
    <row r="5053" spans="18:18">
      <c r="R5053" s="244"/>
    </row>
    <row r="5054" spans="18:18">
      <c r="R5054" s="244"/>
    </row>
    <row r="5055" spans="18:18">
      <c r="R5055" s="244"/>
    </row>
    <row r="5056" spans="18:18">
      <c r="R5056" s="244"/>
    </row>
    <row r="5057" spans="18:18">
      <c r="R5057" s="244"/>
    </row>
    <row r="5058" spans="18:18">
      <c r="R5058" s="244"/>
    </row>
    <row r="5059" spans="18:18">
      <c r="R5059" s="244"/>
    </row>
    <row r="5060" spans="18:18">
      <c r="R5060" s="244"/>
    </row>
    <row r="5061" spans="18:18">
      <c r="R5061" s="244"/>
    </row>
    <row r="5062" spans="18:18">
      <c r="R5062" s="244"/>
    </row>
    <row r="5063" spans="18:18">
      <c r="R5063" s="244"/>
    </row>
    <row r="5064" spans="18:18">
      <c r="R5064" s="244"/>
    </row>
    <row r="5065" spans="18:18">
      <c r="R5065" s="244"/>
    </row>
    <row r="5066" spans="18:18">
      <c r="R5066" s="244"/>
    </row>
    <row r="5067" spans="18:18">
      <c r="R5067" s="244"/>
    </row>
    <row r="5068" spans="18:18">
      <c r="R5068" s="244"/>
    </row>
    <row r="5069" spans="18:18">
      <c r="R5069" s="244"/>
    </row>
    <row r="5070" spans="18:18">
      <c r="R5070" s="244"/>
    </row>
    <row r="5071" spans="18:18">
      <c r="R5071" s="244"/>
    </row>
    <row r="5072" spans="18:18">
      <c r="R5072" s="244"/>
    </row>
    <row r="5073" spans="18:18">
      <c r="R5073" s="244"/>
    </row>
    <row r="5074" spans="18:18">
      <c r="R5074" s="244"/>
    </row>
    <row r="5075" spans="18:18">
      <c r="R5075" s="244"/>
    </row>
    <row r="5076" spans="18:18">
      <c r="R5076" s="244"/>
    </row>
    <row r="5077" spans="18:18">
      <c r="R5077" s="244"/>
    </row>
    <row r="5078" spans="18:18">
      <c r="R5078" s="244"/>
    </row>
    <row r="5079" spans="18:18">
      <c r="R5079" s="244"/>
    </row>
    <row r="5080" spans="18:18">
      <c r="R5080" s="244"/>
    </row>
    <row r="5081" spans="18:18">
      <c r="R5081" s="244"/>
    </row>
    <row r="5082" spans="18:18">
      <c r="R5082" s="244"/>
    </row>
    <row r="5083" spans="18:18">
      <c r="R5083" s="244"/>
    </row>
    <row r="5084" spans="18:18">
      <c r="R5084" s="244"/>
    </row>
    <row r="5085" spans="18:18">
      <c r="R5085" s="244"/>
    </row>
    <row r="5086" spans="18:18">
      <c r="R5086" s="244"/>
    </row>
    <row r="5087" spans="18:18">
      <c r="R5087" s="244"/>
    </row>
    <row r="5088" spans="18:18">
      <c r="R5088" s="244"/>
    </row>
    <row r="5089" spans="18:18">
      <c r="R5089" s="244"/>
    </row>
    <row r="5090" spans="18:18">
      <c r="R5090" s="244"/>
    </row>
    <row r="5091" spans="18:18">
      <c r="R5091" s="244"/>
    </row>
    <row r="5092" spans="18:18">
      <c r="R5092" s="244"/>
    </row>
    <row r="5093" spans="18:18">
      <c r="R5093" s="244"/>
    </row>
    <row r="5094" spans="18:18">
      <c r="R5094" s="244"/>
    </row>
    <row r="5095" spans="18:18">
      <c r="R5095" s="244"/>
    </row>
    <row r="5096" spans="18:18">
      <c r="R5096" s="244"/>
    </row>
    <row r="5097" spans="18:18">
      <c r="R5097" s="244"/>
    </row>
    <row r="5098" spans="18:18">
      <c r="R5098" s="244"/>
    </row>
    <row r="5099" spans="18:18">
      <c r="R5099" s="244"/>
    </row>
    <row r="5100" spans="18:18">
      <c r="R5100" s="244"/>
    </row>
    <row r="5101" spans="18:18">
      <c r="R5101" s="244"/>
    </row>
    <row r="5102" spans="18:18">
      <c r="R5102" s="244"/>
    </row>
    <row r="5103" spans="18:18">
      <c r="R5103" s="244"/>
    </row>
    <row r="5104" spans="18:18">
      <c r="R5104" s="244"/>
    </row>
    <row r="5105" spans="18:18">
      <c r="R5105" s="244"/>
    </row>
    <row r="5106" spans="18:18">
      <c r="R5106" s="244"/>
    </row>
    <row r="5107" spans="18:18">
      <c r="R5107" s="244"/>
    </row>
    <row r="5108" spans="18:18">
      <c r="R5108" s="244"/>
    </row>
    <row r="5109" spans="18:18">
      <c r="R5109" s="244"/>
    </row>
    <row r="5110" spans="18:18">
      <c r="R5110" s="244"/>
    </row>
    <row r="5111" spans="18:18">
      <c r="R5111" s="244"/>
    </row>
    <row r="5112" spans="18:18">
      <c r="R5112" s="244"/>
    </row>
    <row r="5113" spans="18:18">
      <c r="R5113" s="244"/>
    </row>
    <row r="5114" spans="18:18">
      <c r="R5114" s="244"/>
    </row>
    <row r="5115" spans="18:18">
      <c r="R5115" s="244"/>
    </row>
    <row r="5116" spans="18:18">
      <c r="R5116" s="244"/>
    </row>
    <row r="5117" spans="18:18">
      <c r="R5117" s="244"/>
    </row>
    <row r="5118" spans="18:18">
      <c r="R5118" s="244"/>
    </row>
    <row r="5119" spans="18:18">
      <c r="R5119" s="244"/>
    </row>
    <row r="5120" spans="18:18">
      <c r="R5120" s="244"/>
    </row>
    <row r="5121" spans="18:18">
      <c r="R5121" s="244"/>
    </row>
    <row r="5122" spans="18:18">
      <c r="R5122" s="244"/>
    </row>
    <row r="5123" spans="18:18">
      <c r="R5123" s="244"/>
    </row>
    <row r="5124" spans="18:18">
      <c r="R5124" s="244"/>
    </row>
    <row r="5125" spans="18:18">
      <c r="R5125" s="244"/>
    </row>
    <row r="5126" spans="18:18">
      <c r="R5126" s="244"/>
    </row>
    <row r="5127" spans="18:18">
      <c r="R5127" s="244"/>
    </row>
    <row r="5128" spans="18:18">
      <c r="R5128" s="244"/>
    </row>
    <row r="5129" spans="18:18">
      <c r="R5129" s="244"/>
    </row>
    <row r="5130" spans="18:18">
      <c r="R5130" s="244"/>
    </row>
    <row r="5131" spans="18:18">
      <c r="R5131" s="244"/>
    </row>
    <row r="5132" spans="18:18">
      <c r="R5132" s="244"/>
    </row>
    <row r="5133" spans="18:18">
      <c r="R5133" s="244"/>
    </row>
    <row r="5134" spans="18:18">
      <c r="R5134" s="244"/>
    </row>
    <row r="5135" spans="18:18">
      <c r="R5135" s="244"/>
    </row>
    <row r="5136" spans="18:18">
      <c r="R5136" s="244"/>
    </row>
    <row r="5137" spans="18:18">
      <c r="R5137" s="244"/>
    </row>
    <row r="5138" spans="18:18">
      <c r="R5138" s="244"/>
    </row>
    <row r="5139" spans="18:18">
      <c r="R5139" s="244"/>
    </row>
    <row r="5140" spans="18:18">
      <c r="R5140" s="244"/>
    </row>
    <row r="5141" spans="18:18">
      <c r="R5141" s="244"/>
    </row>
    <row r="5142" spans="18:18">
      <c r="R5142" s="244"/>
    </row>
    <row r="5143" spans="18:18">
      <c r="R5143" s="244"/>
    </row>
    <row r="5144" spans="18:18">
      <c r="R5144" s="244"/>
    </row>
    <row r="5145" spans="18:18">
      <c r="R5145" s="244"/>
    </row>
    <row r="5146" spans="18:18">
      <c r="R5146" s="244"/>
    </row>
    <row r="5147" spans="18:18">
      <c r="R5147" s="244"/>
    </row>
    <row r="5148" spans="18:18">
      <c r="R5148" s="244"/>
    </row>
    <row r="5149" spans="18:18">
      <c r="R5149" s="244"/>
    </row>
    <row r="5150" spans="18:18">
      <c r="R5150" s="244"/>
    </row>
    <row r="5151" spans="18:18">
      <c r="R5151" s="244"/>
    </row>
    <row r="5152" spans="18:18">
      <c r="R5152" s="244"/>
    </row>
    <row r="5153" spans="18:18">
      <c r="R5153" s="244"/>
    </row>
    <row r="5154" spans="18:18">
      <c r="R5154" s="244"/>
    </row>
    <row r="5155" spans="18:18">
      <c r="R5155" s="244"/>
    </row>
    <row r="5156" spans="18:18">
      <c r="R5156" s="244"/>
    </row>
    <row r="5157" spans="18:18">
      <c r="R5157" s="244"/>
    </row>
    <row r="5158" spans="18:18">
      <c r="R5158" s="244"/>
    </row>
    <row r="5159" spans="18:18">
      <c r="R5159" s="244"/>
    </row>
    <row r="5160" spans="18:18">
      <c r="R5160" s="244"/>
    </row>
    <row r="5161" spans="18:18">
      <c r="R5161" s="244"/>
    </row>
    <row r="5162" spans="18:18">
      <c r="R5162" s="244"/>
    </row>
    <row r="5163" spans="18:18">
      <c r="R5163" s="244"/>
    </row>
    <row r="5164" spans="18:18">
      <c r="R5164" s="244"/>
    </row>
    <row r="5165" spans="18:18">
      <c r="R5165" s="244"/>
    </row>
    <row r="5166" spans="18:18">
      <c r="R5166" s="244"/>
    </row>
    <row r="5167" spans="18:18">
      <c r="R5167" s="244"/>
    </row>
    <row r="5168" spans="18:18">
      <c r="R5168" s="244"/>
    </row>
    <row r="5169" spans="18:18">
      <c r="R5169" s="244"/>
    </row>
    <row r="5170" spans="18:18">
      <c r="R5170" s="244"/>
    </row>
    <row r="5171" spans="18:18">
      <c r="R5171" s="244"/>
    </row>
    <row r="5172" spans="18:18">
      <c r="R5172" s="244"/>
    </row>
    <row r="5173" spans="18:18">
      <c r="R5173" s="244"/>
    </row>
    <row r="5174" spans="18:18">
      <c r="R5174" s="244"/>
    </row>
    <row r="5175" spans="18:18">
      <c r="R5175" s="244"/>
    </row>
    <row r="5176" spans="18:18">
      <c r="R5176" s="244"/>
    </row>
    <row r="5177" spans="18:18">
      <c r="R5177" s="244"/>
    </row>
    <row r="5178" spans="18:18">
      <c r="R5178" s="244"/>
    </row>
    <row r="5179" spans="18:18">
      <c r="R5179" s="244"/>
    </row>
    <row r="5180" spans="18:18">
      <c r="R5180" s="244"/>
    </row>
    <row r="5181" spans="18:18">
      <c r="R5181" s="244"/>
    </row>
    <row r="5182" spans="18:18">
      <c r="R5182" s="244"/>
    </row>
    <row r="5183" spans="18:18">
      <c r="R5183" s="244"/>
    </row>
    <row r="5184" spans="18:18">
      <c r="R5184" s="244"/>
    </row>
    <row r="5185" spans="18:18">
      <c r="R5185" s="244"/>
    </row>
    <row r="5186" spans="18:18">
      <c r="R5186" s="244"/>
    </row>
    <row r="5187" spans="18:18">
      <c r="R5187" s="244"/>
    </row>
    <row r="5188" spans="18:18">
      <c r="R5188" s="244"/>
    </row>
    <row r="5189" spans="18:18">
      <c r="R5189" s="244"/>
    </row>
    <row r="5190" spans="18:18">
      <c r="R5190" s="244"/>
    </row>
    <row r="5191" spans="18:18">
      <c r="R5191" s="244"/>
    </row>
    <row r="5192" spans="18:18">
      <c r="R5192" s="244"/>
    </row>
    <row r="5193" spans="18:18">
      <c r="R5193" s="244"/>
    </row>
    <row r="5194" spans="18:18">
      <c r="R5194" s="244"/>
    </row>
    <row r="5195" spans="18:18">
      <c r="R5195" s="244"/>
    </row>
    <row r="5196" spans="18:18">
      <c r="R5196" s="244"/>
    </row>
    <row r="5197" spans="18:18">
      <c r="R5197" s="244"/>
    </row>
    <row r="5198" spans="18:18">
      <c r="R5198" s="244"/>
    </row>
    <row r="5199" spans="18:18">
      <c r="R5199" s="244"/>
    </row>
    <row r="5200" spans="18:18">
      <c r="R5200" s="244"/>
    </row>
    <row r="5201" spans="18:18">
      <c r="R5201" s="244"/>
    </row>
    <row r="5202" spans="18:18">
      <c r="R5202" s="244"/>
    </row>
    <row r="5203" spans="18:18">
      <c r="R5203" s="244"/>
    </row>
    <row r="5204" spans="18:18">
      <c r="R5204" s="244"/>
    </row>
    <row r="5205" spans="18:18">
      <c r="R5205" s="244"/>
    </row>
    <row r="5206" spans="18:18">
      <c r="R5206" s="244"/>
    </row>
    <row r="5207" spans="18:18">
      <c r="R5207" s="244"/>
    </row>
    <row r="5208" spans="18:18">
      <c r="R5208" s="244"/>
    </row>
    <row r="5209" spans="18:18">
      <c r="R5209" s="244"/>
    </row>
    <row r="5210" spans="18:18">
      <c r="R5210" s="244"/>
    </row>
    <row r="5211" spans="18:18">
      <c r="R5211" s="244"/>
    </row>
    <row r="5212" spans="18:18">
      <c r="R5212" s="244"/>
    </row>
    <row r="5213" spans="18:18">
      <c r="R5213" s="244"/>
    </row>
    <row r="5214" spans="18:18">
      <c r="R5214" s="244"/>
    </row>
    <row r="5215" spans="18:18">
      <c r="R5215" s="244"/>
    </row>
    <row r="5216" spans="18:18">
      <c r="R5216" s="244"/>
    </row>
    <row r="5217" spans="18:18">
      <c r="R5217" s="244"/>
    </row>
    <row r="5218" spans="18:18">
      <c r="R5218" s="244"/>
    </row>
    <row r="5219" spans="18:18">
      <c r="R5219" s="244"/>
    </row>
    <row r="5220" spans="18:18">
      <c r="R5220" s="244"/>
    </row>
    <row r="5221" spans="18:18">
      <c r="R5221" s="244"/>
    </row>
    <row r="5222" spans="18:18">
      <c r="R5222" s="244"/>
    </row>
    <row r="5223" spans="18:18">
      <c r="R5223" s="244"/>
    </row>
    <row r="5224" spans="18:18">
      <c r="R5224" s="244"/>
    </row>
    <row r="5225" spans="18:18">
      <c r="R5225" s="244"/>
    </row>
    <row r="5226" spans="18:18">
      <c r="R5226" s="244"/>
    </row>
    <row r="5227" spans="18:18">
      <c r="R5227" s="244"/>
    </row>
    <row r="5228" spans="18:18">
      <c r="R5228" s="244"/>
    </row>
    <row r="5229" spans="18:18">
      <c r="R5229" s="244"/>
    </row>
    <row r="5230" spans="18:18">
      <c r="R5230" s="244"/>
    </row>
    <row r="5231" spans="18:18">
      <c r="R5231" s="244"/>
    </row>
    <row r="5232" spans="18:18">
      <c r="R5232" s="244"/>
    </row>
    <row r="5233" spans="18:18">
      <c r="R5233" s="244"/>
    </row>
    <row r="5234" spans="18:18">
      <c r="R5234" s="244"/>
    </row>
    <row r="5235" spans="18:18">
      <c r="R5235" s="244"/>
    </row>
    <row r="5236" spans="18:18">
      <c r="R5236" s="244"/>
    </row>
    <row r="5237" spans="18:18">
      <c r="R5237" s="244"/>
    </row>
    <row r="5238" spans="18:18">
      <c r="R5238" s="244"/>
    </row>
    <row r="5239" spans="18:18">
      <c r="R5239" s="244"/>
    </row>
    <row r="5240" spans="18:18">
      <c r="R5240" s="244"/>
    </row>
    <row r="5241" spans="18:18">
      <c r="R5241" s="244"/>
    </row>
    <row r="5242" spans="18:18">
      <c r="R5242" s="244"/>
    </row>
    <row r="5243" spans="18:18">
      <c r="R5243" s="244"/>
    </row>
    <row r="5244" spans="18:18">
      <c r="R5244" s="244"/>
    </row>
    <row r="5245" spans="18:18">
      <c r="R5245" s="244"/>
    </row>
    <row r="5246" spans="18:18">
      <c r="R5246" s="244"/>
    </row>
    <row r="5247" spans="18:18">
      <c r="R5247" s="244"/>
    </row>
    <row r="5248" spans="18:18">
      <c r="R5248" s="244"/>
    </row>
    <row r="5249" spans="18:18">
      <c r="R5249" s="244"/>
    </row>
    <row r="5250" spans="18:18">
      <c r="R5250" s="244"/>
    </row>
    <row r="5251" spans="18:18">
      <c r="R5251" s="244"/>
    </row>
    <row r="5252" spans="18:18">
      <c r="R5252" s="244"/>
    </row>
    <row r="5253" spans="18:18">
      <c r="R5253" s="244"/>
    </row>
    <row r="5254" spans="18:18">
      <c r="R5254" s="244"/>
    </row>
    <row r="5255" spans="18:18">
      <c r="R5255" s="244"/>
    </row>
    <row r="5256" spans="18:18">
      <c r="R5256" s="244"/>
    </row>
    <row r="5257" spans="18:18">
      <c r="R5257" s="244"/>
    </row>
    <row r="5258" spans="18:18">
      <c r="R5258" s="244"/>
    </row>
    <row r="5259" spans="18:18">
      <c r="R5259" s="244"/>
    </row>
    <row r="5260" spans="18:18">
      <c r="R5260" s="244"/>
    </row>
    <row r="5261" spans="18:18">
      <c r="R5261" s="244"/>
    </row>
    <row r="5262" spans="18:18">
      <c r="R5262" s="244"/>
    </row>
    <row r="5263" spans="18:18">
      <c r="R5263" s="244"/>
    </row>
    <row r="5264" spans="18:18">
      <c r="R5264" s="244"/>
    </row>
    <row r="5265" spans="18:18">
      <c r="R5265" s="244"/>
    </row>
    <row r="5266" spans="18:18">
      <c r="R5266" s="244"/>
    </row>
    <row r="5267" spans="18:18">
      <c r="R5267" s="244"/>
    </row>
    <row r="5268" spans="18:18">
      <c r="R5268" s="244"/>
    </row>
    <row r="5269" spans="18:18">
      <c r="R5269" s="244"/>
    </row>
    <row r="5270" spans="18:18">
      <c r="R5270" s="244"/>
    </row>
    <row r="5271" spans="18:18">
      <c r="R5271" s="244"/>
    </row>
    <row r="5272" spans="18:18">
      <c r="R5272" s="244"/>
    </row>
    <row r="5273" spans="18:18">
      <c r="R5273" s="244"/>
    </row>
    <row r="5274" spans="18:18">
      <c r="R5274" s="244"/>
    </row>
    <row r="5275" spans="18:18">
      <c r="R5275" s="244"/>
    </row>
    <row r="5276" spans="18:18">
      <c r="R5276" s="244"/>
    </row>
    <row r="5277" spans="18:18">
      <c r="R5277" s="244"/>
    </row>
    <row r="5278" spans="18:18">
      <c r="R5278" s="244"/>
    </row>
    <row r="5279" spans="18:18">
      <c r="R5279" s="244"/>
    </row>
    <row r="5280" spans="18:18">
      <c r="R5280" s="244"/>
    </row>
    <row r="5281" spans="18:18">
      <c r="R5281" s="244"/>
    </row>
    <row r="5282" spans="18:18">
      <c r="R5282" s="244"/>
    </row>
    <row r="5283" spans="18:18">
      <c r="R5283" s="244"/>
    </row>
    <row r="5284" spans="18:18">
      <c r="R5284" s="244"/>
    </row>
    <row r="5285" spans="18:18">
      <c r="R5285" s="244"/>
    </row>
    <row r="5286" spans="18:18">
      <c r="R5286" s="244"/>
    </row>
    <row r="5287" spans="18:18">
      <c r="R5287" s="244"/>
    </row>
    <row r="5288" spans="18:18">
      <c r="R5288" s="244"/>
    </row>
    <row r="5289" spans="18:18">
      <c r="R5289" s="244"/>
    </row>
    <row r="5290" spans="18:18">
      <c r="R5290" s="244"/>
    </row>
    <row r="5291" spans="18:18">
      <c r="R5291" s="244"/>
    </row>
    <row r="5292" spans="18:18">
      <c r="R5292" s="244"/>
    </row>
    <row r="5293" spans="18:18">
      <c r="R5293" s="244"/>
    </row>
    <row r="5294" spans="18:18">
      <c r="R5294" s="244"/>
    </row>
    <row r="5295" spans="18:18">
      <c r="R5295" s="244"/>
    </row>
    <row r="5296" spans="18:18">
      <c r="R5296" s="244"/>
    </row>
    <row r="5297" spans="18:18">
      <c r="R5297" s="244"/>
    </row>
    <row r="5298" spans="18:18">
      <c r="R5298" s="244"/>
    </row>
    <row r="5299" spans="18:18">
      <c r="R5299" s="244"/>
    </row>
    <row r="5300" spans="18:18">
      <c r="R5300" s="244"/>
    </row>
    <row r="5301" spans="18:18">
      <c r="R5301" s="244"/>
    </row>
    <row r="5302" spans="18:18">
      <c r="R5302" s="244"/>
    </row>
    <row r="5303" spans="18:18">
      <c r="R5303" s="244"/>
    </row>
    <row r="5304" spans="18:18">
      <c r="R5304" s="244"/>
    </row>
    <row r="5305" spans="18:18">
      <c r="R5305" s="244"/>
    </row>
    <row r="5306" spans="18:18">
      <c r="R5306" s="244"/>
    </row>
    <row r="5307" spans="18:18">
      <c r="R5307" s="244"/>
    </row>
    <row r="5308" spans="18:18">
      <c r="R5308" s="244"/>
    </row>
    <row r="5309" spans="18:18">
      <c r="R5309" s="244"/>
    </row>
    <row r="5310" spans="18:18">
      <c r="R5310" s="244"/>
    </row>
    <row r="5311" spans="18:18">
      <c r="R5311" s="244"/>
    </row>
    <row r="5312" spans="18:18">
      <c r="R5312" s="244"/>
    </row>
    <row r="5313" spans="18:18">
      <c r="R5313" s="244"/>
    </row>
    <row r="5314" spans="18:18">
      <c r="R5314" s="244"/>
    </row>
    <row r="5315" spans="18:18">
      <c r="R5315" s="244"/>
    </row>
    <row r="5316" spans="18:18">
      <c r="R5316" s="244"/>
    </row>
    <row r="5317" spans="18:18">
      <c r="R5317" s="244"/>
    </row>
    <row r="5318" spans="18:18">
      <c r="R5318" s="244"/>
    </row>
    <row r="5319" spans="18:18">
      <c r="R5319" s="244"/>
    </row>
    <row r="5320" spans="18:18">
      <c r="R5320" s="244"/>
    </row>
    <row r="5321" spans="18:18">
      <c r="R5321" s="244"/>
    </row>
    <row r="5322" spans="18:18">
      <c r="R5322" s="244"/>
    </row>
    <row r="5323" spans="18:18">
      <c r="R5323" s="244"/>
    </row>
    <row r="5324" spans="18:18">
      <c r="R5324" s="244"/>
    </row>
    <row r="5325" spans="18:18">
      <c r="R5325" s="244"/>
    </row>
    <row r="5326" spans="18:18">
      <c r="R5326" s="244"/>
    </row>
    <row r="5327" spans="18:18">
      <c r="R5327" s="244"/>
    </row>
    <row r="5328" spans="18:18">
      <c r="R5328" s="244"/>
    </row>
    <row r="5329" spans="18:18">
      <c r="R5329" s="244"/>
    </row>
    <row r="5330" spans="18:18">
      <c r="R5330" s="244"/>
    </row>
    <row r="5331" spans="18:18">
      <c r="R5331" s="244"/>
    </row>
    <row r="5332" spans="18:18">
      <c r="R5332" s="244"/>
    </row>
    <row r="5333" spans="18:18">
      <c r="R5333" s="244"/>
    </row>
    <row r="5334" spans="18:18">
      <c r="R5334" s="244"/>
    </row>
    <row r="5335" spans="18:18">
      <c r="R5335" s="244"/>
    </row>
    <row r="5336" spans="18:18">
      <c r="R5336" s="244"/>
    </row>
    <row r="5337" spans="18:18">
      <c r="R5337" s="244"/>
    </row>
    <row r="5338" spans="18:18">
      <c r="R5338" s="244"/>
    </row>
    <row r="5339" spans="18:18">
      <c r="R5339" s="244"/>
    </row>
    <row r="5340" spans="18:18">
      <c r="R5340" s="244"/>
    </row>
    <row r="5341" spans="18:18">
      <c r="R5341" s="244"/>
    </row>
    <row r="5342" spans="18:18">
      <c r="R5342" s="244"/>
    </row>
    <row r="5343" spans="18:18">
      <c r="R5343" s="244"/>
    </row>
    <row r="5344" spans="18:18">
      <c r="R5344" s="244"/>
    </row>
    <row r="5345" spans="18:18">
      <c r="R5345" s="244"/>
    </row>
    <row r="5346" spans="18:18">
      <c r="R5346" s="244"/>
    </row>
    <row r="5347" spans="18:18">
      <c r="R5347" s="244"/>
    </row>
    <row r="5348" spans="18:18">
      <c r="R5348" s="244"/>
    </row>
    <row r="5349" spans="18:18">
      <c r="R5349" s="244"/>
    </row>
    <row r="5350" spans="18:18">
      <c r="R5350" s="244"/>
    </row>
    <row r="5351" spans="18:18">
      <c r="R5351" s="244"/>
    </row>
    <row r="5352" spans="18:18">
      <c r="R5352" s="244"/>
    </row>
    <row r="5353" spans="18:18">
      <c r="R5353" s="244"/>
    </row>
    <row r="5354" spans="18:18">
      <c r="R5354" s="244"/>
    </row>
    <row r="5355" spans="18:18">
      <c r="R5355" s="244"/>
    </row>
    <row r="5356" spans="18:18">
      <c r="R5356" s="244"/>
    </row>
    <row r="5357" spans="18:18">
      <c r="R5357" s="244"/>
    </row>
    <row r="5358" spans="18:18">
      <c r="R5358" s="244"/>
    </row>
    <row r="5359" spans="18:18">
      <c r="R5359" s="244"/>
    </row>
    <row r="5360" spans="18:18">
      <c r="R5360" s="244"/>
    </row>
    <row r="5361" spans="18:18">
      <c r="R5361" s="244"/>
    </row>
    <row r="5362" spans="18:18">
      <c r="R5362" s="244"/>
    </row>
    <row r="5363" spans="18:18">
      <c r="R5363" s="244"/>
    </row>
    <row r="5364" spans="18:18">
      <c r="R5364" s="244"/>
    </row>
    <row r="5365" spans="18:18">
      <c r="R5365" s="244"/>
    </row>
    <row r="5366" spans="18:18">
      <c r="R5366" s="244"/>
    </row>
    <row r="5367" spans="18:18">
      <c r="R5367" s="244"/>
    </row>
    <row r="5368" spans="18:18">
      <c r="R5368" s="244"/>
    </row>
    <row r="5369" spans="18:18">
      <c r="R5369" s="244"/>
    </row>
    <row r="5370" spans="18:18">
      <c r="R5370" s="244"/>
    </row>
    <row r="5371" spans="18:18">
      <c r="R5371" s="244"/>
    </row>
    <row r="5372" spans="18:18">
      <c r="R5372" s="244"/>
    </row>
    <row r="5373" spans="18:18">
      <c r="R5373" s="244"/>
    </row>
    <row r="5374" spans="18:18">
      <c r="R5374" s="244"/>
    </row>
    <row r="5375" spans="18:18">
      <c r="R5375" s="244"/>
    </row>
    <row r="5376" spans="18:18">
      <c r="R5376" s="244"/>
    </row>
    <row r="5377" spans="18:18">
      <c r="R5377" s="244"/>
    </row>
    <row r="5378" spans="18:18">
      <c r="R5378" s="244"/>
    </row>
    <row r="5379" spans="18:18">
      <c r="R5379" s="244"/>
    </row>
    <row r="5380" spans="18:18">
      <c r="R5380" s="244"/>
    </row>
    <row r="5381" spans="18:18">
      <c r="R5381" s="244"/>
    </row>
    <row r="5382" spans="18:18">
      <c r="R5382" s="244"/>
    </row>
    <row r="5383" spans="18:18">
      <c r="R5383" s="244"/>
    </row>
    <row r="5384" spans="18:18">
      <c r="R5384" s="244"/>
    </row>
    <row r="5385" spans="18:18">
      <c r="R5385" s="244"/>
    </row>
    <row r="5386" spans="18:18">
      <c r="R5386" s="244"/>
    </row>
    <row r="5387" spans="18:18">
      <c r="R5387" s="244"/>
    </row>
    <row r="5388" spans="18:18">
      <c r="R5388" s="244"/>
    </row>
    <row r="5389" spans="18:18">
      <c r="R5389" s="244"/>
    </row>
    <row r="5390" spans="18:18">
      <c r="R5390" s="244"/>
    </row>
    <row r="5391" spans="18:18">
      <c r="R5391" s="244"/>
    </row>
    <row r="5392" spans="18:18">
      <c r="R5392" s="244"/>
    </row>
    <row r="5393" spans="18:18">
      <c r="R5393" s="244"/>
    </row>
    <row r="5394" spans="18:18">
      <c r="R5394" s="244"/>
    </row>
    <row r="5395" spans="18:18">
      <c r="R5395" s="244"/>
    </row>
    <row r="5396" spans="18:18">
      <c r="R5396" s="244"/>
    </row>
    <row r="5397" spans="18:18">
      <c r="R5397" s="244"/>
    </row>
    <row r="5398" spans="18:18">
      <c r="R5398" s="244"/>
    </row>
    <row r="5399" spans="18:18">
      <c r="R5399" s="244"/>
    </row>
    <row r="5400" spans="18:18">
      <c r="R5400" s="244"/>
    </row>
    <row r="5401" spans="18:18">
      <c r="R5401" s="244"/>
    </row>
    <row r="5402" spans="18:18">
      <c r="R5402" s="244"/>
    </row>
    <row r="5403" spans="18:18">
      <c r="R5403" s="244"/>
    </row>
    <row r="5404" spans="18:18">
      <c r="R5404" s="244"/>
    </row>
    <row r="5405" spans="18:18">
      <c r="R5405" s="244"/>
    </row>
    <row r="5406" spans="18:18">
      <c r="R5406" s="244"/>
    </row>
    <row r="5407" spans="18:18">
      <c r="R5407" s="244"/>
    </row>
    <row r="5408" spans="18:18">
      <c r="R5408" s="244"/>
    </row>
    <row r="5409" spans="18:18">
      <c r="R5409" s="244"/>
    </row>
    <row r="5410" spans="18:18">
      <c r="R5410" s="244"/>
    </row>
    <row r="5411" spans="18:18">
      <c r="R5411" s="244"/>
    </row>
    <row r="5412" spans="18:18">
      <c r="R5412" s="244"/>
    </row>
    <row r="5413" spans="18:18">
      <c r="R5413" s="244"/>
    </row>
    <row r="5414" spans="18:18">
      <c r="R5414" s="244"/>
    </row>
    <row r="5415" spans="18:18">
      <c r="R5415" s="244"/>
    </row>
    <row r="5416" spans="18:18">
      <c r="R5416" s="244"/>
    </row>
    <row r="5417" spans="18:18">
      <c r="R5417" s="244"/>
    </row>
    <row r="5418" spans="18:18">
      <c r="R5418" s="244"/>
    </row>
    <row r="5419" spans="18:18">
      <c r="R5419" s="244"/>
    </row>
    <row r="5420" spans="18:18">
      <c r="R5420" s="244"/>
    </row>
    <row r="5421" spans="18:18">
      <c r="R5421" s="244"/>
    </row>
    <row r="5422" spans="18:18">
      <c r="R5422" s="244"/>
    </row>
    <row r="5423" spans="18:18">
      <c r="R5423" s="244"/>
    </row>
    <row r="5424" spans="18:18">
      <c r="R5424" s="244"/>
    </row>
    <row r="5425" spans="18:18">
      <c r="R5425" s="244"/>
    </row>
    <row r="5426" spans="18:18">
      <c r="R5426" s="244"/>
    </row>
    <row r="5427" spans="18:18">
      <c r="R5427" s="244"/>
    </row>
    <row r="5428" spans="18:18">
      <c r="R5428" s="244"/>
    </row>
    <row r="5429" spans="18:18">
      <c r="R5429" s="244"/>
    </row>
    <row r="5430" spans="18:18">
      <c r="R5430" s="244"/>
    </row>
    <row r="5431" spans="18:18">
      <c r="R5431" s="244"/>
    </row>
    <row r="5432" spans="18:18">
      <c r="R5432" s="244"/>
    </row>
    <row r="5433" spans="18:18">
      <c r="R5433" s="244"/>
    </row>
    <row r="5434" spans="18:18">
      <c r="R5434" s="244"/>
    </row>
    <row r="5435" spans="18:18">
      <c r="R5435" s="244"/>
    </row>
    <row r="5436" spans="18:18">
      <c r="R5436" s="244"/>
    </row>
    <row r="5437" spans="18:18">
      <c r="R5437" s="244"/>
    </row>
    <row r="5438" spans="18:18">
      <c r="R5438" s="244"/>
    </row>
    <row r="5439" spans="18:18">
      <c r="R5439" s="244"/>
    </row>
    <row r="5440" spans="18:18">
      <c r="R5440" s="244"/>
    </row>
    <row r="5441" spans="18:18">
      <c r="R5441" s="244"/>
    </row>
    <row r="5442" spans="18:18">
      <c r="R5442" s="244"/>
    </row>
    <row r="5443" spans="18:18">
      <c r="R5443" s="244"/>
    </row>
    <row r="5444" spans="18:18">
      <c r="R5444" s="244"/>
    </row>
    <row r="5445" spans="18:18">
      <c r="R5445" s="244"/>
    </row>
    <row r="5446" spans="18:18">
      <c r="R5446" s="244"/>
    </row>
    <row r="5447" spans="18:18">
      <c r="R5447" s="244"/>
    </row>
    <row r="5448" spans="18:18">
      <c r="R5448" s="244"/>
    </row>
    <row r="5449" spans="18:18">
      <c r="R5449" s="244"/>
    </row>
    <row r="5450" spans="18:18">
      <c r="R5450" s="244"/>
    </row>
    <row r="5451" spans="18:18">
      <c r="R5451" s="244"/>
    </row>
    <row r="5452" spans="18:18">
      <c r="R5452" s="244"/>
    </row>
    <row r="5453" spans="18:18">
      <c r="R5453" s="244"/>
    </row>
    <row r="5454" spans="18:18">
      <c r="R5454" s="244"/>
    </row>
    <row r="5455" spans="18:18">
      <c r="R5455" s="244"/>
    </row>
    <row r="5456" spans="18:18">
      <c r="R5456" s="244"/>
    </row>
    <row r="5457" spans="18:18">
      <c r="R5457" s="244"/>
    </row>
    <row r="5458" spans="18:18">
      <c r="R5458" s="244"/>
    </row>
    <row r="5459" spans="18:18">
      <c r="R5459" s="244"/>
    </row>
    <row r="5460" spans="18:18">
      <c r="R5460" s="244"/>
    </row>
    <row r="5461" spans="18:18">
      <c r="R5461" s="244"/>
    </row>
    <row r="5462" spans="18:18">
      <c r="R5462" s="244"/>
    </row>
    <row r="5463" spans="18:18">
      <c r="R5463" s="244"/>
    </row>
    <row r="5464" spans="18:18">
      <c r="R5464" s="244"/>
    </row>
    <row r="5465" spans="18:18">
      <c r="R5465" s="244"/>
    </row>
    <row r="5466" spans="18:18">
      <c r="R5466" s="244"/>
    </row>
    <row r="5467" spans="18:18">
      <c r="R5467" s="244"/>
    </row>
    <row r="5468" spans="18:18">
      <c r="R5468" s="244"/>
    </row>
    <row r="5469" spans="18:18">
      <c r="R5469" s="244"/>
    </row>
    <row r="5470" spans="18:18">
      <c r="R5470" s="244"/>
    </row>
    <row r="5471" spans="18:18">
      <c r="R5471" s="244"/>
    </row>
    <row r="5472" spans="18:18">
      <c r="R5472" s="244"/>
    </row>
    <row r="5473" spans="18:18">
      <c r="R5473" s="244"/>
    </row>
    <row r="5474" spans="18:18">
      <c r="R5474" s="244"/>
    </row>
    <row r="5475" spans="18:18">
      <c r="R5475" s="244"/>
    </row>
    <row r="5476" spans="18:18">
      <c r="R5476" s="244"/>
    </row>
    <row r="5477" spans="18:18">
      <c r="R5477" s="244"/>
    </row>
    <row r="5478" spans="18:18">
      <c r="R5478" s="244"/>
    </row>
    <row r="5479" spans="18:18">
      <c r="R5479" s="244"/>
    </row>
    <row r="5480" spans="18:18">
      <c r="R5480" s="244"/>
    </row>
    <row r="5481" spans="18:18">
      <c r="R5481" s="244"/>
    </row>
    <row r="5482" spans="18:18">
      <c r="R5482" s="244"/>
    </row>
    <row r="5483" spans="18:18">
      <c r="R5483" s="244"/>
    </row>
    <row r="5484" spans="18:18">
      <c r="R5484" s="244"/>
    </row>
    <row r="5485" spans="18:18">
      <c r="R5485" s="244"/>
    </row>
    <row r="5486" spans="18:18">
      <c r="R5486" s="244"/>
    </row>
    <row r="5487" spans="18:18">
      <c r="R5487" s="244"/>
    </row>
    <row r="5488" spans="18:18">
      <c r="R5488" s="244"/>
    </row>
    <row r="5489" spans="18:18">
      <c r="R5489" s="244"/>
    </row>
    <row r="5490" spans="18:18">
      <c r="R5490" s="244"/>
    </row>
    <row r="5491" spans="18:18">
      <c r="R5491" s="244"/>
    </row>
    <row r="5492" spans="18:18">
      <c r="R5492" s="244"/>
    </row>
    <row r="5493" spans="18:18">
      <c r="R5493" s="244"/>
    </row>
    <row r="5494" spans="18:18">
      <c r="R5494" s="244"/>
    </row>
    <row r="5495" spans="18:18">
      <c r="R5495" s="244"/>
    </row>
    <row r="5496" spans="18:18">
      <c r="R5496" s="244"/>
    </row>
    <row r="5497" spans="18:18">
      <c r="R5497" s="244"/>
    </row>
    <row r="5498" spans="18:18">
      <c r="R5498" s="244"/>
    </row>
    <row r="5499" spans="18:18">
      <c r="R5499" s="244"/>
    </row>
    <row r="5500" spans="18:18">
      <c r="R5500" s="244"/>
    </row>
    <row r="5501" spans="18:18">
      <c r="R5501" s="244"/>
    </row>
    <row r="5502" spans="18:18">
      <c r="R5502" s="244"/>
    </row>
    <row r="5503" spans="18:18">
      <c r="R5503" s="244"/>
    </row>
    <row r="5504" spans="18:18">
      <c r="R5504" s="244"/>
    </row>
    <row r="5505" spans="18:18">
      <c r="R5505" s="244"/>
    </row>
    <row r="5506" spans="18:18">
      <c r="R5506" s="244"/>
    </row>
    <row r="5507" spans="18:18">
      <c r="R5507" s="244"/>
    </row>
    <row r="5508" spans="18:18">
      <c r="R5508" s="244"/>
    </row>
    <row r="5509" spans="18:18">
      <c r="R5509" s="244"/>
    </row>
    <row r="5510" spans="18:18">
      <c r="R5510" s="244"/>
    </row>
    <row r="5511" spans="18:18">
      <c r="R5511" s="244"/>
    </row>
    <row r="5512" spans="18:18">
      <c r="R5512" s="244"/>
    </row>
    <row r="5513" spans="18:18">
      <c r="R5513" s="244"/>
    </row>
    <row r="5514" spans="18:18">
      <c r="R5514" s="244"/>
    </row>
    <row r="5515" spans="18:18">
      <c r="R5515" s="244"/>
    </row>
    <row r="5516" spans="18:18">
      <c r="R5516" s="244"/>
    </row>
    <row r="5517" spans="18:18">
      <c r="R5517" s="244"/>
    </row>
    <row r="5518" spans="18:18">
      <c r="R5518" s="244"/>
    </row>
    <row r="5519" spans="18:18">
      <c r="R5519" s="244"/>
    </row>
    <row r="5520" spans="18:18">
      <c r="R5520" s="244"/>
    </row>
    <row r="5521" spans="18:18">
      <c r="R5521" s="244"/>
    </row>
    <row r="5522" spans="18:18">
      <c r="R5522" s="244"/>
    </row>
    <row r="5523" spans="18:18">
      <c r="R5523" s="244"/>
    </row>
    <row r="5524" spans="18:18">
      <c r="R5524" s="244"/>
    </row>
    <row r="5525" spans="18:18">
      <c r="R5525" s="244"/>
    </row>
    <row r="5526" spans="18:18">
      <c r="R5526" s="244"/>
    </row>
    <row r="5527" spans="18:18">
      <c r="R5527" s="244"/>
    </row>
    <row r="5528" spans="18:18">
      <c r="R5528" s="244"/>
    </row>
    <row r="5529" spans="18:18">
      <c r="R5529" s="244"/>
    </row>
    <row r="5530" spans="18:18">
      <c r="R5530" s="244"/>
    </row>
    <row r="5531" spans="18:18">
      <c r="R5531" s="244"/>
    </row>
    <row r="5532" spans="18:18">
      <c r="R5532" s="244"/>
    </row>
    <row r="5533" spans="18:18">
      <c r="R5533" s="244"/>
    </row>
    <row r="5534" spans="18:18">
      <c r="R5534" s="244"/>
    </row>
    <row r="5535" spans="18:18">
      <c r="R5535" s="244"/>
    </row>
    <row r="5536" spans="18:18">
      <c r="R5536" s="244"/>
    </row>
    <row r="5537" spans="18:18">
      <c r="R5537" s="244"/>
    </row>
    <row r="5538" spans="18:18">
      <c r="R5538" s="244"/>
    </row>
    <row r="5539" spans="18:18">
      <c r="R5539" s="244"/>
    </row>
    <row r="5540" spans="18:18">
      <c r="R5540" s="244"/>
    </row>
    <row r="5541" spans="18:18">
      <c r="R5541" s="244"/>
    </row>
    <row r="5542" spans="18:18">
      <c r="R5542" s="244"/>
    </row>
    <row r="5543" spans="18:18">
      <c r="R5543" s="244"/>
    </row>
    <row r="5544" spans="18:18">
      <c r="R5544" s="244"/>
    </row>
    <row r="5545" spans="18:18">
      <c r="R5545" s="244"/>
    </row>
    <row r="5546" spans="18:18">
      <c r="R5546" s="244"/>
    </row>
    <row r="5547" spans="18:18">
      <c r="R5547" s="244"/>
    </row>
    <row r="5548" spans="18:18">
      <c r="R5548" s="244"/>
    </row>
    <row r="5549" spans="18:18">
      <c r="R5549" s="244"/>
    </row>
    <row r="5550" spans="18:18">
      <c r="R5550" s="244"/>
    </row>
    <row r="5551" spans="18:18">
      <c r="R5551" s="244"/>
    </row>
    <row r="5552" spans="18:18">
      <c r="R5552" s="244"/>
    </row>
    <row r="5553" spans="18:18">
      <c r="R5553" s="244"/>
    </row>
    <row r="5554" spans="18:18">
      <c r="R5554" s="244"/>
    </row>
    <row r="5555" spans="18:18">
      <c r="R5555" s="244"/>
    </row>
    <row r="5556" spans="18:18">
      <c r="R5556" s="244"/>
    </row>
    <row r="5557" spans="18:18">
      <c r="R5557" s="244"/>
    </row>
    <row r="5558" spans="18:18">
      <c r="R5558" s="244"/>
    </row>
    <row r="5559" spans="18:18">
      <c r="R5559" s="244"/>
    </row>
    <row r="5560" spans="18:18">
      <c r="R5560" s="244"/>
    </row>
    <row r="5561" spans="18:18">
      <c r="R5561" s="244"/>
    </row>
    <row r="5562" spans="18:18">
      <c r="R5562" s="244"/>
    </row>
    <row r="5563" spans="18:18">
      <c r="R5563" s="244"/>
    </row>
    <row r="5564" spans="18:18">
      <c r="R5564" s="244"/>
    </row>
    <row r="5565" spans="18:18">
      <c r="R5565" s="244"/>
    </row>
    <row r="5566" spans="18:18">
      <c r="R5566" s="244"/>
    </row>
    <row r="5567" spans="18:18">
      <c r="R5567" s="244"/>
    </row>
    <row r="5568" spans="18:18">
      <c r="R5568" s="244"/>
    </row>
    <row r="5569" spans="18:18">
      <c r="R5569" s="244"/>
    </row>
    <row r="5570" spans="18:18">
      <c r="R5570" s="244"/>
    </row>
    <row r="5571" spans="18:18">
      <c r="R5571" s="244"/>
    </row>
    <row r="5572" spans="18:18">
      <c r="R5572" s="244"/>
    </row>
    <row r="5573" spans="18:18">
      <c r="R5573" s="244"/>
    </row>
    <row r="5574" spans="18:18">
      <c r="R5574" s="244"/>
    </row>
    <row r="5575" spans="18:18">
      <c r="R5575" s="244"/>
    </row>
    <row r="5576" spans="18:18">
      <c r="R5576" s="244"/>
    </row>
    <row r="5577" spans="18:18">
      <c r="R5577" s="244"/>
    </row>
    <row r="5578" spans="18:18">
      <c r="R5578" s="244"/>
    </row>
    <row r="5579" spans="18:18">
      <c r="R5579" s="244"/>
    </row>
    <row r="5580" spans="18:18">
      <c r="R5580" s="244"/>
    </row>
    <row r="5581" spans="18:18">
      <c r="R5581" s="244"/>
    </row>
    <row r="5582" spans="18:18">
      <c r="R5582" s="244"/>
    </row>
    <row r="5583" spans="18:18">
      <c r="R5583" s="244"/>
    </row>
    <row r="5584" spans="18:18">
      <c r="R5584" s="244"/>
    </row>
    <row r="5585" spans="18:18">
      <c r="R5585" s="244"/>
    </row>
    <row r="5586" spans="18:18">
      <c r="R5586" s="244"/>
    </row>
    <row r="5587" spans="18:18">
      <c r="R5587" s="244"/>
    </row>
    <row r="5588" spans="18:18">
      <c r="R5588" s="244"/>
    </row>
    <row r="5589" spans="18:18">
      <c r="R5589" s="244"/>
    </row>
    <row r="5590" spans="18:18">
      <c r="R5590" s="244"/>
    </row>
    <row r="5591" spans="18:18">
      <c r="R5591" s="244"/>
    </row>
    <row r="5592" spans="18:18">
      <c r="R5592" s="244"/>
    </row>
    <row r="5593" spans="18:18">
      <c r="R5593" s="244"/>
    </row>
    <row r="5594" spans="18:18">
      <c r="R5594" s="244"/>
    </row>
    <row r="5595" spans="18:18">
      <c r="R5595" s="244"/>
    </row>
    <row r="5596" spans="18:18">
      <c r="R5596" s="244"/>
    </row>
    <row r="5597" spans="18:18">
      <c r="R5597" s="244"/>
    </row>
    <row r="5598" spans="18:18">
      <c r="R5598" s="244"/>
    </row>
    <row r="5599" spans="18:18">
      <c r="R5599" s="244"/>
    </row>
    <row r="5600" spans="18:18">
      <c r="R5600" s="244"/>
    </row>
    <row r="5601" spans="18:18">
      <c r="R5601" s="244"/>
    </row>
    <row r="5602" spans="18:18">
      <c r="R5602" s="244"/>
    </row>
    <row r="5603" spans="18:18">
      <c r="R5603" s="244"/>
    </row>
    <row r="5604" spans="18:18">
      <c r="R5604" s="244"/>
    </row>
    <row r="5605" spans="18:18">
      <c r="R5605" s="244"/>
    </row>
    <row r="5606" spans="18:18">
      <c r="R5606" s="244"/>
    </row>
    <row r="5607" spans="18:18">
      <c r="R5607" s="244"/>
    </row>
    <row r="5608" spans="18:18">
      <c r="R5608" s="244"/>
    </row>
    <row r="5609" spans="18:18">
      <c r="R5609" s="244"/>
    </row>
    <row r="5610" spans="18:18">
      <c r="R5610" s="244"/>
    </row>
    <row r="5611" spans="18:18">
      <c r="R5611" s="244"/>
    </row>
    <row r="5612" spans="18:18">
      <c r="R5612" s="244"/>
    </row>
    <row r="5613" spans="18:18">
      <c r="R5613" s="244"/>
    </row>
    <row r="5614" spans="18:18">
      <c r="R5614" s="244"/>
    </row>
    <row r="5615" spans="18:18">
      <c r="R5615" s="244"/>
    </row>
    <row r="5616" spans="18:18">
      <c r="R5616" s="244"/>
    </row>
    <row r="5617" spans="18:18">
      <c r="R5617" s="244"/>
    </row>
    <row r="5618" spans="18:18">
      <c r="R5618" s="244"/>
    </row>
    <row r="5619" spans="18:18">
      <c r="R5619" s="244"/>
    </row>
    <row r="5620" spans="18:18">
      <c r="R5620" s="244"/>
    </row>
    <row r="5621" spans="18:18">
      <c r="R5621" s="244"/>
    </row>
    <row r="5622" spans="18:18">
      <c r="R5622" s="244"/>
    </row>
    <row r="5623" spans="18:18">
      <c r="R5623" s="244"/>
    </row>
    <row r="5624" spans="18:18">
      <c r="R5624" s="244"/>
    </row>
    <row r="5625" spans="18:18">
      <c r="R5625" s="244"/>
    </row>
    <row r="5626" spans="18:18">
      <c r="R5626" s="244"/>
    </row>
    <row r="5627" spans="18:18">
      <c r="R5627" s="244"/>
    </row>
    <row r="5628" spans="18:18">
      <c r="R5628" s="244"/>
    </row>
    <row r="5629" spans="18:18">
      <c r="R5629" s="244"/>
    </row>
    <row r="5630" spans="18:18">
      <c r="R5630" s="244"/>
    </row>
    <row r="5631" spans="18:18">
      <c r="R5631" s="244"/>
    </row>
    <row r="5632" spans="18:18">
      <c r="R5632" s="244"/>
    </row>
    <row r="5633" spans="18:18">
      <c r="R5633" s="244"/>
    </row>
    <row r="5634" spans="18:18">
      <c r="R5634" s="244"/>
    </row>
    <row r="5635" spans="18:18">
      <c r="R5635" s="244"/>
    </row>
    <row r="5636" spans="18:18">
      <c r="R5636" s="244"/>
    </row>
    <row r="5637" spans="18:18">
      <c r="R5637" s="244"/>
    </row>
    <row r="5638" spans="18:18">
      <c r="R5638" s="244"/>
    </row>
    <row r="5639" spans="18:18">
      <c r="R5639" s="244"/>
    </row>
    <row r="5640" spans="18:18">
      <c r="R5640" s="244"/>
    </row>
    <row r="5641" spans="18:18">
      <c r="R5641" s="244"/>
    </row>
    <row r="5642" spans="18:18">
      <c r="R5642" s="244"/>
    </row>
    <row r="5643" spans="18:18">
      <c r="R5643" s="244"/>
    </row>
    <row r="5644" spans="18:18">
      <c r="R5644" s="244"/>
    </row>
    <row r="5645" spans="18:18">
      <c r="R5645" s="244"/>
    </row>
    <row r="5646" spans="18:18">
      <c r="R5646" s="244"/>
    </row>
    <row r="5647" spans="18:18">
      <c r="R5647" s="244"/>
    </row>
    <row r="5648" spans="18:18">
      <c r="R5648" s="244"/>
    </row>
    <row r="5649" spans="18:18">
      <c r="R5649" s="244"/>
    </row>
    <row r="5650" spans="18:18">
      <c r="R5650" s="244"/>
    </row>
    <row r="5651" spans="18:18">
      <c r="R5651" s="244"/>
    </row>
    <row r="5652" spans="18:18">
      <c r="R5652" s="244"/>
    </row>
    <row r="5653" spans="18:18">
      <c r="R5653" s="244"/>
    </row>
    <row r="5654" spans="18:18">
      <c r="R5654" s="244"/>
    </row>
    <row r="5655" spans="18:18">
      <c r="R5655" s="244"/>
    </row>
    <row r="5656" spans="18:18">
      <c r="R5656" s="244"/>
    </row>
    <row r="5657" spans="18:18">
      <c r="R5657" s="244"/>
    </row>
    <row r="5658" spans="18:18">
      <c r="R5658" s="244"/>
    </row>
    <row r="5659" spans="18:18">
      <c r="R5659" s="244"/>
    </row>
    <row r="5660" spans="18:18">
      <c r="R5660" s="244"/>
    </row>
    <row r="5661" spans="18:18">
      <c r="R5661" s="244"/>
    </row>
    <row r="5662" spans="18:18">
      <c r="R5662" s="244"/>
    </row>
    <row r="5663" spans="18:18">
      <c r="R5663" s="244"/>
    </row>
    <row r="5664" spans="18:18">
      <c r="R5664" s="244"/>
    </row>
    <row r="5665" spans="18:18">
      <c r="R5665" s="244"/>
    </row>
    <row r="5666" spans="18:18">
      <c r="R5666" s="244"/>
    </row>
    <row r="5667" spans="18:18">
      <c r="R5667" s="244"/>
    </row>
    <row r="5668" spans="18:18">
      <c r="R5668" s="244"/>
    </row>
    <row r="5669" spans="18:18">
      <c r="R5669" s="244"/>
    </row>
    <row r="5670" spans="18:18">
      <c r="R5670" s="244"/>
    </row>
    <row r="5671" spans="18:18">
      <c r="R5671" s="244"/>
    </row>
    <row r="5672" spans="18:18">
      <c r="R5672" s="244"/>
    </row>
    <row r="5673" spans="18:18">
      <c r="R5673" s="244"/>
    </row>
    <row r="5674" spans="18:18">
      <c r="R5674" s="244"/>
    </row>
    <row r="5675" spans="18:18">
      <c r="R5675" s="244"/>
    </row>
    <row r="5676" spans="18:18">
      <c r="R5676" s="244"/>
    </row>
    <row r="5677" spans="18:18">
      <c r="R5677" s="244"/>
    </row>
    <row r="5678" spans="18:18">
      <c r="R5678" s="244"/>
    </row>
    <row r="5679" spans="18:18">
      <c r="R5679" s="244"/>
    </row>
    <row r="5680" spans="18:18">
      <c r="R5680" s="244"/>
    </row>
    <row r="5681" spans="18:18">
      <c r="R5681" s="244"/>
    </row>
    <row r="5682" spans="18:18">
      <c r="R5682" s="244"/>
    </row>
    <row r="5683" spans="18:18">
      <c r="R5683" s="244"/>
    </row>
    <row r="5684" spans="18:18">
      <c r="R5684" s="244"/>
    </row>
    <row r="5685" spans="18:18">
      <c r="R5685" s="244"/>
    </row>
    <row r="5686" spans="18:18">
      <c r="R5686" s="244"/>
    </row>
    <row r="5687" spans="18:18">
      <c r="R5687" s="244"/>
    </row>
    <row r="5688" spans="18:18">
      <c r="R5688" s="244"/>
    </row>
    <row r="5689" spans="18:18">
      <c r="R5689" s="244"/>
    </row>
    <row r="5690" spans="18:18">
      <c r="R5690" s="244"/>
    </row>
    <row r="5691" spans="18:18">
      <c r="R5691" s="244"/>
    </row>
    <row r="5692" spans="18:18">
      <c r="R5692" s="244"/>
    </row>
    <row r="5693" spans="18:18">
      <c r="R5693" s="244"/>
    </row>
    <row r="5694" spans="18:18">
      <c r="R5694" s="244"/>
    </row>
    <row r="5695" spans="18:18">
      <c r="R5695" s="244"/>
    </row>
    <row r="5696" spans="18:18">
      <c r="R5696" s="244"/>
    </row>
    <row r="5697" spans="18:18">
      <c r="R5697" s="244"/>
    </row>
    <row r="5698" spans="18:18">
      <c r="R5698" s="244"/>
    </row>
    <row r="5699" spans="18:18">
      <c r="R5699" s="244"/>
    </row>
    <row r="5700" spans="18:18">
      <c r="R5700" s="244"/>
    </row>
    <row r="5701" spans="18:18">
      <c r="R5701" s="244"/>
    </row>
    <row r="5702" spans="18:18">
      <c r="R5702" s="244"/>
    </row>
    <row r="5703" spans="18:18">
      <c r="R5703" s="244"/>
    </row>
    <row r="5704" spans="18:18">
      <c r="R5704" s="244"/>
    </row>
    <row r="5705" spans="18:18">
      <c r="R5705" s="244"/>
    </row>
    <row r="5706" spans="18:18">
      <c r="R5706" s="244"/>
    </row>
    <row r="5707" spans="18:18">
      <c r="R5707" s="244"/>
    </row>
    <row r="5708" spans="18:18">
      <c r="R5708" s="244"/>
    </row>
    <row r="5709" spans="18:18">
      <c r="R5709" s="244"/>
    </row>
    <row r="5710" spans="18:18">
      <c r="R5710" s="244"/>
    </row>
    <row r="5711" spans="18:18">
      <c r="R5711" s="244"/>
    </row>
    <row r="5712" spans="18:18">
      <c r="R5712" s="244"/>
    </row>
    <row r="5713" spans="18:18">
      <c r="R5713" s="244"/>
    </row>
    <row r="5714" spans="18:18">
      <c r="R5714" s="244"/>
    </row>
    <row r="5715" spans="18:18">
      <c r="R5715" s="244"/>
    </row>
    <row r="5716" spans="18:18">
      <c r="R5716" s="244"/>
    </row>
    <row r="5717" spans="18:18">
      <c r="R5717" s="244"/>
    </row>
    <row r="5718" spans="18:18">
      <c r="R5718" s="244"/>
    </row>
    <row r="5719" spans="18:18">
      <c r="R5719" s="244"/>
    </row>
    <row r="5720" spans="18:18">
      <c r="R5720" s="244"/>
    </row>
    <row r="5721" spans="18:18">
      <c r="R5721" s="244"/>
    </row>
    <row r="5722" spans="18:18">
      <c r="R5722" s="244"/>
    </row>
    <row r="5723" spans="18:18">
      <c r="R5723" s="244"/>
    </row>
    <row r="5724" spans="18:18">
      <c r="R5724" s="244"/>
    </row>
    <row r="5725" spans="18:18">
      <c r="R5725" s="244"/>
    </row>
    <row r="5726" spans="18:18">
      <c r="R5726" s="244"/>
    </row>
    <row r="5727" spans="18:18">
      <c r="R5727" s="244"/>
    </row>
    <row r="5728" spans="18:18">
      <c r="R5728" s="244"/>
    </row>
    <row r="5729" spans="18:18">
      <c r="R5729" s="244"/>
    </row>
    <row r="5730" spans="18:18">
      <c r="R5730" s="244"/>
    </row>
    <row r="5731" spans="18:18">
      <c r="R5731" s="244"/>
    </row>
    <row r="5732" spans="18:18">
      <c r="R5732" s="244"/>
    </row>
    <row r="5733" spans="18:18">
      <c r="R5733" s="244"/>
    </row>
    <row r="5734" spans="18:18">
      <c r="R5734" s="244"/>
    </row>
    <row r="5735" spans="18:18">
      <c r="R5735" s="244"/>
    </row>
    <row r="5736" spans="18:18">
      <c r="R5736" s="244"/>
    </row>
    <row r="5737" spans="18:18">
      <c r="R5737" s="244"/>
    </row>
    <row r="5738" spans="18:18">
      <c r="R5738" s="244"/>
    </row>
    <row r="5739" spans="18:18">
      <c r="R5739" s="244"/>
    </row>
    <row r="5740" spans="18:18">
      <c r="R5740" s="244"/>
    </row>
    <row r="5741" spans="18:18">
      <c r="R5741" s="244"/>
    </row>
    <row r="5742" spans="18:18">
      <c r="R5742" s="244"/>
    </row>
    <row r="5743" spans="18:18">
      <c r="R5743" s="244"/>
    </row>
    <row r="5744" spans="18:18">
      <c r="R5744" s="244"/>
    </row>
    <row r="5745" spans="18:18">
      <c r="R5745" s="244"/>
    </row>
    <row r="5746" spans="18:18">
      <c r="R5746" s="244"/>
    </row>
    <row r="5747" spans="18:18">
      <c r="R5747" s="244"/>
    </row>
    <row r="5748" spans="18:18">
      <c r="R5748" s="244"/>
    </row>
    <row r="5749" spans="18:18">
      <c r="R5749" s="244"/>
    </row>
    <row r="5750" spans="18:18">
      <c r="R5750" s="244"/>
    </row>
    <row r="5751" spans="18:18">
      <c r="R5751" s="244"/>
    </row>
    <row r="5752" spans="18:18">
      <c r="R5752" s="244"/>
    </row>
    <row r="5753" spans="18:18">
      <c r="R5753" s="244"/>
    </row>
    <row r="5754" spans="18:18">
      <c r="R5754" s="244"/>
    </row>
    <row r="5755" spans="18:18">
      <c r="R5755" s="244"/>
    </row>
    <row r="5756" spans="18:18">
      <c r="R5756" s="244"/>
    </row>
    <row r="5757" spans="18:18">
      <c r="R5757" s="244"/>
    </row>
    <row r="5758" spans="18:18">
      <c r="R5758" s="244"/>
    </row>
    <row r="5759" spans="18:18">
      <c r="R5759" s="244"/>
    </row>
    <row r="5760" spans="18:18">
      <c r="R5760" s="244"/>
    </row>
    <row r="5761" spans="18:18">
      <c r="R5761" s="244"/>
    </row>
    <row r="5762" spans="18:18">
      <c r="R5762" s="244"/>
    </row>
    <row r="5763" spans="18:18">
      <c r="R5763" s="244"/>
    </row>
    <row r="5764" spans="18:18">
      <c r="R5764" s="244"/>
    </row>
    <row r="5765" spans="18:18">
      <c r="R5765" s="244"/>
    </row>
    <row r="5766" spans="18:18">
      <c r="R5766" s="244"/>
    </row>
    <row r="5767" spans="18:18">
      <c r="R5767" s="244"/>
    </row>
    <row r="5768" spans="18:18">
      <c r="R5768" s="244"/>
    </row>
    <row r="5769" spans="18:18">
      <c r="R5769" s="244"/>
    </row>
    <row r="5770" spans="18:18">
      <c r="R5770" s="244"/>
    </row>
    <row r="5771" spans="18:18">
      <c r="R5771" s="244"/>
    </row>
    <row r="5772" spans="18:18">
      <c r="R5772" s="244"/>
    </row>
    <row r="5773" spans="18:18">
      <c r="R5773" s="244"/>
    </row>
    <row r="5774" spans="18:18">
      <c r="R5774" s="244"/>
    </row>
    <row r="5775" spans="18:18">
      <c r="R5775" s="244"/>
    </row>
    <row r="5776" spans="18:18">
      <c r="R5776" s="244"/>
    </row>
    <row r="5777" spans="18:18">
      <c r="R5777" s="244"/>
    </row>
    <row r="5778" spans="18:18">
      <c r="R5778" s="244"/>
    </row>
    <row r="5779" spans="18:18">
      <c r="R5779" s="244"/>
    </row>
    <row r="5780" spans="18:18">
      <c r="R5780" s="244"/>
    </row>
    <row r="5781" spans="18:18">
      <c r="R5781" s="244"/>
    </row>
    <row r="5782" spans="18:18">
      <c r="R5782" s="244"/>
    </row>
    <row r="5783" spans="18:18">
      <c r="R5783" s="244"/>
    </row>
    <row r="5784" spans="18:18">
      <c r="R5784" s="244"/>
    </row>
    <row r="5785" spans="18:18">
      <c r="R5785" s="244"/>
    </row>
    <row r="5786" spans="18:18">
      <c r="R5786" s="244"/>
    </row>
    <row r="5787" spans="18:18">
      <c r="R5787" s="244"/>
    </row>
    <row r="5788" spans="18:18">
      <c r="R5788" s="244"/>
    </row>
    <row r="5789" spans="18:18">
      <c r="R5789" s="244"/>
    </row>
    <row r="5790" spans="18:18">
      <c r="R5790" s="244"/>
    </row>
    <row r="5791" spans="18:18">
      <c r="R5791" s="244"/>
    </row>
    <row r="5792" spans="18:18">
      <c r="R5792" s="244"/>
    </row>
    <row r="5793" spans="18:18">
      <c r="R5793" s="244"/>
    </row>
    <row r="5794" spans="18:18">
      <c r="R5794" s="244"/>
    </row>
    <row r="5795" spans="18:18">
      <c r="R5795" s="244"/>
    </row>
    <row r="5796" spans="18:18">
      <c r="R5796" s="244"/>
    </row>
    <row r="5797" spans="18:18">
      <c r="R5797" s="244"/>
    </row>
    <row r="5798" spans="18:18">
      <c r="R5798" s="244"/>
    </row>
    <row r="5799" spans="18:18">
      <c r="R5799" s="244"/>
    </row>
    <row r="5800" spans="18:18">
      <c r="R5800" s="244"/>
    </row>
    <row r="5801" spans="18:18">
      <c r="R5801" s="244"/>
    </row>
    <row r="5802" spans="18:18">
      <c r="R5802" s="244"/>
    </row>
    <row r="5803" spans="18:18">
      <c r="R5803" s="244"/>
    </row>
    <row r="5804" spans="18:18">
      <c r="R5804" s="244"/>
    </row>
    <row r="5805" spans="18:18">
      <c r="R5805" s="244"/>
    </row>
    <row r="5806" spans="18:18">
      <c r="R5806" s="244"/>
    </row>
    <row r="5807" spans="18:18">
      <c r="R5807" s="244"/>
    </row>
    <row r="5808" spans="18:18">
      <c r="R5808" s="244"/>
    </row>
    <row r="5809" spans="18:18">
      <c r="R5809" s="244"/>
    </row>
    <row r="5810" spans="18:18">
      <c r="R5810" s="244"/>
    </row>
    <row r="5811" spans="18:18">
      <c r="R5811" s="244"/>
    </row>
    <row r="5812" spans="18:18">
      <c r="R5812" s="244"/>
    </row>
    <row r="5813" spans="18:18">
      <c r="R5813" s="244"/>
    </row>
    <row r="5814" spans="18:18">
      <c r="R5814" s="244"/>
    </row>
    <row r="5815" spans="18:18">
      <c r="R5815" s="244"/>
    </row>
    <row r="5816" spans="18:18">
      <c r="R5816" s="244"/>
    </row>
    <row r="5817" spans="18:18">
      <c r="R5817" s="244"/>
    </row>
    <row r="5818" spans="18:18">
      <c r="R5818" s="244"/>
    </row>
    <row r="5819" spans="18:18">
      <c r="R5819" s="244"/>
    </row>
    <row r="5820" spans="18:18">
      <c r="R5820" s="244"/>
    </row>
    <row r="5821" spans="18:18">
      <c r="R5821" s="244"/>
    </row>
    <row r="5822" spans="18:18">
      <c r="R5822" s="244"/>
    </row>
    <row r="5823" spans="18:18">
      <c r="R5823" s="244"/>
    </row>
    <row r="5824" spans="18:18">
      <c r="R5824" s="244"/>
    </row>
    <row r="5825" spans="18:18">
      <c r="R5825" s="244"/>
    </row>
    <row r="5826" spans="18:18">
      <c r="R5826" s="244"/>
    </row>
    <row r="5827" spans="18:18">
      <c r="R5827" s="244"/>
    </row>
    <row r="5828" spans="18:18">
      <c r="R5828" s="244"/>
    </row>
    <row r="5829" spans="18:18">
      <c r="R5829" s="244"/>
    </row>
    <row r="5830" spans="18:18">
      <c r="R5830" s="244"/>
    </row>
    <row r="5831" spans="18:18">
      <c r="R5831" s="244"/>
    </row>
    <row r="5832" spans="18:18">
      <c r="R5832" s="244"/>
    </row>
    <row r="5833" spans="18:18">
      <c r="R5833" s="244"/>
    </row>
    <row r="5834" spans="18:18">
      <c r="R5834" s="244"/>
    </row>
    <row r="5835" spans="18:18">
      <c r="R5835" s="244"/>
    </row>
    <row r="5836" spans="18:18">
      <c r="R5836" s="244"/>
    </row>
    <row r="5837" spans="18:18">
      <c r="R5837" s="244"/>
    </row>
    <row r="5838" spans="18:18">
      <c r="R5838" s="244"/>
    </row>
    <row r="5839" spans="18:18">
      <c r="R5839" s="244"/>
    </row>
    <row r="5840" spans="18:18">
      <c r="R5840" s="244"/>
    </row>
    <row r="5841" spans="18:18">
      <c r="R5841" s="244"/>
    </row>
    <row r="5842" spans="18:18">
      <c r="R5842" s="244"/>
    </row>
    <row r="5843" spans="18:18">
      <c r="R5843" s="244"/>
    </row>
    <row r="5844" spans="18:18">
      <c r="R5844" s="244"/>
    </row>
    <row r="5845" spans="18:18">
      <c r="R5845" s="244"/>
    </row>
    <row r="5846" spans="18:18">
      <c r="R5846" s="244"/>
    </row>
    <row r="5847" spans="18:18">
      <c r="R5847" s="244"/>
    </row>
    <row r="5848" spans="18:18">
      <c r="R5848" s="244"/>
    </row>
    <row r="5849" spans="18:18">
      <c r="R5849" s="244"/>
    </row>
    <row r="5850" spans="18:18">
      <c r="R5850" s="244"/>
    </row>
    <row r="5851" spans="18:18">
      <c r="R5851" s="244"/>
    </row>
    <row r="5852" spans="18:18">
      <c r="R5852" s="244"/>
    </row>
    <row r="5853" spans="18:18">
      <c r="R5853" s="244"/>
    </row>
    <row r="5854" spans="18:18">
      <c r="R5854" s="244"/>
    </row>
    <row r="5855" spans="18:18">
      <c r="R5855" s="244"/>
    </row>
    <row r="5856" spans="18:18">
      <c r="R5856" s="244"/>
    </row>
    <row r="5857" spans="18:18">
      <c r="R5857" s="244"/>
    </row>
    <row r="5858" spans="18:18">
      <c r="R5858" s="244"/>
    </row>
    <row r="5859" spans="18:18">
      <c r="R5859" s="244"/>
    </row>
    <row r="5860" spans="18:18">
      <c r="R5860" s="244"/>
    </row>
    <row r="5861" spans="18:18">
      <c r="R5861" s="244"/>
    </row>
    <row r="5862" spans="18:18">
      <c r="R5862" s="244"/>
    </row>
    <row r="5863" spans="18:18">
      <c r="R5863" s="244"/>
    </row>
    <row r="5864" spans="18:18">
      <c r="R5864" s="244"/>
    </row>
    <row r="5865" spans="18:18">
      <c r="R5865" s="244"/>
    </row>
    <row r="5866" spans="18:18">
      <c r="R5866" s="244"/>
    </row>
    <row r="5867" spans="18:18">
      <c r="R5867" s="244"/>
    </row>
    <row r="5868" spans="18:18">
      <c r="R5868" s="244"/>
    </row>
    <row r="5869" spans="18:18">
      <c r="R5869" s="244"/>
    </row>
    <row r="5870" spans="18:18">
      <c r="R5870" s="244"/>
    </row>
    <row r="5871" spans="18:18">
      <c r="R5871" s="244"/>
    </row>
    <row r="5872" spans="18:18">
      <c r="R5872" s="244"/>
    </row>
    <row r="5873" spans="18:18">
      <c r="R5873" s="244"/>
    </row>
    <row r="5874" spans="18:18">
      <c r="R5874" s="244"/>
    </row>
    <row r="5875" spans="18:18">
      <c r="R5875" s="244"/>
    </row>
    <row r="5876" spans="18:18">
      <c r="R5876" s="244"/>
    </row>
    <row r="5877" spans="18:18">
      <c r="R5877" s="244"/>
    </row>
    <row r="5878" spans="18:18">
      <c r="R5878" s="244"/>
    </row>
    <row r="5879" spans="18:18">
      <c r="R5879" s="244"/>
    </row>
    <row r="5880" spans="18:18">
      <c r="R5880" s="244"/>
    </row>
    <row r="5881" spans="18:18">
      <c r="R5881" s="244"/>
    </row>
    <row r="5882" spans="18:18">
      <c r="R5882" s="244"/>
    </row>
    <row r="5883" spans="18:18">
      <c r="R5883" s="244"/>
    </row>
    <row r="5884" spans="18:18">
      <c r="R5884" s="244"/>
    </row>
    <row r="5885" spans="18:18">
      <c r="R5885" s="244"/>
    </row>
    <row r="5886" spans="18:18">
      <c r="R5886" s="244"/>
    </row>
    <row r="5887" spans="18:18">
      <c r="R5887" s="244"/>
    </row>
    <row r="5888" spans="18:18">
      <c r="R5888" s="244"/>
    </row>
    <row r="5889" spans="18:18">
      <c r="R5889" s="244"/>
    </row>
    <row r="5890" spans="18:18">
      <c r="R5890" s="244"/>
    </row>
    <row r="5891" spans="18:18">
      <c r="R5891" s="244"/>
    </row>
    <row r="5892" spans="18:18">
      <c r="R5892" s="244"/>
    </row>
    <row r="5893" spans="18:18">
      <c r="R5893" s="244"/>
    </row>
    <row r="5894" spans="18:18">
      <c r="R5894" s="244"/>
    </row>
    <row r="5895" spans="18:18">
      <c r="R5895" s="244"/>
    </row>
    <row r="5896" spans="18:18">
      <c r="R5896" s="244"/>
    </row>
    <row r="5897" spans="18:18">
      <c r="R5897" s="244"/>
    </row>
    <row r="5898" spans="18:18">
      <c r="R5898" s="244"/>
    </row>
    <row r="5899" spans="18:18">
      <c r="R5899" s="244"/>
    </row>
    <row r="5900" spans="18:18">
      <c r="R5900" s="244"/>
    </row>
    <row r="5901" spans="18:18">
      <c r="R5901" s="244"/>
    </row>
    <row r="5902" spans="18:18">
      <c r="R5902" s="244"/>
    </row>
    <row r="5903" spans="18:18">
      <c r="R5903" s="244"/>
    </row>
    <row r="5904" spans="18:18">
      <c r="R5904" s="244"/>
    </row>
    <row r="5905" spans="18:18">
      <c r="R5905" s="244"/>
    </row>
    <row r="5906" spans="18:18">
      <c r="R5906" s="244"/>
    </row>
    <row r="5907" spans="18:18">
      <c r="R5907" s="244"/>
    </row>
    <row r="5908" spans="18:18">
      <c r="R5908" s="244"/>
    </row>
    <row r="5909" spans="18:18">
      <c r="R5909" s="244"/>
    </row>
    <row r="5910" spans="18:18">
      <c r="R5910" s="244"/>
    </row>
    <row r="5911" spans="18:18">
      <c r="R5911" s="244"/>
    </row>
    <row r="5912" spans="18:18">
      <c r="R5912" s="244"/>
    </row>
    <row r="5913" spans="18:18">
      <c r="R5913" s="244"/>
    </row>
    <row r="5914" spans="18:18">
      <c r="R5914" s="244"/>
    </row>
    <row r="5915" spans="18:18">
      <c r="R5915" s="244"/>
    </row>
    <row r="5916" spans="18:18">
      <c r="R5916" s="244"/>
    </row>
    <row r="5917" spans="18:18">
      <c r="R5917" s="244"/>
    </row>
    <row r="5918" spans="18:18">
      <c r="R5918" s="244"/>
    </row>
    <row r="5919" spans="18:18">
      <c r="R5919" s="244"/>
    </row>
    <row r="5920" spans="18:18">
      <c r="R5920" s="244"/>
    </row>
    <row r="5921" spans="18:18">
      <c r="R5921" s="244"/>
    </row>
    <row r="5922" spans="18:18">
      <c r="R5922" s="244"/>
    </row>
    <row r="5923" spans="18:18">
      <c r="R5923" s="244"/>
    </row>
    <row r="5924" spans="18:18">
      <c r="R5924" s="244"/>
    </row>
    <row r="5925" spans="18:18">
      <c r="R5925" s="244"/>
    </row>
    <row r="5926" spans="18:18">
      <c r="R5926" s="244"/>
    </row>
    <row r="5927" spans="18:18">
      <c r="R5927" s="244"/>
    </row>
    <row r="5928" spans="18:18">
      <c r="R5928" s="244"/>
    </row>
    <row r="5929" spans="18:18">
      <c r="R5929" s="244"/>
    </row>
    <row r="5930" spans="18:18">
      <c r="R5930" s="244"/>
    </row>
    <row r="5931" spans="18:18">
      <c r="R5931" s="244"/>
    </row>
    <row r="5932" spans="18:18">
      <c r="R5932" s="244"/>
    </row>
    <row r="5933" spans="18:18">
      <c r="R5933" s="244"/>
    </row>
    <row r="5934" spans="18:18">
      <c r="R5934" s="244"/>
    </row>
    <row r="5935" spans="18:18">
      <c r="R5935" s="244"/>
    </row>
    <row r="5936" spans="18:18">
      <c r="R5936" s="244"/>
    </row>
    <row r="5937" spans="18:18">
      <c r="R5937" s="244"/>
    </row>
    <row r="5938" spans="18:18">
      <c r="R5938" s="244"/>
    </row>
    <row r="5939" spans="18:18">
      <c r="R5939" s="244"/>
    </row>
    <row r="5940" spans="18:18">
      <c r="R5940" s="244"/>
    </row>
    <row r="5941" spans="18:18">
      <c r="R5941" s="244"/>
    </row>
    <row r="5942" spans="18:18">
      <c r="R5942" s="244"/>
    </row>
    <row r="5943" spans="18:18">
      <c r="R5943" s="244"/>
    </row>
    <row r="5944" spans="18:18">
      <c r="R5944" s="244"/>
    </row>
    <row r="5945" spans="18:18">
      <c r="R5945" s="244"/>
    </row>
    <row r="5946" spans="18:18">
      <c r="R5946" s="244"/>
    </row>
    <row r="5947" spans="18:18">
      <c r="R5947" s="244"/>
    </row>
    <row r="5948" spans="18:18">
      <c r="R5948" s="244"/>
    </row>
    <row r="5949" spans="18:18">
      <c r="R5949" s="244"/>
    </row>
    <row r="5950" spans="18:18">
      <c r="R5950" s="244"/>
    </row>
    <row r="5951" spans="18:18">
      <c r="R5951" s="244"/>
    </row>
    <row r="5952" spans="18:18">
      <c r="R5952" s="244"/>
    </row>
    <row r="5953" spans="18:18">
      <c r="R5953" s="244"/>
    </row>
    <row r="5954" spans="18:18">
      <c r="R5954" s="244"/>
    </row>
    <row r="5955" spans="18:18">
      <c r="R5955" s="244"/>
    </row>
    <row r="5956" spans="18:18">
      <c r="R5956" s="244"/>
    </row>
    <row r="5957" spans="18:18">
      <c r="R5957" s="244"/>
    </row>
    <row r="5958" spans="18:18">
      <c r="R5958" s="244"/>
    </row>
    <row r="5959" spans="18:18">
      <c r="R5959" s="244"/>
    </row>
    <row r="5960" spans="18:18">
      <c r="R5960" s="244"/>
    </row>
    <row r="5961" spans="18:18">
      <c r="R5961" s="244"/>
    </row>
    <row r="5962" spans="18:18">
      <c r="R5962" s="244"/>
    </row>
    <row r="5963" spans="18:18">
      <c r="R5963" s="244"/>
    </row>
    <row r="5964" spans="18:18">
      <c r="R5964" s="244"/>
    </row>
    <row r="5965" spans="18:18">
      <c r="R5965" s="244"/>
    </row>
    <row r="5966" spans="18:18">
      <c r="R5966" s="244"/>
    </row>
    <row r="5967" spans="18:18">
      <c r="R5967" s="244"/>
    </row>
    <row r="5968" spans="18:18">
      <c r="R5968" s="244"/>
    </row>
    <row r="5969" spans="18:18">
      <c r="R5969" s="244"/>
    </row>
    <row r="5970" spans="18:18">
      <c r="R5970" s="244"/>
    </row>
    <row r="5971" spans="18:18">
      <c r="R5971" s="244"/>
    </row>
    <row r="5972" spans="18:18">
      <c r="R5972" s="244"/>
    </row>
    <row r="5973" spans="18:18">
      <c r="R5973" s="244"/>
    </row>
    <row r="5974" spans="18:18">
      <c r="R5974" s="244"/>
    </row>
    <row r="5975" spans="18:18">
      <c r="R5975" s="244"/>
    </row>
    <row r="5976" spans="18:18">
      <c r="R5976" s="244"/>
    </row>
    <row r="5977" spans="18:18">
      <c r="R5977" s="244"/>
    </row>
    <row r="5978" spans="18:18">
      <c r="R5978" s="244"/>
    </row>
    <row r="5979" spans="18:18">
      <c r="R5979" s="244"/>
    </row>
    <row r="5980" spans="18:18">
      <c r="R5980" s="244"/>
    </row>
    <row r="5981" spans="18:18">
      <c r="R5981" s="244"/>
    </row>
    <row r="5982" spans="18:18">
      <c r="R5982" s="244"/>
    </row>
    <row r="5983" spans="18:18">
      <c r="R5983" s="244"/>
    </row>
    <row r="5984" spans="18:18">
      <c r="R5984" s="244"/>
    </row>
    <row r="5985" spans="18:18">
      <c r="R5985" s="244"/>
    </row>
    <row r="5986" spans="18:18">
      <c r="R5986" s="244"/>
    </row>
    <row r="5987" spans="18:18">
      <c r="R5987" s="244"/>
    </row>
    <row r="5988" spans="18:18">
      <c r="R5988" s="244"/>
    </row>
    <row r="5989" spans="18:18">
      <c r="R5989" s="244"/>
    </row>
    <row r="5990" spans="18:18">
      <c r="R5990" s="244"/>
    </row>
    <row r="5991" spans="18:18">
      <c r="R5991" s="244"/>
    </row>
    <row r="5992" spans="18:18">
      <c r="R5992" s="244"/>
    </row>
    <row r="5993" spans="18:18">
      <c r="R5993" s="244"/>
    </row>
    <row r="5994" spans="18:18">
      <c r="R5994" s="244"/>
    </row>
    <row r="5995" spans="18:18">
      <c r="R5995" s="244"/>
    </row>
    <row r="5996" spans="18:18">
      <c r="R5996" s="244"/>
    </row>
    <row r="5997" spans="18:18">
      <c r="R5997" s="244"/>
    </row>
    <row r="5998" spans="18:18">
      <c r="R5998" s="244"/>
    </row>
    <row r="5999" spans="18:18">
      <c r="R5999" s="244"/>
    </row>
    <row r="6000" spans="18:18">
      <c r="R6000" s="244"/>
    </row>
    <row r="6001" spans="18:18">
      <c r="R6001" s="244"/>
    </row>
    <row r="6002" spans="18:18">
      <c r="R6002" s="244"/>
    </row>
    <row r="6003" spans="18:18">
      <c r="R6003" s="244"/>
    </row>
    <row r="6004" spans="18:18">
      <c r="R6004" s="244"/>
    </row>
    <row r="6005" spans="18:18">
      <c r="R6005" s="244"/>
    </row>
    <row r="6006" spans="18:18">
      <c r="R6006" s="244"/>
    </row>
    <row r="6007" spans="18:18">
      <c r="R6007" s="244"/>
    </row>
    <row r="6008" spans="18:18">
      <c r="R6008" s="244"/>
    </row>
    <row r="6009" spans="18:18">
      <c r="R6009" s="244"/>
    </row>
    <row r="6010" spans="18:18">
      <c r="R6010" s="244"/>
    </row>
    <row r="6011" spans="18:18">
      <c r="R6011" s="244"/>
    </row>
    <row r="6012" spans="18:18">
      <c r="R6012" s="244"/>
    </row>
    <row r="6013" spans="18:18">
      <c r="R6013" s="244"/>
    </row>
    <row r="6014" spans="18:18">
      <c r="R6014" s="244"/>
    </row>
    <row r="6015" spans="18:18">
      <c r="R6015" s="244"/>
    </row>
    <row r="6016" spans="18:18">
      <c r="R6016" s="244"/>
    </row>
    <row r="6017" spans="18:18">
      <c r="R6017" s="244"/>
    </row>
    <row r="6018" spans="18:18">
      <c r="R6018" s="244"/>
    </row>
    <row r="6019" spans="18:18">
      <c r="R6019" s="244"/>
    </row>
    <row r="6020" spans="18:18">
      <c r="R6020" s="244"/>
    </row>
    <row r="6021" spans="18:18">
      <c r="R6021" s="244"/>
    </row>
    <row r="6022" spans="18:18">
      <c r="R6022" s="244"/>
    </row>
    <row r="6023" spans="18:18">
      <c r="R6023" s="244"/>
    </row>
    <row r="6024" spans="18:18">
      <c r="R6024" s="244"/>
    </row>
    <row r="6025" spans="18:18">
      <c r="R6025" s="244"/>
    </row>
    <row r="6026" spans="18:18">
      <c r="R6026" s="244"/>
    </row>
    <row r="6027" spans="18:18">
      <c r="R6027" s="244"/>
    </row>
    <row r="6028" spans="18:18">
      <c r="R6028" s="244"/>
    </row>
    <row r="6029" spans="18:18">
      <c r="R6029" s="244"/>
    </row>
    <row r="6030" spans="18:18">
      <c r="R6030" s="244"/>
    </row>
    <row r="6031" spans="18:18">
      <c r="R6031" s="244"/>
    </row>
    <row r="6032" spans="18:18">
      <c r="R6032" s="244"/>
    </row>
    <row r="6033" spans="18:18">
      <c r="R6033" s="244"/>
    </row>
    <row r="6034" spans="18:18">
      <c r="R6034" s="244"/>
    </row>
    <row r="6035" spans="18:18">
      <c r="R6035" s="244"/>
    </row>
    <row r="6036" spans="18:18">
      <c r="R6036" s="244"/>
    </row>
    <row r="6037" spans="18:18">
      <c r="R6037" s="244"/>
    </row>
    <row r="6038" spans="18:18">
      <c r="R6038" s="244"/>
    </row>
    <row r="6039" spans="18:18">
      <c r="R6039" s="244"/>
    </row>
    <row r="6040" spans="18:18">
      <c r="R6040" s="244"/>
    </row>
    <row r="6041" spans="18:18">
      <c r="R6041" s="244"/>
    </row>
    <row r="6042" spans="18:18">
      <c r="R6042" s="244"/>
    </row>
    <row r="6043" spans="18:18">
      <c r="R6043" s="244"/>
    </row>
    <row r="6044" spans="18:18">
      <c r="R6044" s="244"/>
    </row>
    <row r="6045" spans="18:18">
      <c r="R6045" s="244"/>
    </row>
    <row r="6046" spans="18:18">
      <c r="R6046" s="244"/>
    </row>
    <row r="6047" spans="18:18">
      <c r="R6047" s="244"/>
    </row>
    <row r="6048" spans="18:18">
      <c r="R6048" s="244"/>
    </row>
    <row r="6049" spans="18:18">
      <c r="R6049" s="244"/>
    </row>
    <row r="6050" spans="18:18">
      <c r="R6050" s="244"/>
    </row>
    <row r="6051" spans="18:18">
      <c r="R6051" s="244"/>
    </row>
    <row r="6052" spans="18:18">
      <c r="R6052" s="244"/>
    </row>
    <row r="6053" spans="18:18">
      <c r="R6053" s="244"/>
    </row>
    <row r="6054" spans="18:18">
      <c r="R6054" s="244"/>
    </row>
    <row r="6055" spans="18:18">
      <c r="R6055" s="244"/>
    </row>
    <row r="6056" spans="18:18">
      <c r="R6056" s="244"/>
    </row>
    <row r="6057" spans="18:18">
      <c r="R6057" s="244"/>
    </row>
    <row r="6058" spans="18:18">
      <c r="R6058" s="244"/>
    </row>
    <row r="6059" spans="18:18">
      <c r="R6059" s="244"/>
    </row>
    <row r="6060" spans="18:18">
      <c r="R6060" s="244"/>
    </row>
    <row r="6061" spans="18:18">
      <c r="R6061" s="244"/>
    </row>
    <row r="6062" spans="18:18">
      <c r="R6062" s="244"/>
    </row>
    <row r="6063" spans="18:18">
      <c r="R6063" s="244"/>
    </row>
    <row r="6064" spans="18:18">
      <c r="R6064" s="244"/>
    </row>
    <row r="6065" spans="18:18">
      <c r="R6065" s="244"/>
    </row>
    <row r="6066" spans="18:18">
      <c r="R6066" s="244"/>
    </row>
    <row r="6067" spans="18:18">
      <c r="R6067" s="244"/>
    </row>
    <row r="6068" spans="18:18">
      <c r="R6068" s="244"/>
    </row>
    <row r="6069" spans="18:18">
      <c r="R6069" s="244"/>
    </row>
    <row r="6070" spans="18:18">
      <c r="R6070" s="244"/>
    </row>
    <row r="6071" spans="18:18">
      <c r="R6071" s="244"/>
    </row>
    <row r="6072" spans="18:18">
      <c r="R6072" s="244"/>
    </row>
    <row r="6073" spans="18:18">
      <c r="R6073" s="244"/>
    </row>
    <row r="6074" spans="18:18">
      <c r="R6074" s="244"/>
    </row>
    <row r="6075" spans="18:18">
      <c r="R6075" s="244"/>
    </row>
    <row r="6076" spans="18:18">
      <c r="R6076" s="244"/>
    </row>
    <row r="6077" spans="18:18">
      <c r="R6077" s="244"/>
    </row>
    <row r="6078" spans="18:18">
      <c r="R6078" s="244"/>
    </row>
    <row r="6079" spans="18:18">
      <c r="R6079" s="244"/>
    </row>
    <row r="6080" spans="18:18">
      <c r="R6080" s="244"/>
    </row>
    <row r="6081" spans="18:18">
      <c r="R6081" s="244"/>
    </row>
    <row r="6082" spans="18:18">
      <c r="R6082" s="244"/>
    </row>
    <row r="6083" spans="18:18">
      <c r="R6083" s="244"/>
    </row>
    <row r="6084" spans="18:18">
      <c r="R6084" s="244"/>
    </row>
    <row r="6085" spans="18:18">
      <c r="R6085" s="244"/>
    </row>
    <row r="6086" spans="18:18">
      <c r="R6086" s="244"/>
    </row>
    <row r="6087" spans="18:18">
      <c r="R6087" s="244"/>
    </row>
    <row r="6088" spans="18:18">
      <c r="R6088" s="244"/>
    </row>
    <row r="6089" spans="18:18">
      <c r="R6089" s="244"/>
    </row>
    <row r="6090" spans="18:18">
      <c r="R6090" s="244"/>
    </row>
    <row r="6091" spans="18:18">
      <c r="R6091" s="244"/>
    </row>
    <row r="6092" spans="18:18">
      <c r="R6092" s="244"/>
    </row>
    <row r="6093" spans="18:18">
      <c r="R6093" s="244"/>
    </row>
    <row r="6094" spans="18:18">
      <c r="R6094" s="244"/>
    </row>
    <row r="6095" spans="18:18">
      <c r="R6095" s="244"/>
    </row>
    <row r="6096" spans="18:18">
      <c r="R6096" s="244"/>
    </row>
    <row r="6097" spans="18:18">
      <c r="R6097" s="244"/>
    </row>
    <row r="6098" spans="18:18">
      <c r="R6098" s="244"/>
    </row>
    <row r="6099" spans="18:18">
      <c r="R6099" s="244"/>
    </row>
    <row r="6100" spans="18:18">
      <c r="R6100" s="244"/>
    </row>
    <row r="6101" spans="18:18">
      <c r="R6101" s="244"/>
    </row>
    <row r="6102" spans="18:18">
      <c r="R6102" s="244"/>
    </row>
    <row r="6103" spans="18:18">
      <c r="R6103" s="244"/>
    </row>
    <row r="6104" spans="18:18">
      <c r="R6104" s="244"/>
    </row>
    <row r="6105" spans="18:18">
      <c r="R6105" s="244"/>
    </row>
    <row r="6106" spans="18:18">
      <c r="R6106" s="244"/>
    </row>
    <row r="6107" spans="18:18">
      <c r="R6107" s="244"/>
    </row>
    <row r="6108" spans="18:18">
      <c r="R6108" s="244"/>
    </row>
    <row r="6109" spans="18:18">
      <c r="R6109" s="244"/>
    </row>
    <row r="6110" spans="18:18">
      <c r="R6110" s="244"/>
    </row>
    <row r="6111" spans="18:18">
      <c r="R6111" s="244"/>
    </row>
    <row r="6112" spans="18:18">
      <c r="R6112" s="244"/>
    </row>
    <row r="6113" spans="18:18">
      <c r="R6113" s="244"/>
    </row>
    <row r="6114" spans="18:18">
      <c r="R6114" s="244"/>
    </row>
    <row r="6115" spans="18:18">
      <c r="R6115" s="244"/>
    </row>
    <row r="6116" spans="18:18">
      <c r="R6116" s="244"/>
    </row>
    <row r="6117" spans="18:18">
      <c r="R6117" s="244"/>
    </row>
    <row r="6118" spans="18:18">
      <c r="R6118" s="244"/>
    </row>
    <row r="6119" spans="18:18">
      <c r="R6119" s="244"/>
    </row>
    <row r="6120" spans="18:18">
      <c r="R6120" s="244"/>
    </row>
    <row r="6121" spans="18:18">
      <c r="R6121" s="244"/>
    </row>
    <row r="6122" spans="18:18">
      <c r="R6122" s="244"/>
    </row>
    <row r="6123" spans="18:18">
      <c r="R6123" s="244"/>
    </row>
    <row r="6124" spans="18:18">
      <c r="R6124" s="244"/>
    </row>
    <row r="6125" spans="18:18">
      <c r="R6125" s="244"/>
    </row>
    <row r="6126" spans="18:18">
      <c r="R6126" s="244"/>
    </row>
    <row r="6127" spans="18:18">
      <c r="R6127" s="244"/>
    </row>
    <row r="6128" spans="18:18">
      <c r="R6128" s="244"/>
    </row>
    <row r="6129" spans="18:18">
      <c r="R6129" s="244"/>
    </row>
    <row r="6130" spans="18:18">
      <c r="R6130" s="244"/>
    </row>
    <row r="6131" spans="18:18">
      <c r="R6131" s="244"/>
    </row>
    <row r="6132" spans="18:18">
      <c r="R6132" s="244"/>
    </row>
    <row r="6133" spans="18:18">
      <c r="R6133" s="244"/>
    </row>
    <row r="6134" spans="18:18">
      <c r="R6134" s="244"/>
    </row>
    <row r="6135" spans="18:18">
      <c r="R6135" s="244"/>
    </row>
    <row r="6136" spans="18:18">
      <c r="R6136" s="244"/>
    </row>
    <row r="6137" spans="18:18">
      <c r="R6137" s="244"/>
    </row>
    <row r="6138" spans="18:18">
      <c r="R6138" s="244"/>
    </row>
    <row r="6139" spans="18:18">
      <c r="R6139" s="244"/>
    </row>
    <row r="6140" spans="18:18">
      <c r="R6140" s="244"/>
    </row>
    <row r="6141" spans="18:18">
      <c r="R6141" s="244"/>
    </row>
    <row r="6142" spans="18:18">
      <c r="R6142" s="244"/>
    </row>
    <row r="6143" spans="18:18">
      <c r="R6143" s="244"/>
    </row>
    <row r="6144" spans="18:18">
      <c r="R6144" s="244"/>
    </row>
    <row r="6145" spans="18:18">
      <c r="R6145" s="244"/>
    </row>
    <row r="6146" spans="18:18">
      <c r="R6146" s="244"/>
    </row>
    <row r="6147" spans="18:18">
      <c r="R6147" s="244"/>
    </row>
    <row r="6148" spans="18:18">
      <c r="R6148" s="244"/>
    </row>
    <row r="6149" spans="18:18">
      <c r="R6149" s="244"/>
    </row>
    <row r="6150" spans="18:18">
      <c r="R6150" s="244"/>
    </row>
    <row r="6151" spans="18:18">
      <c r="R6151" s="244"/>
    </row>
    <row r="6152" spans="18:18">
      <c r="R6152" s="244"/>
    </row>
    <row r="6153" spans="18:18">
      <c r="R6153" s="244"/>
    </row>
    <row r="6154" spans="18:18">
      <c r="R6154" s="244"/>
    </row>
    <row r="6155" spans="18:18">
      <c r="R6155" s="244"/>
    </row>
    <row r="6156" spans="18:18">
      <c r="R6156" s="244"/>
    </row>
    <row r="6157" spans="18:18">
      <c r="R6157" s="244"/>
    </row>
    <row r="6158" spans="18:18">
      <c r="R6158" s="244"/>
    </row>
    <row r="6159" spans="18:18">
      <c r="R6159" s="244"/>
    </row>
    <row r="6160" spans="18:18">
      <c r="R6160" s="244"/>
    </row>
    <row r="6161" spans="18:18">
      <c r="R6161" s="244"/>
    </row>
    <row r="6162" spans="18:18">
      <c r="R6162" s="244"/>
    </row>
    <row r="6163" spans="18:18">
      <c r="R6163" s="244"/>
    </row>
    <row r="6164" spans="18:18">
      <c r="R6164" s="244"/>
    </row>
    <row r="6165" spans="18:18">
      <c r="R6165" s="244"/>
    </row>
    <row r="6166" spans="18:18">
      <c r="R6166" s="244"/>
    </row>
    <row r="6167" spans="18:18">
      <c r="R6167" s="244"/>
    </row>
    <row r="6168" spans="18:18">
      <c r="R6168" s="244"/>
    </row>
    <row r="6169" spans="18:18">
      <c r="R6169" s="244"/>
    </row>
    <row r="6170" spans="18:18">
      <c r="R6170" s="244"/>
    </row>
    <row r="6171" spans="18:18">
      <c r="R6171" s="244"/>
    </row>
    <row r="6172" spans="18:18">
      <c r="R6172" s="244"/>
    </row>
    <row r="6173" spans="18:18">
      <c r="R6173" s="244"/>
    </row>
    <row r="6174" spans="18:18">
      <c r="R6174" s="244"/>
    </row>
    <row r="6175" spans="18:18">
      <c r="R6175" s="244"/>
    </row>
    <row r="6176" spans="18:18">
      <c r="R6176" s="244"/>
    </row>
    <row r="6177" spans="18:18">
      <c r="R6177" s="244"/>
    </row>
    <row r="6178" spans="18:18">
      <c r="R6178" s="244"/>
    </row>
    <row r="6179" spans="18:18">
      <c r="R6179" s="244"/>
    </row>
    <row r="6180" spans="18:18">
      <c r="R6180" s="244"/>
    </row>
    <row r="6181" spans="18:18">
      <c r="R6181" s="244"/>
    </row>
    <row r="6182" spans="18:18">
      <c r="R6182" s="244"/>
    </row>
    <row r="6183" spans="18:18">
      <c r="R6183" s="244"/>
    </row>
    <row r="6184" spans="18:18">
      <c r="R6184" s="244"/>
    </row>
    <row r="6185" spans="18:18">
      <c r="R6185" s="244"/>
    </row>
    <row r="6186" spans="18:18">
      <c r="R6186" s="244"/>
    </row>
    <row r="6187" spans="18:18">
      <c r="R6187" s="244"/>
    </row>
    <row r="6188" spans="18:18">
      <c r="R6188" s="244"/>
    </row>
    <row r="6189" spans="18:18">
      <c r="R6189" s="244"/>
    </row>
    <row r="6190" spans="18:18">
      <c r="R6190" s="244"/>
    </row>
    <row r="6191" spans="18:18">
      <c r="R6191" s="244"/>
    </row>
    <row r="6192" spans="18:18">
      <c r="R6192" s="244"/>
    </row>
    <row r="6193" spans="18:18">
      <c r="R6193" s="244"/>
    </row>
    <row r="6194" spans="18:18">
      <c r="R6194" s="244"/>
    </row>
    <row r="6195" spans="18:18">
      <c r="R6195" s="244"/>
    </row>
    <row r="6196" spans="18:18">
      <c r="R6196" s="244"/>
    </row>
    <row r="6197" spans="18:18">
      <c r="R6197" s="244"/>
    </row>
    <row r="6198" spans="18:18">
      <c r="R6198" s="244"/>
    </row>
    <row r="6199" spans="18:18">
      <c r="R6199" s="244"/>
    </row>
    <row r="6200" spans="18:18">
      <c r="R6200" s="244"/>
    </row>
    <row r="6201" spans="18:18">
      <c r="R6201" s="244"/>
    </row>
    <row r="6202" spans="18:18">
      <c r="R6202" s="244"/>
    </row>
    <row r="6203" spans="18:18">
      <c r="R6203" s="244"/>
    </row>
    <row r="6204" spans="18:18">
      <c r="R6204" s="244"/>
    </row>
    <row r="6205" spans="18:18">
      <c r="R6205" s="244"/>
    </row>
    <row r="6206" spans="18:18">
      <c r="R6206" s="244"/>
    </row>
    <row r="6207" spans="18:18">
      <c r="R6207" s="244"/>
    </row>
    <row r="6208" spans="18:18">
      <c r="R6208" s="244"/>
    </row>
    <row r="6209" spans="18:18">
      <c r="R6209" s="244"/>
    </row>
    <row r="6210" spans="18:18">
      <c r="R6210" s="244"/>
    </row>
    <row r="6211" spans="18:18">
      <c r="R6211" s="244"/>
    </row>
    <row r="6212" spans="18:18">
      <c r="R6212" s="244"/>
    </row>
    <row r="6213" spans="18:18">
      <c r="R6213" s="244"/>
    </row>
    <row r="6214" spans="18:18">
      <c r="R6214" s="244"/>
    </row>
    <row r="6215" spans="18:18">
      <c r="R6215" s="244"/>
    </row>
    <row r="6216" spans="18:18">
      <c r="R6216" s="244"/>
    </row>
    <row r="6217" spans="18:18">
      <c r="R6217" s="244"/>
    </row>
    <row r="6218" spans="18:18">
      <c r="R6218" s="244"/>
    </row>
    <row r="6219" spans="18:18">
      <c r="R6219" s="244"/>
    </row>
    <row r="6220" spans="18:18">
      <c r="R6220" s="244"/>
    </row>
    <row r="6221" spans="18:18">
      <c r="R6221" s="244"/>
    </row>
    <row r="6222" spans="18:18">
      <c r="R6222" s="244"/>
    </row>
    <row r="6223" spans="18:18">
      <c r="R6223" s="244"/>
    </row>
    <row r="6224" spans="18:18">
      <c r="R6224" s="244"/>
    </row>
    <row r="6225" spans="18:18">
      <c r="R6225" s="244"/>
    </row>
    <row r="6226" spans="18:18">
      <c r="R6226" s="244"/>
    </row>
    <row r="6227" spans="18:18">
      <c r="R6227" s="244"/>
    </row>
    <row r="6228" spans="18:18">
      <c r="R6228" s="244"/>
    </row>
    <row r="6229" spans="18:18">
      <c r="R6229" s="244"/>
    </row>
    <row r="6230" spans="18:18">
      <c r="R6230" s="244"/>
    </row>
    <row r="6231" spans="18:18">
      <c r="R6231" s="244"/>
    </row>
    <row r="6232" spans="18:18">
      <c r="R6232" s="244"/>
    </row>
    <row r="6233" spans="18:18">
      <c r="R6233" s="244"/>
    </row>
    <row r="6234" spans="18:18">
      <c r="R6234" s="244"/>
    </row>
    <row r="6235" spans="18:18">
      <c r="R6235" s="244"/>
    </row>
    <row r="6236" spans="18:18">
      <c r="R6236" s="244"/>
    </row>
    <row r="6237" spans="18:18">
      <c r="R6237" s="244"/>
    </row>
    <row r="6238" spans="18:18">
      <c r="R6238" s="244"/>
    </row>
    <row r="6239" spans="18:18">
      <c r="R6239" s="244"/>
    </row>
    <row r="6240" spans="18:18">
      <c r="R6240" s="244"/>
    </row>
    <row r="6241" spans="18:18">
      <c r="R6241" s="244"/>
    </row>
    <row r="6242" spans="18:18">
      <c r="R6242" s="244"/>
    </row>
    <row r="6243" spans="18:18">
      <c r="R6243" s="244"/>
    </row>
    <row r="6244" spans="18:18">
      <c r="R6244" s="244"/>
    </row>
    <row r="6245" spans="18:18">
      <c r="R6245" s="244"/>
    </row>
    <row r="6246" spans="18:18">
      <c r="R6246" s="244"/>
    </row>
    <row r="6247" spans="18:18">
      <c r="R6247" s="244"/>
    </row>
    <row r="6248" spans="18:18">
      <c r="R6248" s="244"/>
    </row>
    <row r="6249" spans="18:18">
      <c r="R6249" s="244"/>
    </row>
    <row r="6250" spans="18:18">
      <c r="R6250" s="244"/>
    </row>
    <row r="6251" spans="18:18">
      <c r="R6251" s="244"/>
    </row>
    <row r="6252" spans="18:18">
      <c r="R6252" s="244"/>
    </row>
    <row r="6253" spans="18:18">
      <c r="R6253" s="244"/>
    </row>
    <row r="6254" spans="18:18">
      <c r="R6254" s="244"/>
    </row>
    <row r="6255" spans="18:18">
      <c r="R6255" s="244"/>
    </row>
    <row r="6256" spans="18:18">
      <c r="R6256" s="244"/>
    </row>
    <row r="6257" spans="18:18">
      <c r="R6257" s="244"/>
    </row>
    <row r="6258" spans="18:18">
      <c r="R6258" s="244"/>
    </row>
    <row r="6259" spans="18:18">
      <c r="R6259" s="244"/>
    </row>
    <row r="6260" spans="18:18">
      <c r="R6260" s="244"/>
    </row>
    <row r="6261" spans="18:18">
      <c r="R6261" s="244"/>
    </row>
    <row r="6262" spans="18:18">
      <c r="R6262" s="244"/>
    </row>
    <row r="6263" spans="18:18">
      <c r="R6263" s="244"/>
    </row>
    <row r="6264" spans="18:18">
      <c r="R6264" s="244"/>
    </row>
    <row r="6265" spans="18:18">
      <c r="R6265" s="244"/>
    </row>
    <row r="6266" spans="18:18">
      <c r="R6266" s="244"/>
    </row>
    <row r="6267" spans="18:18">
      <c r="R6267" s="244"/>
    </row>
    <row r="6268" spans="18:18">
      <c r="R6268" s="244"/>
    </row>
    <row r="6269" spans="18:18">
      <c r="R6269" s="244"/>
    </row>
    <row r="6270" spans="18:18">
      <c r="R6270" s="244"/>
    </row>
    <row r="6271" spans="18:18">
      <c r="R6271" s="244"/>
    </row>
    <row r="6272" spans="18:18">
      <c r="R6272" s="244"/>
    </row>
    <row r="6273" spans="18:18">
      <c r="R6273" s="244"/>
    </row>
    <row r="6274" spans="18:18">
      <c r="R6274" s="244"/>
    </row>
    <row r="6275" spans="18:18">
      <c r="R6275" s="244"/>
    </row>
    <row r="6276" spans="18:18">
      <c r="R6276" s="244"/>
    </row>
    <row r="6277" spans="18:18">
      <c r="R6277" s="244"/>
    </row>
    <row r="6278" spans="18:18">
      <c r="R6278" s="244"/>
    </row>
    <row r="6279" spans="18:18">
      <c r="R6279" s="244"/>
    </row>
    <row r="6280" spans="18:18">
      <c r="R6280" s="244"/>
    </row>
    <row r="6281" spans="18:18">
      <c r="R6281" s="244"/>
    </row>
    <row r="6282" spans="18:18">
      <c r="R6282" s="244"/>
    </row>
    <row r="6283" spans="18:18">
      <c r="R6283" s="244"/>
    </row>
    <row r="6284" spans="18:18">
      <c r="R6284" s="244"/>
    </row>
    <row r="6285" spans="18:18">
      <c r="R6285" s="244"/>
    </row>
    <row r="6286" spans="18:18">
      <c r="R6286" s="244"/>
    </row>
    <row r="6287" spans="18:18">
      <c r="R6287" s="244"/>
    </row>
    <row r="6288" spans="18:18">
      <c r="R6288" s="244"/>
    </row>
    <row r="6289" spans="18:18">
      <c r="R6289" s="244"/>
    </row>
    <row r="6290" spans="18:18">
      <c r="R6290" s="244"/>
    </row>
    <row r="6291" spans="18:18">
      <c r="R6291" s="244"/>
    </row>
    <row r="6292" spans="18:18">
      <c r="R6292" s="244"/>
    </row>
    <row r="6293" spans="18:18">
      <c r="R6293" s="244"/>
    </row>
    <row r="6294" spans="18:18">
      <c r="R6294" s="244"/>
    </row>
    <row r="6295" spans="18:18">
      <c r="R6295" s="244"/>
    </row>
    <row r="6296" spans="18:18">
      <c r="R6296" s="244"/>
    </row>
    <row r="6297" spans="18:18">
      <c r="R6297" s="244"/>
    </row>
    <row r="6298" spans="18:18">
      <c r="R6298" s="244"/>
    </row>
    <row r="6299" spans="18:18">
      <c r="R6299" s="244"/>
    </row>
    <row r="6300" spans="18:18">
      <c r="R6300" s="244"/>
    </row>
    <row r="6301" spans="18:18">
      <c r="R6301" s="244"/>
    </row>
    <row r="6302" spans="18:18">
      <c r="R6302" s="244"/>
    </row>
    <row r="6303" spans="18:18">
      <c r="R6303" s="244"/>
    </row>
    <row r="6304" spans="18:18">
      <c r="R6304" s="244"/>
    </row>
    <row r="6305" spans="18:18">
      <c r="R6305" s="244"/>
    </row>
    <row r="6306" spans="18:18">
      <c r="R6306" s="244"/>
    </row>
    <row r="6307" spans="18:18">
      <c r="R6307" s="244"/>
    </row>
    <row r="6308" spans="18:18">
      <c r="R6308" s="244"/>
    </row>
    <row r="6309" spans="18:18">
      <c r="R6309" s="244"/>
    </row>
    <row r="6310" spans="18:18">
      <c r="R6310" s="244"/>
    </row>
    <row r="6311" spans="18:18">
      <c r="R6311" s="244"/>
    </row>
    <row r="6312" spans="18:18">
      <c r="R6312" s="244"/>
    </row>
    <row r="6313" spans="18:18">
      <c r="R6313" s="244"/>
    </row>
    <row r="6314" spans="18:18">
      <c r="R6314" s="244"/>
    </row>
    <row r="6315" spans="18:18">
      <c r="R6315" s="244"/>
    </row>
    <row r="6316" spans="18:18">
      <c r="R6316" s="244"/>
    </row>
    <row r="6317" spans="18:18">
      <c r="R6317" s="244"/>
    </row>
    <row r="6318" spans="18:18">
      <c r="R6318" s="244"/>
    </row>
    <row r="6319" spans="18:18">
      <c r="R6319" s="244"/>
    </row>
    <row r="6320" spans="18:18">
      <c r="R6320" s="244"/>
    </row>
    <row r="6321" spans="18:18">
      <c r="R6321" s="244"/>
    </row>
    <row r="6322" spans="18:18">
      <c r="R6322" s="244"/>
    </row>
    <row r="6323" spans="18:18">
      <c r="R6323" s="244"/>
    </row>
    <row r="6324" spans="18:18">
      <c r="R6324" s="244"/>
    </row>
    <row r="6325" spans="18:18">
      <c r="R6325" s="244"/>
    </row>
    <row r="6326" spans="18:18">
      <c r="R6326" s="244"/>
    </row>
    <row r="6327" spans="18:18">
      <c r="R6327" s="244"/>
    </row>
    <row r="6328" spans="18:18">
      <c r="R6328" s="244"/>
    </row>
    <row r="6329" spans="18:18">
      <c r="R6329" s="244"/>
    </row>
    <row r="6330" spans="18:18">
      <c r="R6330" s="244"/>
    </row>
    <row r="6331" spans="18:18">
      <c r="R6331" s="244"/>
    </row>
    <row r="6332" spans="18:18">
      <c r="R6332" s="244"/>
    </row>
    <row r="6333" spans="18:18">
      <c r="R6333" s="244"/>
    </row>
    <row r="6334" spans="18:18">
      <c r="R6334" s="244"/>
    </row>
    <row r="6335" spans="18:18">
      <c r="R6335" s="244"/>
    </row>
    <row r="6336" spans="18:18">
      <c r="R6336" s="244"/>
    </row>
    <row r="6337" spans="18:18">
      <c r="R6337" s="244"/>
    </row>
    <row r="6338" spans="18:18">
      <c r="R6338" s="244"/>
    </row>
    <row r="6339" spans="18:18">
      <c r="R6339" s="244"/>
    </row>
    <row r="6340" spans="18:18">
      <c r="R6340" s="244"/>
    </row>
    <row r="6341" spans="18:18">
      <c r="R6341" s="244"/>
    </row>
    <row r="6342" spans="18:18">
      <c r="R6342" s="244"/>
    </row>
    <row r="6343" spans="18:18">
      <c r="R6343" s="244"/>
    </row>
    <row r="6344" spans="18:18">
      <c r="R6344" s="244"/>
    </row>
    <row r="6345" spans="18:18">
      <c r="R6345" s="244"/>
    </row>
    <row r="6346" spans="18:18">
      <c r="R6346" s="244"/>
    </row>
    <row r="6347" spans="18:18">
      <c r="R6347" s="244"/>
    </row>
    <row r="6348" spans="18:18">
      <c r="R6348" s="244"/>
    </row>
    <row r="6349" spans="18:18">
      <c r="R6349" s="244"/>
    </row>
    <row r="6350" spans="18:18">
      <c r="R6350" s="244"/>
    </row>
    <row r="6351" spans="18:18">
      <c r="R6351" s="244"/>
    </row>
    <row r="6352" spans="18:18">
      <c r="R6352" s="244"/>
    </row>
    <row r="6353" spans="18:18">
      <c r="R6353" s="244"/>
    </row>
    <row r="6354" spans="18:18">
      <c r="R6354" s="244"/>
    </row>
    <row r="6355" spans="18:18">
      <c r="R6355" s="244"/>
    </row>
    <row r="6356" spans="18:18">
      <c r="R6356" s="244"/>
    </row>
    <row r="6357" spans="18:18">
      <c r="R6357" s="244"/>
    </row>
    <row r="6358" spans="18:18">
      <c r="R6358" s="244"/>
    </row>
    <row r="6359" spans="18:18">
      <c r="R6359" s="244"/>
    </row>
    <row r="6360" spans="18:18">
      <c r="R6360" s="244"/>
    </row>
    <row r="6361" spans="18:18">
      <c r="R6361" s="244"/>
    </row>
    <row r="6362" spans="18:18">
      <c r="R6362" s="244"/>
    </row>
    <row r="6363" spans="18:18">
      <c r="R6363" s="244"/>
    </row>
    <row r="6364" spans="18:18">
      <c r="R6364" s="244"/>
    </row>
    <row r="6365" spans="18:18">
      <c r="R6365" s="244"/>
    </row>
    <row r="6366" spans="18:18">
      <c r="R6366" s="244"/>
    </row>
    <row r="6367" spans="18:18">
      <c r="R6367" s="244"/>
    </row>
    <row r="6368" spans="18:18">
      <c r="R6368" s="244"/>
    </row>
    <row r="6369" spans="18:18">
      <c r="R6369" s="244"/>
    </row>
    <row r="6370" spans="18:18">
      <c r="R6370" s="244"/>
    </row>
    <row r="6371" spans="18:18">
      <c r="R6371" s="244"/>
    </row>
    <row r="6372" spans="18:18">
      <c r="R6372" s="244"/>
    </row>
    <row r="6373" spans="18:18">
      <c r="R6373" s="244"/>
    </row>
    <row r="6374" spans="18:18">
      <c r="R6374" s="244"/>
    </row>
    <row r="6375" spans="18:18">
      <c r="R6375" s="244"/>
    </row>
    <row r="6376" spans="18:18">
      <c r="R6376" s="244"/>
    </row>
    <row r="6377" spans="18:18">
      <c r="R6377" s="244"/>
    </row>
    <row r="6378" spans="18:18">
      <c r="R6378" s="244"/>
    </row>
    <row r="6379" spans="18:18">
      <c r="R6379" s="244"/>
    </row>
    <row r="6380" spans="18:18">
      <c r="R6380" s="244"/>
    </row>
    <row r="6381" spans="18:18">
      <c r="R6381" s="244"/>
    </row>
    <row r="6382" spans="18:18">
      <c r="R6382" s="244"/>
    </row>
    <row r="6383" spans="18:18">
      <c r="R6383" s="244"/>
    </row>
    <row r="6384" spans="18:18">
      <c r="R6384" s="244"/>
    </row>
    <row r="6385" spans="18:18">
      <c r="R6385" s="244"/>
    </row>
    <row r="6386" spans="18:18">
      <c r="R6386" s="244"/>
    </row>
    <row r="6387" spans="18:18">
      <c r="R6387" s="244"/>
    </row>
    <row r="6388" spans="18:18">
      <c r="R6388" s="244"/>
    </row>
    <row r="6389" spans="18:18">
      <c r="R6389" s="244"/>
    </row>
    <row r="6390" spans="18:18">
      <c r="R6390" s="244"/>
    </row>
    <row r="6391" spans="18:18">
      <c r="R6391" s="244"/>
    </row>
    <row r="6392" spans="18:18">
      <c r="R6392" s="244"/>
    </row>
    <row r="6393" spans="18:18">
      <c r="R6393" s="244"/>
    </row>
    <row r="6394" spans="18:18">
      <c r="R6394" s="244"/>
    </row>
    <row r="6395" spans="18:18">
      <c r="R6395" s="244"/>
    </row>
    <row r="6396" spans="18:18">
      <c r="R6396" s="244"/>
    </row>
    <row r="6397" spans="18:18">
      <c r="R6397" s="244"/>
    </row>
    <row r="6398" spans="18:18">
      <c r="R6398" s="244"/>
    </row>
    <row r="6399" spans="18:18">
      <c r="R6399" s="244"/>
    </row>
    <row r="6400" spans="18:18">
      <c r="R6400" s="244"/>
    </row>
    <row r="6401" spans="18:18">
      <c r="R6401" s="244"/>
    </row>
    <row r="6402" spans="18:18">
      <c r="R6402" s="244"/>
    </row>
    <row r="6403" spans="18:18">
      <c r="R6403" s="244"/>
    </row>
    <row r="6404" spans="18:18">
      <c r="R6404" s="244"/>
    </row>
    <row r="6405" spans="18:18">
      <c r="R6405" s="244"/>
    </row>
    <row r="6406" spans="18:18">
      <c r="R6406" s="244"/>
    </row>
    <row r="6407" spans="18:18">
      <c r="R6407" s="244"/>
    </row>
    <row r="6408" spans="18:18">
      <c r="R6408" s="244"/>
    </row>
    <row r="6409" spans="18:18">
      <c r="R6409" s="244"/>
    </row>
    <row r="6410" spans="18:18">
      <c r="R6410" s="244"/>
    </row>
    <row r="6411" spans="18:18">
      <c r="R6411" s="244"/>
    </row>
    <row r="6412" spans="18:18">
      <c r="R6412" s="244"/>
    </row>
    <row r="6413" spans="18:18">
      <c r="R6413" s="244"/>
    </row>
    <row r="6414" spans="18:18">
      <c r="R6414" s="244"/>
    </row>
    <row r="6415" spans="18:18">
      <c r="R6415" s="244"/>
    </row>
    <row r="6416" spans="18:18">
      <c r="R6416" s="244"/>
    </row>
    <row r="6417" spans="18:18">
      <c r="R6417" s="244"/>
    </row>
    <row r="6418" spans="18:18">
      <c r="R6418" s="244"/>
    </row>
    <row r="6419" spans="18:18">
      <c r="R6419" s="244"/>
    </row>
    <row r="6420" spans="18:18">
      <c r="R6420" s="244"/>
    </row>
    <row r="6421" spans="18:18">
      <c r="R6421" s="244"/>
    </row>
    <row r="6422" spans="18:18">
      <c r="R6422" s="244"/>
    </row>
    <row r="6423" spans="18:18">
      <c r="R6423" s="244"/>
    </row>
    <row r="6424" spans="18:18">
      <c r="R6424" s="244"/>
    </row>
    <row r="6425" spans="18:18">
      <c r="R6425" s="244"/>
    </row>
    <row r="6426" spans="18:18">
      <c r="R6426" s="244"/>
    </row>
    <row r="6427" spans="18:18">
      <c r="R6427" s="244"/>
    </row>
    <row r="6428" spans="18:18">
      <c r="R6428" s="244"/>
    </row>
    <row r="6429" spans="18:18">
      <c r="R6429" s="244"/>
    </row>
    <row r="6430" spans="18:18">
      <c r="R6430" s="244"/>
    </row>
    <row r="6431" spans="18:18">
      <c r="R6431" s="244"/>
    </row>
    <row r="6432" spans="18:18">
      <c r="R6432" s="244"/>
    </row>
    <row r="6433" spans="18:18">
      <c r="R6433" s="244"/>
    </row>
    <row r="6434" spans="18:18">
      <c r="R6434" s="244"/>
    </row>
    <row r="6435" spans="18:18">
      <c r="R6435" s="244"/>
    </row>
    <row r="6436" spans="18:18">
      <c r="R6436" s="244"/>
    </row>
    <row r="6437" spans="18:18">
      <c r="R6437" s="244"/>
    </row>
    <row r="6438" spans="18:18">
      <c r="R6438" s="244"/>
    </row>
    <row r="6439" spans="18:18">
      <c r="R6439" s="244"/>
    </row>
    <row r="6440" spans="18:18">
      <c r="R6440" s="244"/>
    </row>
    <row r="6441" spans="18:18">
      <c r="R6441" s="244"/>
    </row>
    <row r="6442" spans="18:18">
      <c r="R6442" s="244"/>
    </row>
    <row r="6443" spans="18:18">
      <c r="R6443" s="244"/>
    </row>
    <row r="6444" spans="18:18">
      <c r="R6444" s="244"/>
    </row>
    <row r="6445" spans="18:18">
      <c r="R6445" s="244"/>
    </row>
    <row r="6446" spans="18:18">
      <c r="R6446" s="244"/>
    </row>
    <row r="6447" spans="18:18">
      <c r="R6447" s="244"/>
    </row>
    <row r="6448" spans="18:18">
      <c r="R6448" s="244"/>
    </row>
    <row r="6449" spans="18:18">
      <c r="R6449" s="244"/>
    </row>
    <row r="6450" spans="18:18">
      <c r="R6450" s="244"/>
    </row>
    <row r="6451" spans="18:18">
      <c r="R6451" s="244"/>
    </row>
    <row r="6452" spans="18:18">
      <c r="R6452" s="244"/>
    </row>
    <row r="6453" spans="18:18">
      <c r="R6453" s="244"/>
    </row>
    <row r="6454" spans="18:18">
      <c r="R6454" s="244"/>
    </row>
    <row r="6455" spans="18:18">
      <c r="R6455" s="244"/>
    </row>
    <row r="6456" spans="18:18">
      <c r="R6456" s="244"/>
    </row>
    <row r="6457" spans="18:18">
      <c r="R6457" s="244"/>
    </row>
    <row r="6458" spans="18:18">
      <c r="R6458" s="244"/>
    </row>
    <row r="6459" spans="18:18">
      <c r="R6459" s="244"/>
    </row>
    <row r="6460" spans="18:18">
      <c r="R6460" s="244"/>
    </row>
    <row r="6461" spans="18:18">
      <c r="R6461" s="244"/>
    </row>
    <row r="6462" spans="18:18">
      <c r="R6462" s="244"/>
    </row>
    <row r="6463" spans="18:18">
      <c r="R6463" s="244"/>
    </row>
    <row r="6464" spans="18:18">
      <c r="R6464" s="244"/>
    </row>
    <row r="6465" spans="18:18">
      <c r="R6465" s="244"/>
    </row>
    <row r="6466" spans="18:18">
      <c r="R6466" s="244"/>
    </row>
    <row r="6467" spans="18:18">
      <c r="R6467" s="244"/>
    </row>
    <row r="6468" spans="18:18">
      <c r="R6468" s="244"/>
    </row>
    <row r="6469" spans="18:18">
      <c r="R6469" s="244"/>
    </row>
    <row r="6470" spans="18:18">
      <c r="R6470" s="244"/>
    </row>
    <row r="6471" spans="18:18">
      <c r="R6471" s="244"/>
    </row>
    <row r="6472" spans="18:18">
      <c r="R6472" s="244"/>
    </row>
    <row r="6473" spans="18:18">
      <c r="R6473" s="244"/>
    </row>
    <row r="6474" spans="18:18">
      <c r="R6474" s="244"/>
    </row>
    <row r="6475" spans="18:18">
      <c r="R6475" s="244"/>
    </row>
    <row r="6476" spans="18:18">
      <c r="R6476" s="244"/>
    </row>
    <row r="6477" spans="18:18">
      <c r="R6477" s="244"/>
    </row>
    <row r="6478" spans="18:18">
      <c r="R6478" s="244"/>
    </row>
    <row r="6479" spans="18:18">
      <c r="R6479" s="244"/>
    </row>
    <row r="6480" spans="18:18">
      <c r="R6480" s="244"/>
    </row>
    <row r="6481" spans="18:18">
      <c r="R6481" s="244"/>
    </row>
    <row r="6482" spans="18:18">
      <c r="R6482" s="244"/>
    </row>
    <row r="6483" spans="18:18">
      <c r="R6483" s="244"/>
    </row>
    <row r="6484" spans="18:18">
      <c r="R6484" s="244"/>
    </row>
    <row r="6485" spans="18:18">
      <c r="R6485" s="244"/>
    </row>
    <row r="6486" spans="18:18">
      <c r="R6486" s="244"/>
    </row>
    <row r="6487" spans="18:18">
      <c r="R6487" s="244"/>
    </row>
    <row r="6488" spans="18:18">
      <c r="R6488" s="244"/>
    </row>
    <row r="6489" spans="18:18">
      <c r="R6489" s="244"/>
    </row>
    <row r="6490" spans="18:18">
      <c r="R6490" s="244"/>
    </row>
    <row r="6491" spans="18:18">
      <c r="R6491" s="244"/>
    </row>
    <row r="6492" spans="18:18">
      <c r="R6492" s="244"/>
    </row>
    <row r="6493" spans="18:18">
      <c r="R6493" s="244"/>
    </row>
    <row r="6494" spans="18:18">
      <c r="R6494" s="244"/>
    </row>
    <row r="6495" spans="18:18">
      <c r="R6495" s="244"/>
    </row>
    <row r="6496" spans="18:18">
      <c r="R6496" s="244"/>
    </row>
    <row r="6497" spans="18:18">
      <c r="R6497" s="244"/>
    </row>
    <row r="6498" spans="18:18">
      <c r="R6498" s="244"/>
    </row>
    <row r="6499" spans="18:18">
      <c r="R6499" s="244"/>
    </row>
    <row r="6500" spans="18:18">
      <c r="R6500" s="244"/>
    </row>
    <row r="6501" spans="18:18">
      <c r="R6501" s="244"/>
    </row>
    <row r="6502" spans="18:18">
      <c r="R6502" s="244"/>
    </row>
    <row r="6503" spans="18:18">
      <c r="R6503" s="244"/>
    </row>
    <row r="6504" spans="18:18">
      <c r="R6504" s="244"/>
    </row>
    <row r="6505" spans="18:18">
      <c r="R6505" s="244"/>
    </row>
    <row r="6506" spans="18:18">
      <c r="R6506" s="244"/>
    </row>
    <row r="6507" spans="18:18">
      <c r="R6507" s="244"/>
    </row>
    <row r="6508" spans="18:18">
      <c r="R6508" s="244"/>
    </row>
    <row r="6509" spans="18:18">
      <c r="R6509" s="244"/>
    </row>
    <row r="6510" spans="18:18">
      <c r="R6510" s="244"/>
    </row>
    <row r="6511" spans="18:18">
      <c r="R6511" s="244"/>
    </row>
    <row r="6512" spans="18:18">
      <c r="R6512" s="244"/>
    </row>
    <row r="6513" spans="18:18">
      <c r="R6513" s="244"/>
    </row>
    <row r="6514" spans="18:18">
      <c r="R6514" s="244"/>
    </row>
    <row r="6515" spans="18:18">
      <c r="R6515" s="244"/>
    </row>
    <row r="6516" spans="18:18">
      <c r="R6516" s="244"/>
    </row>
    <row r="6517" spans="18:18">
      <c r="R6517" s="244"/>
    </row>
    <row r="6518" spans="18:18">
      <c r="R6518" s="244"/>
    </row>
    <row r="6519" spans="18:18">
      <c r="R6519" s="244"/>
    </row>
    <row r="6520" spans="18:18">
      <c r="R6520" s="244"/>
    </row>
    <row r="6521" spans="18:18">
      <c r="R6521" s="244"/>
    </row>
    <row r="6522" spans="18:18">
      <c r="R6522" s="244"/>
    </row>
    <row r="6523" spans="18:18">
      <c r="R6523" s="244"/>
    </row>
    <row r="6524" spans="18:18">
      <c r="R6524" s="244"/>
    </row>
    <row r="6525" spans="18:18">
      <c r="R6525" s="244"/>
    </row>
    <row r="6526" spans="18:18">
      <c r="R6526" s="244"/>
    </row>
    <row r="6527" spans="18:18">
      <c r="R6527" s="244"/>
    </row>
    <row r="6528" spans="18:18">
      <c r="R6528" s="244"/>
    </row>
    <row r="6529" spans="18:18">
      <c r="R6529" s="244"/>
    </row>
    <row r="6530" spans="18:18">
      <c r="R6530" s="244"/>
    </row>
    <row r="6531" spans="18:18">
      <c r="R6531" s="244"/>
    </row>
    <row r="6532" spans="18:18">
      <c r="R6532" s="244"/>
    </row>
    <row r="6533" spans="18:18">
      <c r="R6533" s="244"/>
    </row>
    <row r="6534" spans="18:18">
      <c r="R6534" s="244"/>
    </row>
    <row r="6535" spans="18:18">
      <c r="R6535" s="244"/>
    </row>
    <row r="6536" spans="18:18">
      <c r="R6536" s="244"/>
    </row>
    <row r="6537" spans="18:18">
      <c r="R6537" s="244"/>
    </row>
    <row r="6538" spans="18:18">
      <c r="R6538" s="244"/>
    </row>
    <row r="6539" spans="18:18">
      <c r="R6539" s="244"/>
    </row>
    <row r="6540" spans="18:18">
      <c r="R6540" s="244"/>
    </row>
    <row r="6541" spans="18:18">
      <c r="R6541" s="244"/>
    </row>
    <row r="6542" spans="18:18">
      <c r="R6542" s="244"/>
    </row>
    <row r="6543" spans="18:18">
      <c r="R6543" s="244"/>
    </row>
    <row r="6544" spans="18:18">
      <c r="R6544" s="244"/>
    </row>
    <row r="6545" spans="18:18">
      <c r="R6545" s="244"/>
    </row>
    <row r="6546" spans="18:18">
      <c r="R6546" s="244"/>
    </row>
    <row r="6547" spans="18:18">
      <c r="R6547" s="244"/>
    </row>
    <row r="6548" spans="18:18">
      <c r="R6548" s="244"/>
    </row>
    <row r="6549" spans="18:18">
      <c r="R6549" s="244"/>
    </row>
    <row r="6550" spans="18:18">
      <c r="R6550" s="244"/>
    </row>
    <row r="6551" spans="18:18">
      <c r="R6551" s="244"/>
    </row>
    <row r="6552" spans="18:18">
      <c r="R6552" s="244"/>
    </row>
    <row r="6553" spans="18:18">
      <c r="R6553" s="244"/>
    </row>
    <row r="6554" spans="18:18">
      <c r="R6554" s="244"/>
    </row>
    <row r="6555" spans="18:18">
      <c r="R6555" s="244"/>
    </row>
    <row r="6556" spans="18:18">
      <c r="R6556" s="244"/>
    </row>
    <row r="6557" spans="18:18">
      <c r="R6557" s="244"/>
    </row>
    <row r="6558" spans="18:18">
      <c r="R6558" s="244"/>
    </row>
    <row r="6559" spans="18:18">
      <c r="R6559" s="244"/>
    </row>
    <row r="6560" spans="18:18">
      <c r="R6560" s="244"/>
    </row>
    <row r="6561" spans="18:18">
      <c r="R6561" s="244"/>
    </row>
    <row r="6562" spans="18:18">
      <c r="R6562" s="244"/>
    </row>
    <row r="6563" spans="18:18">
      <c r="R6563" s="244"/>
    </row>
    <row r="6564" spans="18:18">
      <c r="R6564" s="244"/>
    </row>
    <row r="6565" spans="18:18">
      <c r="R6565" s="244"/>
    </row>
    <row r="6566" spans="18:18">
      <c r="R6566" s="244"/>
    </row>
    <row r="6567" spans="18:18">
      <c r="R6567" s="244"/>
    </row>
    <row r="6568" spans="18:18">
      <c r="R6568" s="244"/>
    </row>
    <row r="6569" spans="18:18">
      <c r="R6569" s="244"/>
    </row>
    <row r="6570" spans="18:18">
      <c r="R6570" s="244"/>
    </row>
    <row r="6571" spans="18:18">
      <c r="R6571" s="244"/>
    </row>
    <row r="6572" spans="18:18">
      <c r="R6572" s="244"/>
    </row>
    <row r="6573" spans="18:18">
      <c r="R6573" s="244"/>
    </row>
    <row r="6574" spans="18:18">
      <c r="R6574" s="244"/>
    </row>
    <row r="6575" spans="18:18">
      <c r="R6575" s="244"/>
    </row>
    <row r="6576" spans="18:18">
      <c r="R6576" s="244"/>
    </row>
    <row r="6577" spans="18:18">
      <c r="R6577" s="244"/>
    </row>
    <row r="6578" spans="18:18">
      <c r="R6578" s="244"/>
    </row>
    <row r="6579" spans="18:18">
      <c r="R6579" s="244"/>
    </row>
    <row r="6580" spans="18:18">
      <c r="R6580" s="244"/>
    </row>
    <row r="6581" spans="18:18">
      <c r="R6581" s="244"/>
    </row>
    <row r="6582" spans="18:18">
      <c r="R6582" s="244"/>
    </row>
    <row r="6583" spans="18:18">
      <c r="R6583" s="244"/>
    </row>
    <row r="6584" spans="18:18">
      <c r="R6584" s="244"/>
    </row>
    <row r="6585" spans="18:18">
      <c r="R6585" s="244"/>
    </row>
    <row r="6586" spans="18:18">
      <c r="R6586" s="244"/>
    </row>
    <row r="6587" spans="18:18">
      <c r="R6587" s="244"/>
    </row>
    <row r="6588" spans="18:18">
      <c r="R6588" s="244"/>
    </row>
    <row r="6589" spans="18:18">
      <c r="R6589" s="244"/>
    </row>
    <row r="6590" spans="18:18">
      <c r="R6590" s="244"/>
    </row>
    <row r="6591" spans="18:18">
      <c r="R6591" s="244"/>
    </row>
    <row r="6592" spans="18:18">
      <c r="R6592" s="244"/>
    </row>
    <row r="6593" spans="18:18">
      <c r="R6593" s="244"/>
    </row>
    <row r="6594" spans="18:18">
      <c r="R6594" s="244"/>
    </row>
    <row r="6595" spans="18:18">
      <c r="R6595" s="244"/>
    </row>
    <row r="6596" spans="18:18">
      <c r="R6596" s="244"/>
    </row>
    <row r="6597" spans="18:18">
      <c r="R6597" s="244"/>
    </row>
    <row r="6598" spans="18:18">
      <c r="R6598" s="244"/>
    </row>
    <row r="6599" spans="18:18">
      <c r="R6599" s="244"/>
    </row>
    <row r="6600" spans="18:18">
      <c r="R6600" s="244"/>
    </row>
    <row r="6601" spans="18:18">
      <c r="R6601" s="244"/>
    </row>
    <row r="6602" spans="18:18">
      <c r="R6602" s="244"/>
    </row>
    <row r="6603" spans="18:18">
      <c r="R6603" s="244"/>
    </row>
    <row r="6604" spans="18:18">
      <c r="R6604" s="244"/>
    </row>
    <row r="6605" spans="18:18">
      <c r="R6605" s="244"/>
    </row>
    <row r="6606" spans="18:18">
      <c r="R6606" s="244"/>
    </row>
    <row r="6607" spans="18:18">
      <c r="R6607" s="244"/>
    </row>
    <row r="6608" spans="18:18">
      <c r="R6608" s="244"/>
    </row>
    <row r="6609" spans="18:18">
      <c r="R6609" s="244"/>
    </row>
    <row r="6610" spans="18:18">
      <c r="R6610" s="244"/>
    </row>
    <row r="6611" spans="18:18">
      <c r="R6611" s="244"/>
    </row>
    <row r="6612" spans="18:18">
      <c r="R6612" s="244"/>
    </row>
    <row r="6613" spans="18:18">
      <c r="R6613" s="244"/>
    </row>
    <row r="6614" spans="18:18">
      <c r="R6614" s="244"/>
    </row>
    <row r="6615" spans="18:18">
      <c r="R6615" s="244"/>
    </row>
    <row r="6616" spans="18:18">
      <c r="R6616" s="244"/>
    </row>
    <row r="6617" spans="18:18">
      <c r="R6617" s="244"/>
    </row>
    <row r="6618" spans="18:18">
      <c r="R6618" s="244"/>
    </row>
    <row r="6619" spans="18:18">
      <c r="R6619" s="244"/>
    </row>
    <row r="6620" spans="18:18">
      <c r="R6620" s="244"/>
    </row>
    <row r="6621" spans="18:18">
      <c r="R6621" s="244"/>
    </row>
    <row r="6622" spans="18:18">
      <c r="R6622" s="244"/>
    </row>
    <row r="6623" spans="18:18">
      <c r="R6623" s="244"/>
    </row>
    <row r="6624" spans="18:18">
      <c r="R6624" s="244"/>
    </row>
    <row r="6625" spans="18:18">
      <c r="R6625" s="244"/>
    </row>
    <row r="6626" spans="18:18">
      <c r="R6626" s="244"/>
    </row>
    <row r="6627" spans="18:18">
      <c r="R6627" s="244"/>
    </row>
    <row r="6628" spans="18:18">
      <c r="R6628" s="244"/>
    </row>
    <row r="6629" spans="18:18">
      <c r="R6629" s="244"/>
    </row>
    <row r="6630" spans="18:18">
      <c r="R6630" s="244"/>
    </row>
    <row r="6631" spans="18:18">
      <c r="R6631" s="244"/>
    </row>
    <row r="6632" spans="18:18">
      <c r="R6632" s="244"/>
    </row>
    <row r="6633" spans="18:18">
      <c r="R6633" s="244"/>
    </row>
    <row r="6634" spans="18:18">
      <c r="R6634" s="244"/>
    </row>
    <row r="6635" spans="18:18">
      <c r="R6635" s="244"/>
    </row>
    <row r="6636" spans="18:18">
      <c r="R6636" s="244"/>
    </row>
    <row r="6637" spans="18:18">
      <c r="R6637" s="244"/>
    </row>
    <row r="6638" spans="18:18">
      <c r="R6638" s="244"/>
    </row>
    <row r="6639" spans="18:18">
      <c r="R6639" s="244"/>
    </row>
    <row r="6640" spans="18:18">
      <c r="R6640" s="244"/>
    </row>
    <row r="6641" spans="18:18">
      <c r="R6641" s="244"/>
    </row>
    <row r="6642" spans="18:18">
      <c r="R6642" s="244"/>
    </row>
    <row r="6643" spans="18:18">
      <c r="R6643" s="244"/>
    </row>
    <row r="6644" spans="18:18">
      <c r="R6644" s="244"/>
    </row>
    <row r="6645" spans="18:18">
      <c r="R6645" s="244"/>
    </row>
    <row r="6646" spans="18:18">
      <c r="R6646" s="244"/>
    </row>
    <row r="6647" spans="18:18">
      <c r="R6647" s="244"/>
    </row>
    <row r="6648" spans="18:18">
      <c r="R6648" s="244"/>
    </row>
    <row r="6649" spans="18:18">
      <c r="R6649" s="244"/>
    </row>
    <row r="6650" spans="18:18">
      <c r="R6650" s="244"/>
    </row>
    <row r="6651" spans="18:18">
      <c r="R6651" s="244"/>
    </row>
    <row r="6652" spans="18:18">
      <c r="R6652" s="244"/>
    </row>
    <row r="6653" spans="18:18">
      <c r="R6653" s="244"/>
    </row>
    <row r="6654" spans="18:18">
      <c r="R6654" s="244"/>
    </row>
    <row r="6655" spans="18:18">
      <c r="R6655" s="244"/>
    </row>
    <row r="6656" spans="18:18">
      <c r="R6656" s="244"/>
    </row>
    <row r="6657" spans="18:18">
      <c r="R6657" s="244"/>
    </row>
    <row r="6658" spans="18:18">
      <c r="R6658" s="244"/>
    </row>
    <row r="6659" spans="18:18">
      <c r="R6659" s="244"/>
    </row>
    <row r="6660" spans="18:18">
      <c r="R6660" s="244"/>
    </row>
    <row r="6661" spans="18:18">
      <c r="R6661" s="244"/>
    </row>
    <row r="6662" spans="18:18">
      <c r="R6662" s="244"/>
    </row>
    <row r="6663" spans="18:18">
      <c r="R6663" s="244"/>
    </row>
    <row r="6664" spans="18:18">
      <c r="R6664" s="244"/>
    </row>
    <row r="6665" spans="18:18">
      <c r="R6665" s="244"/>
    </row>
    <row r="6666" spans="18:18">
      <c r="R6666" s="244"/>
    </row>
    <row r="6667" spans="18:18">
      <c r="R6667" s="244"/>
    </row>
    <row r="6668" spans="18:18">
      <c r="R6668" s="244"/>
    </row>
    <row r="6669" spans="18:18">
      <c r="R6669" s="244"/>
    </row>
    <row r="6670" spans="18:18">
      <c r="R6670" s="244"/>
    </row>
    <row r="6671" spans="18:18">
      <c r="R6671" s="244"/>
    </row>
    <row r="6672" spans="18:18">
      <c r="R6672" s="244"/>
    </row>
    <row r="6673" spans="18:18">
      <c r="R6673" s="244"/>
    </row>
    <row r="6674" spans="18:18">
      <c r="R6674" s="244"/>
    </row>
    <row r="6675" spans="18:18">
      <c r="R6675" s="244"/>
    </row>
    <row r="6676" spans="18:18">
      <c r="R6676" s="244"/>
    </row>
    <row r="6677" spans="18:18">
      <c r="R6677" s="244"/>
    </row>
    <row r="6678" spans="18:18">
      <c r="R6678" s="244"/>
    </row>
    <row r="6679" spans="18:18">
      <c r="R6679" s="244"/>
    </row>
    <row r="6680" spans="18:18">
      <c r="R6680" s="244"/>
    </row>
    <row r="6681" spans="18:18">
      <c r="R6681" s="244"/>
    </row>
    <row r="6682" spans="18:18">
      <c r="R6682" s="244"/>
    </row>
    <row r="6683" spans="18:18">
      <c r="R6683" s="244"/>
    </row>
    <row r="6684" spans="18:18">
      <c r="R6684" s="244"/>
    </row>
    <row r="6685" spans="18:18">
      <c r="R6685" s="244"/>
    </row>
    <row r="6686" spans="18:18">
      <c r="R6686" s="244"/>
    </row>
    <row r="6687" spans="18:18">
      <c r="R6687" s="244"/>
    </row>
    <row r="6688" spans="18:18">
      <c r="R6688" s="244"/>
    </row>
    <row r="6689" spans="18:18">
      <c r="R6689" s="244"/>
    </row>
    <row r="6690" spans="18:18">
      <c r="R6690" s="244"/>
    </row>
    <row r="6691" spans="18:18">
      <c r="R6691" s="244"/>
    </row>
    <row r="6692" spans="18:18">
      <c r="R6692" s="244"/>
    </row>
    <row r="6693" spans="18:18">
      <c r="R6693" s="244"/>
    </row>
    <row r="6694" spans="18:18">
      <c r="R6694" s="244"/>
    </row>
    <row r="6695" spans="18:18">
      <c r="R6695" s="244"/>
    </row>
    <row r="6696" spans="18:18">
      <c r="R6696" s="244"/>
    </row>
    <row r="6697" spans="18:18">
      <c r="R6697" s="244"/>
    </row>
    <row r="6698" spans="18:18">
      <c r="R6698" s="244"/>
    </row>
    <row r="6699" spans="18:18">
      <c r="R6699" s="244"/>
    </row>
    <row r="6700" spans="18:18">
      <c r="R6700" s="244"/>
    </row>
    <row r="6701" spans="18:18">
      <c r="R6701" s="244"/>
    </row>
    <row r="6702" spans="18:18">
      <c r="R6702" s="244"/>
    </row>
    <row r="6703" spans="18:18">
      <c r="R6703" s="244"/>
    </row>
    <row r="6704" spans="18:18">
      <c r="R6704" s="244"/>
    </row>
    <row r="6705" spans="18:18">
      <c r="R6705" s="244"/>
    </row>
    <row r="6706" spans="18:18">
      <c r="R6706" s="244"/>
    </row>
    <row r="6707" spans="18:18">
      <c r="R6707" s="244"/>
    </row>
    <row r="6708" spans="18:18">
      <c r="R6708" s="244"/>
    </row>
    <row r="6709" spans="18:18">
      <c r="R6709" s="244"/>
    </row>
    <row r="6710" spans="18:18">
      <c r="R6710" s="244"/>
    </row>
    <row r="6711" spans="18:18">
      <c r="R6711" s="244"/>
    </row>
    <row r="6712" spans="18:18">
      <c r="R6712" s="244"/>
    </row>
    <row r="6713" spans="18:18">
      <c r="R6713" s="244"/>
    </row>
    <row r="6714" spans="18:18">
      <c r="R6714" s="244"/>
    </row>
    <row r="6715" spans="18:18">
      <c r="R6715" s="244"/>
    </row>
    <row r="6716" spans="18:18">
      <c r="R6716" s="244"/>
    </row>
    <row r="6717" spans="18:18">
      <c r="R6717" s="244"/>
    </row>
    <row r="6718" spans="18:18">
      <c r="R6718" s="244"/>
    </row>
    <row r="6719" spans="18:18">
      <c r="R6719" s="244"/>
    </row>
    <row r="6720" spans="18:18">
      <c r="R6720" s="244"/>
    </row>
    <row r="6721" spans="18:18">
      <c r="R6721" s="244"/>
    </row>
    <row r="6722" spans="18:18">
      <c r="R6722" s="244"/>
    </row>
    <row r="6723" spans="18:18">
      <c r="R6723" s="244"/>
    </row>
    <row r="6724" spans="18:18">
      <c r="R6724" s="244"/>
    </row>
    <row r="6725" spans="18:18">
      <c r="R6725" s="244"/>
    </row>
    <row r="6726" spans="18:18">
      <c r="R6726" s="244"/>
    </row>
    <row r="6727" spans="18:18">
      <c r="R6727" s="244"/>
    </row>
    <row r="6728" spans="18:18">
      <c r="R6728" s="244"/>
    </row>
    <row r="6729" spans="18:18">
      <c r="R6729" s="244"/>
    </row>
    <row r="6730" spans="18:18">
      <c r="R6730" s="244"/>
    </row>
    <row r="6731" spans="18:18">
      <c r="R6731" s="244"/>
    </row>
    <row r="6732" spans="18:18">
      <c r="R6732" s="244"/>
    </row>
    <row r="6733" spans="18:18">
      <c r="R6733" s="244"/>
    </row>
    <row r="6734" spans="18:18">
      <c r="R6734" s="244"/>
    </row>
    <row r="6735" spans="18:18">
      <c r="R6735" s="244"/>
    </row>
    <row r="6736" spans="18:18">
      <c r="R6736" s="244"/>
    </row>
    <row r="6737" spans="18:18">
      <c r="R6737" s="244"/>
    </row>
    <row r="6738" spans="18:18">
      <c r="R6738" s="244"/>
    </row>
    <row r="6739" spans="18:18">
      <c r="R6739" s="244"/>
    </row>
    <row r="6740" spans="18:18">
      <c r="R6740" s="244"/>
    </row>
    <row r="6741" spans="18:18">
      <c r="R6741" s="244"/>
    </row>
    <row r="6742" spans="18:18">
      <c r="R6742" s="244"/>
    </row>
    <row r="6743" spans="18:18">
      <c r="R6743" s="244"/>
    </row>
    <row r="6744" spans="18:18">
      <c r="R6744" s="244"/>
    </row>
    <row r="6745" spans="18:18">
      <c r="R6745" s="244"/>
    </row>
    <row r="6746" spans="18:18">
      <c r="R6746" s="244"/>
    </row>
    <row r="6747" spans="18:18">
      <c r="R6747" s="244"/>
    </row>
    <row r="6748" spans="18:18">
      <c r="R6748" s="244"/>
    </row>
    <row r="6749" spans="18:18">
      <c r="R6749" s="244"/>
    </row>
    <row r="6750" spans="18:18">
      <c r="R6750" s="244"/>
    </row>
    <row r="6751" spans="18:18">
      <c r="R6751" s="244"/>
    </row>
    <row r="6752" spans="18:18">
      <c r="R6752" s="244"/>
    </row>
    <row r="6753" spans="18:18">
      <c r="R6753" s="244"/>
    </row>
    <row r="6754" spans="18:18">
      <c r="R6754" s="244"/>
    </row>
    <row r="6755" spans="18:18">
      <c r="R6755" s="244"/>
    </row>
    <row r="6756" spans="18:18">
      <c r="R6756" s="244"/>
    </row>
    <row r="6757" spans="18:18">
      <c r="R6757" s="244"/>
    </row>
    <row r="6758" spans="18:18">
      <c r="R6758" s="244"/>
    </row>
    <row r="6759" spans="18:18">
      <c r="R6759" s="244"/>
    </row>
    <row r="6760" spans="18:18">
      <c r="R6760" s="244"/>
    </row>
    <row r="6761" spans="18:18">
      <c r="R6761" s="244"/>
    </row>
    <row r="6762" spans="18:18">
      <c r="R6762" s="244"/>
    </row>
    <row r="6763" spans="18:18">
      <c r="R6763" s="244"/>
    </row>
    <row r="6764" spans="18:18">
      <c r="R6764" s="244"/>
    </row>
    <row r="6765" spans="18:18">
      <c r="R6765" s="244"/>
    </row>
    <row r="6766" spans="18:18">
      <c r="R6766" s="244"/>
    </row>
    <row r="6767" spans="18:18">
      <c r="R6767" s="244"/>
    </row>
    <row r="6768" spans="18:18">
      <c r="R6768" s="244"/>
    </row>
    <row r="6769" spans="18:18">
      <c r="R6769" s="244"/>
    </row>
    <row r="6770" spans="18:18">
      <c r="R6770" s="244"/>
    </row>
    <row r="6771" spans="18:18">
      <c r="R6771" s="244"/>
    </row>
    <row r="6772" spans="18:18">
      <c r="R6772" s="244"/>
    </row>
    <row r="6773" spans="18:18">
      <c r="R6773" s="244"/>
    </row>
    <row r="6774" spans="18:18">
      <c r="R6774" s="244"/>
    </row>
    <row r="6775" spans="18:18">
      <c r="R6775" s="244"/>
    </row>
    <row r="6776" spans="18:18">
      <c r="R6776" s="244"/>
    </row>
    <row r="6777" spans="18:18">
      <c r="R6777" s="244"/>
    </row>
    <row r="6778" spans="18:18">
      <c r="R6778" s="244"/>
    </row>
    <row r="6779" spans="18:18">
      <c r="R6779" s="244"/>
    </row>
    <row r="6780" spans="18:18">
      <c r="R6780" s="244"/>
    </row>
    <row r="6781" spans="18:18">
      <c r="R6781" s="244"/>
    </row>
    <row r="6782" spans="18:18">
      <c r="R6782" s="244"/>
    </row>
    <row r="6783" spans="18:18">
      <c r="R6783" s="244"/>
    </row>
    <row r="6784" spans="18:18">
      <c r="R6784" s="244"/>
    </row>
    <row r="6785" spans="18:18">
      <c r="R6785" s="244"/>
    </row>
    <row r="6786" spans="18:18">
      <c r="R6786" s="244"/>
    </row>
    <row r="6787" spans="18:18">
      <c r="R6787" s="244"/>
    </row>
    <row r="6788" spans="18:18">
      <c r="R6788" s="244"/>
    </row>
    <row r="6789" spans="18:18">
      <c r="R6789" s="244"/>
    </row>
    <row r="6790" spans="18:18">
      <c r="R6790" s="244"/>
    </row>
    <row r="6791" spans="18:18">
      <c r="R6791" s="244"/>
    </row>
    <row r="6792" spans="18:18">
      <c r="R6792" s="244"/>
    </row>
    <row r="6793" spans="18:18">
      <c r="R6793" s="244"/>
    </row>
    <row r="6794" spans="18:18">
      <c r="R6794" s="244"/>
    </row>
    <row r="6795" spans="18:18">
      <c r="R6795" s="244"/>
    </row>
    <row r="6796" spans="18:18">
      <c r="R6796" s="244"/>
    </row>
    <row r="6797" spans="18:18">
      <c r="R6797" s="244"/>
    </row>
    <row r="6798" spans="18:18">
      <c r="R6798" s="244"/>
    </row>
    <row r="6799" spans="18:18">
      <c r="R6799" s="244"/>
    </row>
    <row r="6800" spans="18:18">
      <c r="R6800" s="244"/>
    </row>
    <row r="6801" spans="18:18">
      <c r="R6801" s="244"/>
    </row>
    <row r="6802" spans="18:18">
      <c r="R6802" s="244"/>
    </row>
    <row r="6803" spans="18:18">
      <c r="R6803" s="244"/>
    </row>
    <row r="6804" spans="18:18">
      <c r="R6804" s="244"/>
    </row>
    <row r="6805" spans="18:18">
      <c r="R6805" s="244"/>
    </row>
    <row r="6806" spans="18:18">
      <c r="R6806" s="244"/>
    </row>
    <row r="6807" spans="18:18">
      <c r="R6807" s="244"/>
    </row>
    <row r="6808" spans="18:18">
      <c r="R6808" s="244"/>
    </row>
    <row r="6809" spans="18:18">
      <c r="R6809" s="244"/>
    </row>
    <row r="6810" spans="18:18">
      <c r="R6810" s="244"/>
    </row>
    <row r="6811" spans="18:18">
      <c r="R6811" s="244"/>
    </row>
    <row r="6812" spans="18:18">
      <c r="R6812" s="244"/>
    </row>
    <row r="6813" spans="18:18">
      <c r="R6813" s="244"/>
    </row>
    <row r="6814" spans="18:18">
      <c r="R6814" s="244"/>
    </row>
    <row r="6815" spans="18:18">
      <c r="R6815" s="244"/>
    </row>
    <row r="6816" spans="18:18">
      <c r="R6816" s="244"/>
    </row>
    <row r="6817" spans="18:18">
      <c r="R6817" s="244"/>
    </row>
    <row r="6818" spans="18:18">
      <c r="R6818" s="244"/>
    </row>
    <row r="6819" spans="18:18">
      <c r="R6819" s="244"/>
    </row>
    <row r="6820" spans="18:18">
      <c r="R6820" s="244"/>
    </row>
    <row r="6821" spans="18:18">
      <c r="R6821" s="244"/>
    </row>
    <row r="6822" spans="18:18">
      <c r="R6822" s="244"/>
    </row>
    <row r="6823" spans="18:18">
      <c r="R6823" s="244"/>
    </row>
    <row r="6824" spans="18:18">
      <c r="R6824" s="244"/>
    </row>
    <row r="6825" spans="18:18">
      <c r="R6825" s="244"/>
    </row>
    <row r="6826" spans="18:18">
      <c r="R6826" s="244"/>
    </row>
    <row r="6827" spans="18:18">
      <c r="R6827" s="244"/>
    </row>
    <row r="6828" spans="18:18">
      <c r="R6828" s="244"/>
    </row>
    <row r="6829" spans="18:18">
      <c r="R6829" s="244"/>
    </row>
    <row r="6830" spans="18:18">
      <c r="R6830" s="244"/>
    </row>
    <row r="6831" spans="18:18">
      <c r="R6831" s="244"/>
    </row>
    <row r="6832" spans="18:18">
      <c r="R6832" s="244"/>
    </row>
    <row r="6833" spans="18:18">
      <c r="R6833" s="244"/>
    </row>
    <row r="6834" spans="18:18">
      <c r="R6834" s="244"/>
    </row>
    <row r="6835" spans="18:18">
      <c r="R6835" s="244"/>
    </row>
    <row r="6836" spans="18:18">
      <c r="R6836" s="244"/>
    </row>
    <row r="6837" spans="18:18">
      <c r="R6837" s="244"/>
    </row>
    <row r="6838" spans="18:18">
      <c r="R6838" s="244"/>
    </row>
    <row r="6839" spans="18:18">
      <c r="R6839" s="244"/>
    </row>
    <row r="6840" spans="18:18">
      <c r="R6840" s="244"/>
    </row>
    <row r="6841" spans="18:18">
      <c r="R6841" s="244"/>
    </row>
    <row r="6842" spans="18:18">
      <c r="R6842" s="244"/>
    </row>
    <row r="6843" spans="18:18">
      <c r="R6843" s="244"/>
    </row>
    <row r="6844" spans="18:18">
      <c r="R6844" s="244"/>
    </row>
    <row r="6845" spans="18:18">
      <c r="R6845" s="244"/>
    </row>
    <row r="6846" spans="18:18">
      <c r="R6846" s="244"/>
    </row>
    <row r="6847" spans="18:18">
      <c r="R6847" s="244"/>
    </row>
    <row r="6848" spans="18:18">
      <c r="R6848" s="244"/>
    </row>
    <row r="6849" spans="18:18">
      <c r="R6849" s="244"/>
    </row>
    <row r="6850" spans="18:18">
      <c r="R6850" s="244"/>
    </row>
    <row r="6851" spans="18:18">
      <c r="R6851" s="244"/>
    </row>
    <row r="6852" spans="18:18">
      <c r="R6852" s="244"/>
    </row>
    <row r="6853" spans="18:18">
      <c r="R6853" s="244"/>
    </row>
    <row r="6854" spans="18:18">
      <c r="R6854" s="244"/>
    </row>
    <row r="6855" spans="18:18">
      <c r="R6855" s="244"/>
    </row>
    <row r="6856" spans="18:18">
      <c r="R6856" s="244"/>
    </row>
    <row r="6857" spans="18:18">
      <c r="R6857" s="244"/>
    </row>
    <row r="6858" spans="18:18">
      <c r="R6858" s="244"/>
    </row>
    <row r="6859" spans="18:18">
      <c r="R6859" s="244"/>
    </row>
    <row r="6860" spans="18:18">
      <c r="R6860" s="244"/>
    </row>
    <row r="6861" spans="18:18">
      <c r="R6861" s="244"/>
    </row>
    <row r="6862" spans="18:18">
      <c r="R6862" s="244"/>
    </row>
    <row r="6863" spans="18:18">
      <c r="R6863" s="244"/>
    </row>
    <row r="6864" spans="18:18">
      <c r="R6864" s="244"/>
    </row>
    <row r="6865" spans="18:18">
      <c r="R6865" s="244"/>
    </row>
    <row r="6866" spans="18:18">
      <c r="R6866" s="244"/>
    </row>
    <row r="6867" spans="18:18">
      <c r="R6867" s="244"/>
    </row>
    <row r="6868" spans="18:18">
      <c r="R6868" s="244"/>
    </row>
    <row r="6869" spans="18:18">
      <c r="R6869" s="244"/>
    </row>
    <row r="6870" spans="18:18">
      <c r="R6870" s="244"/>
    </row>
    <row r="6871" spans="18:18">
      <c r="R6871" s="244"/>
    </row>
    <row r="6872" spans="18:18">
      <c r="R6872" s="244"/>
    </row>
    <row r="6873" spans="18:18">
      <c r="R6873" s="244"/>
    </row>
    <row r="6874" spans="18:18">
      <c r="R6874" s="244"/>
    </row>
    <row r="6875" spans="18:18">
      <c r="R6875" s="244"/>
    </row>
    <row r="6876" spans="18:18">
      <c r="R6876" s="244"/>
    </row>
    <row r="6877" spans="18:18">
      <c r="R6877" s="244"/>
    </row>
    <row r="6878" spans="18:18">
      <c r="R6878" s="244"/>
    </row>
    <row r="6879" spans="18:18">
      <c r="R6879" s="244"/>
    </row>
    <row r="6880" spans="18:18">
      <c r="R6880" s="244"/>
    </row>
    <row r="6881" spans="18:18">
      <c r="R6881" s="244"/>
    </row>
    <row r="6882" spans="18:18">
      <c r="R6882" s="244"/>
    </row>
    <row r="6883" spans="18:18">
      <c r="R6883" s="244"/>
    </row>
    <row r="6884" spans="18:18">
      <c r="R6884" s="244"/>
    </row>
    <row r="6885" spans="18:18">
      <c r="R6885" s="244"/>
    </row>
    <row r="6886" spans="18:18">
      <c r="R6886" s="244"/>
    </row>
    <row r="6887" spans="18:18">
      <c r="R6887" s="244"/>
    </row>
    <row r="6888" spans="18:18">
      <c r="R6888" s="244"/>
    </row>
    <row r="6889" spans="18:18">
      <c r="R6889" s="244"/>
    </row>
    <row r="6890" spans="18:18">
      <c r="R6890" s="244"/>
    </row>
    <row r="6891" spans="18:18">
      <c r="R6891" s="244"/>
    </row>
    <row r="6892" spans="18:18">
      <c r="R6892" s="244"/>
    </row>
    <row r="6893" spans="18:18">
      <c r="R6893" s="244"/>
    </row>
    <row r="6894" spans="18:18">
      <c r="R6894" s="244"/>
    </row>
    <row r="6895" spans="18:18">
      <c r="R6895" s="244"/>
    </row>
    <row r="6896" spans="18:18">
      <c r="R6896" s="244"/>
    </row>
    <row r="6897" spans="18:18">
      <c r="R6897" s="244"/>
    </row>
    <row r="6898" spans="18:18">
      <c r="R6898" s="244"/>
    </row>
    <row r="6899" spans="18:18">
      <c r="R6899" s="244"/>
    </row>
    <row r="6900" spans="18:18">
      <c r="R6900" s="244"/>
    </row>
    <row r="6901" spans="18:18">
      <c r="R6901" s="244"/>
    </row>
    <row r="6902" spans="18:18">
      <c r="R6902" s="244"/>
    </row>
    <row r="6903" spans="18:18">
      <c r="R6903" s="244"/>
    </row>
    <row r="6904" spans="18:18">
      <c r="R6904" s="244"/>
    </row>
    <row r="6905" spans="18:18">
      <c r="R6905" s="244"/>
    </row>
    <row r="6906" spans="18:18">
      <c r="R6906" s="244"/>
    </row>
    <row r="6907" spans="18:18">
      <c r="R6907" s="244"/>
    </row>
    <row r="6908" spans="18:18">
      <c r="R6908" s="244"/>
    </row>
    <row r="6909" spans="18:18">
      <c r="R6909" s="244"/>
    </row>
    <row r="6910" spans="18:18">
      <c r="R6910" s="244"/>
    </row>
    <row r="6911" spans="18:18">
      <c r="R6911" s="244"/>
    </row>
    <row r="6912" spans="18:18">
      <c r="R6912" s="244"/>
    </row>
    <row r="6913" spans="18:18">
      <c r="R6913" s="244"/>
    </row>
    <row r="6914" spans="18:18">
      <c r="R6914" s="244"/>
    </row>
    <row r="6915" spans="18:18">
      <c r="R6915" s="244"/>
    </row>
    <row r="6916" spans="18:18">
      <c r="R6916" s="244"/>
    </row>
    <row r="6917" spans="18:18">
      <c r="R6917" s="244"/>
    </row>
    <row r="6918" spans="18:18">
      <c r="R6918" s="244"/>
    </row>
    <row r="6919" spans="18:18">
      <c r="R6919" s="244"/>
    </row>
    <row r="6920" spans="18:18">
      <c r="R6920" s="244"/>
    </row>
    <row r="6921" spans="18:18">
      <c r="R6921" s="244"/>
    </row>
    <row r="6922" spans="18:18">
      <c r="R6922" s="244"/>
    </row>
    <row r="6923" spans="18:18">
      <c r="R6923" s="244"/>
    </row>
    <row r="6924" spans="18:18">
      <c r="R6924" s="244"/>
    </row>
    <row r="6925" spans="18:18">
      <c r="R6925" s="244"/>
    </row>
    <row r="6926" spans="18:18">
      <c r="R6926" s="244"/>
    </row>
    <row r="6927" spans="18:18">
      <c r="R6927" s="244"/>
    </row>
    <row r="6928" spans="18:18">
      <c r="R6928" s="244"/>
    </row>
    <row r="6929" spans="18:18">
      <c r="R6929" s="244"/>
    </row>
    <row r="6930" spans="18:18">
      <c r="R6930" s="244"/>
    </row>
    <row r="6931" spans="18:18">
      <c r="R6931" s="244"/>
    </row>
    <row r="6932" spans="18:18">
      <c r="R6932" s="244"/>
    </row>
    <row r="6933" spans="18:18">
      <c r="R6933" s="244"/>
    </row>
    <row r="6934" spans="18:18">
      <c r="R6934" s="244"/>
    </row>
    <row r="6935" spans="18:18">
      <c r="R6935" s="244"/>
    </row>
    <row r="6936" spans="18:18">
      <c r="R6936" s="244"/>
    </row>
    <row r="6937" spans="18:18">
      <c r="R6937" s="244"/>
    </row>
    <row r="6938" spans="18:18">
      <c r="R6938" s="244"/>
    </row>
    <row r="6939" spans="18:18">
      <c r="R6939" s="244"/>
    </row>
    <row r="6940" spans="18:18">
      <c r="R6940" s="244"/>
    </row>
    <row r="6941" spans="18:18">
      <c r="R6941" s="244"/>
    </row>
    <row r="6942" spans="18:18">
      <c r="R6942" s="244"/>
    </row>
    <row r="6943" spans="18:18">
      <c r="R6943" s="244"/>
    </row>
    <row r="6944" spans="18:18">
      <c r="R6944" s="244"/>
    </row>
    <row r="6945" spans="18:18">
      <c r="R6945" s="244"/>
    </row>
    <row r="6946" spans="18:18">
      <c r="R6946" s="244"/>
    </row>
    <row r="6947" spans="18:18">
      <c r="R6947" s="244"/>
    </row>
    <row r="6948" spans="18:18">
      <c r="R6948" s="244"/>
    </row>
    <row r="6949" spans="18:18">
      <c r="R6949" s="244"/>
    </row>
    <row r="6950" spans="18:18">
      <c r="R6950" s="244"/>
    </row>
    <row r="6951" spans="18:18">
      <c r="R6951" s="244"/>
    </row>
    <row r="6952" spans="18:18">
      <c r="R6952" s="244"/>
    </row>
    <row r="6953" spans="18:18">
      <c r="R6953" s="244"/>
    </row>
    <row r="6954" spans="18:18">
      <c r="R6954" s="244"/>
    </row>
    <row r="6955" spans="18:18">
      <c r="R6955" s="244"/>
    </row>
    <row r="6956" spans="18:18">
      <c r="R6956" s="244"/>
    </row>
    <row r="6957" spans="18:18">
      <c r="R6957" s="244"/>
    </row>
    <row r="6958" spans="18:18">
      <c r="R6958" s="244"/>
    </row>
    <row r="6959" spans="18:18">
      <c r="R6959" s="244"/>
    </row>
    <row r="6960" spans="18:18">
      <c r="R6960" s="244"/>
    </row>
    <row r="6961" spans="18:18">
      <c r="R6961" s="244"/>
    </row>
    <row r="6962" spans="18:18">
      <c r="R6962" s="244"/>
    </row>
    <row r="6963" spans="18:18">
      <c r="R6963" s="244"/>
    </row>
    <row r="6964" spans="18:18">
      <c r="R6964" s="244"/>
    </row>
    <row r="6965" spans="18:18">
      <c r="R6965" s="244"/>
    </row>
    <row r="6966" spans="18:18">
      <c r="R6966" s="244"/>
    </row>
    <row r="6967" spans="18:18">
      <c r="R6967" s="244"/>
    </row>
    <row r="6968" spans="18:18">
      <c r="R6968" s="244"/>
    </row>
    <row r="6969" spans="18:18">
      <c r="R6969" s="244"/>
    </row>
    <row r="6970" spans="18:18">
      <c r="R6970" s="244"/>
    </row>
    <row r="6971" spans="18:18">
      <c r="R6971" s="244"/>
    </row>
    <row r="6972" spans="18:18">
      <c r="R6972" s="244"/>
    </row>
    <row r="6973" spans="18:18">
      <c r="R6973" s="244"/>
    </row>
    <row r="6974" spans="18:18">
      <c r="R6974" s="244"/>
    </row>
    <row r="6975" spans="18:18">
      <c r="R6975" s="244"/>
    </row>
    <row r="6976" spans="18:18">
      <c r="R6976" s="244"/>
    </row>
    <row r="6977" spans="18:18">
      <c r="R6977" s="244"/>
    </row>
    <row r="6978" spans="18:18">
      <c r="R6978" s="244"/>
    </row>
    <row r="6979" spans="18:18">
      <c r="R6979" s="244"/>
    </row>
    <row r="6980" spans="18:18">
      <c r="R6980" s="244"/>
    </row>
    <row r="6981" spans="18:18">
      <c r="R6981" s="244"/>
    </row>
    <row r="6982" spans="18:18">
      <c r="R6982" s="244"/>
    </row>
    <row r="6983" spans="18:18">
      <c r="R6983" s="244"/>
    </row>
    <row r="6984" spans="18:18">
      <c r="R6984" s="244"/>
    </row>
    <row r="6985" spans="18:18">
      <c r="R6985" s="244"/>
    </row>
    <row r="6986" spans="18:18">
      <c r="R6986" s="244"/>
    </row>
    <row r="6987" spans="18:18">
      <c r="R6987" s="244"/>
    </row>
    <row r="6988" spans="18:18">
      <c r="R6988" s="244"/>
    </row>
    <row r="6989" spans="18:18">
      <c r="R6989" s="244"/>
    </row>
    <row r="6990" spans="18:18">
      <c r="R6990" s="244"/>
    </row>
    <row r="6991" spans="18:18">
      <c r="R6991" s="244"/>
    </row>
    <row r="6992" spans="18:18">
      <c r="R6992" s="244"/>
    </row>
    <row r="6993" spans="18:18">
      <c r="R6993" s="244"/>
    </row>
    <row r="6994" spans="18:18">
      <c r="R6994" s="244"/>
    </row>
    <row r="6995" spans="18:18">
      <c r="R6995" s="244"/>
    </row>
    <row r="6996" spans="18:18">
      <c r="R6996" s="244"/>
    </row>
    <row r="6997" spans="18:18">
      <c r="R6997" s="244"/>
    </row>
    <row r="6998" spans="18:18">
      <c r="R6998" s="244"/>
    </row>
    <row r="6999" spans="18:18">
      <c r="R6999" s="244"/>
    </row>
    <row r="7000" spans="18:18">
      <c r="R7000" s="244"/>
    </row>
    <row r="7001" spans="18:18">
      <c r="R7001" s="244"/>
    </row>
    <row r="7002" spans="18:18">
      <c r="R7002" s="244"/>
    </row>
    <row r="7003" spans="18:18">
      <c r="R7003" s="244"/>
    </row>
    <row r="7004" spans="18:18">
      <c r="R7004" s="244"/>
    </row>
    <row r="7005" spans="18:18">
      <c r="R7005" s="244"/>
    </row>
    <row r="7006" spans="18:18">
      <c r="R7006" s="244"/>
    </row>
    <row r="7007" spans="18:18">
      <c r="R7007" s="244"/>
    </row>
    <row r="7008" spans="18:18">
      <c r="R7008" s="244"/>
    </row>
    <row r="7009" spans="18:18">
      <c r="R7009" s="244"/>
    </row>
    <row r="7010" spans="18:18">
      <c r="R7010" s="244"/>
    </row>
    <row r="7011" spans="18:18">
      <c r="R7011" s="244"/>
    </row>
    <row r="7012" spans="18:18">
      <c r="R7012" s="244"/>
    </row>
    <row r="7013" spans="18:18">
      <c r="R7013" s="244"/>
    </row>
    <row r="7014" spans="18:18">
      <c r="R7014" s="244"/>
    </row>
    <row r="7015" spans="18:18">
      <c r="R7015" s="244"/>
    </row>
    <row r="7016" spans="18:18">
      <c r="R7016" s="244"/>
    </row>
    <row r="7017" spans="18:18">
      <c r="R7017" s="244"/>
    </row>
    <row r="7018" spans="18:18">
      <c r="R7018" s="244"/>
    </row>
    <row r="7019" spans="18:18">
      <c r="R7019" s="244"/>
    </row>
    <row r="7020" spans="18:18">
      <c r="R7020" s="244"/>
    </row>
    <row r="7021" spans="18:18">
      <c r="R7021" s="244"/>
    </row>
    <row r="7022" spans="18:18">
      <c r="R7022" s="244"/>
    </row>
    <row r="7023" spans="18:18">
      <c r="R7023" s="244"/>
    </row>
    <row r="7024" spans="18:18">
      <c r="R7024" s="244"/>
    </row>
    <row r="7025" spans="18:18">
      <c r="R7025" s="244"/>
    </row>
    <row r="7026" spans="18:18">
      <c r="R7026" s="244"/>
    </row>
    <row r="7027" spans="18:18">
      <c r="R7027" s="244"/>
    </row>
    <row r="7028" spans="18:18">
      <c r="R7028" s="244"/>
    </row>
    <row r="7029" spans="18:18">
      <c r="R7029" s="244"/>
    </row>
    <row r="7030" spans="18:18">
      <c r="R7030" s="244"/>
    </row>
    <row r="7031" spans="18:18">
      <c r="R7031" s="244"/>
    </row>
    <row r="7032" spans="18:18">
      <c r="R7032" s="244"/>
    </row>
    <row r="7033" spans="18:18">
      <c r="R7033" s="244"/>
    </row>
    <row r="7034" spans="18:18">
      <c r="R7034" s="244"/>
    </row>
    <row r="7035" spans="18:18">
      <c r="R7035" s="244"/>
    </row>
    <row r="7036" spans="18:18">
      <c r="R7036" s="244"/>
    </row>
    <row r="7037" spans="18:18">
      <c r="R7037" s="244"/>
    </row>
    <row r="7038" spans="18:18">
      <c r="R7038" s="244"/>
    </row>
    <row r="7039" spans="18:18">
      <c r="R7039" s="244"/>
    </row>
    <row r="7040" spans="18:18">
      <c r="R7040" s="244"/>
    </row>
    <row r="7041" spans="18:18">
      <c r="R7041" s="244"/>
    </row>
    <row r="7042" spans="18:18">
      <c r="R7042" s="244"/>
    </row>
    <row r="7043" spans="18:18">
      <c r="R7043" s="244"/>
    </row>
    <row r="7044" spans="18:18">
      <c r="R7044" s="244"/>
    </row>
    <row r="7045" spans="18:18">
      <c r="R7045" s="244"/>
    </row>
    <row r="7046" spans="18:18">
      <c r="R7046" s="244"/>
    </row>
    <row r="7047" spans="18:18">
      <c r="R7047" s="244"/>
    </row>
    <row r="7048" spans="18:18">
      <c r="R7048" s="244"/>
    </row>
    <row r="7049" spans="18:18">
      <c r="R7049" s="244"/>
    </row>
    <row r="7050" spans="18:18">
      <c r="R7050" s="244"/>
    </row>
    <row r="7051" spans="18:18">
      <c r="R7051" s="244"/>
    </row>
    <row r="7052" spans="18:18">
      <c r="R7052" s="244"/>
    </row>
    <row r="7053" spans="18:18">
      <c r="R7053" s="244"/>
    </row>
    <row r="7054" spans="18:18">
      <c r="R7054" s="244"/>
    </row>
    <row r="7055" spans="18:18">
      <c r="R7055" s="244"/>
    </row>
    <row r="7056" spans="18:18">
      <c r="R7056" s="244"/>
    </row>
    <row r="7057" spans="18:18">
      <c r="R7057" s="244"/>
    </row>
    <row r="7058" spans="18:18">
      <c r="R7058" s="244"/>
    </row>
    <row r="7059" spans="18:18">
      <c r="R7059" s="244"/>
    </row>
    <row r="7060" spans="18:18">
      <c r="R7060" s="244"/>
    </row>
    <row r="7061" spans="18:18">
      <c r="R7061" s="244"/>
    </row>
    <row r="7062" spans="18:18">
      <c r="R7062" s="244"/>
    </row>
    <row r="7063" spans="18:18">
      <c r="R7063" s="244"/>
    </row>
    <row r="7064" spans="18:18">
      <c r="R7064" s="244"/>
    </row>
    <row r="7065" spans="18:18">
      <c r="R7065" s="244"/>
    </row>
    <row r="7066" spans="18:18">
      <c r="R7066" s="244"/>
    </row>
    <row r="7067" spans="18:18">
      <c r="R7067" s="244"/>
    </row>
    <row r="7068" spans="18:18">
      <c r="R7068" s="244"/>
    </row>
    <row r="7069" spans="18:18">
      <c r="R7069" s="244"/>
    </row>
    <row r="7070" spans="18:18">
      <c r="R7070" s="244"/>
    </row>
    <row r="7071" spans="18:18">
      <c r="R7071" s="244"/>
    </row>
    <row r="7072" spans="18:18">
      <c r="R7072" s="244"/>
    </row>
    <row r="7073" spans="18:18">
      <c r="R7073" s="244"/>
    </row>
    <row r="7074" spans="18:18">
      <c r="R7074" s="244"/>
    </row>
    <row r="7075" spans="18:18">
      <c r="R7075" s="244"/>
    </row>
    <row r="7076" spans="18:18">
      <c r="R7076" s="244"/>
    </row>
    <row r="7077" spans="18:18">
      <c r="R7077" s="244"/>
    </row>
    <row r="7078" spans="18:18">
      <c r="R7078" s="244"/>
    </row>
    <row r="7079" spans="18:18">
      <c r="R7079" s="244"/>
    </row>
    <row r="7080" spans="18:18">
      <c r="R7080" s="244"/>
    </row>
    <row r="7081" spans="18:18">
      <c r="R7081" s="244"/>
    </row>
    <row r="7082" spans="18:18">
      <c r="R7082" s="244"/>
    </row>
    <row r="7083" spans="18:18">
      <c r="R7083" s="244"/>
    </row>
    <row r="7084" spans="18:18">
      <c r="R7084" s="244"/>
    </row>
    <row r="7085" spans="18:18">
      <c r="R7085" s="244"/>
    </row>
    <row r="7086" spans="18:18">
      <c r="R7086" s="244"/>
    </row>
    <row r="7087" spans="18:18">
      <c r="R7087" s="244"/>
    </row>
    <row r="7088" spans="18:18">
      <c r="R7088" s="244"/>
    </row>
    <row r="7089" spans="18:18">
      <c r="R7089" s="244"/>
    </row>
    <row r="7090" spans="18:18">
      <c r="R7090" s="244"/>
    </row>
    <row r="7091" spans="18:18">
      <c r="R7091" s="244"/>
    </row>
    <row r="7092" spans="18:18">
      <c r="R7092" s="244"/>
    </row>
    <row r="7093" spans="18:18">
      <c r="R7093" s="244"/>
    </row>
    <row r="7094" spans="18:18">
      <c r="R7094" s="244"/>
    </row>
    <row r="7095" spans="18:18">
      <c r="R7095" s="244"/>
    </row>
    <row r="7096" spans="18:18">
      <c r="R7096" s="244"/>
    </row>
    <row r="7097" spans="18:18">
      <c r="R7097" s="244"/>
    </row>
    <row r="7098" spans="18:18">
      <c r="R7098" s="244"/>
    </row>
    <row r="7099" spans="18:18">
      <c r="R7099" s="244"/>
    </row>
    <row r="7100" spans="18:18">
      <c r="R7100" s="244"/>
    </row>
    <row r="7101" spans="18:18">
      <c r="R7101" s="244"/>
    </row>
    <row r="7102" spans="18:18">
      <c r="R7102" s="244"/>
    </row>
    <row r="7103" spans="18:18">
      <c r="R7103" s="244"/>
    </row>
    <row r="7104" spans="18:18">
      <c r="R7104" s="244"/>
    </row>
    <row r="7105" spans="18:18">
      <c r="R7105" s="244"/>
    </row>
    <row r="7106" spans="18:18">
      <c r="R7106" s="244"/>
    </row>
    <row r="7107" spans="18:18">
      <c r="R7107" s="244"/>
    </row>
    <row r="7108" spans="18:18">
      <c r="R7108" s="244"/>
    </row>
    <row r="7109" spans="18:18">
      <c r="R7109" s="244"/>
    </row>
    <row r="7110" spans="18:18">
      <c r="R7110" s="244"/>
    </row>
    <row r="7111" spans="18:18">
      <c r="R7111" s="244"/>
    </row>
    <row r="7112" spans="18:18">
      <c r="R7112" s="244"/>
    </row>
    <row r="7113" spans="18:18">
      <c r="R7113" s="244"/>
    </row>
    <row r="7114" spans="18:18">
      <c r="R7114" s="244"/>
    </row>
    <row r="7115" spans="18:18">
      <c r="R7115" s="244"/>
    </row>
    <row r="7116" spans="18:18">
      <c r="R7116" s="244"/>
    </row>
    <row r="7117" spans="18:18">
      <c r="R7117" s="244"/>
    </row>
    <row r="7118" spans="18:18">
      <c r="R7118" s="244"/>
    </row>
    <row r="7119" spans="18:18">
      <c r="R7119" s="244"/>
    </row>
    <row r="7120" spans="18:18">
      <c r="R7120" s="244"/>
    </row>
    <row r="7121" spans="18:18">
      <c r="R7121" s="244"/>
    </row>
    <row r="7122" spans="18:18">
      <c r="R7122" s="244"/>
    </row>
    <row r="7123" spans="18:18">
      <c r="R7123" s="244"/>
    </row>
    <row r="7124" spans="18:18">
      <c r="R7124" s="244"/>
    </row>
    <row r="7125" spans="18:18">
      <c r="R7125" s="244"/>
    </row>
    <row r="7126" spans="18:18">
      <c r="R7126" s="244"/>
    </row>
    <row r="7127" spans="18:18">
      <c r="R7127" s="244"/>
    </row>
    <row r="7128" spans="18:18">
      <c r="R7128" s="244"/>
    </row>
    <row r="7129" spans="18:18">
      <c r="R7129" s="244"/>
    </row>
    <row r="7130" spans="18:18">
      <c r="R7130" s="244"/>
    </row>
    <row r="7131" spans="18:18">
      <c r="R7131" s="244"/>
    </row>
    <row r="7132" spans="18:18">
      <c r="R7132" s="244"/>
    </row>
    <row r="7133" spans="18:18">
      <c r="R7133" s="244"/>
    </row>
    <row r="7134" spans="18:18">
      <c r="R7134" s="244"/>
    </row>
    <row r="7135" spans="18:18">
      <c r="R7135" s="244"/>
    </row>
    <row r="7136" spans="18:18">
      <c r="R7136" s="244"/>
    </row>
    <row r="7137" spans="18:18">
      <c r="R7137" s="244"/>
    </row>
    <row r="7138" spans="18:18">
      <c r="R7138" s="244"/>
    </row>
    <row r="7139" spans="18:18">
      <c r="R7139" s="244"/>
    </row>
    <row r="7140" spans="18:18">
      <c r="R7140" s="244"/>
    </row>
    <row r="7141" spans="18:18">
      <c r="R7141" s="244"/>
    </row>
    <row r="7142" spans="18:18">
      <c r="R7142" s="244"/>
    </row>
    <row r="7143" spans="18:18">
      <c r="R7143" s="244"/>
    </row>
    <row r="7144" spans="18:18">
      <c r="R7144" s="244"/>
    </row>
    <row r="7145" spans="18:18">
      <c r="R7145" s="244"/>
    </row>
    <row r="7146" spans="18:18">
      <c r="R7146" s="244"/>
    </row>
    <row r="7147" spans="18:18">
      <c r="R7147" s="244"/>
    </row>
    <row r="7148" spans="18:18">
      <c r="R7148" s="244"/>
    </row>
    <row r="7149" spans="18:18">
      <c r="R7149" s="244"/>
    </row>
    <row r="7150" spans="18:18">
      <c r="R7150" s="244"/>
    </row>
    <row r="7151" spans="18:18">
      <c r="R7151" s="244"/>
    </row>
    <row r="7152" spans="18:18">
      <c r="R7152" s="244"/>
    </row>
    <row r="7153" spans="18:18">
      <c r="R7153" s="244"/>
    </row>
    <row r="7154" spans="18:18">
      <c r="R7154" s="244"/>
    </row>
    <row r="7155" spans="18:18">
      <c r="R7155" s="244"/>
    </row>
    <row r="7156" spans="18:18">
      <c r="R7156" s="244"/>
    </row>
    <row r="7157" spans="18:18">
      <c r="R7157" s="244"/>
    </row>
    <row r="7158" spans="18:18">
      <c r="R7158" s="244"/>
    </row>
    <row r="7159" spans="18:18">
      <c r="R7159" s="244"/>
    </row>
    <row r="7160" spans="18:18">
      <c r="R7160" s="244"/>
    </row>
    <row r="7161" spans="18:18">
      <c r="R7161" s="244"/>
    </row>
    <row r="7162" spans="18:18">
      <c r="R7162" s="244"/>
    </row>
    <row r="7163" spans="18:18">
      <c r="R7163" s="244"/>
    </row>
    <row r="7164" spans="18:18">
      <c r="R7164" s="244"/>
    </row>
    <row r="7165" spans="18:18">
      <c r="R7165" s="244"/>
    </row>
    <row r="7166" spans="18:18">
      <c r="R7166" s="244"/>
    </row>
    <row r="7167" spans="18:18">
      <c r="R7167" s="244"/>
    </row>
    <row r="7168" spans="18:18">
      <c r="R7168" s="244"/>
    </row>
    <row r="7169" spans="18:18">
      <c r="R7169" s="244"/>
    </row>
    <row r="7170" spans="18:18">
      <c r="R7170" s="244"/>
    </row>
    <row r="7171" spans="18:18">
      <c r="R7171" s="244"/>
    </row>
    <row r="7172" spans="18:18">
      <c r="R7172" s="244"/>
    </row>
    <row r="7173" spans="18:18">
      <c r="R7173" s="244"/>
    </row>
    <row r="7174" spans="18:18">
      <c r="R7174" s="244"/>
    </row>
    <row r="7175" spans="18:18">
      <c r="R7175" s="244"/>
    </row>
    <row r="7176" spans="18:18">
      <c r="R7176" s="244"/>
    </row>
    <row r="7177" spans="18:18">
      <c r="R7177" s="244"/>
    </row>
    <row r="7178" spans="18:18">
      <c r="R7178" s="244"/>
    </row>
    <row r="7179" spans="18:18">
      <c r="R7179" s="244"/>
    </row>
    <row r="7180" spans="18:18">
      <c r="R7180" s="244"/>
    </row>
    <row r="7181" spans="18:18">
      <c r="R7181" s="244"/>
    </row>
    <row r="7182" spans="18:18">
      <c r="R7182" s="244"/>
    </row>
    <row r="7183" spans="18:18">
      <c r="R7183" s="244"/>
    </row>
    <row r="7184" spans="18:18">
      <c r="R7184" s="244"/>
    </row>
    <row r="7185" spans="18:18">
      <c r="R7185" s="244"/>
    </row>
    <row r="7186" spans="18:18">
      <c r="R7186" s="244"/>
    </row>
    <row r="7187" spans="18:18">
      <c r="R7187" s="244"/>
    </row>
    <row r="7188" spans="18:18">
      <c r="R7188" s="244"/>
    </row>
    <row r="7189" spans="18:18">
      <c r="R7189" s="244"/>
    </row>
    <row r="7190" spans="18:18">
      <c r="R7190" s="244"/>
    </row>
    <row r="7191" spans="18:18">
      <c r="R7191" s="244"/>
    </row>
    <row r="7192" spans="18:18">
      <c r="R7192" s="244"/>
    </row>
    <row r="7193" spans="18:18">
      <c r="R7193" s="244"/>
    </row>
    <row r="7194" spans="18:18">
      <c r="R7194" s="244"/>
    </row>
    <row r="7195" spans="18:18">
      <c r="R7195" s="244"/>
    </row>
    <row r="7196" spans="18:18">
      <c r="R7196" s="244"/>
    </row>
    <row r="7197" spans="18:18">
      <c r="R7197" s="244"/>
    </row>
    <row r="7198" spans="18:18">
      <c r="R7198" s="244"/>
    </row>
    <row r="7199" spans="18:18">
      <c r="R7199" s="244"/>
    </row>
    <row r="7200" spans="18:18">
      <c r="R7200" s="244"/>
    </row>
    <row r="7201" spans="18:18">
      <c r="R7201" s="244"/>
    </row>
    <row r="7202" spans="18:18">
      <c r="R7202" s="244"/>
    </row>
    <row r="7203" spans="18:18">
      <c r="R7203" s="244"/>
    </row>
    <row r="7204" spans="18:18">
      <c r="R7204" s="244"/>
    </row>
    <row r="7205" spans="18:18">
      <c r="R7205" s="244"/>
    </row>
    <row r="7206" spans="18:18">
      <c r="R7206" s="244"/>
    </row>
    <row r="7207" spans="18:18">
      <c r="R7207" s="244"/>
    </row>
    <row r="7208" spans="18:18">
      <c r="R7208" s="244"/>
    </row>
    <row r="7209" spans="18:18">
      <c r="R7209" s="244"/>
    </row>
    <row r="7210" spans="18:18">
      <c r="R7210" s="244"/>
    </row>
    <row r="7211" spans="18:18">
      <c r="R7211" s="244"/>
    </row>
    <row r="7212" spans="18:18">
      <c r="R7212" s="244"/>
    </row>
    <row r="7213" spans="18:18">
      <c r="R7213" s="244"/>
    </row>
    <row r="7214" spans="18:18">
      <c r="R7214" s="244"/>
    </row>
    <row r="7215" spans="18:18">
      <c r="R7215" s="244"/>
    </row>
    <row r="7216" spans="18:18">
      <c r="R7216" s="244"/>
    </row>
    <row r="7217" spans="18:18">
      <c r="R7217" s="244"/>
    </row>
    <row r="7218" spans="18:18">
      <c r="R7218" s="244"/>
    </row>
    <row r="7219" spans="18:18">
      <c r="R7219" s="244"/>
    </row>
    <row r="7220" spans="18:18">
      <c r="R7220" s="244"/>
    </row>
    <row r="7221" spans="18:18">
      <c r="R7221" s="244"/>
    </row>
    <row r="7222" spans="18:18">
      <c r="R7222" s="244"/>
    </row>
    <row r="7223" spans="18:18">
      <c r="R7223" s="244"/>
    </row>
    <row r="7224" spans="18:18">
      <c r="R7224" s="244"/>
    </row>
    <row r="7225" spans="18:18">
      <c r="R7225" s="244"/>
    </row>
    <row r="7226" spans="18:18">
      <c r="R7226" s="244"/>
    </row>
    <row r="7227" spans="18:18">
      <c r="R7227" s="244"/>
    </row>
    <row r="7228" spans="18:18">
      <c r="R7228" s="244"/>
    </row>
    <row r="7229" spans="18:18">
      <c r="R7229" s="244"/>
    </row>
    <row r="7230" spans="18:18">
      <c r="R7230" s="244"/>
    </row>
    <row r="7231" spans="18:18">
      <c r="R7231" s="244"/>
    </row>
    <row r="7232" spans="18:18">
      <c r="R7232" s="244"/>
    </row>
    <row r="7233" spans="18:18">
      <c r="R7233" s="244"/>
    </row>
    <row r="7234" spans="18:18">
      <c r="R7234" s="244"/>
    </row>
    <row r="7235" spans="18:18">
      <c r="R7235" s="244"/>
    </row>
    <row r="7236" spans="18:18">
      <c r="R7236" s="244"/>
    </row>
    <row r="7237" spans="18:18">
      <c r="R7237" s="244"/>
    </row>
    <row r="7238" spans="18:18">
      <c r="R7238" s="244"/>
    </row>
    <row r="7239" spans="18:18">
      <c r="R7239" s="244"/>
    </row>
    <row r="7240" spans="18:18">
      <c r="R7240" s="244"/>
    </row>
    <row r="7241" spans="18:18">
      <c r="R7241" s="244"/>
    </row>
    <row r="7242" spans="18:18">
      <c r="R7242" s="244"/>
    </row>
    <row r="7243" spans="18:18">
      <c r="R7243" s="244"/>
    </row>
    <row r="7244" spans="18:18">
      <c r="R7244" s="244"/>
    </row>
    <row r="7245" spans="18:18">
      <c r="R7245" s="244"/>
    </row>
    <row r="7246" spans="18:18">
      <c r="R7246" s="244"/>
    </row>
    <row r="7247" spans="18:18">
      <c r="R7247" s="244"/>
    </row>
    <row r="7248" spans="18:18">
      <c r="R7248" s="244"/>
    </row>
    <row r="7249" spans="18:18">
      <c r="R7249" s="244"/>
    </row>
    <row r="7250" spans="18:18">
      <c r="R7250" s="244"/>
    </row>
    <row r="7251" spans="18:18">
      <c r="R7251" s="244"/>
    </row>
    <row r="7252" spans="18:18">
      <c r="R7252" s="244"/>
    </row>
    <row r="7253" spans="18:18">
      <c r="R7253" s="244"/>
    </row>
    <row r="7254" spans="18:18">
      <c r="R7254" s="244"/>
    </row>
    <row r="7255" spans="18:18">
      <c r="R7255" s="244"/>
    </row>
    <row r="7256" spans="18:18">
      <c r="R7256" s="244"/>
    </row>
    <row r="7257" spans="18:18">
      <c r="R7257" s="244"/>
    </row>
    <row r="7258" spans="18:18">
      <c r="R7258" s="244"/>
    </row>
    <row r="7259" spans="18:18">
      <c r="R7259" s="244"/>
    </row>
    <row r="7260" spans="18:18">
      <c r="R7260" s="244"/>
    </row>
    <row r="7261" spans="18:18">
      <c r="R7261" s="244"/>
    </row>
    <row r="7262" spans="18:18">
      <c r="R7262" s="244"/>
    </row>
    <row r="7263" spans="18:18">
      <c r="R7263" s="244"/>
    </row>
    <row r="7264" spans="18:18">
      <c r="R7264" s="244"/>
    </row>
    <row r="7265" spans="18:18">
      <c r="R7265" s="244"/>
    </row>
    <row r="7266" spans="18:18">
      <c r="R7266" s="244"/>
    </row>
    <row r="7267" spans="18:18">
      <c r="R7267" s="244"/>
    </row>
    <row r="7268" spans="18:18">
      <c r="R7268" s="244"/>
    </row>
    <row r="7269" spans="18:18">
      <c r="R7269" s="244"/>
    </row>
    <row r="7270" spans="18:18">
      <c r="R7270" s="244"/>
    </row>
    <row r="7271" spans="18:18">
      <c r="R7271" s="244"/>
    </row>
    <row r="7272" spans="18:18">
      <c r="R7272" s="244"/>
    </row>
    <row r="7273" spans="18:18">
      <c r="R7273" s="244"/>
    </row>
    <row r="7274" spans="18:18">
      <c r="R7274" s="244"/>
    </row>
    <row r="7275" spans="18:18">
      <c r="R7275" s="244"/>
    </row>
    <row r="7276" spans="18:18">
      <c r="R7276" s="244"/>
    </row>
    <row r="7277" spans="18:18">
      <c r="R7277" s="244"/>
    </row>
    <row r="7278" spans="18:18">
      <c r="R7278" s="244"/>
    </row>
    <row r="7279" spans="18:18">
      <c r="R7279" s="244"/>
    </row>
    <row r="7280" spans="18:18">
      <c r="R7280" s="244"/>
    </row>
    <row r="7281" spans="18:18">
      <c r="R7281" s="244"/>
    </row>
    <row r="7282" spans="18:18">
      <c r="R7282" s="244"/>
    </row>
    <row r="7283" spans="18:18">
      <c r="R7283" s="244"/>
    </row>
    <row r="7284" spans="18:18">
      <c r="R7284" s="244"/>
    </row>
    <row r="7285" spans="18:18">
      <c r="R7285" s="244"/>
    </row>
    <row r="7286" spans="18:18">
      <c r="R7286" s="244"/>
    </row>
    <row r="7287" spans="18:18">
      <c r="R7287" s="244"/>
    </row>
    <row r="7288" spans="18:18">
      <c r="R7288" s="244"/>
    </row>
    <row r="7289" spans="18:18">
      <c r="R7289" s="244"/>
    </row>
    <row r="7290" spans="18:18">
      <c r="R7290" s="244"/>
    </row>
    <row r="7291" spans="18:18">
      <c r="R7291" s="244"/>
    </row>
    <row r="7292" spans="18:18">
      <c r="R7292" s="244"/>
    </row>
    <row r="7293" spans="18:18">
      <c r="R7293" s="244"/>
    </row>
    <row r="7294" spans="18:18">
      <c r="R7294" s="244"/>
    </row>
    <row r="7295" spans="18:18">
      <c r="R7295" s="244"/>
    </row>
    <row r="7296" spans="18:18">
      <c r="R7296" s="244"/>
    </row>
    <row r="7297" spans="18:18">
      <c r="R7297" s="244"/>
    </row>
    <row r="7298" spans="18:18">
      <c r="R7298" s="244"/>
    </row>
    <row r="7299" spans="18:18">
      <c r="R7299" s="244"/>
    </row>
    <row r="7300" spans="18:18">
      <c r="R7300" s="244"/>
    </row>
    <row r="7301" spans="18:18">
      <c r="R7301" s="244"/>
    </row>
    <row r="7302" spans="18:18">
      <c r="R7302" s="244"/>
    </row>
    <row r="7303" spans="18:18">
      <c r="R7303" s="244"/>
    </row>
    <row r="7304" spans="18:18">
      <c r="R7304" s="244"/>
    </row>
    <row r="7305" spans="18:18">
      <c r="R7305" s="244"/>
    </row>
    <row r="7306" spans="18:18">
      <c r="R7306" s="244"/>
    </row>
    <row r="7307" spans="18:18">
      <c r="R7307" s="244"/>
    </row>
    <row r="7308" spans="18:18">
      <c r="R7308" s="244"/>
    </row>
    <row r="7309" spans="18:18">
      <c r="R7309" s="244"/>
    </row>
    <row r="7310" spans="18:18">
      <c r="R7310" s="244"/>
    </row>
    <row r="7311" spans="18:18">
      <c r="R7311" s="244"/>
    </row>
    <row r="7312" spans="18:18">
      <c r="R7312" s="244"/>
    </row>
    <row r="7313" spans="18:18">
      <c r="R7313" s="244"/>
    </row>
    <row r="7314" spans="18:18">
      <c r="R7314" s="244"/>
    </row>
    <row r="7315" spans="18:18">
      <c r="R7315" s="244"/>
    </row>
    <row r="7316" spans="18:18">
      <c r="R7316" s="244"/>
    </row>
    <row r="7317" spans="18:18">
      <c r="R7317" s="244"/>
    </row>
    <row r="7318" spans="18:18">
      <c r="R7318" s="244"/>
    </row>
    <row r="7319" spans="18:18">
      <c r="R7319" s="244"/>
    </row>
    <row r="7320" spans="18:18">
      <c r="R7320" s="244"/>
    </row>
    <row r="7321" spans="18:18">
      <c r="R7321" s="244"/>
    </row>
    <row r="7322" spans="18:18">
      <c r="R7322" s="244"/>
    </row>
    <row r="7323" spans="18:18">
      <c r="R7323" s="244"/>
    </row>
    <row r="7324" spans="18:18">
      <c r="R7324" s="244"/>
    </row>
    <row r="7325" spans="18:18">
      <c r="R7325" s="244"/>
    </row>
    <row r="7326" spans="18:18">
      <c r="R7326" s="244"/>
    </row>
    <row r="7327" spans="18:18">
      <c r="R7327" s="244"/>
    </row>
    <row r="7328" spans="18:18">
      <c r="R7328" s="244"/>
    </row>
    <row r="7329" spans="18:18">
      <c r="R7329" s="244"/>
    </row>
    <row r="7330" spans="18:18">
      <c r="R7330" s="244"/>
    </row>
    <row r="7331" spans="18:18">
      <c r="R7331" s="244"/>
    </row>
    <row r="7332" spans="18:18">
      <c r="R7332" s="244"/>
    </row>
    <row r="7333" spans="18:18">
      <c r="R7333" s="244"/>
    </row>
    <row r="7334" spans="18:18">
      <c r="R7334" s="244"/>
    </row>
    <row r="7335" spans="18:18">
      <c r="R7335" s="244"/>
    </row>
    <row r="7336" spans="18:18">
      <c r="R7336" s="244"/>
    </row>
    <row r="7337" spans="18:18">
      <c r="R7337" s="244"/>
    </row>
    <row r="7338" spans="18:18">
      <c r="R7338" s="244"/>
    </row>
    <row r="7339" spans="18:18">
      <c r="R7339" s="244"/>
    </row>
    <row r="7340" spans="18:18">
      <c r="R7340" s="244"/>
    </row>
    <row r="7341" spans="18:18">
      <c r="R7341" s="244"/>
    </row>
    <row r="7342" spans="18:18">
      <c r="R7342" s="244"/>
    </row>
    <row r="7343" spans="18:18">
      <c r="R7343" s="244"/>
    </row>
    <row r="7344" spans="18:18">
      <c r="R7344" s="244"/>
    </row>
    <row r="7345" spans="18:18">
      <c r="R7345" s="244"/>
    </row>
    <row r="7346" spans="18:18">
      <c r="R7346" s="244"/>
    </row>
    <row r="7347" spans="18:18">
      <c r="R7347" s="244"/>
    </row>
    <row r="7348" spans="18:18">
      <c r="R7348" s="244"/>
    </row>
    <row r="7349" spans="18:18">
      <c r="R7349" s="244"/>
    </row>
    <row r="7350" spans="18:18">
      <c r="R7350" s="244"/>
    </row>
    <row r="7351" spans="18:18">
      <c r="R7351" s="244"/>
    </row>
    <row r="7352" spans="18:18">
      <c r="R7352" s="244"/>
    </row>
    <row r="7353" spans="18:18">
      <c r="R7353" s="244"/>
    </row>
    <row r="7354" spans="18:18">
      <c r="R7354" s="244"/>
    </row>
    <row r="7355" spans="18:18">
      <c r="R7355" s="244"/>
    </row>
    <row r="7356" spans="18:18">
      <c r="R7356" s="244"/>
    </row>
    <row r="7357" spans="18:18">
      <c r="R7357" s="244"/>
    </row>
    <row r="7358" spans="18:18">
      <c r="R7358" s="244"/>
    </row>
    <row r="7359" spans="18:18">
      <c r="R7359" s="244"/>
    </row>
    <row r="7360" spans="18:18">
      <c r="R7360" s="244"/>
    </row>
    <row r="7361" spans="18:18">
      <c r="R7361" s="244"/>
    </row>
    <row r="7362" spans="18:18">
      <c r="R7362" s="244"/>
    </row>
    <row r="7363" spans="18:18">
      <c r="R7363" s="244"/>
    </row>
    <row r="7364" spans="18:18">
      <c r="R7364" s="244"/>
    </row>
    <row r="7365" spans="18:18">
      <c r="R7365" s="244"/>
    </row>
    <row r="7366" spans="18:18">
      <c r="R7366" s="244"/>
    </row>
    <row r="7367" spans="18:18">
      <c r="R7367" s="244"/>
    </row>
    <row r="7368" spans="18:18">
      <c r="R7368" s="244"/>
    </row>
    <row r="7369" spans="18:18">
      <c r="R7369" s="244"/>
    </row>
    <row r="7370" spans="18:18">
      <c r="R7370" s="244"/>
    </row>
    <row r="7371" spans="18:18">
      <c r="R7371" s="244"/>
    </row>
    <row r="7372" spans="18:18">
      <c r="R7372" s="244"/>
    </row>
    <row r="7373" spans="18:18">
      <c r="R7373" s="244"/>
    </row>
    <row r="7374" spans="18:18">
      <c r="R7374" s="244"/>
    </row>
    <row r="7375" spans="18:18">
      <c r="R7375" s="244"/>
    </row>
    <row r="7376" spans="18:18">
      <c r="R7376" s="244"/>
    </row>
    <row r="7377" spans="18:18">
      <c r="R7377" s="244"/>
    </row>
    <row r="7378" spans="18:18">
      <c r="R7378" s="244"/>
    </row>
    <row r="7379" spans="18:18">
      <c r="R7379" s="244"/>
    </row>
    <row r="7380" spans="18:18">
      <c r="R7380" s="244"/>
    </row>
    <row r="7381" spans="18:18">
      <c r="R7381" s="244"/>
    </row>
    <row r="7382" spans="18:18">
      <c r="R7382" s="244"/>
    </row>
    <row r="7383" spans="18:18">
      <c r="R7383" s="244"/>
    </row>
    <row r="7384" spans="18:18">
      <c r="R7384" s="244"/>
    </row>
    <row r="7385" spans="18:18">
      <c r="R7385" s="244"/>
    </row>
    <row r="7386" spans="18:18">
      <c r="R7386" s="244"/>
    </row>
    <row r="7387" spans="18:18">
      <c r="R7387" s="244"/>
    </row>
    <row r="7388" spans="18:18">
      <c r="R7388" s="244"/>
    </row>
    <row r="7389" spans="18:18">
      <c r="R7389" s="244"/>
    </row>
    <row r="7390" spans="18:18">
      <c r="R7390" s="244"/>
    </row>
    <row r="7391" spans="18:18">
      <c r="R7391" s="244"/>
    </row>
    <row r="7392" spans="18:18">
      <c r="R7392" s="244"/>
    </row>
    <row r="7393" spans="18:18">
      <c r="R7393" s="244"/>
    </row>
    <row r="7394" spans="18:18">
      <c r="R7394" s="244"/>
    </row>
    <row r="7395" spans="18:18">
      <c r="R7395" s="244"/>
    </row>
    <row r="7396" spans="18:18">
      <c r="R7396" s="244"/>
    </row>
    <row r="7397" spans="18:18">
      <c r="R7397" s="244"/>
    </row>
    <row r="7398" spans="18:18">
      <c r="R7398" s="244"/>
    </row>
    <row r="7399" spans="18:18">
      <c r="R7399" s="244"/>
    </row>
    <row r="7400" spans="18:18">
      <c r="R7400" s="244"/>
    </row>
    <row r="7401" spans="18:18">
      <c r="R7401" s="244"/>
    </row>
    <row r="7402" spans="18:18">
      <c r="R7402" s="244"/>
    </row>
    <row r="7403" spans="18:18">
      <c r="R7403" s="244"/>
    </row>
    <row r="7404" spans="18:18">
      <c r="R7404" s="244"/>
    </row>
    <row r="7405" spans="18:18">
      <c r="R7405" s="244"/>
    </row>
    <row r="7406" spans="18:18">
      <c r="R7406" s="244"/>
    </row>
    <row r="7407" spans="18:18">
      <c r="R7407" s="244"/>
    </row>
    <row r="7408" spans="18:18">
      <c r="R7408" s="244"/>
    </row>
    <row r="7409" spans="18:18">
      <c r="R7409" s="244"/>
    </row>
    <row r="7410" spans="18:18">
      <c r="R7410" s="244"/>
    </row>
    <row r="7411" spans="18:18">
      <c r="R7411" s="244"/>
    </row>
    <row r="7412" spans="18:18">
      <c r="R7412" s="244"/>
    </row>
    <row r="7413" spans="18:18">
      <c r="R7413" s="244"/>
    </row>
    <row r="7414" spans="18:18">
      <c r="R7414" s="244"/>
    </row>
    <row r="7415" spans="18:18">
      <c r="R7415" s="244"/>
    </row>
    <row r="7416" spans="18:18">
      <c r="R7416" s="244"/>
    </row>
    <row r="7417" spans="18:18">
      <c r="R7417" s="244"/>
    </row>
    <row r="7418" spans="18:18">
      <c r="R7418" s="244"/>
    </row>
    <row r="7419" spans="18:18">
      <c r="R7419" s="244"/>
    </row>
    <row r="7420" spans="18:18">
      <c r="R7420" s="244"/>
    </row>
    <row r="7421" spans="18:18">
      <c r="R7421" s="244"/>
    </row>
    <row r="7422" spans="18:18">
      <c r="R7422" s="244"/>
    </row>
    <row r="7423" spans="18:18">
      <c r="R7423" s="244"/>
    </row>
    <row r="7424" spans="18:18">
      <c r="R7424" s="244"/>
    </row>
    <row r="7425" spans="18:18">
      <c r="R7425" s="244"/>
    </row>
    <row r="7426" spans="18:18">
      <c r="R7426" s="244"/>
    </row>
    <row r="7427" spans="18:18">
      <c r="R7427" s="244"/>
    </row>
    <row r="7428" spans="18:18">
      <c r="R7428" s="244"/>
    </row>
    <row r="7429" spans="18:18">
      <c r="R7429" s="244"/>
    </row>
    <row r="7430" spans="18:18">
      <c r="R7430" s="244"/>
    </row>
    <row r="7431" spans="18:18">
      <c r="R7431" s="244"/>
    </row>
    <row r="7432" spans="18:18">
      <c r="R7432" s="244"/>
    </row>
    <row r="7433" spans="18:18">
      <c r="R7433" s="244"/>
    </row>
    <row r="7434" spans="18:18">
      <c r="R7434" s="244"/>
    </row>
    <row r="7435" spans="18:18">
      <c r="R7435" s="244"/>
    </row>
    <row r="7436" spans="18:18">
      <c r="R7436" s="244"/>
    </row>
    <row r="7437" spans="18:18">
      <c r="R7437" s="244"/>
    </row>
    <row r="7438" spans="18:18">
      <c r="R7438" s="244"/>
    </row>
    <row r="7439" spans="18:18">
      <c r="R7439" s="244"/>
    </row>
    <row r="7440" spans="18:18">
      <c r="R7440" s="244"/>
    </row>
    <row r="7441" spans="18:18">
      <c r="R7441" s="244"/>
    </row>
    <row r="7442" spans="18:18">
      <c r="R7442" s="244"/>
    </row>
    <row r="7443" spans="18:18">
      <c r="R7443" s="244"/>
    </row>
    <row r="7444" spans="18:18">
      <c r="R7444" s="244"/>
    </row>
    <row r="7445" spans="18:18">
      <c r="R7445" s="244"/>
    </row>
    <row r="7446" spans="18:18">
      <c r="R7446" s="244"/>
    </row>
    <row r="7447" spans="18:18">
      <c r="R7447" s="244"/>
    </row>
    <row r="7448" spans="18:18">
      <c r="R7448" s="244"/>
    </row>
    <row r="7449" spans="18:18">
      <c r="R7449" s="244"/>
    </row>
    <row r="7450" spans="18:18">
      <c r="R7450" s="244"/>
    </row>
    <row r="7451" spans="18:18">
      <c r="R7451" s="244"/>
    </row>
    <row r="7452" spans="18:18">
      <c r="R7452" s="244"/>
    </row>
    <row r="7453" spans="18:18">
      <c r="R7453" s="244"/>
    </row>
    <row r="7454" spans="18:18">
      <c r="R7454" s="244"/>
    </row>
    <row r="7455" spans="18:18">
      <c r="R7455" s="244"/>
    </row>
    <row r="7456" spans="18:18">
      <c r="R7456" s="244"/>
    </row>
    <row r="7457" spans="18:18">
      <c r="R7457" s="244"/>
    </row>
    <row r="7458" spans="18:18">
      <c r="R7458" s="244"/>
    </row>
    <row r="7459" spans="18:18">
      <c r="R7459" s="244"/>
    </row>
    <row r="7460" spans="18:18">
      <c r="R7460" s="244"/>
    </row>
    <row r="7461" spans="18:18">
      <c r="R7461" s="244"/>
    </row>
    <row r="7462" spans="18:18">
      <c r="R7462" s="244"/>
    </row>
    <row r="7463" spans="18:18">
      <c r="R7463" s="244"/>
    </row>
    <row r="7464" spans="18:18">
      <c r="R7464" s="244"/>
    </row>
    <row r="7465" spans="18:18">
      <c r="R7465" s="244"/>
    </row>
    <row r="7466" spans="18:18">
      <c r="R7466" s="244"/>
    </row>
    <row r="7467" spans="18:18">
      <c r="R7467" s="244"/>
    </row>
    <row r="7468" spans="18:18">
      <c r="R7468" s="244"/>
    </row>
    <row r="7469" spans="18:18">
      <c r="R7469" s="244"/>
    </row>
    <row r="7470" spans="18:18">
      <c r="R7470" s="244"/>
    </row>
    <row r="7471" spans="18:18">
      <c r="R7471" s="244"/>
    </row>
    <row r="7472" spans="18:18">
      <c r="R7472" s="244"/>
    </row>
    <row r="7473" spans="18:18">
      <c r="R7473" s="244"/>
    </row>
    <row r="7474" spans="18:18">
      <c r="R7474" s="244"/>
    </row>
    <row r="7475" spans="18:18">
      <c r="R7475" s="244"/>
    </row>
    <row r="7476" spans="18:18">
      <c r="R7476" s="244"/>
    </row>
    <row r="7477" spans="18:18">
      <c r="R7477" s="244"/>
    </row>
    <row r="7478" spans="18:18">
      <c r="R7478" s="244"/>
    </row>
    <row r="7479" spans="18:18">
      <c r="R7479" s="244"/>
    </row>
    <row r="7480" spans="18:18">
      <c r="R7480" s="244"/>
    </row>
    <row r="7481" spans="18:18">
      <c r="R7481" s="244"/>
    </row>
    <row r="7482" spans="18:18">
      <c r="R7482" s="244"/>
    </row>
    <row r="7483" spans="18:18">
      <c r="R7483" s="244"/>
    </row>
    <row r="7484" spans="18:18">
      <c r="R7484" s="244"/>
    </row>
    <row r="7485" spans="18:18">
      <c r="R7485" s="244"/>
    </row>
    <row r="7486" spans="18:18">
      <c r="R7486" s="244"/>
    </row>
    <row r="7487" spans="18:18">
      <c r="R7487" s="244"/>
    </row>
    <row r="7488" spans="18:18">
      <c r="R7488" s="244"/>
    </row>
    <row r="7489" spans="18:18">
      <c r="R7489" s="244"/>
    </row>
    <row r="7490" spans="18:18">
      <c r="R7490" s="244"/>
    </row>
    <row r="7491" spans="18:18">
      <c r="R7491" s="244"/>
    </row>
    <row r="7492" spans="18:18">
      <c r="R7492" s="244"/>
    </row>
    <row r="7493" spans="18:18">
      <c r="R7493" s="244"/>
    </row>
    <row r="7494" spans="18:18">
      <c r="R7494" s="244"/>
    </row>
    <row r="7495" spans="18:18">
      <c r="R7495" s="244"/>
    </row>
    <row r="7496" spans="18:18">
      <c r="R7496" s="244"/>
    </row>
    <row r="7497" spans="18:18">
      <c r="R7497" s="244"/>
    </row>
    <row r="7498" spans="18:18">
      <c r="R7498" s="244"/>
    </row>
    <row r="7499" spans="18:18">
      <c r="R7499" s="244"/>
    </row>
    <row r="7500" spans="18:18">
      <c r="R7500" s="244"/>
    </row>
    <row r="7501" spans="18:18">
      <c r="R7501" s="244"/>
    </row>
    <row r="7502" spans="18:18">
      <c r="R7502" s="244"/>
    </row>
    <row r="7503" spans="18:18">
      <c r="R7503" s="244"/>
    </row>
    <row r="7504" spans="18:18">
      <c r="R7504" s="244"/>
    </row>
    <row r="7505" spans="18:18">
      <c r="R7505" s="244"/>
    </row>
    <row r="7506" spans="18:18">
      <c r="R7506" s="244"/>
    </row>
    <row r="7507" spans="18:18">
      <c r="R7507" s="244"/>
    </row>
    <row r="7508" spans="18:18">
      <c r="R7508" s="244"/>
    </row>
    <row r="7509" spans="18:18">
      <c r="R7509" s="244"/>
    </row>
    <row r="7510" spans="18:18">
      <c r="R7510" s="244"/>
    </row>
    <row r="7511" spans="18:18">
      <c r="R7511" s="244"/>
    </row>
    <row r="7512" spans="18:18">
      <c r="R7512" s="244"/>
    </row>
    <row r="7513" spans="18:18">
      <c r="R7513" s="244"/>
    </row>
    <row r="7514" spans="18:18">
      <c r="R7514" s="244"/>
    </row>
    <row r="7515" spans="18:18">
      <c r="R7515" s="244"/>
    </row>
    <row r="7516" spans="18:18">
      <c r="R7516" s="244"/>
    </row>
    <row r="7517" spans="18:18">
      <c r="R7517" s="244"/>
    </row>
    <row r="7518" spans="18:18">
      <c r="R7518" s="244"/>
    </row>
    <row r="7519" spans="18:18">
      <c r="R7519" s="244"/>
    </row>
    <row r="7520" spans="18:18">
      <c r="R7520" s="244"/>
    </row>
    <row r="7521" spans="18:18">
      <c r="R7521" s="244"/>
    </row>
    <row r="7522" spans="18:18">
      <c r="R7522" s="244"/>
    </row>
    <row r="7523" spans="18:18">
      <c r="R7523" s="244"/>
    </row>
    <row r="7524" spans="18:18">
      <c r="R7524" s="244"/>
    </row>
    <row r="7525" spans="18:18">
      <c r="R7525" s="244"/>
    </row>
    <row r="7526" spans="18:18">
      <c r="R7526" s="244"/>
    </row>
    <row r="7527" spans="18:18">
      <c r="R7527" s="244"/>
    </row>
    <row r="7528" spans="18:18">
      <c r="R7528" s="244"/>
    </row>
    <row r="7529" spans="18:18">
      <c r="R7529" s="244"/>
    </row>
    <row r="7530" spans="18:18">
      <c r="R7530" s="244"/>
    </row>
    <row r="7531" spans="18:18">
      <c r="R7531" s="244"/>
    </row>
    <row r="7532" spans="18:18">
      <c r="R7532" s="244"/>
    </row>
    <row r="7533" spans="18:18">
      <c r="R7533" s="244"/>
    </row>
    <row r="7534" spans="18:18">
      <c r="R7534" s="244"/>
    </row>
    <row r="7535" spans="18:18">
      <c r="R7535" s="244"/>
    </row>
    <row r="7536" spans="18:18">
      <c r="R7536" s="244"/>
    </row>
    <row r="7537" spans="18:18">
      <c r="R7537" s="244"/>
    </row>
    <row r="7538" spans="18:18">
      <c r="R7538" s="244"/>
    </row>
    <row r="7539" spans="18:18">
      <c r="R7539" s="244"/>
    </row>
    <row r="7540" spans="18:18">
      <c r="R7540" s="244"/>
    </row>
    <row r="7541" spans="18:18">
      <c r="R7541" s="244"/>
    </row>
    <row r="7542" spans="18:18">
      <c r="R7542" s="244"/>
    </row>
    <row r="7543" spans="18:18">
      <c r="R7543" s="244"/>
    </row>
    <row r="7544" spans="18:18">
      <c r="R7544" s="244"/>
    </row>
    <row r="7545" spans="18:18">
      <c r="R7545" s="244"/>
    </row>
    <row r="7546" spans="18:18">
      <c r="R7546" s="244"/>
    </row>
    <row r="7547" spans="18:18">
      <c r="R7547" s="244"/>
    </row>
    <row r="7548" spans="18:18">
      <c r="R7548" s="244"/>
    </row>
    <row r="7549" spans="18:18">
      <c r="R7549" s="244"/>
    </row>
    <row r="7550" spans="18:18">
      <c r="R7550" s="244"/>
    </row>
    <row r="7551" spans="18:18">
      <c r="R7551" s="244"/>
    </row>
    <row r="7552" spans="18:18">
      <c r="R7552" s="244"/>
    </row>
    <row r="7553" spans="18:18">
      <c r="R7553" s="244"/>
    </row>
    <row r="7554" spans="18:18">
      <c r="R7554" s="244"/>
    </row>
    <row r="7555" spans="18:18">
      <c r="R7555" s="244"/>
    </row>
    <row r="7556" spans="18:18">
      <c r="R7556" s="244"/>
    </row>
    <row r="7557" spans="18:18">
      <c r="R7557" s="244"/>
    </row>
    <row r="7558" spans="18:18">
      <c r="R7558" s="244"/>
    </row>
    <row r="7559" spans="18:18">
      <c r="R7559" s="244"/>
    </row>
    <row r="7560" spans="18:18">
      <c r="R7560" s="244"/>
    </row>
    <row r="7561" spans="18:18">
      <c r="R7561" s="244"/>
    </row>
    <row r="7562" spans="18:18">
      <c r="R7562" s="244"/>
    </row>
    <row r="7563" spans="18:18">
      <c r="R7563" s="244"/>
    </row>
    <row r="7564" spans="18:18">
      <c r="R7564" s="244"/>
    </row>
    <row r="7565" spans="18:18">
      <c r="R7565" s="244"/>
    </row>
    <row r="7566" spans="18:18">
      <c r="R7566" s="244"/>
    </row>
    <row r="7567" spans="18:18">
      <c r="R7567" s="244"/>
    </row>
    <row r="7568" spans="18:18">
      <c r="R7568" s="244"/>
    </row>
    <row r="7569" spans="18:18">
      <c r="R7569" s="244"/>
    </row>
    <row r="7570" spans="18:18">
      <c r="R7570" s="244"/>
    </row>
    <row r="7571" spans="18:18">
      <c r="R7571" s="244"/>
    </row>
    <row r="7572" spans="18:18">
      <c r="R7572" s="244"/>
    </row>
    <row r="7573" spans="18:18">
      <c r="R7573" s="244"/>
    </row>
    <row r="7574" spans="18:18">
      <c r="R7574" s="244"/>
    </row>
    <row r="7575" spans="18:18">
      <c r="R7575" s="244"/>
    </row>
    <row r="7576" spans="18:18">
      <c r="R7576" s="244"/>
    </row>
    <row r="7577" spans="18:18">
      <c r="R7577" s="244"/>
    </row>
    <row r="7578" spans="18:18">
      <c r="R7578" s="244"/>
    </row>
    <row r="7579" spans="18:18">
      <c r="R7579" s="244"/>
    </row>
    <row r="7580" spans="18:18">
      <c r="R7580" s="244"/>
    </row>
    <row r="7581" spans="18:18">
      <c r="R7581" s="244"/>
    </row>
    <row r="7582" spans="18:18">
      <c r="R7582" s="244"/>
    </row>
    <row r="7583" spans="18:18">
      <c r="R7583" s="244"/>
    </row>
    <row r="7584" spans="18:18">
      <c r="R7584" s="244"/>
    </row>
    <row r="7585" spans="18:18">
      <c r="R7585" s="244"/>
    </row>
    <row r="7586" spans="18:18">
      <c r="R7586" s="244"/>
    </row>
    <row r="7587" spans="18:18">
      <c r="R7587" s="244"/>
    </row>
    <row r="7588" spans="18:18">
      <c r="R7588" s="244"/>
    </row>
    <row r="7589" spans="18:18">
      <c r="R7589" s="244"/>
    </row>
    <row r="7590" spans="18:18">
      <c r="R7590" s="244"/>
    </row>
    <row r="7591" spans="18:18">
      <c r="R7591" s="244"/>
    </row>
    <row r="7592" spans="18:18">
      <c r="R7592" s="244"/>
    </row>
    <row r="7593" spans="18:18">
      <c r="R7593" s="244"/>
    </row>
    <row r="7594" spans="18:18">
      <c r="R7594" s="244"/>
    </row>
    <row r="7595" spans="18:18">
      <c r="R7595" s="244"/>
    </row>
    <row r="7596" spans="18:18">
      <c r="R7596" s="244"/>
    </row>
    <row r="7597" spans="18:18">
      <c r="R7597" s="244"/>
    </row>
    <row r="7598" spans="18:18">
      <c r="R7598" s="244"/>
    </row>
    <row r="7599" spans="18:18">
      <c r="R7599" s="244"/>
    </row>
    <row r="7600" spans="18:18">
      <c r="R7600" s="244"/>
    </row>
    <row r="7601" spans="18:18">
      <c r="R7601" s="244"/>
    </row>
    <row r="7602" spans="18:18">
      <c r="R7602" s="244"/>
    </row>
    <row r="7603" spans="18:18">
      <c r="R7603" s="244"/>
    </row>
    <row r="7604" spans="18:18">
      <c r="R7604" s="244"/>
    </row>
    <row r="7605" spans="18:18">
      <c r="R7605" s="244"/>
    </row>
    <row r="7606" spans="18:18">
      <c r="R7606" s="244"/>
    </row>
    <row r="7607" spans="18:18">
      <c r="R7607" s="244"/>
    </row>
    <row r="7608" spans="18:18">
      <c r="R7608" s="244"/>
    </row>
    <row r="7609" spans="18:18">
      <c r="R7609" s="244"/>
    </row>
    <row r="7610" spans="18:18">
      <c r="R7610" s="244"/>
    </row>
    <row r="7611" spans="18:18">
      <c r="R7611" s="244"/>
    </row>
    <row r="7612" spans="18:18">
      <c r="R7612" s="244"/>
    </row>
    <row r="7613" spans="18:18">
      <c r="R7613" s="244"/>
    </row>
    <row r="7614" spans="18:18">
      <c r="R7614" s="244"/>
    </row>
    <row r="7615" spans="18:18">
      <c r="R7615" s="244"/>
    </row>
    <row r="7616" spans="18:18">
      <c r="R7616" s="244"/>
    </row>
    <row r="7617" spans="18:18">
      <c r="R7617" s="244"/>
    </row>
    <row r="7618" spans="18:18">
      <c r="R7618" s="244"/>
    </row>
    <row r="7619" spans="18:18">
      <c r="R7619" s="244"/>
    </row>
    <row r="7620" spans="18:18">
      <c r="R7620" s="244"/>
    </row>
    <row r="7621" spans="18:18">
      <c r="R7621" s="244"/>
    </row>
    <row r="7622" spans="18:18">
      <c r="R7622" s="244"/>
    </row>
    <row r="7623" spans="18:18">
      <c r="R7623" s="244"/>
    </row>
    <row r="7624" spans="18:18">
      <c r="R7624" s="244"/>
    </row>
    <row r="7625" spans="18:18">
      <c r="R7625" s="244"/>
    </row>
    <row r="7626" spans="18:18">
      <c r="R7626" s="244"/>
    </row>
    <row r="7627" spans="18:18">
      <c r="R7627" s="244"/>
    </row>
    <row r="7628" spans="18:18">
      <c r="R7628" s="244"/>
    </row>
    <row r="7629" spans="18:18">
      <c r="R7629" s="244"/>
    </row>
    <row r="7630" spans="18:18">
      <c r="R7630" s="244"/>
    </row>
    <row r="7631" spans="18:18">
      <c r="R7631" s="244"/>
    </row>
    <row r="7632" spans="18:18">
      <c r="R7632" s="244"/>
    </row>
    <row r="7633" spans="18:18">
      <c r="R7633" s="244"/>
    </row>
    <row r="7634" spans="18:18">
      <c r="R7634" s="244"/>
    </row>
    <row r="7635" spans="18:18">
      <c r="R7635" s="244"/>
    </row>
    <row r="7636" spans="18:18">
      <c r="R7636" s="244"/>
    </row>
    <row r="7637" spans="18:18">
      <c r="R7637" s="244"/>
    </row>
    <row r="7638" spans="18:18">
      <c r="R7638" s="244"/>
    </row>
    <row r="7639" spans="18:18">
      <c r="R7639" s="244"/>
    </row>
    <row r="7640" spans="18:18">
      <c r="R7640" s="244"/>
    </row>
    <row r="7641" spans="18:18">
      <c r="R7641" s="244"/>
    </row>
    <row r="7642" spans="18:18">
      <c r="R7642" s="244"/>
    </row>
    <row r="7643" spans="18:18">
      <c r="R7643" s="244"/>
    </row>
    <row r="7644" spans="18:18">
      <c r="R7644" s="244"/>
    </row>
    <row r="7645" spans="18:18">
      <c r="R7645" s="244"/>
    </row>
    <row r="7646" spans="18:18">
      <c r="R7646" s="244"/>
    </row>
    <row r="7647" spans="18:18">
      <c r="R7647" s="244"/>
    </row>
    <row r="7648" spans="18:18">
      <c r="R7648" s="244"/>
    </row>
    <row r="7649" spans="18:18">
      <c r="R7649" s="244"/>
    </row>
    <row r="7650" spans="18:18">
      <c r="R7650" s="244"/>
    </row>
    <row r="7651" spans="18:18">
      <c r="R7651" s="244"/>
    </row>
    <row r="7652" spans="18:18">
      <c r="R7652" s="244"/>
    </row>
    <row r="7653" spans="18:18">
      <c r="R7653" s="244"/>
    </row>
    <row r="7654" spans="18:18">
      <c r="R7654" s="244"/>
    </row>
    <row r="7655" spans="18:18">
      <c r="R7655" s="244"/>
    </row>
    <row r="7656" spans="18:18">
      <c r="R7656" s="244"/>
    </row>
    <row r="7657" spans="18:18">
      <c r="R7657" s="244"/>
    </row>
    <row r="7658" spans="18:18">
      <c r="R7658" s="244"/>
    </row>
    <row r="7659" spans="18:18">
      <c r="R7659" s="244"/>
    </row>
    <row r="7660" spans="18:18">
      <c r="R7660" s="244"/>
    </row>
    <row r="7661" spans="18:18">
      <c r="R7661" s="244"/>
    </row>
    <row r="7662" spans="18:18">
      <c r="R7662" s="244"/>
    </row>
    <row r="7663" spans="18:18">
      <c r="R7663" s="244"/>
    </row>
    <row r="7664" spans="18:18">
      <c r="R7664" s="244"/>
    </row>
    <row r="7665" spans="18:18">
      <c r="R7665" s="244"/>
    </row>
    <row r="7666" spans="18:18">
      <c r="R7666" s="244"/>
    </row>
    <row r="7667" spans="18:18">
      <c r="R7667" s="244"/>
    </row>
    <row r="7668" spans="18:18">
      <c r="R7668" s="244"/>
    </row>
    <row r="7669" spans="18:18">
      <c r="R7669" s="244"/>
    </row>
    <row r="7670" spans="18:18">
      <c r="R7670" s="244"/>
    </row>
    <row r="7671" spans="18:18">
      <c r="R7671" s="244"/>
    </row>
    <row r="7672" spans="18:18">
      <c r="R7672" s="244"/>
    </row>
    <row r="7673" spans="18:18">
      <c r="R7673" s="244"/>
    </row>
    <row r="7674" spans="18:18">
      <c r="R7674" s="244"/>
    </row>
    <row r="7675" spans="18:18">
      <c r="R7675" s="244"/>
    </row>
    <row r="7676" spans="18:18">
      <c r="R7676" s="244"/>
    </row>
    <row r="7677" spans="18:18">
      <c r="R7677" s="244"/>
    </row>
    <row r="7678" spans="18:18">
      <c r="R7678" s="244"/>
    </row>
    <row r="7679" spans="18:18">
      <c r="R7679" s="244"/>
    </row>
    <row r="7680" spans="18:18">
      <c r="R7680" s="244"/>
    </row>
    <row r="7681" spans="18:18">
      <c r="R7681" s="244"/>
    </row>
    <row r="7682" spans="18:18">
      <c r="R7682" s="244"/>
    </row>
    <row r="7683" spans="18:18">
      <c r="R7683" s="244"/>
    </row>
    <row r="7684" spans="18:18">
      <c r="R7684" s="244"/>
    </row>
    <row r="7685" spans="18:18">
      <c r="R7685" s="244"/>
    </row>
    <row r="7686" spans="18:18">
      <c r="R7686" s="244"/>
    </row>
    <row r="7687" spans="18:18">
      <c r="R7687" s="244"/>
    </row>
    <row r="7688" spans="18:18">
      <c r="R7688" s="244"/>
    </row>
    <row r="7689" spans="18:18">
      <c r="R7689" s="244"/>
    </row>
    <row r="7690" spans="18:18">
      <c r="R7690" s="244"/>
    </row>
    <row r="7691" spans="18:18">
      <c r="R7691" s="244"/>
    </row>
    <row r="7692" spans="18:18">
      <c r="R7692" s="244"/>
    </row>
    <row r="7693" spans="18:18">
      <c r="R7693" s="244"/>
    </row>
    <row r="7694" spans="18:18">
      <c r="R7694" s="244"/>
    </row>
    <row r="7695" spans="18:18">
      <c r="R7695" s="244"/>
    </row>
    <row r="7696" spans="18:18">
      <c r="R7696" s="244"/>
    </row>
    <row r="7697" spans="18:18">
      <c r="R7697" s="244"/>
    </row>
    <row r="7698" spans="18:18">
      <c r="R7698" s="244"/>
    </row>
    <row r="7699" spans="18:18">
      <c r="R7699" s="244"/>
    </row>
    <row r="7700" spans="18:18">
      <c r="R7700" s="244"/>
    </row>
    <row r="7701" spans="18:18">
      <c r="R7701" s="244"/>
    </row>
    <row r="7702" spans="18:18">
      <c r="R7702" s="244"/>
    </row>
    <row r="7703" spans="18:18">
      <c r="R7703" s="244"/>
    </row>
    <row r="7704" spans="18:18">
      <c r="R7704" s="244"/>
    </row>
    <row r="7705" spans="18:18">
      <c r="R7705" s="244"/>
    </row>
    <row r="7706" spans="18:18">
      <c r="R7706" s="244"/>
    </row>
    <row r="7707" spans="18:18">
      <c r="R7707" s="244"/>
    </row>
    <row r="7708" spans="18:18">
      <c r="R7708" s="244"/>
    </row>
    <row r="7709" spans="18:18">
      <c r="R7709" s="244"/>
    </row>
    <row r="7710" spans="18:18">
      <c r="R7710" s="244"/>
    </row>
    <row r="7711" spans="18:18">
      <c r="R7711" s="244"/>
    </row>
    <row r="7712" spans="18:18">
      <c r="R7712" s="244"/>
    </row>
    <row r="7713" spans="18:18">
      <c r="R7713" s="244"/>
    </row>
    <row r="7714" spans="18:18">
      <c r="R7714" s="244"/>
    </row>
    <row r="7715" spans="18:18">
      <c r="R7715" s="244"/>
    </row>
    <row r="7716" spans="18:18">
      <c r="R7716" s="244"/>
    </row>
    <row r="7717" spans="18:18">
      <c r="R7717" s="244"/>
    </row>
    <row r="7718" spans="18:18">
      <c r="R7718" s="244"/>
    </row>
    <row r="7719" spans="18:18">
      <c r="R7719" s="244"/>
    </row>
    <row r="7720" spans="18:18">
      <c r="R7720" s="244"/>
    </row>
    <row r="7721" spans="18:18">
      <c r="R7721" s="244"/>
    </row>
    <row r="7722" spans="18:18">
      <c r="R7722" s="244"/>
    </row>
    <row r="7723" spans="18:18">
      <c r="R7723" s="244"/>
    </row>
    <row r="7724" spans="18:18">
      <c r="R7724" s="244"/>
    </row>
    <row r="7725" spans="18:18">
      <c r="R7725" s="244"/>
    </row>
    <row r="7726" spans="18:18">
      <c r="R7726" s="244"/>
    </row>
    <row r="7727" spans="18:18">
      <c r="R7727" s="244"/>
    </row>
    <row r="7728" spans="18:18">
      <c r="R7728" s="244"/>
    </row>
    <row r="7729" spans="18:18">
      <c r="R7729" s="244"/>
    </row>
    <row r="7730" spans="18:18">
      <c r="R7730" s="244"/>
    </row>
    <row r="7731" spans="18:18">
      <c r="R7731" s="244"/>
    </row>
    <row r="7732" spans="18:18">
      <c r="R7732" s="244"/>
    </row>
    <row r="7733" spans="18:18">
      <c r="R7733" s="244"/>
    </row>
    <row r="7734" spans="18:18">
      <c r="R7734" s="244"/>
    </row>
    <row r="7735" spans="18:18">
      <c r="R7735" s="244"/>
    </row>
    <row r="7736" spans="18:18">
      <c r="R7736" s="244"/>
    </row>
    <row r="7737" spans="18:18">
      <c r="R7737" s="244"/>
    </row>
    <row r="7738" spans="18:18">
      <c r="R7738" s="244"/>
    </row>
    <row r="7739" spans="18:18">
      <c r="R7739" s="244"/>
    </row>
    <row r="7740" spans="18:18">
      <c r="R7740" s="244"/>
    </row>
    <row r="7741" spans="18:18">
      <c r="R7741" s="244"/>
    </row>
    <row r="7742" spans="18:18">
      <c r="R7742" s="244"/>
    </row>
    <row r="7743" spans="18:18">
      <c r="R7743" s="244"/>
    </row>
    <row r="7744" spans="18:18">
      <c r="R7744" s="244"/>
    </row>
    <row r="7745" spans="18:18">
      <c r="R7745" s="244"/>
    </row>
    <row r="7746" spans="18:18">
      <c r="R7746" s="244"/>
    </row>
    <row r="7747" spans="18:18">
      <c r="R7747" s="244"/>
    </row>
    <row r="7748" spans="18:18">
      <c r="R7748" s="244"/>
    </row>
    <row r="7749" spans="18:18">
      <c r="R7749" s="244"/>
    </row>
    <row r="7750" spans="18:18">
      <c r="R7750" s="244"/>
    </row>
    <row r="7751" spans="18:18">
      <c r="R7751" s="244"/>
    </row>
    <row r="7752" spans="18:18">
      <c r="R7752" s="244"/>
    </row>
    <row r="7753" spans="18:18">
      <c r="R7753" s="244"/>
    </row>
    <row r="7754" spans="18:18">
      <c r="R7754" s="244"/>
    </row>
    <row r="7755" spans="18:18">
      <c r="R7755" s="244"/>
    </row>
    <row r="7756" spans="18:18">
      <c r="R7756" s="244"/>
    </row>
    <row r="7757" spans="18:18">
      <c r="R7757" s="244"/>
    </row>
    <row r="7758" spans="18:18">
      <c r="R7758" s="244"/>
    </row>
    <row r="7759" spans="18:18">
      <c r="R7759" s="244"/>
    </row>
    <row r="7760" spans="18:18">
      <c r="R7760" s="244"/>
    </row>
    <row r="7761" spans="18:18">
      <c r="R7761" s="244"/>
    </row>
    <row r="7762" spans="18:18">
      <c r="R7762" s="244"/>
    </row>
    <row r="7763" spans="18:18">
      <c r="R7763" s="244"/>
    </row>
    <row r="7764" spans="18:18">
      <c r="R7764" s="244"/>
    </row>
    <row r="7765" spans="18:18">
      <c r="R7765" s="244"/>
    </row>
    <row r="7766" spans="18:18">
      <c r="R7766" s="244"/>
    </row>
    <row r="7767" spans="18:18">
      <c r="R7767" s="244"/>
    </row>
    <row r="7768" spans="18:18">
      <c r="R7768" s="244"/>
    </row>
    <row r="7769" spans="18:18">
      <c r="R7769" s="244"/>
    </row>
    <row r="7770" spans="18:18">
      <c r="R7770" s="244"/>
    </row>
    <row r="7771" spans="18:18">
      <c r="R7771" s="244"/>
    </row>
    <row r="7772" spans="18:18">
      <c r="R7772" s="244"/>
    </row>
    <row r="7773" spans="18:18">
      <c r="R7773" s="244"/>
    </row>
    <row r="7774" spans="18:18">
      <c r="R7774" s="244"/>
    </row>
    <row r="7775" spans="18:18">
      <c r="R7775" s="244"/>
    </row>
    <row r="7776" spans="18:18">
      <c r="R7776" s="244"/>
    </row>
    <row r="7777" spans="18:18">
      <c r="R7777" s="244"/>
    </row>
    <row r="7778" spans="18:18">
      <c r="R7778" s="244"/>
    </row>
    <row r="7779" spans="18:18">
      <c r="R7779" s="244"/>
    </row>
    <row r="7780" spans="18:18">
      <c r="R7780" s="244"/>
    </row>
    <row r="7781" spans="18:18">
      <c r="R7781" s="244"/>
    </row>
    <row r="7782" spans="18:18">
      <c r="R7782" s="244"/>
    </row>
    <row r="7783" spans="18:18">
      <c r="R7783" s="244"/>
    </row>
    <row r="7784" spans="18:18">
      <c r="R7784" s="244"/>
    </row>
    <row r="7785" spans="18:18">
      <c r="R7785" s="244"/>
    </row>
    <row r="7786" spans="18:18">
      <c r="R7786" s="244"/>
    </row>
    <row r="7787" spans="18:18">
      <c r="R7787" s="244"/>
    </row>
    <row r="7788" spans="18:18">
      <c r="R7788" s="244"/>
    </row>
    <row r="7789" spans="18:18">
      <c r="R7789" s="244"/>
    </row>
    <row r="7790" spans="18:18">
      <c r="R7790" s="244"/>
    </row>
    <row r="7791" spans="18:18">
      <c r="R7791" s="244"/>
    </row>
    <row r="7792" spans="18:18">
      <c r="R7792" s="244"/>
    </row>
    <row r="7793" spans="18:18">
      <c r="R7793" s="244"/>
    </row>
    <row r="7794" spans="18:18">
      <c r="R7794" s="244"/>
    </row>
    <row r="7795" spans="18:18">
      <c r="R7795" s="244"/>
    </row>
    <row r="7796" spans="18:18">
      <c r="R7796" s="244"/>
    </row>
    <row r="7797" spans="18:18">
      <c r="R7797" s="244"/>
    </row>
    <row r="7798" spans="18:18">
      <c r="R7798" s="244"/>
    </row>
    <row r="7799" spans="18:18">
      <c r="R7799" s="244"/>
    </row>
    <row r="7800" spans="18:18">
      <c r="R7800" s="244"/>
    </row>
    <row r="7801" spans="18:18">
      <c r="R7801" s="244"/>
    </row>
    <row r="7802" spans="18:18">
      <c r="R7802" s="244"/>
    </row>
    <row r="7803" spans="18:18">
      <c r="R7803" s="244"/>
    </row>
    <row r="7804" spans="18:18">
      <c r="R7804" s="244"/>
    </row>
    <row r="7805" spans="18:18">
      <c r="R7805" s="244"/>
    </row>
    <row r="7806" spans="18:18">
      <c r="R7806" s="244"/>
    </row>
    <row r="7807" spans="18:18">
      <c r="R7807" s="244"/>
    </row>
    <row r="7808" spans="18:18">
      <c r="R7808" s="244"/>
    </row>
    <row r="7809" spans="18:18">
      <c r="R7809" s="244"/>
    </row>
    <row r="7810" spans="18:18">
      <c r="R7810" s="244"/>
    </row>
    <row r="7811" spans="18:18">
      <c r="R7811" s="244"/>
    </row>
    <row r="7812" spans="18:18">
      <c r="R7812" s="244"/>
    </row>
    <row r="7813" spans="18:18">
      <c r="R7813" s="244"/>
    </row>
    <row r="7814" spans="18:18">
      <c r="R7814" s="244"/>
    </row>
    <row r="7815" spans="18:18">
      <c r="R7815" s="244"/>
    </row>
    <row r="7816" spans="18:18">
      <c r="R7816" s="244"/>
    </row>
    <row r="7817" spans="18:18">
      <c r="R7817" s="244"/>
    </row>
    <row r="7818" spans="18:18">
      <c r="R7818" s="244"/>
    </row>
    <row r="7819" spans="18:18">
      <c r="R7819" s="244"/>
    </row>
    <row r="7820" spans="18:18">
      <c r="R7820" s="244"/>
    </row>
    <row r="7821" spans="18:18">
      <c r="R7821" s="244"/>
    </row>
    <row r="7822" spans="18:18">
      <c r="R7822" s="244"/>
    </row>
    <row r="7823" spans="18:18">
      <c r="R7823" s="244"/>
    </row>
    <row r="7824" spans="18:18">
      <c r="R7824" s="244"/>
    </row>
    <row r="7825" spans="18:18">
      <c r="R7825" s="244"/>
    </row>
    <row r="7826" spans="18:18">
      <c r="R7826" s="244"/>
    </row>
    <row r="7827" spans="18:18">
      <c r="R7827" s="244"/>
    </row>
    <row r="7828" spans="18:18">
      <c r="R7828" s="244"/>
    </row>
    <row r="7829" spans="18:18">
      <c r="R7829" s="244"/>
    </row>
    <row r="7830" spans="18:18">
      <c r="R7830" s="244"/>
    </row>
    <row r="7831" spans="18:18">
      <c r="R7831" s="244"/>
    </row>
    <row r="7832" spans="18:18">
      <c r="R7832" s="244"/>
    </row>
    <row r="7833" spans="18:18">
      <c r="R7833" s="244"/>
    </row>
    <row r="7834" spans="18:18">
      <c r="R7834" s="244"/>
    </row>
    <row r="7835" spans="18:18">
      <c r="R7835" s="244"/>
    </row>
    <row r="7836" spans="18:18">
      <c r="R7836" s="244"/>
    </row>
    <row r="7837" spans="18:18">
      <c r="R7837" s="244"/>
    </row>
    <row r="7838" spans="18:18">
      <c r="R7838" s="244"/>
    </row>
    <row r="7839" spans="18:18">
      <c r="R7839" s="244"/>
    </row>
    <row r="7840" spans="18:18">
      <c r="R7840" s="244"/>
    </row>
    <row r="7841" spans="18:18">
      <c r="R7841" s="244"/>
    </row>
    <row r="7842" spans="18:18">
      <c r="R7842" s="244"/>
    </row>
    <row r="7843" spans="18:18">
      <c r="R7843" s="244"/>
    </row>
    <row r="7844" spans="18:18">
      <c r="R7844" s="244"/>
    </row>
    <row r="7845" spans="18:18">
      <c r="R7845" s="244"/>
    </row>
    <row r="7846" spans="18:18">
      <c r="R7846" s="244"/>
    </row>
    <row r="7847" spans="18:18">
      <c r="R7847" s="244"/>
    </row>
    <row r="7848" spans="18:18">
      <c r="R7848" s="244"/>
    </row>
    <row r="7849" spans="18:18">
      <c r="R7849" s="244"/>
    </row>
    <row r="7850" spans="18:18">
      <c r="R7850" s="244"/>
    </row>
    <row r="7851" spans="18:18">
      <c r="R7851" s="244"/>
    </row>
    <row r="7852" spans="18:18">
      <c r="R7852" s="244"/>
    </row>
    <row r="7853" spans="18:18">
      <c r="R7853" s="244"/>
    </row>
    <row r="7854" spans="18:18">
      <c r="R7854" s="244"/>
    </row>
    <row r="7855" spans="18:18">
      <c r="R7855" s="244"/>
    </row>
    <row r="7856" spans="18:18">
      <c r="R7856" s="244"/>
    </row>
    <row r="7857" spans="18:18">
      <c r="R7857" s="244"/>
    </row>
    <row r="7858" spans="18:18">
      <c r="R7858" s="244"/>
    </row>
    <row r="7859" spans="18:18">
      <c r="R7859" s="244"/>
    </row>
    <row r="7860" spans="18:18">
      <c r="R7860" s="244"/>
    </row>
    <row r="7861" spans="18:18">
      <c r="R7861" s="244"/>
    </row>
    <row r="7862" spans="18:18">
      <c r="R7862" s="244"/>
    </row>
    <row r="7863" spans="18:18">
      <c r="R7863" s="244"/>
    </row>
    <row r="7864" spans="18:18">
      <c r="R7864" s="244"/>
    </row>
    <row r="7865" spans="18:18">
      <c r="R7865" s="244"/>
    </row>
    <row r="7866" spans="18:18">
      <c r="R7866" s="244"/>
    </row>
    <row r="7867" spans="18:18">
      <c r="R7867" s="244"/>
    </row>
    <row r="7868" spans="18:18">
      <c r="R7868" s="244"/>
    </row>
    <row r="7869" spans="18:18">
      <c r="R7869" s="244"/>
    </row>
    <row r="7870" spans="18:18">
      <c r="R7870" s="244"/>
    </row>
    <row r="7871" spans="18:18">
      <c r="R7871" s="244"/>
    </row>
    <row r="7872" spans="18:18">
      <c r="R7872" s="244"/>
    </row>
    <row r="7873" spans="18:18">
      <c r="R7873" s="244"/>
    </row>
    <row r="7874" spans="18:18">
      <c r="R7874" s="244"/>
    </row>
    <row r="7875" spans="18:18">
      <c r="R7875" s="244"/>
    </row>
    <row r="7876" spans="18:18">
      <c r="R7876" s="244"/>
    </row>
    <row r="7877" spans="18:18">
      <c r="R7877" s="244"/>
    </row>
    <row r="7878" spans="18:18">
      <c r="R7878" s="244"/>
    </row>
    <row r="7879" spans="18:18">
      <c r="R7879" s="244"/>
    </row>
    <row r="7880" spans="18:18">
      <c r="R7880" s="244"/>
    </row>
    <row r="7881" spans="18:18">
      <c r="R7881" s="244"/>
    </row>
    <row r="7882" spans="18:18">
      <c r="R7882" s="244"/>
    </row>
    <row r="7883" spans="18:18">
      <c r="R7883" s="244"/>
    </row>
    <row r="7884" spans="18:18">
      <c r="R7884" s="244"/>
    </row>
    <row r="7885" spans="18:18">
      <c r="R7885" s="244"/>
    </row>
    <row r="7886" spans="18:18">
      <c r="R7886" s="244"/>
    </row>
    <row r="7887" spans="18:18">
      <c r="R7887" s="244"/>
    </row>
    <row r="7888" spans="18:18">
      <c r="R7888" s="244"/>
    </row>
    <row r="7889" spans="18:18">
      <c r="R7889" s="244"/>
    </row>
    <row r="7890" spans="18:18">
      <c r="R7890" s="244"/>
    </row>
    <row r="7891" spans="18:18">
      <c r="R7891" s="244"/>
    </row>
    <row r="7892" spans="18:18">
      <c r="R7892" s="244"/>
    </row>
    <row r="7893" spans="18:18">
      <c r="R7893" s="244"/>
    </row>
    <row r="7894" spans="18:18">
      <c r="R7894" s="244"/>
    </row>
    <row r="7895" spans="18:18">
      <c r="R7895" s="244"/>
    </row>
    <row r="7896" spans="18:18">
      <c r="R7896" s="244"/>
    </row>
    <row r="7897" spans="18:18">
      <c r="R7897" s="244"/>
    </row>
    <row r="7898" spans="18:18">
      <c r="R7898" s="244"/>
    </row>
    <row r="7899" spans="18:18">
      <c r="R7899" s="244"/>
    </row>
    <row r="7900" spans="18:18">
      <c r="R7900" s="244"/>
    </row>
    <row r="7901" spans="18:18">
      <c r="R7901" s="244"/>
    </row>
    <row r="7902" spans="18:18">
      <c r="R7902" s="244"/>
    </row>
    <row r="7903" spans="18:18">
      <c r="R7903" s="244"/>
    </row>
    <row r="7904" spans="18:18">
      <c r="R7904" s="244"/>
    </row>
    <row r="7905" spans="18:18">
      <c r="R7905" s="244"/>
    </row>
    <row r="7906" spans="18:18">
      <c r="R7906" s="244"/>
    </row>
    <row r="7907" spans="18:18">
      <c r="R7907" s="244"/>
    </row>
    <row r="7908" spans="18:18">
      <c r="R7908" s="244"/>
    </row>
    <row r="7909" spans="18:18">
      <c r="R7909" s="244"/>
    </row>
    <row r="7910" spans="18:18">
      <c r="R7910" s="244"/>
    </row>
    <row r="7911" spans="18:18">
      <c r="R7911" s="244"/>
    </row>
    <row r="7912" spans="18:18">
      <c r="R7912" s="244"/>
    </row>
    <row r="7913" spans="18:18">
      <c r="R7913" s="244"/>
    </row>
    <row r="7914" spans="18:18">
      <c r="R7914" s="244"/>
    </row>
    <row r="7915" spans="18:18">
      <c r="R7915" s="244"/>
    </row>
    <row r="7916" spans="18:18">
      <c r="R7916" s="244"/>
    </row>
    <row r="7917" spans="18:18">
      <c r="R7917" s="244"/>
    </row>
    <row r="7918" spans="18:18">
      <c r="R7918" s="244"/>
    </row>
    <row r="7919" spans="18:18">
      <c r="R7919" s="244"/>
    </row>
    <row r="7920" spans="18:18">
      <c r="R7920" s="244"/>
    </row>
    <row r="7921" spans="18:18">
      <c r="R7921" s="244"/>
    </row>
    <row r="7922" spans="18:18">
      <c r="R7922" s="244"/>
    </row>
    <row r="7923" spans="18:18">
      <c r="R7923" s="244"/>
    </row>
    <row r="7924" spans="18:18">
      <c r="R7924" s="244"/>
    </row>
    <row r="7925" spans="18:18">
      <c r="R7925" s="244"/>
    </row>
    <row r="7926" spans="18:18">
      <c r="R7926" s="244"/>
    </row>
    <row r="7927" spans="18:18">
      <c r="R7927" s="244"/>
    </row>
    <row r="7928" spans="18:18">
      <c r="R7928" s="244"/>
    </row>
    <row r="7929" spans="18:18">
      <c r="R7929" s="244"/>
    </row>
    <row r="7930" spans="18:18">
      <c r="R7930" s="244"/>
    </row>
    <row r="7931" spans="18:18">
      <c r="R7931" s="244"/>
    </row>
    <row r="7932" spans="18:18">
      <c r="R7932" s="244"/>
    </row>
    <row r="7933" spans="18:18">
      <c r="R7933" s="244"/>
    </row>
    <row r="7934" spans="18:18">
      <c r="R7934" s="244"/>
    </row>
    <row r="7935" spans="18:18">
      <c r="R7935" s="244"/>
    </row>
    <row r="7936" spans="18:18">
      <c r="R7936" s="244"/>
    </row>
    <row r="7937" spans="18:18">
      <c r="R7937" s="244"/>
    </row>
    <row r="7938" spans="18:18">
      <c r="R7938" s="244"/>
    </row>
    <row r="7939" spans="18:18">
      <c r="R7939" s="244"/>
    </row>
    <row r="7940" spans="18:18">
      <c r="R7940" s="244"/>
    </row>
    <row r="7941" spans="18:18">
      <c r="R7941" s="244"/>
    </row>
    <row r="7942" spans="18:18">
      <c r="R7942" s="244"/>
    </row>
    <row r="7943" spans="18:18">
      <c r="R7943" s="244"/>
    </row>
    <row r="7944" spans="18:18">
      <c r="R7944" s="244"/>
    </row>
    <row r="7945" spans="18:18">
      <c r="R7945" s="244"/>
    </row>
    <row r="7946" spans="18:18">
      <c r="R7946" s="244"/>
    </row>
    <row r="7947" spans="18:18">
      <c r="R7947" s="244"/>
    </row>
    <row r="7948" spans="18:18">
      <c r="R7948" s="244"/>
    </row>
    <row r="7949" spans="18:18">
      <c r="R7949" s="244"/>
    </row>
    <row r="7950" spans="18:18">
      <c r="R7950" s="244"/>
    </row>
    <row r="7951" spans="18:18">
      <c r="R7951" s="244"/>
    </row>
    <row r="7952" spans="18:18">
      <c r="R7952" s="244"/>
    </row>
    <row r="7953" spans="18:18">
      <c r="R7953" s="244"/>
    </row>
    <row r="7954" spans="18:18">
      <c r="R7954" s="244"/>
    </row>
    <row r="7955" spans="18:18">
      <c r="R7955" s="244"/>
    </row>
    <row r="7956" spans="18:18">
      <c r="R7956" s="244"/>
    </row>
    <row r="7957" spans="18:18">
      <c r="R7957" s="244"/>
    </row>
    <row r="7958" spans="18:18">
      <c r="R7958" s="244"/>
    </row>
    <row r="7959" spans="18:18">
      <c r="R7959" s="244"/>
    </row>
    <row r="7960" spans="18:18">
      <c r="R7960" s="244"/>
    </row>
    <row r="7961" spans="18:18">
      <c r="R7961" s="244"/>
    </row>
    <row r="7962" spans="18:18">
      <c r="R7962" s="244"/>
    </row>
    <row r="7963" spans="18:18">
      <c r="R7963" s="244"/>
    </row>
    <row r="7964" spans="18:18">
      <c r="R7964" s="244"/>
    </row>
    <row r="7965" spans="18:18">
      <c r="R7965" s="244"/>
    </row>
    <row r="7966" spans="18:18">
      <c r="R7966" s="244"/>
    </row>
    <row r="7967" spans="18:18">
      <c r="R7967" s="244"/>
    </row>
    <row r="7968" spans="18:18">
      <c r="R7968" s="244"/>
    </row>
    <row r="7969" spans="18:18">
      <c r="R7969" s="244"/>
    </row>
    <row r="7970" spans="18:18">
      <c r="R7970" s="244"/>
    </row>
    <row r="7971" spans="18:18">
      <c r="R7971" s="244"/>
    </row>
    <row r="7972" spans="18:18">
      <c r="R7972" s="244"/>
    </row>
    <row r="7973" spans="18:18">
      <c r="R7973" s="244"/>
    </row>
    <row r="7974" spans="18:18">
      <c r="R7974" s="244"/>
    </row>
    <row r="7975" spans="18:18">
      <c r="R7975" s="244"/>
    </row>
    <row r="7976" spans="18:18">
      <c r="R7976" s="244"/>
    </row>
    <row r="7977" spans="18:18">
      <c r="R7977" s="244"/>
    </row>
    <row r="7978" spans="18:18">
      <c r="R7978" s="244"/>
    </row>
    <row r="7979" spans="18:18">
      <c r="R7979" s="244"/>
    </row>
    <row r="7980" spans="18:18">
      <c r="R7980" s="244"/>
    </row>
    <row r="7981" spans="18:18">
      <c r="R7981" s="244"/>
    </row>
    <row r="7982" spans="18:18">
      <c r="R7982" s="244"/>
    </row>
    <row r="7983" spans="18:18">
      <c r="R7983" s="244"/>
    </row>
    <row r="7984" spans="18:18">
      <c r="R7984" s="244"/>
    </row>
    <row r="7985" spans="18:18">
      <c r="R7985" s="244"/>
    </row>
    <row r="7986" spans="18:18">
      <c r="R7986" s="244"/>
    </row>
    <row r="7987" spans="18:18">
      <c r="R7987" s="244"/>
    </row>
    <row r="7988" spans="18:18">
      <c r="R7988" s="244"/>
    </row>
    <row r="7989" spans="18:18">
      <c r="R7989" s="244"/>
    </row>
    <row r="7990" spans="18:18">
      <c r="R7990" s="244"/>
    </row>
    <row r="7991" spans="18:18">
      <c r="R7991" s="244"/>
    </row>
    <row r="7992" spans="18:18">
      <c r="R7992" s="244"/>
    </row>
    <row r="7993" spans="18:18">
      <c r="R7993" s="244"/>
    </row>
    <row r="7994" spans="18:18">
      <c r="R7994" s="244"/>
    </row>
    <row r="7995" spans="18:18">
      <c r="R7995" s="244"/>
    </row>
    <row r="7996" spans="18:18">
      <c r="R7996" s="244"/>
    </row>
    <row r="7997" spans="18:18">
      <c r="R7997" s="244"/>
    </row>
    <row r="7998" spans="18:18">
      <c r="R7998" s="244"/>
    </row>
    <row r="7999" spans="18:18">
      <c r="R7999" s="244"/>
    </row>
    <row r="8000" spans="18:18">
      <c r="R8000" s="244"/>
    </row>
    <row r="8001" spans="18:18">
      <c r="R8001" s="244"/>
    </row>
    <row r="8002" spans="18:18">
      <c r="R8002" s="244"/>
    </row>
    <row r="8003" spans="18:18">
      <c r="R8003" s="244"/>
    </row>
    <row r="8004" spans="18:18">
      <c r="R8004" s="244"/>
    </row>
    <row r="8005" spans="18:18">
      <c r="R8005" s="244"/>
    </row>
    <row r="8006" spans="18:18">
      <c r="R8006" s="244"/>
    </row>
    <row r="8007" spans="18:18">
      <c r="R8007" s="244"/>
    </row>
    <row r="8008" spans="18:18">
      <c r="R8008" s="244"/>
    </row>
    <row r="8009" spans="18:18">
      <c r="R8009" s="244"/>
    </row>
    <row r="8010" spans="18:18">
      <c r="R8010" s="244"/>
    </row>
    <row r="8011" spans="18:18">
      <c r="R8011" s="244"/>
    </row>
    <row r="8012" spans="18:18">
      <c r="R8012" s="244"/>
    </row>
    <row r="8013" spans="18:18">
      <c r="R8013" s="244"/>
    </row>
    <row r="8014" spans="18:18">
      <c r="R8014" s="244"/>
    </row>
    <row r="8015" spans="18:18">
      <c r="R8015" s="244"/>
    </row>
    <row r="8016" spans="18:18">
      <c r="R8016" s="244"/>
    </row>
    <row r="8017" spans="18:18">
      <c r="R8017" s="244"/>
    </row>
    <row r="8018" spans="18:18">
      <c r="R8018" s="244"/>
    </row>
    <row r="8019" spans="18:18">
      <c r="R8019" s="244"/>
    </row>
    <row r="8020" spans="18:18">
      <c r="R8020" s="244"/>
    </row>
    <row r="8021" spans="18:18">
      <c r="R8021" s="244"/>
    </row>
    <row r="8022" spans="18:18">
      <c r="R8022" s="244"/>
    </row>
    <row r="8023" spans="18:18">
      <c r="R8023" s="244"/>
    </row>
    <row r="8024" spans="18:18">
      <c r="R8024" s="244"/>
    </row>
    <row r="8025" spans="18:18">
      <c r="R8025" s="244"/>
    </row>
    <row r="8026" spans="18:18">
      <c r="R8026" s="244"/>
    </row>
    <row r="8027" spans="18:18">
      <c r="R8027" s="244"/>
    </row>
    <row r="8028" spans="18:18">
      <c r="R8028" s="244"/>
    </row>
    <row r="8029" spans="18:18">
      <c r="R8029" s="244"/>
    </row>
    <row r="8030" spans="18:18">
      <c r="R8030" s="244"/>
    </row>
    <row r="8031" spans="18:18">
      <c r="R8031" s="244"/>
    </row>
    <row r="8032" spans="18:18">
      <c r="R8032" s="244"/>
    </row>
    <row r="8033" spans="18:18">
      <c r="R8033" s="244"/>
    </row>
    <row r="8034" spans="18:18">
      <c r="R8034" s="244"/>
    </row>
    <row r="8035" spans="18:18">
      <c r="R8035" s="244"/>
    </row>
    <row r="8036" spans="18:18">
      <c r="R8036" s="244"/>
    </row>
    <row r="8037" spans="18:18">
      <c r="R8037" s="244"/>
    </row>
    <row r="8038" spans="18:18">
      <c r="R8038" s="244"/>
    </row>
    <row r="8039" spans="18:18">
      <c r="R8039" s="244"/>
    </row>
    <row r="8040" spans="18:18">
      <c r="R8040" s="244"/>
    </row>
    <row r="8041" spans="18:18">
      <c r="R8041" s="244"/>
    </row>
    <row r="8042" spans="18:18">
      <c r="R8042" s="244"/>
    </row>
    <row r="8043" spans="18:18">
      <c r="R8043" s="244"/>
    </row>
    <row r="8044" spans="18:18">
      <c r="R8044" s="244"/>
    </row>
    <row r="8045" spans="18:18">
      <c r="R8045" s="244"/>
    </row>
    <row r="8046" spans="18:18">
      <c r="R8046" s="244"/>
    </row>
    <row r="8047" spans="18:18">
      <c r="R8047" s="244"/>
    </row>
    <row r="8048" spans="18:18">
      <c r="R8048" s="244"/>
    </row>
    <row r="8049" spans="18:18">
      <c r="R8049" s="244"/>
    </row>
    <row r="8050" spans="18:18">
      <c r="R8050" s="244"/>
    </row>
    <row r="8051" spans="18:18">
      <c r="R8051" s="244"/>
    </row>
    <row r="8052" spans="18:18">
      <c r="R8052" s="244"/>
    </row>
    <row r="8053" spans="18:18">
      <c r="R8053" s="244"/>
    </row>
    <row r="8054" spans="18:18">
      <c r="R8054" s="244"/>
    </row>
    <row r="8055" spans="18:18">
      <c r="R8055" s="244"/>
    </row>
    <row r="8056" spans="18:18">
      <c r="R8056" s="244"/>
    </row>
    <row r="8057" spans="18:18">
      <c r="R8057" s="244"/>
    </row>
    <row r="8058" spans="18:18">
      <c r="R8058" s="244"/>
    </row>
    <row r="8059" spans="18:18">
      <c r="R8059" s="244"/>
    </row>
    <row r="8060" spans="18:18">
      <c r="R8060" s="244"/>
    </row>
    <row r="8061" spans="18:18">
      <c r="R8061" s="244"/>
    </row>
    <row r="8062" spans="18:18">
      <c r="R8062" s="244"/>
    </row>
    <row r="8063" spans="18:18">
      <c r="R8063" s="244"/>
    </row>
    <row r="8064" spans="18:18">
      <c r="R8064" s="244"/>
    </row>
    <row r="8065" spans="18:18">
      <c r="R8065" s="244"/>
    </row>
    <row r="8066" spans="18:18">
      <c r="R8066" s="244"/>
    </row>
    <row r="8067" spans="18:18">
      <c r="R8067" s="244"/>
    </row>
    <row r="8068" spans="18:18">
      <c r="R8068" s="244"/>
    </row>
    <row r="8069" spans="18:18">
      <c r="R8069" s="244"/>
    </row>
    <row r="8070" spans="18:18">
      <c r="R8070" s="244"/>
    </row>
    <row r="8071" spans="18:18">
      <c r="R8071" s="244"/>
    </row>
    <row r="8072" spans="18:18">
      <c r="R8072" s="244"/>
    </row>
    <row r="8073" spans="18:18">
      <c r="R8073" s="244"/>
    </row>
    <row r="8074" spans="18:18">
      <c r="R8074" s="244"/>
    </row>
    <row r="8075" spans="18:18">
      <c r="R8075" s="244"/>
    </row>
    <row r="8076" spans="18:18">
      <c r="R8076" s="244"/>
    </row>
    <row r="8077" spans="18:18">
      <c r="R8077" s="244"/>
    </row>
    <row r="8078" spans="18:18">
      <c r="R8078" s="244"/>
    </row>
    <row r="8079" spans="18:18">
      <c r="R8079" s="244"/>
    </row>
    <row r="8080" spans="18:18">
      <c r="R8080" s="244"/>
    </row>
    <row r="8081" spans="18:18">
      <c r="R8081" s="244"/>
    </row>
    <row r="8082" spans="18:18">
      <c r="R8082" s="244"/>
    </row>
    <row r="8083" spans="18:18">
      <c r="R8083" s="244"/>
    </row>
    <row r="8084" spans="18:18">
      <c r="R8084" s="244"/>
    </row>
    <row r="8085" spans="18:18">
      <c r="R8085" s="244"/>
    </row>
    <row r="8086" spans="18:18">
      <c r="R8086" s="244"/>
    </row>
    <row r="8087" spans="18:18">
      <c r="R8087" s="244"/>
    </row>
    <row r="8088" spans="18:18">
      <c r="R8088" s="244"/>
    </row>
    <row r="8089" spans="18:18">
      <c r="R8089" s="244"/>
    </row>
    <row r="8090" spans="18:18">
      <c r="R8090" s="244"/>
    </row>
    <row r="8091" spans="18:18">
      <c r="R8091" s="244"/>
    </row>
    <row r="8092" spans="18:18">
      <c r="R8092" s="244"/>
    </row>
    <row r="8093" spans="18:18">
      <c r="R8093" s="244"/>
    </row>
    <row r="8094" spans="18:18">
      <c r="R8094" s="244"/>
    </row>
    <row r="8095" spans="18:18">
      <c r="R8095" s="244"/>
    </row>
    <row r="8096" spans="18:18">
      <c r="R8096" s="244"/>
    </row>
    <row r="8097" spans="18:18">
      <c r="R8097" s="244"/>
    </row>
    <row r="8098" spans="18:18">
      <c r="R8098" s="244"/>
    </row>
    <row r="8099" spans="18:18">
      <c r="R8099" s="244"/>
    </row>
    <row r="8100" spans="18:18">
      <c r="R8100" s="244"/>
    </row>
    <row r="8101" spans="18:18">
      <c r="R8101" s="244"/>
    </row>
    <row r="8102" spans="18:18">
      <c r="R8102" s="244"/>
    </row>
    <row r="8103" spans="18:18">
      <c r="R8103" s="244"/>
    </row>
    <row r="8104" spans="18:18">
      <c r="R8104" s="244"/>
    </row>
    <row r="8105" spans="18:18">
      <c r="R8105" s="244"/>
    </row>
    <row r="8106" spans="18:18">
      <c r="R8106" s="244"/>
    </row>
    <row r="8107" spans="18:18">
      <c r="R8107" s="244"/>
    </row>
    <row r="8108" spans="18:18">
      <c r="R8108" s="244"/>
    </row>
    <row r="8109" spans="18:18">
      <c r="R8109" s="244"/>
    </row>
    <row r="8110" spans="18:18">
      <c r="R8110" s="244"/>
    </row>
    <row r="8111" spans="18:18">
      <c r="R8111" s="244"/>
    </row>
    <row r="8112" spans="18:18">
      <c r="R8112" s="244"/>
    </row>
    <row r="8113" spans="18:18">
      <c r="R8113" s="244"/>
    </row>
    <row r="8114" spans="18:18">
      <c r="R8114" s="244"/>
    </row>
    <row r="8115" spans="18:18">
      <c r="R8115" s="244"/>
    </row>
    <row r="8116" spans="18:18">
      <c r="R8116" s="244"/>
    </row>
    <row r="8117" spans="18:18">
      <c r="R8117" s="244"/>
    </row>
    <row r="8118" spans="18:18">
      <c r="R8118" s="244"/>
    </row>
    <row r="8119" spans="18:18">
      <c r="R8119" s="244"/>
    </row>
    <row r="8120" spans="18:18">
      <c r="R8120" s="244"/>
    </row>
    <row r="8121" spans="18:18">
      <c r="R8121" s="244"/>
    </row>
    <row r="8122" spans="18:18">
      <c r="R8122" s="244"/>
    </row>
    <row r="8123" spans="18:18">
      <c r="R8123" s="244"/>
    </row>
    <row r="8124" spans="18:18">
      <c r="R8124" s="244"/>
    </row>
    <row r="8125" spans="18:18">
      <c r="R8125" s="244"/>
    </row>
    <row r="8126" spans="18:18">
      <c r="R8126" s="244"/>
    </row>
    <row r="8127" spans="18:18">
      <c r="R8127" s="244"/>
    </row>
    <row r="8128" spans="18:18">
      <c r="R8128" s="244"/>
    </row>
    <row r="8129" spans="18:18">
      <c r="R8129" s="244"/>
    </row>
    <row r="8130" spans="18:18">
      <c r="R8130" s="244"/>
    </row>
    <row r="8131" spans="18:18">
      <c r="R8131" s="244"/>
    </row>
    <row r="8132" spans="18:18">
      <c r="R8132" s="244"/>
    </row>
    <row r="8133" spans="18:18">
      <c r="R8133" s="244"/>
    </row>
    <row r="8134" spans="18:18">
      <c r="R8134" s="244"/>
    </row>
    <row r="8135" spans="18:18">
      <c r="R8135" s="244"/>
    </row>
    <row r="8136" spans="18:18">
      <c r="R8136" s="244"/>
    </row>
    <row r="8137" spans="18:18">
      <c r="R8137" s="244"/>
    </row>
    <row r="8138" spans="18:18">
      <c r="R8138" s="244"/>
    </row>
    <row r="8139" spans="18:18">
      <c r="R8139" s="244"/>
    </row>
    <row r="8140" spans="18:18">
      <c r="R8140" s="244"/>
    </row>
    <row r="8141" spans="18:18">
      <c r="R8141" s="244"/>
    </row>
    <row r="8142" spans="18:18">
      <c r="R8142" s="244"/>
    </row>
    <row r="8143" spans="18:18">
      <c r="R8143" s="244"/>
    </row>
    <row r="8144" spans="18:18">
      <c r="R8144" s="244"/>
    </row>
    <row r="8145" spans="18:18">
      <c r="R8145" s="244"/>
    </row>
    <row r="8146" spans="18:18">
      <c r="R8146" s="244"/>
    </row>
    <row r="8147" spans="18:18">
      <c r="R8147" s="244"/>
    </row>
    <row r="8148" spans="18:18">
      <c r="R8148" s="244"/>
    </row>
    <row r="8149" spans="18:18">
      <c r="R8149" s="244"/>
    </row>
    <row r="8150" spans="18:18">
      <c r="R8150" s="244"/>
    </row>
    <row r="8151" spans="18:18">
      <c r="R8151" s="244"/>
    </row>
    <row r="8152" spans="18:18">
      <c r="R8152" s="244"/>
    </row>
    <row r="8153" spans="18:18">
      <c r="R8153" s="244"/>
    </row>
    <row r="8154" spans="18:18">
      <c r="R8154" s="244"/>
    </row>
    <row r="8155" spans="18:18">
      <c r="R8155" s="244"/>
    </row>
    <row r="8156" spans="18:18">
      <c r="R8156" s="244"/>
    </row>
    <row r="8157" spans="18:18">
      <c r="R8157" s="244"/>
    </row>
    <row r="8158" spans="18:18">
      <c r="R8158" s="244"/>
    </row>
    <row r="8159" spans="18:18">
      <c r="R8159" s="244"/>
    </row>
    <row r="8160" spans="18:18">
      <c r="R8160" s="244"/>
    </row>
    <row r="8161" spans="18:18">
      <c r="R8161" s="244"/>
    </row>
    <row r="8162" spans="18:18">
      <c r="R8162" s="244"/>
    </row>
    <row r="8163" spans="18:18">
      <c r="R8163" s="244"/>
    </row>
    <row r="8164" spans="18:18">
      <c r="R8164" s="244"/>
    </row>
    <row r="8165" spans="18:18">
      <c r="R8165" s="244"/>
    </row>
    <row r="8166" spans="18:18">
      <c r="R8166" s="244"/>
    </row>
    <row r="8167" spans="18:18">
      <c r="R8167" s="244"/>
    </row>
    <row r="8168" spans="18:18">
      <c r="R8168" s="244"/>
    </row>
    <row r="8169" spans="18:18">
      <c r="R8169" s="244"/>
    </row>
    <row r="8170" spans="18:18">
      <c r="R8170" s="244"/>
    </row>
    <row r="8171" spans="18:18">
      <c r="R8171" s="244"/>
    </row>
    <row r="8172" spans="18:18">
      <c r="R8172" s="244"/>
    </row>
    <row r="8173" spans="18:18">
      <c r="R8173" s="244"/>
    </row>
    <row r="8174" spans="18:18">
      <c r="R8174" s="244"/>
    </row>
    <row r="8175" spans="18:18">
      <c r="R8175" s="244"/>
    </row>
    <row r="8176" spans="18:18">
      <c r="R8176" s="244"/>
    </row>
    <row r="8177" spans="18:18">
      <c r="R8177" s="244"/>
    </row>
    <row r="8178" spans="18:18">
      <c r="R8178" s="244"/>
    </row>
    <row r="8179" spans="18:18">
      <c r="R8179" s="244"/>
    </row>
    <row r="8180" spans="18:18">
      <c r="R8180" s="244"/>
    </row>
    <row r="8181" spans="18:18">
      <c r="R8181" s="244"/>
    </row>
    <row r="8182" spans="18:18">
      <c r="R8182" s="244"/>
    </row>
    <row r="8183" spans="18:18">
      <c r="R8183" s="244"/>
    </row>
    <row r="8184" spans="18:18">
      <c r="R8184" s="244"/>
    </row>
    <row r="8185" spans="18:18">
      <c r="R8185" s="244"/>
    </row>
    <row r="8186" spans="18:18">
      <c r="R8186" s="244"/>
    </row>
    <row r="8187" spans="18:18">
      <c r="R8187" s="244"/>
    </row>
    <row r="8188" spans="18:18">
      <c r="R8188" s="244"/>
    </row>
    <row r="8189" spans="18:18">
      <c r="R8189" s="244"/>
    </row>
    <row r="8190" spans="18:18">
      <c r="R8190" s="244"/>
    </row>
    <row r="8191" spans="18:18">
      <c r="R8191" s="244"/>
    </row>
    <row r="8192" spans="18:18">
      <c r="R8192" s="244"/>
    </row>
    <row r="8193" spans="18:18">
      <c r="R8193" s="244"/>
    </row>
    <row r="8194" spans="18:18">
      <c r="R8194" s="244"/>
    </row>
    <row r="8195" spans="18:18">
      <c r="R8195" s="244"/>
    </row>
    <row r="8196" spans="18:18">
      <c r="R8196" s="244"/>
    </row>
    <row r="8197" spans="18:18">
      <c r="R8197" s="244"/>
    </row>
    <row r="8198" spans="18:18">
      <c r="R8198" s="244"/>
    </row>
    <row r="8199" spans="18:18">
      <c r="R8199" s="244"/>
    </row>
    <row r="8200" spans="18:18">
      <c r="R8200" s="244"/>
    </row>
    <row r="8201" spans="18:18">
      <c r="R8201" s="244"/>
    </row>
    <row r="8202" spans="18:18">
      <c r="R8202" s="244"/>
    </row>
    <row r="8203" spans="18:18">
      <c r="R8203" s="244"/>
    </row>
    <row r="8204" spans="18:18">
      <c r="R8204" s="244"/>
    </row>
    <row r="8205" spans="18:18">
      <c r="R8205" s="244"/>
    </row>
    <row r="8206" spans="18:18">
      <c r="R8206" s="244"/>
    </row>
    <row r="8207" spans="18:18">
      <c r="R8207" s="244"/>
    </row>
    <row r="8208" spans="18:18">
      <c r="R8208" s="244"/>
    </row>
    <row r="8209" spans="18:18">
      <c r="R8209" s="244"/>
    </row>
    <row r="8210" spans="18:18">
      <c r="R8210" s="244"/>
    </row>
    <row r="8211" spans="18:18">
      <c r="R8211" s="244"/>
    </row>
    <row r="8212" spans="18:18">
      <c r="R8212" s="244"/>
    </row>
    <row r="8213" spans="18:18">
      <c r="R8213" s="244"/>
    </row>
    <row r="8214" spans="18:18">
      <c r="R8214" s="244"/>
    </row>
    <row r="8215" spans="18:18">
      <c r="R8215" s="244"/>
    </row>
    <row r="8216" spans="18:18">
      <c r="R8216" s="244"/>
    </row>
    <row r="8217" spans="18:18">
      <c r="R8217" s="244"/>
    </row>
    <row r="8218" spans="18:18">
      <c r="R8218" s="244"/>
    </row>
    <row r="8219" spans="18:18">
      <c r="R8219" s="244"/>
    </row>
    <row r="8220" spans="18:18">
      <c r="R8220" s="244"/>
    </row>
    <row r="8221" spans="18:18">
      <c r="R8221" s="244"/>
    </row>
    <row r="8222" spans="18:18">
      <c r="R8222" s="244"/>
    </row>
    <row r="8223" spans="18:18">
      <c r="R8223" s="244"/>
    </row>
    <row r="8224" spans="18:18">
      <c r="R8224" s="244"/>
    </row>
    <row r="8225" spans="18:18">
      <c r="R8225" s="244"/>
    </row>
    <row r="8226" spans="18:18">
      <c r="R8226" s="244"/>
    </row>
    <row r="8227" spans="18:18">
      <c r="R8227" s="244"/>
    </row>
    <row r="8228" spans="18:18">
      <c r="R8228" s="244"/>
    </row>
    <row r="8229" spans="18:18">
      <c r="R8229" s="244"/>
    </row>
    <row r="8230" spans="18:18">
      <c r="R8230" s="244"/>
    </row>
    <row r="8231" spans="18:18">
      <c r="R8231" s="244"/>
    </row>
    <row r="8232" spans="18:18">
      <c r="R8232" s="244"/>
    </row>
    <row r="8233" spans="18:18">
      <c r="R8233" s="244"/>
    </row>
    <row r="8234" spans="18:18">
      <c r="R8234" s="244"/>
    </row>
    <row r="8235" spans="18:18">
      <c r="R8235" s="244"/>
    </row>
    <row r="8236" spans="18:18">
      <c r="R8236" s="244"/>
    </row>
    <row r="8237" spans="18:18">
      <c r="R8237" s="244"/>
    </row>
    <row r="8238" spans="18:18">
      <c r="R8238" s="244"/>
    </row>
    <row r="8239" spans="18:18">
      <c r="R8239" s="244"/>
    </row>
    <row r="8240" spans="18:18">
      <c r="R8240" s="244"/>
    </row>
    <row r="8241" spans="18:18">
      <c r="R8241" s="244"/>
    </row>
    <row r="8242" spans="18:18">
      <c r="R8242" s="244"/>
    </row>
    <row r="8243" spans="18:18">
      <c r="R8243" s="244"/>
    </row>
    <row r="8244" spans="18:18">
      <c r="R8244" s="244"/>
    </row>
    <row r="8245" spans="18:18">
      <c r="R8245" s="244"/>
    </row>
    <row r="8246" spans="18:18">
      <c r="R8246" s="244"/>
    </row>
    <row r="8247" spans="18:18">
      <c r="R8247" s="244"/>
    </row>
    <row r="8248" spans="18:18">
      <c r="R8248" s="244"/>
    </row>
    <row r="8249" spans="18:18">
      <c r="R8249" s="244"/>
    </row>
    <row r="8250" spans="18:18">
      <c r="R8250" s="244"/>
    </row>
    <row r="8251" spans="18:18">
      <c r="R8251" s="244"/>
    </row>
    <row r="8252" spans="18:18">
      <c r="R8252" s="244"/>
    </row>
    <row r="8253" spans="18:18">
      <c r="R8253" s="244"/>
    </row>
    <row r="8254" spans="18:18">
      <c r="R8254" s="244"/>
    </row>
    <row r="8255" spans="18:18">
      <c r="R8255" s="244"/>
    </row>
    <row r="8256" spans="18:18">
      <c r="R8256" s="244"/>
    </row>
    <row r="8257" spans="18:18">
      <c r="R8257" s="244"/>
    </row>
    <row r="8258" spans="18:18">
      <c r="R8258" s="244"/>
    </row>
    <row r="8259" spans="18:18">
      <c r="R8259" s="244"/>
    </row>
    <row r="8260" spans="18:18">
      <c r="R8260" s="244"/>
    </row>
    <row r="8261" spans="18:18">
      <c r="R8261" s="244"/>
    </row>
    <row r="8262" spans="18:18">
      <c r="R8262" s="244"/>
    </row>
    <row r="8263" spans="18:18">
      <c r="R8263" s="244"/>
    </row>
    <row r="8264" spans="18:18">
      <c r="R8264" s="244"/>
    </row>
    <row r="8265" spans="18:18">
      <c r="R8265" s="244"/>
    </row>
    <row r="8266" spans="18:18">
      <c r="R8266" s="244"/>
    </row>
    <row r="8267" spans="18:18">
      <c r="R8267" s="244"/>
    </row>
    <row r="8268" spans="18:18">
      <c r="R8268" s="244"/>
    </row>
    <row r="8269" spans="18:18">
      <c r="R8269" s="244"/>
    </row>
    <row r="8270" spans="18:18">
      <c r="R8270" s="244"/>
    </row>
    <row r="8271" spans="18:18">
      <c r="R8271" s="244"/>
    </row>
    <row r="8272" spans="18:18">
      <c r="R8272" s="244"/>
    </row>
    <row r="8273" spans="18:18">
      <c r="R8273" s="244"/>
    </row>
    <row r="8274" spans="18:18">
      <c r="R8274" s="244"/>
    </row>
    <row r="8275" spans="18:18">
      <c r="R8275" s="244"/>
    </row>
    <row r="8276" spans="18:18">
      <c r="R8276" s="244"/>
    </row>
    <row r="8277" spans="18:18">
      <c r="R8277" s="244"/>
    </row>
    <row r="8278" spans="18:18">
      <c r="R8278" s="244"/>
    </row>
    <row r="8279" spans="18:18">
      <c r="R8279" s="244"/>
    </row>
    <row r="8280" spans="18:18">
      <c r="R8280" s="244"/>
    </row>
    <row r="8281" spans="18:18">
      <c r="R8281" s="244"/>
    </row>
    <row r="8282" spans="18:18">
      <c r="R8282" s="244"/>
    </row>
    <row r="8283" spans="18:18">
      <c r="R8283" s="244"/>
    </row>
    <row r="8284" spans="18:18">
      <c r="R8284" s="244"/>
    </row>
    <row r="8285" spans="18:18">
      <c r="R8285" s="244"/>
    </row>
    <row r="8286" spans="18:18">
      <c r="R8286" s="244"/>
    </row>
    <row r="8287" spans="18:18">
      <c r="R8287" s="244"/>
    </row>
    <row r="8288" spans="18:18">
      <c r="R8288" s="244"/>
    </row>
    <row r="8289" spans="18:18">
      <c r="R8289" s="244"/>
    </row>
    <row r="8290" spans="18:18">
      <c r="R8290" s="244"/>
    </row>
    <row r="8291" spans="18:18">
      <c r="R8291" s="244"/>
    </row>
    <row r="8292" spans="18:18">
      <c r="R8292" s="244"/>
    </row>
    <row r="8293" spans="18:18">
      <c r="R8293" s="244"/>
    </row>
    <row r="8294" spans="18:18">
      <c r="R8294" s="244"/>
    </row>
    <row r="8295" spans="18:18">
      <c r="R8295" s="244"/>
    </row>
    <row r="8296" spans="18:18">
      <c r="R8296" s="244"/>
    </row>
    <row r="8297" spans="18:18">
      <c r="R8297" s="244"/>
    </row>
    <row r="8298" spans="18:18">
      <c r="R8298" s="244"/>
    </row>
    <row r="8299" spans="18:18">
      <c r="R8299" s="244"/>
    </row>
    <row r="8300" spans="18:18">
      <c r="R8300" s="244"/>
    </row>
    <row r="8301" spans="18:18">
      <c r="R8301" s="244"/>
    </row>
    <row r="8302" spans="18:18">
      <c r="R8302" s="244"/>
    </row>
    <row r="8303" spans="18:18">
      <c r="R8303" s="244"/>
    </row>
    <row r="8304" spans="18:18">
      <c r="R8304" s="244"/>
    </row>
    <row r="8305" spans="18:18">
      <c r="R8305" s="244"/>
    </row>
    <row r="8306" spans="18:18">
      <c r="R8306" s="244"/>
    </row>
    <row r="8307" spans="18:18">
      <c r="R8307" s="244"/>
    </row>
    <row r="8308" spans="18:18">
      <c r="R8308" s="244"/>
    </row>
    <row r="8309" spans="18:18">
      <c r="R8309" s="244"/>
    </row>
    <row r="8310" spans="18:18">
      <c r="R8310" s="244"/>
    </row>
    <row r="8311" spans="18:18">
      <c r="R8311" s="244"/>
    </row>
    <row r="8312" spans="18:18">
      <c r="R8312" s="244"/>
    </row>
    <row r="8313" spans="18:18">
      <c r="R8313" s="244"/>
    </row>
    <row r="8314" spans="18:18">
      <c r="R8314" s="244"/>
    </row>
    <row r="8315" spans="18:18">
      <c r="R8315" s="244"/>
    </row>
    <row r="8316" spans="18:18">
      <c r="R8316" s="244"/>
    </row>
    <row r="8317" spans="18:18">
      <c r="R8317" s="244"/>
    </row>
    <row r="8318" spans="18:18">
      <c r="R8318" s="244"/>
    </row>
    <row r="8319" spans="18:18">
      <c r="R8319" s="244"/>
    </row>
    <row r="8320" spans="18:18">
      <c r="R8320" s="244"/>
    </row>
    <row r="8321" spans="18:18">
      <c r="R8321" s="244"/>
    </row>
    <row r="8322" spans="18:18">
      <c r="R8322" s="244"/>
    </row>
    <row r="8323" spans="18:18">
      <c r="R8323" s="244"/>
    </row>
    <row r="8324" spans="18:18">
      <c r="R8324" s="244"/>
    </row>
    <row r="8325" spans="18:18">
      <c r="R8325" s="244"/>
    </row>
    <row r="8326" spans="18:18">
      <c r="R8326" s="244"/>
    </row>
    <row r="8327" spans="18:18">
      <c r="R8327" s="244"/>
    </row>
    <row r="8328" spans="18:18">
      <c r="R8328" s="244"/>
    </row>
    <row r="8329" spans="18:18">
      <c r="R8329" s="244"/>
    </row>
    <row r="8330" spans="18:18">
      <c r="R8330" s="244"/>
    </row>
    <row r="8331" spans="18:18">
      <c r="R8331" s="244"/>
    </row>
    <row r="8332" spans="18:18">
      <c r="R8332" s="244"/>
    </row>
    <row r="8333" spans="18:18">
      <c r="R8333" s="244"/>
    </row>
    <row r="8334" spans="18:18">
      <c r="R8334" s="244"/>
    </row>
    <row r="8335" spans="18:18">
      <c r="R8335" s="244"/>
    </row>
    <row r="8336" spans="18:18">
      <c r="R8336" s="244"/>
    </row>
    <row r="8337" spans="18:18">
      <c r="R8337" s="244"/>
    </row>
    <row r="8338" spans="18:18">
      <c r="R8338" s="244"/>
    </row>
    <row r="8339" spans="18:18">
      <c r="R8339" s="244"/>
    </row>
    <row r="8340" spans="18:18">
      <c r="R8340" s="244"/>
    </row>
    <row r="8341" spans="18:18">
      <c r="R8341" s="244"/>
    </row>
    <row r="8342" spans="18:18">
      <c r="R8342" s="244"/>
    </row>
    <row r="8343" spans="18:18">
      <c r="R8343" s="244"/>
    </row>
    <row r="8344" spans="18:18">
      <c r="R8344" s="244"/>
    </row>
    <row r="8345" spans="18:18">
      <c r="R8345" s="244"/>
    </row>
    <row r="8346" spans="18:18">
      <c r="R8346" s="244"/>
    </row>
    <row r="8347" spans="18:18">
      <c r="R8347" s="244"/>
    </row>
    <row r="8348" spans="18:18">
      <c r="R8348" s="244"/>
    </row>
    <row r="8349" spans="18:18">
      <c r="R8349" s="244"/>
    </row>
    <row r="8350" spans="18:18">
      <c r="R8350" s="244"/>
    </row>
    <row r="8351" spans="18:18">
      <c r="R8351" s="244"/>
    </row>
    <row r="8352" spans="18:18">
      <c r="R8352" s="244"/>
    </row>
    <row r="8353" spans="18:18">
      <c r="R8353" s="244"/>
    </row>
    <row r="8354" spans="18:18">
      <c r="R8354" s="244"/>
    </row>
    <row r="8355" spans="18:18">
      <c r="R8355" s="244"/>
    </row>
    <row r="8356" spans="18:18">
      <c r="R8356" s="244"/>
    </row>
    <row r="8357" spans="18:18">
      <c r="R8357" s="244"/>
    </row>
    <row r="8358" spans="18:18">
      <c r="R8358" s="244"/>
    </row>
    <row r="8359" spans="18:18">
      <c r="R8359" s="244"/>
    </row>
    <row r="8360" spans="18:18">
      <c r="R8360" s="244"/>
    </row>
    <row r="8361" spans="18:18">
      <c r="R8361" s="244"/>
    </row>
    <row r="8362" spans="18:18">
      <c r="R8362" s="244"/>
    </row>
    <row r="8363" spans="18:18">
      <c r="R8363" s="244"/>
    </row>
    <row r="8364" spans="18:18">
      <c r="R8364" s="244"/>
    </row>
    <row r="8365" spans="18:18">
      <c r="R8365" s="244"/>
    </row>
    <row r="8366" spans="18:18">
      <c r="R8366" s="244"/>
    </row>
    <row r="8367" spans="18:18">
      <c r="R8367" s="244"/>
    </row>
    <row r="8368" spans="18:18">
      <c r="R8368" s="244"/>
    </row>
    <row r="8369" spans="18:18">
      <c r="R8369" s="244"/>
    </row>
    <row r="8370" spans="18:18">
      <c r="R8370" s="244"/>
    </row>
    <row r="8371" spans="18:18">
      <c r="R8371" s="244"/>
    </row>
    <row r="8372" spans="18:18">
      <c r="R8372" s="244"/>
    </row>
    <row r="8373" spans="18:18">
      <c r="R8373" s="244"/>
    </row>
    <row r="8374" spans="18:18">
      <c r="R8374" s="244"/>
    </row>
    <row r="8375" spans="18:18">
      <c r="R8375" s="244"/>
    </row>
    <row r="8376" spans="18:18">
      <c r="R8376" s="244"/>
    </row>
    <row r="8377" spans="18:18">
      <c r="R8377" s="244"/>
    </row>
    <row r="8378" spans="18:18">
      <c r="R8378" s="244"/>
    </row>
    <row r="8379" spans="18:18">
      <c r="R8379" s="244"/>
    </row>
    <row r="8380" spans="18:18">
      <c r="R8380" s="244"/>
    </row>
    <row r="8381" spans="18:18">
      <c r="R8381" s="244"/>
    </row>
    <row r="8382" spans="18:18">
      <c r="R8382" s="244"/>
    </row>
    <row r="8383" spans="18:18">
      <c r="R8383" s="244"/>
    </row>
    <row r="8384" spans="18:18">
      <c r="R8384" s="244"/>
    </row>
    <row r="8385" spans="18:18">
      <c r="R8385" s="244"/>
    </row>
    <row r="8386" spans="18:18">
      <c r="R8386" s="244"/>
    </row>
    <row r="8387" spans="18:18">
      <c r="R8387" s="244"/>
    </row>
    <row r="8388" spans="18:18">
      <c r="R8388" s="244"/>
    </row>
    <row r="8389" spans="18:18">
      <c r="R8389" s="244"/>
    </row>
    <row r="8390" spans="18:18">
      <c r="R8390" s="244"/>
    </row>
    <row r="8391" spans="18:18">
      <c r="R8391" s="244"/>
    </row>
    <row r="8392" spans="18:18">
      <c r="R8392" s="244"/>
    </row>
    <row r="8393" spans="18:18">
      <c r="R8393" s="244"/>
    </row>
    <row r="8394" spans="18:18">
      <c r="R8394" s="244"/>
    </row>
    <row r="8395" spans="18:18">
      <c r="R8395" s="244"/>
    </row>
    <row r="8396" spans="18:18">
      <c r="R8396" s="244"/>
    </row>
    <row r="8397" spans="18:18">
      <c r="R8397" s="244"/>
    </row>
    <row r="8398" spans="18:18">
      <c r="R8398" s="244"/>
    </row>
    <row r="8399" spans="18:18">
      <c r="R8399" s="244"/>
    </row>
    <row r="8400" spans="18:18">
      <c r="R8400" s="244"/>
    </row>
    <row r="8401" spans="18:18">
      <c r="R8401" s="244"/>
    </row>
    <row r="8402" spans="18:18">
      <c r="R8402" s="244"/>
    </row>
    <row r="8403" spans="18:18">
      <c r="R8403" s="244"/>
    </row>
    <row r="8404" spans="18:18">
      <c r="R8404" s="244"/>
    </row>
    <row r="8405" spans="18:18">
      <c r="R8405" s="244"/>
    </row>
    <row r="8406" spans="18:18">
      <c r="R8406" s="244"/>
    </row>
    <row r="8407" spans="18:18">
      <c r="R8407" s="244"/>
    </row>
    <row r="8408" spans="18:18">
      <c r="R8408" s="244"/>
    </row>
    <row r="8409" spans="18:18">
      <c r="R8409" s="244"/>
    </row>
    <row r="8410" spans="18:18">
      <c r="R8410" s="244"/>
    </row>
    <row r="8411" spans="18:18">
      <c r="R8411" s="244"/>
    </row>
    <row r="8412" spans="18:18">
      <c r="R8412" s="244"/>
    </row>
    <row r="8413" spans="18:18">
      <c r="R8413" s="244"/>
    </row>
    <row r="8414" spans="18:18">
      <c r="R8414" s="244"/>
    </row>
    <row r="8415" spans="18:18">
      <c r="R8415" s="244"/>
    </row>
    <row r="8416" spans="18:18">
      <c r="R8416" s="244"/>
    </row>
    <row r="8417" spans="18:18">
      <c r="R8417" s="244"/>
    </row>
    <row r="8418" spans="18:18">
      <c r="R8418" s="244"/>
    </row>
    <row r="8419" spans="18:18">
      <c r="R8419" s="244"/>
    </row>
    <row r="8420" spans="18:18">
      <c r="R8420" s="244"/>
    </row>
    <row r="8421" spans="18:18">
      <c r="R8421" s="244"/>
    </row>
    <row r="8422" spans="18:18">
      <c r="R8422" s="244"/>
    </row>
    <row r="8423" spans="18:18">
      <c r="R8423" s="244"/>
    </row>
    <row r="8424" spans="18:18">
      <c r="R8424" s="244"/>
    </row>
    <row r="8425" spans="18:18">
      <c r="R8425" s="244"/>
    </row>
    <row r="8426" spans="18:18">
      <c r="R8426" s="244"/>
    </row>
    <row r="8427" spans="18:18">
      <c r="R8427" s="244"/>
    </row>
    <row r="8428" spans="18:18">
      <c r="R8428" s="244"/>
    </row>
    <row r="8429" spans="18:18">
      <c r="R8429" s="244"/>
    </row>
    <row r="8430" spans="18:18">
      <c r="R8430" s="244"/>
    </row>
    <row r="8431" spans="18:18">
      <c r="R8431" s="244"/>
    </row>
    <row r="8432" spans="18:18">
      <c r="R8432" s="244"/>
    </row>
    <row r="8433" spans="18:18">
      <c r="R8433" s="244"/>
    </row>
    <row r="8434" spans="18:18">
      <c r="R8434" s="244"/>
    </row>
    <row r="8435" spans="18:18">
      <c r="R8435" s="244"/>
    </row>
    <row r="8436" spans="18:18">
      <c r="R8436" s="244"/>
    </row>
    <row r="8437" spans="18:18">
      <c r="R8437" s="244"/>
    </row>
    <row r="8438" spans="18:18">
      <c r="R8438" s="244"/>
    </row>
    <row r="8439" spans="18:18">
      <c r="R8439" s="244"/>
    </row>
    <row r="8440" spans="18:18">
      <c r="R8440" s="244"/>
    </row>
    <row r="8441" spans="18:18">
      <c r="R8441" s="244"/>
    </row>
    <row r="8442" spans="18:18">
      <c r="R8442" s="244"/>
    </row>
    <row r="8443" spans="18:18">
      <c r="R8443" s="244"/>
    </row>
    <row r="8444" spans="18:18">
      <c r="R8444" s="244"/>
    </row>
    <row r="8445" spans="18:18">
      <c r="R8445" s="244"/>
    </row>
    <row r="8446" spans="18:18">
      <c r="R8446" s="244"/>
    </row>
    <row r="8447" spans="18:18">
      <c r="R8447" s="244"/>
    </row>
    <row r="8448" spans="18:18">
      <c r="R8448" s="244"/>
    </row>
    <row r="8449" spans="18:18">
      <c r="R8449" s="244"/>
    </row>
    <row r="8450" spans="18:18">
      <c r="R8450" s="244"/>
    </row>
    <row r="8451" spans="18:18">
      <c r="R8451" s="244"/>
    </row>
    <row r="8452" spans="18:18">
      <c r="R8452" s="244"/>
    </row>
    <row r="8453" spans="18:18">
      <c r="R8453" s="244"/>
    </row>
    <row r="8454" spans="18:18">
      <c r="R8454" s="244"/>
    </row>
    <row r="8455" spans="18:18">
      <c r="R8455" s="244"/>
    </row>
    <row r="8456" spans="18:18">
      <c r="R8456" s="244"/>
    </row>
    <row r="8457" spans="18:18">
      <c r="R8457" s="244"/>
    </row>
    <row r="8458" spans="18:18">
      <c r="R8458" s="244"/>
    </row>
    <row r="8459" spans="18:18">
      <c r="R8459" s="244"/>
    </row>
    <row r="8460" spans="18:18">
      <c r="R8460" s="244"/>
    </row>
    <row r="8461" spans="18:18">
      <c r="R8461" s="244"/>
    </row>
    <row r="8462" spans="18:18">
      <c r="R8462" s="244"/>
    </row>
    <row r="8463" spans="18:18">
      <c r="R8463" s="244"/>
    </row>
    <row r="8464" spans="18:18">
      <c r="R8464" s="244"/>
    </row>
    <row r="8465" spans="18:18">
      <c r="R8465" s="244"/>
    </row>
    <row r="8466" spans="18:18">
      <c r="R8466" s="244"/>
    </row>
    <row r="8467" spans="18:18">
      <c r="R8467" s="244"/>
    </row>
    <row r="8468" spans="18:18">
      <c r="R8468" s="244"/>
    </row>
    <row r="8469" spans="18:18">
      <c r="R8469" s="244"/>
    </row>
    <row r="8470" spans="18:18">
      <c r="R8470" s="244"/>
    </row>
    <row r="8471" spans="18:18">
      <c r="R8471" s="244"/>
    </row>
    <row r="8472" spans="18:18">
      <c r="R8472" s="244"/>
    </row>
    <row r="8473" spans="18:18">
      <c r="R8473" s="244"/>
    </row>
    <row r="8474" spans="18:18">
      <c r="R8474" s="244"/>
    </row>
    <row r="8475" spans="18:18">
      <c r="R8475" s="244"/>
    </row>
    <row r="8476" spans="18:18">
      <c r="R8476" s="244"/>
    </row>
    <row r="8477" spans="18:18">
      <c r="R8477" s="244"/>
    </row>
    <row r="8478" spans="18:18">
      <c r="R8478" s="244"/>
    </row>
    <row r="8479" spans="18:18">
      <c r="R8479" s="244"/>
    </row>
    <row r="8480" spans="18:18">
      <c r="R8480" s="244"/>
    </row>
    <row r="8481" spans="18:18">
      <c r="R8481" s="244"/>
    </row>
    <row r="8482" spans="18:18">
      <c r="R8482" s="244"/>
    </row>
    <row r="8483" spans="18:18">
      <c r="R8483" s="244"/>
    </row>
    <row r="8484" spans="18:18">
      <c r="R8484" s="244"/>
    </row>
    <row r="8485" spans="18:18">
      <c r="R8485" s="244"/>
    </row>
    <row r="8486" spans="18:18">
      <c r="R8486" s="244"/>
    </row>
    <row r="8487" spans="18:18">
      <c r="R8487" s="244"/>
    </row>
    <row r="8488" spans="18:18">
      <c r="R8488" s="244"/>
    </row>
    <row r="8489" spans="18:18">
      <c r="R8489" s="244"/>
    </row>
    <row r="8490" spans="18:18">
      <c r="R8490" s="244"/>
    </row>
    <row r="8491" spans="18:18">
      <c r="R8491" s="244"/>
    </row>
    <row r="8492" spans="18:18">
      <c r="R8492" s="244"/>
    </row>
    <row r="8493" spans="18:18">
      <c r="R8493" s="244"/>
    </row>
    <row r="8494" spans="18:18">
      <c r="R8494" s="244"/>
    </row>
    <row r="8495" spans="18:18">
      <c r="R8495" s="244"/>
    </row>
    <row r="8496" spans="18:18">
      <c r="R8496" s="244"/>
    </row>
    <row r="8497" spans="18:18">
      <c r="R8497" s="244"/>
    </row>
    <row r="8498" spans="18:18">
      <c r="R8498" s="244"/>
    </row>
    <row r="8499" spans="18:18">
      <c r="R8499" s="244"/>
    </row>
    <row r="8500" spans="18:18">
      <c r="R8500" s="244"/>
    </row>
    <row r="8501" spans="18:18">
      <c r="R8501" s="244"/>
    </row>
    <row r="8502" spans="18:18">
      <c r="R8502" s="244"/>
    </row>
    <row r="8503" spans="18:18">
      <c r="R8503" s="244"/>
    </row>
    <row r="8504" spans="18:18">
      <c r="R8504" s="244"/>
    </row>
    <row r="8505" spans="18:18">
      <c r="R8505" s="244"/>
    </row>
    <row r="8506" spans="18:18">
      <c r="R8506" s="244"/>
    </row>
    <row r="8507" spans="18:18">
      <c r="R8507" s="244"/>
    </row>
    <row r="8508" spans="18:18">
      <c r="R8508" s="244"/>
    </row>
    <row r="8509" spans="18:18">
      <c r="R8509" s="244"/>
    </row>
    <row r="8510" spans="18:18">
      <c r="R8510" s="244"/>
    </row>
    <row r="8511" spans="18:18">
      <c r="R8511" s="244"/>
    </row>
    <row r="8512" spans="18:18">
      <c r="R8512" s="244"/>
    </row>
    <row r="8513" spans="18:18">
      <c r="R8513" s="244"/>
    </row>
    <row r="8514" spans="18:18">
      <c r="R8514" s="244"/>
    </row>
    <row r="8515" spans="18:18">
      <c r="R8515" s="244"/>
    </row>
    <row r="8516" spans="18:18">
      <c r="R8516" s="244"/>
    </row>
    <row r="8517" spans="18:18">
      <c r="R8517" s="244"/>
    </row>
    <row r="8518" spans="18:18">
      <c r="R8518" s="244"/>
    </row>
    <row r="8519" spans="18:18">
      <c r="R8519" s="244"/>
    </row>
    <row r="8520" spans="18:18">
      <c r="R8520" s="244"/>
    </row>
    <row r="8521" spans="18:18">
      <c r="R8521" s="244"/>
    </row>
    <row r="8522" spans="18:18">
      <c r="R8522" s="244"/>
    </row>
    <row r="8523" spans="18:18">
      <c r="R8523" s="244"/>
    </row>
    <row r="8524" spans="18:18">
      <c r="R8524" s="244"/>
    </row>
    <row r="8525" spans="18:18">
      <c r="R8525" s="244"/>
    </row>
    <row r="8526" spans="18:18">
      <c r="R8526" s="244"/>
    </row>
    <row r="8527" spans="18:18">
      <c r="R8527" s="244"/>
    </row>
    <row r="8528" spans="18:18">
      <c r="R8528" s="244"/>
    </row>
    <row r="8529" spans="18:18">
      <c r="R8529" s="244"/>
    </row>
    <row r="8530" spans="18:18">
      <c r="R8530" s="244"/>
    </row>
    <row r="8531" spans="18:18">
      <c r="R8531" s="244"/>
    </row>
    <row r="8532" spans="18:18">
      <c r="R8532" s="244"/>
    </row>
    <row r="8533" spans="18:18">
      <c r="R8533" s="244"/>
    </row>
    <row r="8534" spans="18:18">
      <c r="R8534" s="244"/>
    </row>
    <row r="8535" spans="18:18">
      <c r="R8535" s="244"/>
    </row>
    <row r="8536" spans="18:18">
      <c r="R8536" s="244"/>
    </row>
    <row r="8537" spans="18:18">
      <c r="R8537" s="244"/>
    </row>
    <row r="8538" spans="18:18">
      <c r="R8538" s="244"/>
    </row>
    <row r="8539" spans="18:18">
      <c r="R8539" s="244"/>
    </row>
    <row r="8540" spans="18:18">
      <c r="R8540" s="244"/>
    </row>
    <row r="8541" spans="18:18">
      <c r="R8541" s="244"/>
    </row>
    <row r="8542" spans="18:18">
      <c r="R8542" s="244"/>
    </row>
    <row r="8543" spans="18:18">
      <c r="R8543" s="244"/>
    </row>
    <row r="8544" spans="18:18">
      <c r="R8544" s="244"/>
    </row>
    <row r="8545" spans="18:18">
      <c r="R8545" s="244"/>
    </row>
    <row r="8546" spans="18:18">
      <c r="R8546" s="244"/>
    </row>
    <row r="8547" spans="18:18">
      <c r="R8547" s="244"/>
    </row>
    <row r="8548" spans="18:18">
      <c r="R8548" s="244"/>
    </row>
    <row r="8549" spans="18:18">
      <c r="R8549" s="244"/>
    </row>
    <row r="8550" spans="18:18">
      <c r="R8550" s="244"/>
    </row>
    <row r="8551" spans="18:18">
      <c r="R8551" s="244"/>
    </row>
    <row r="8552" spans="18:18">
      <c r="R8552" s="244"/>
    </row>
    <row r="8553" spans="18:18">
      <c r="R8553" s="244"/>
    </row>
    <row r="8554" spans="18:18">
      <c r="R8554" s="244"/>
    </row>
    <row r="8555" spans="18:18">
      <c r="R8555" s="244"/>
    </row>
    <row r="8556" spans="18:18">
      <c r="R8556" s="244"/>
    </row>
    <row r="8557" spans="18:18">
      <c r="R8557" s="244"/>
    </row>
    <row r="8558" spans="18:18">
      <c r="R8558" s="244"/>
    </row>
    <row r="8559" spans="18:18">
      <c r="R8559" s="244"/>
    </row>
    <row r="8560" spans="18:18">
      <c r="R8560" s="244"/>
    </row>
    <row r="8561" spans="18:18">
      <c r="R8561" s="244"/>
    </row>
    <row r="8562" spans="18:18">
      <c r="R8562" s="244"/>
    </row>
    <row r="8563" spans="18:18">
      <c r="R8563" s="244"/>
    </row>
    <row r="8564" spans="18:18">
      <c r="R8564" s="244"/>
    </row>
    <row r="8565" spans="18:18">
      <c r="R8565" s="244"/>
    </row>
    <row r="8566" spans="18:18">
      <c r="R8566" s="244"/>
    </row>
    <row r="8567" spans="18:18">
      <c r="R8567" s="244"/>
    </row>
    <row r="8568" spans="18:18">
      <c r="R8568" s="244"/>
    </row>
    <row r="8569" spans="18:18">
      <c r="R8569" s="244"/>
    </row>
    <row r="8570" spans="18:18">
      <c r="R8570" s="244"/>
    </row>
    <row r="8571" spans="18:18">
      <c r="R8571" s="244"/>
    </row>
    <row r="8572" spans="18:18">
      <c r="R8572" s="244"/>
    </row>
    <row r="8573" spans="18:18">
      <c r="R8573" s="244"/>
    </row>
    <row r="8574" spans="18:18">
      <c r="R8574" s="244"/>
    </row>
    <row r="8575" spans="18:18">
      <c r="R8575" s="244"/>
    </row>
    <row r="8576" spans="18:18">
      <c r="R8576" s="244"/>
    </row>
    <row r="8577" spans="18:18">
      <c r="R8577" s="244"/>
    </row>
    <row r="8578" spans="18:18">
      <c r="R8578" s="244"/>
    </row>
    <row r="8579" spans="18:18">
      <c r="R8579" s="244"/>
    </row>
    <row r="8580" spans="18:18">
      <c r="R8580" s="244"/>
    </row>
    <row r="8581" spans="18:18">
      <c r="R8581" s="244"/>
    </row>
    <row r="8582" spans="18:18">
      <c r="R8582" s="244"/>
    </row>
    <row r="8583" spans="18:18">
      <c r="R8583" s="244"/>
    </row>
    <row r="8584" spans="18:18">
      <c r="R8584" s="244"/>
    </row>
    <row r="8585" spans="18:18">
      <c r="R8585" s="244"/>
    </row>
    <row r="8586" spans="18:18">
      <c r="R8586" s="244"/>
    </row>
    <row r="8587" spans="18:18">
      <c r="R8587" s="244"/>
    </row>
    <row r="8588" spans="18:18">
      <c r="R8588" s="244"/>
    </row>
    <row r="8589" spans="18:18">
      <c r="R8589" s="244"/>
    </row>
    <row r="8590" spans="18:18">
      <c r="R8590" s="244"/>
    </row>
    <row r="8591" spans="18:18">
      <c r="R8591" s="244"/>
    </row>
    <row r="8592" spans="18:18">
      <c r="R8592" s="244"/>
    </row>
    <row r="8593" spans="18:18">
      <c r="R8593" s="244"/>
    </row>
    <row r="8594" spans="18:18">
      <c r="R8594" s="244"/>
    </row>
    <row r="8595" spans="18:18">
      <c r="R8595" s="244"/>
    </row>
    <row r="8596" spans="18:18">
      <c r="R8596" s="244"/>
    </row>
    <row r="8597" spans="18:18">
      <c r="R8597" s="244"/>
    </row>
    <row r="8598" spans="18:18">
      <c r="R8598" s="244"/>
    </row>
    <row r="8599" spans="18:18">
      <c r="R8599" s="244"/>
    </row>
    <row r="8600" spans="18:18">
      <c r="R8600" s="244"/>
    </row>
    <row r="8601" spans="18:18">
      <c r="R8601" s="244"/>
    </row>
    <row r="8602" spans="18:18">
      <c r="R8602" s="244"/>
    </row>
    <row r="8603" spans="18:18">
      <c r="R8603" s="244"/>
    </row>
    <row r="8604" spans="18:18">
      <c r="R8604" s="244"/>
    </row>
    <row r="8605" spans="18:18">
      <c r="R8605" s="244"/>
    </row>
    <row r="8606" spans="18:18">
      <c r="R8606" s="244"/>
    </row>
    <row r="8607" spans="18:18">
      <c r="R8607" s="244"/>
    </row>
    <row r="8608" spans="18:18">
      <c r="R8608" s="244"/>
    </row>
    <row r="8609" spans="18:18">
      <c r="R8609" s="244"/>
    </row>
    <row r="8610" spans="18:18">
      <c r="R8610" s="244"/>
    </row>
    <row r="8611" spans="18:18">
      <c r="R8611" s="244"/>
    </row>
    <row r="8612" spans="18:18">
      <c r="R8612" s="244"/>
    </row>
    <row r="8613" spans="18:18">
      <c r="R8613" s="244"/>
    </row>
    <row r="8614" spans="18:18">
      <c r="R8614" s="244"/>
    </row>
    <row r="8615" spans="18:18">
      <c r="R8615" s="244"/>
    </row>
    <row r="8616" spans="18:18">
      <c r="R8616" s="244"/>
    </row>
    <row r="8617" spans="18:18">
      <c r="R8617" s="244"/>
    </row>
    <row r="8618" spans="18:18">
      <c r="R8618" s="244"/>
    </row>
    <row r="8619" spans="18:18">
      <c r="R8619" s="244"/>
    </row>
    <row r="8620" spans="18:18">
      <c r="R8620" s="244"/>
    </row>
    <row r="8621" spans="18:18">
      <c r="R8621" s="244"/>
    </row>
    <row r="8622" spans="18:18">
      <c r="R8622" s="244"/>
    </row>
    <row r="8623" spans="18:18">
      <c r="R8623" s="244"/>
    </row>
    <row r="8624" spans="18:18">
      <c r="R8624" s="244"/>
    </row>
    <row r="8625" spans="18:18">
      <c r="R8625" s="244"/>
    </row>
    <row r="8626" spans="18:18">
      <c r="R8626" s="244"/>
    </row>
    <row r="8627" spans="18:18">
      <c r="R8627" s="244"/>
    </row>
    <row r="8628" spans="18:18">
      <c r="R8628" s="244"/>
    </row>
    <row r="8629" spans="18:18">
      <c r="R8629" s="244"/>
    </row>
    <row r="8630" spans="18:18">
      <c r="R8630" s="244"/>
    </row>
    <row r="8631" spans="18:18">
      <c r="R8631" s="244"/>
    </row>
    <row r="8632" spans="18:18">
      <c r="R8632" s="244"/>
    </row>
    <row r="8633" spans="18:18">
      <c r="R8633" s="244"/>
    </row>
    <row r="8634" spans="18:18">
      <c r="R8634" s="244"/>
    </row>
    <row r="8635" spans="18:18">
      <c r="R8635" s="244"/>
    </row>
    <row r="8636" spans="18:18">
      <c r="R8636" s="244"/>
    </row>
    <row r="8637" spans="18:18">
      <c r="R8637" s="244"/>
    </row>
    <row r="8638" spans="18:18">
      <c r="R8638" s="244"/>
    </row>
    <row r="8639" spans="18:18">
      <c r="R8639" s="244"/>
    </row>
    <row r="8640" spans="18:18">
      <c r="R8640" s="244"/>
    </row>
    <row r="8641" spans="18:18">
      <c r="R8641" s="244"/>
    </row>
    <row r="8642" spans="18:18">
      <c r="R8642" s="244"/>
    </row>
    <row r="8643" spans="18:18">
      <c r="R8643" s="244"/>
    </row>
    <row r="8644" spans="18:18">
      <c r="R8644" s="244"/>
    </row>
    <row r="8645" spans="18:18">
      <c r="R8645" s="244"/>
    </row>
    <row r="8646" spans="18:18">
      <c r="R8646" s="244"/>
    </row>
    <row r="8647" spans="18:18">
      <c r="R8647" s="244"/>
    </row>
    <row r="8648" spans="18:18">
      <c r="R8648" s="244"/>
    </row>
    <row r="8649" spans="18:18">
      <c r="R8649" s="244"/>
    </row>
    <row r="8650" spans="18:18">
      <c r="R8650" s="244"/>
    </row>
    <row r="8651" spans="18:18">
      <c r="R8651" s="244"/>
    </row>
    <row r="8652" spans="18:18">
      <c r="R8652" s="244"/>
    </row>
    <row r="8653" spans="18:18">
      <c r="R8653" s="244"/>
    </row>
    <row r="8654" spans="18:18">
      <c r="R8654" s="244"/>
    </row>
    <row r="8655" spans="18:18">
      <c r="R8655" s="244"/>
    </row>
    <row r="8656" spans="18:18">
      <c r="R8656" s="244"/>
    </row>
    <row r="8657" spans="18:18">
      <c r="R8657" s="244"/>
    </row>
    <row r="8658" spans="18:18">
      <c r="R8658" s="244"/>
    </row>
    <row r="8659" spans="18:18">
      <c r="R8659" s="244"/>
    </row>
    <row r="8660" spans="18:18">
      <c r="R8660" s="244"/>
    </row>
    <row r="8661" spans="18:18">
      <c r="R8661" s="244"/>
    </row>
    <row r="8662" spans="18:18">
      <c r="R8662" s="244"/>
    </row>
    <row r="8663" spans="18:18">
      <c r="R8663" s="244"/>
    </row>
    <row r="8664" spans="18:18">
      <c r="R8664" s="244"/>
    </row>
    <row r="8665" spans="18:18">
      <c r="R8665" s="244"/>
    </row>
    <row r="8666" spans="18:18">
      <c r="R8666" s="244"/>
    </row>
    <row r="8667" spans="18:18">
      <c r="R8667" s="244"/>
    </row>
    <row r="8668" spans="18:18">
      <c r="R8668" s="244"/>
    </row>
    <row r="8669" spans="18:18">
      <c r="R8669" s="244"/>
    </row>
    <row r="8670" spans="18:18">
      <c r="R8670" s="244"/>
    </row>
    <row r="8671" spans="18:18">
      <c r="R8671" s="244"/>
    </row>
    <row r="8672" spans="18:18">
      <c r="R8672" s="244"/>
    </row>
    <row r="8673" spans="18:18">
      <c r="R8673" s="244"/>
    </row>
    <row r="8674" spans="18:18">
      <c r="R8674" s="244"/>
    </row>
    <row r="8675" spans="18:18">
      <c r="R8675" s="244"/>
    </row>
    <row r="8676" spans="18:18">
      <c r="R8676" s="244"/>
    </row>
    <row r="8677" spans="18:18">
      <c r="R8677" s="244"/>
    </row>
    <row r="8678" spans="18:18">
      <c r="R8678" s="244"/>
    </row>
    <row r="8679" spans="18:18">
      <c r="R8679" s="244"/>
    </row>
    <row r="8680" spans="18:18">
      <c r="R8680" s="244"/>
    </row>
    <row r="8681" spans="18:18">
      <c r="R8681" s="244"/>
    </row>
    <row r="8682" spans="18:18">
      <c r="R8682" s="244"/>
    </row>
    <row r="8683" spans="18:18">
      <c r="R8683" s="244"/>
    </row>
    <row r="8684" spans="18:18">
      <c r="R8684" s="244"/>
    </row>
    <row r="8685" spans="18:18">
      <c r="R8685" s="244"/>
    </row>
    <row r="8686" spans="18:18">
      <c r="R8686" s="244"/>
    </row>
    <row r="8687" spans="18:18">
      <c r="R8687" s="244"/>
    </row>
    <row r="8688" spans="18:18">
      <c r="R8688" s="244"/>
    </row>
    <row r="8689" spans="18:18">
      <c r="R8689" s="244"/>
    </row>
    <row r="8690" spans="18:18">
      <c r="R8690" s="244"/>
    </row>
    <row r="8691" spans="18:18">
      <c r="R8691" s="244"/>
    </row>
    <row r="8692" spans="18:18">
      <c r="R8692" s="244"/>
    </row>
    <row r="8693" spans="18:18">
      <c r="R8693" s="244"/>
    </row>
    <row r="8694" spans="18:18">
      <c r="R8694" s="244"/>
    </row>
    <row r="8695" spans="18:18">
      <c r="R8695" s="244"/>
    </row>
    <row r="8696" spans="18:18">
      <c r="R8696" s="244"/>
    </row>
    <row r="8697" spans="18:18">
      <c r="R8697" s="244"/>
    </row>
    <row r="8698" spans="18:18">
      <c r="R8698" s="244"/>
    </row>
    <row r="8699" spans="18:18">
      <c r="R8699" s="244"/>
    </row>
    <row r="8700" spans="18:18">
      <c r="R8700" s="244"/>
    </row>
    <row r="8701" spans="18:18">
      <c r="R8701" s="244"/>
    </row>
    <row r="8702" spans="18:18">
      <c r="R8702" s="244"/>
    </row>
    <row r="8703" spans="18:18">
      <c r="R8703" s="244"/>
    </row>
    <row r="8704" spans="18:18">
      <c r="R8704" s="244"/>
    </row>
    <row r="8705" spans="18:18">
      <c r="R8705" s="244"/>
    </row>
    <row r="8706" spans="18:18">
      <c r="R8706" s="244"/>
    </row>
    <row r="8707" spans="18:18">
      <c r="R8707" s="244"/>
    </row>
    <row r="8708" spans="18:18">
      <c r="R8708" s="244"/>
    </row>
    <row r="8709" spans="18:18">
      <c r="R8709" s="244"/>
    </row>
    <row r="8710" spans="18:18">
      <c r="R8710" s="244"/>
    </row>
    <row r="8711" spans="18:18">
      <c r="R8711" s="244"/>
    </row>
    <row r="8712" spans="18:18">
      <c r="R8712" s="244"/>
    </row>
    <row r="8713" spans="18:18">
      <c r="R8713" s="244"/>
    </row>
    <row r="8714" spans="18:18">
      <c r="R8714" s="244"/>
    </row>
    <row r="8715" spans="18:18">
      <c r="R8715" s="244"/>
    </row>
    <row r="8716" spans="18:18">
      <c r="R8716" s="244"/>
    </row>
    <row r="8717" spans="18:18">
      <c r="R8717" s="244"/>
    </row>
    <row r="8718" spans="18:18">
      <c r="R8718" s="244"/>
    </row>
    <row r="8719" spans="18:18">
      <c r="R8719" s="244"/>
    </row>
    <row r="8720" spans="18:18">
      <c r="R8720" s="244"/>
    </row>
    <row r="8721" spans="18:18">
      <c r="R8721" s="244"/>
    </row>
    <row r="8722" spans="18:18">
      <c r="R8722" s="244"/>
    </row>
    <row r="8723" spans="18:18">
      <c r="R8723" s="244"/>
    </row>
    <row r="8724" spans="18:18">
      <c r="R8724" s="244"/>
    </row>
    <row r="8725" spans="18:18">
      <c r="R8725" s="244"/>
    </row>
    <row r="8726" spans="18:18">
      <c r="R8726" s="244"/>
    </row>
    <row r="8727" spans="18:18">
      <c r="R8727" s="244"/>
    </row>
    <row r="8728" spans="18:18">
      <c r="R8728" s="244"/>
    </row>
    <row r="8729" spans="18:18">
      <c r="R8729" s="244"/>
    </row>
    <row r="8730" spans="18:18">
      <c r="R8730" s="244"/>
    </row>
    <row r="8731" spans="18:18">
      <c r="R8731" s="244"/>
    </row>
    <row r="8732" spans="18:18">
      <c r="R8732" s="244"/>
    </row>
    <row r="8733" spans="18:18">
      <c r="R8733" s="244"/>
    </row>
    <row r="8734" spans="18:18">
      <c r="R8734" s="244"/>
    </row>
    <row r="8735" spans="18:18">
      <c r="R8735" s="244"/>
    </row>
    <row r="8736" spans="18:18">
      <c r="R8736" s="244"/>
    </row>
    <row r="8737" spans="18:18">
      <c r="R8737" s="244"/>
    </row>
    <row r="8738" spans="18:18">
      <c r="R8738" s="244"/>
    </row>
    <row r="8739" spans="18:18">
      <c r="R8739" s="244"/>
    </row>
    <row r="8740" spans="18:18">
      <c r="R8740" s="244"/>
    </row>
    <row r="8741" spans="18:18">
      <c r="R8741" s="244"/>
    </row>
    <row r="8742" spans="18:18">
      <c r="R8742" s="244"/>
    </row>
    <row r="8743" spans="18:18">
      <c r="R8743" s="244"/>
    </row>
    <row r="8744" spans="18:18">
      <c r="R8744" s="244"/>
    </row>
    <row r="8745" spans="18:18">
      <c r="R8745" s="244"/>
    </row>
    <row r="8746" spans="18:18">
      <c r="R8746" s="244"/>
    </row>
    <row r="8747" spans="18:18">
      <c r="R8747" s="244"/>
    </row>
    <row r="8748" spans="18:18">
      <c r="R8748" s="244"/>
    </row>
    <row r="8749" spans="18:18">
      <c r="R8749" s="244"/>
    </row>
    <row r="8750" spans="18:18">
      <c r="R8750" s="244"/>
    </row>
    <row r="8751" spans="18:18">
      <c r="R8751" s="244"/>
    </row>
    <row r="8752" spans="18:18">
      <c r="R8752" s="244"/>
    </row>
    <row r="8753" spans="18:18">
      <c r="R8753" s="244"/>
    </row>
    <row r="8754" spans="18:18">
      <c r="R8754" s="244"/>
    </row>
    <row r="8755" spans="18:18">
      <c r="R8755" s="244"/>
    </row>
    <row r="8756" spans="18:18">
      <c r="R8756" s="244"/>
    </row>
    <row r="8757" spans="18:18">
      <c r="R8757" s="244"/>
    </row>
    <row r="8758" spans="18:18">
      <c r="R8758" s="244"/>
    </row>
    <row r="8759" spans="18:18">
      <c r="R8759" s="244"/>
    </row>
    <row r="8760" spans="18:18">
      <c r="R8760" s="244"/>
    </row>
    <row r="8761" spans="18:18">
      <c r="R8761" s="244"/>
    </row>
    <row r="8762" spans="18:18">
      <c r="R8762" s="244"/>
    </row>
    <row r="8763" spans="18:18">
      <c r="R8763" s="244"/>
    </row>
    <row r="8764" spans="18:18">
      <c r="R8764" s="244"/>
    </row>
    <row r="8765" spans="18:18">
      <c r="R8765" s="244"/>
    </row>
    <row r="8766" spans="18:18">
      <c r="R8766" s="244"/>
    </row>
    <row r="8767" spans="18:18">
      <c r="R8767" s="244"/>
    </row>
    <row r="8768" spans="18:18">
      <c r="R8768" s="244"/>
    </row>
    <row r="8769" spans="18:18">
      <c r="R8769" s="244"/>
    </row>
    <row r="8770" spans="18:18">
      <c r="R8770" s="244"/>
    </row>
    <row r="8771" spans="18:18">
      <c r="R8771" s="244"/>
    </row>
    <row r="8772" spans="18:18">
      <c r="R8772" s="244"/>
    </row>
    <row r="8773" spans="18:18">
      <c r="R8773" s="244"/>
    </row>
    <row r="8774" spans="18:18">
      <c r="R8774" s="244"/>
    </row>
    <row r="8775" spans="18:18">
      <c r="R8775" s="244"/>
    </row>
    <row r="8776" spans="18:18">
      <c r="R8776" s="244"/>
    </row>
    <row r="8777" spans="18:18">
      <c r="R8777" s="244"/>
    </row>
    <row r="8778" spans="18:18">
      <c r="R8778" s="244"/>
    </row>
    <row r="8779" spans="18:18">
      <c r="R8779" s="244"/>
    </row>
    <row r="8780" spans="18:18">
      <c r="R8780" s="244"/>
    </row>
    <row r="8781" spans="18:18">
      <c r="R8781" s="244"/>
    </row>
    <row r="8782" spans="18:18">
      <c r="R8782" s="244"/>
    </row>
    <row r="8783" spans="18:18">
      <c r="R8783" s="244"/>
    </row>
    <row r="8784" spans="18:18">
      <c r="R8784" s="244"/>
    </row>
    <row r="8785" spans="18:18">
      <c r="R8785" s="244"/>
    </row>
    <row r="8786" spans="18:18">
      <c r="R8786" s="244"/>
    </row>
    <row r="8787" spans="18:18">
      <c r="R8787" s="244"/>
    </row>
    <row r="8788" spans="18:18">
      <c r="R8788" s="244"/>
    </row>
    <row r="8789" spans="18:18">
      <c r="R8789" s="244"/>
    </row>
    <row r="8790" spans="18:18">
      <c r="R8790" s="244"/>
    </row>
    <row r="8791" spans="18:18">
      <c r="R8791" s="244"/>
    </row>
    <row r="8792" spans="18:18">
      <c r="R8792" s="244"/>
    </row>
    <row r="8793" spans="18:18">
      <c r="R8793" s="244"/>
    </row>
    <row r="8794" spans="18:18">
      <c r="R8794" s="244"/>
    </row>
    <row r="8795" spans="18:18">
      <c r="R8795" s="244"/>
    </row>
    <row r="8796" spans="18:18">
      <c r="R8796" s="244"/>
    </row>
    <row r="8797" spans="18:18">
      <c r="R8797" s="244"/>
    </row>
    <row r="8798" spans="18:18">
      <c r="R8798" s="244"/>
    </row>
    <row r="8799" spans="18:18">
      <c r="R8799" s="244"/>
    </row>
    <row r="8800" spans="18:18">
      <c r="R8800" s="244"/>
    </row>
    <row r="8801" spans="18:18">
      <c r="R8801" s="244"/>
    </row>
    <row r="8802" spans="18:18">
      <c r="R8802" s="244"/>
    </row>
    <row r="8803" spans="18:18">
      <c r="R8803" s="244"/>
    </row>
    <row r="8804" spans="18:18">
      <c r="R8804" s="244"/>
    </row>
    <row r="8805" spans="18:18">
      <c r="R8805" s="244"/>
    </row>
    <row r="8806" spans="18:18">
      <c r="R8806" s="244"/>
    </row>
    <row r="8807" spans="18:18">
      <c r="R8807" s="244"/>
    </row>
    <row r="8808" spans="18:18">
      <c r="R8808" s="244"/>
    </row>
    <row r="8809" spans="18:18">
      <c r="R8809" s="244"/>
    </row>
    <row r="8810" spans="18:18">
      <c r="R8810" s="244"/>
    </row>
    <row r="8811" spans="18:18">
      <c r="R8811" s="244"/>
    </row>
    <row r="8812" spans="18:18">
      <c r="R8812" s="244"/>
    </row>
    <row r="8813" spans="18:18">
      <c r="R8813" s="244"/>
    </row>
    <row r="8814" spans="18:18">
      <c r="R8814" s="244"/>
    </row>
    <row r="8815" spans="18:18">
      <c r="R8815" s="244"/>
    </row>
    <row r="8816" spans="18:18">
      <c r="R8816" s="244"/>
    </row>
    <row r="8817" spans="18:18">
      <c r="R8817" s="244"/>
    </row>
    <row r="8818" spans="18:18">
      <c r="R8818" s="244"/>
    </row>
    <row r="8819" spans="18:18">
      <c r="R8819" s="244"/>
    </row>
    <row r="8820" spans="18:18">
      <c r="R8820" s="244"/>
    </row>
    <row r="8821" spans="18:18">
      <c r="R8821" s="244"/>
    </row>
    <row r="8822" spans="18:18">
      <c r="R8822" s="244"/>
    </row>
    <row r="8823" spans="18:18">
      <c r="R8823" s="244"/>
    </row>
    <row r="8824" spans="18:18">
      <c r="R8824" s="244"/>
    </row>
    <row r="8825" spans="18:18">
      <c r="R8825" s="244"/>
    </row>
    <row r="8826" spans="18:18">
      <c r="R8826" s="244"/>
    </row>
    <row r="8827" spans="18:18">
      <c r="R8827" s="244"/>
    </row>
    <row r="8828" spans="18:18">
      <c r="R8828" s="244"/>
    </row>
    <row r="8829" spans="18:18">
      <c r="R8829" s="244"/>
    </row>
    <row r="8830" spans="18:18">
      <c r="R8830" s="244"/>
    </row>
    <row r="8831" spans="18:18">
      <c r="R8831" s="244"/>
    </row>
    <row r="8832" spans="18:18">
      <c r="R8832" s="244"/>
    </row>
    <row r="8833" spans="18:18">
      <c r="R8833" s="244"/>
    </row>
    <row r="8834" spans="18:18">
      <c r="R8834" s="244"/>
    </row>
    <row r="8835" spans="18:18">
      <c r="R8835" s="244"/>
    </row>
    <row r="8836" spans="18:18">
      <c r="R8836" s="244"/>
    </row>
    <row r="8837" spans="18:18">
      <c r="R8837" s="244"/>
    </row>
    <row r="8838" spans="18:18">
      <c r="R8838" s="244"/>
    </row>
    <row r="8839" spans="18:18">
      <c r="R8839" s="244"/>
    </row>
    <row r="8840" spans="18:18">
      <c r="R8840" s="244"/>
    </row>
    <row r="8841" spans="18:18">
      <c r="R8841" s="244"/>
    </row>
    <row r="8842" spans="18:18">
      <c r="R8842" s="244"/>
    </row>
    <row r="8843" spans="18:18">
      <c r="R8843" s="244"/>
    </row>
    <row r="8844" spans="18:18">
      <c r="R8844" s="244"/>
    </row>
    <row r="8845" spans="18:18">
      <c r="R8845" s="244"/>
    </row>
    <row r="8846" spans="18:18">
      <c r="R8846" s="244"/>
    </row>
    <row r="8847" spans="18:18">
      <c r="R8847" s="244"/>
    </row>
    <row r="8848" spans="18:18">
      <c r="R8848" s="244"/>
    </row>
    <row r="8849" spans="18:18">
      <c r="R8849" s="244"/>
    </row>
    <row r="8850" spans="18:18">
      <c r="R8850" s="244"/>
    </row>
    <row r="8851" spans="18:18">
      <c r="R8851" s="244"/>
    </row>
    <row r="8852" spans="18:18">
      <c r="R8852" s="244"/>
    </row>
    <row r="8853" spans="18:18">
      <c r="R8853" s="244"/>
    </row>
    <row r="8854" spans="18:18">
      <c r="R8854" s="244"/>
    </row>
    <row r="8855" spans="18:18">
      <c r="R8855" s="244"/>
    </row>
    <row r="8856" spans="18:18">
      <c r="R8856" s="244"/>
    </row>
    <row r="8857" spans="18:18">
      <c r="R8857" s="244"/>
    </row>
    <row r="8858" spans="18:18">
      <c r="R8858" s="244"/>
    </row>
    <row r="8859" spans="18:18">
      <c r="R8859" s="244"/>
    </row>
    <row r="8860" spans="18:18">
      <c r="R8860" s="244"/>
    </row>
    <row r="8861" spans="18:18">
      <c r="R8861" s="244"/>
    </row>
    <row r="8862" spans="18:18">
      <c r="R8862" s="244"/>
    </row>
    <row r="8863" spans="18:18">
      <c r="R8863" s="244"/>
    </row>
    <row r="8864" spans="18:18">
      <c r="R8864" s="244"/>
    </row>
    <row r="8865" spans="18:18">
      <c r="R8865" s="244"/>
    </row>
    <row r="8866" spans="18:18">
      <c r="R8866" s="244"/>
    </row>
    <row r="8867" spans="18:18">
      <c r="R8867" s="244"/>
    </row>
    <row r="8868" spans="18:18">
      <c r="R8868" s="244"/>
    </row>
    <row r="8869" spans="18:18">
      <c r="R8869" s="244"/>
    </row>
    <row r="8870" spans="18:18">
      <c r="R8870" s="244"/>
    </row>
    <row r="8871" spans="18:18">
      <c r="R8871" s="244"/>
    </row>
    <row r="8872" spans="18:18">
      <c r="R8872" s="244"/>
    </row>
    <row r="8873" spans="18:18">
      <c r="R8873" s="244"/>
    </row>
    <row r="8874" spans="18:18">
      <c r="R8874" s="244"/>
    </row>
    <row r="8875" spans="18:18">
      <c r="R8875" s="244"/>
    </row>
    <row r="8876" spans="18:18">
      <c r="R8876" s="244"/>
    </row>
    <row r="8877" spans="18:18">
      <c r="R8877" s="244"/>
    </row>
    <row r="8878" spans="18:18">
      <c r="R8878" s="244"/>
    </row>
    <row r="8879" spans="18:18">
      <c r="R8879" s="244"/>
    </row>
    <row r="8880" spans="18:18">
      <c r="R8880" s="244"/>
    </row>
    <row r="8881" spans="18:18">
      <c r="R8881" s="244"/>
    </row>
    <row r="8882" spans="18:18">
      <c r="R8882" s="244"/>
    </row>
    <row r="8883" spans="18:18">
      <c r="R8883" s="244"/>
    </row>
    <row r="8884" spans="18:18">
      <c r="R8884" s="244"/>
    </row>
    <row r="8885" spans="18:18">
      <c r="R8885" s="244"/>
    </row>
    <row r="8886" spans="18:18">
      <c r="R8886" s="244"/>
    </row>
    <row r="8887" spans="18:18">
      <c r="R8887" s="244"/>
    </row>
    <row r="8888" spans="18:18">
      <c r="R8888" s="244"/>
    </row>
    <row r="8889" spans="18:18">
      <c r="R8889" s="244"/>
    </row>
    <row r="8890" spans="18:18">
      <c r="R8890" s="244"/>
    </row>
    <row r="8891" spans="18:18">
      <c r="R8891" s="244"/>
    </row>
    <row r="8892" spans="18:18">
      <c r="R8892" s="244"/>
    </row>
    <row r="8893" spans="18:18">
      <c r="R8893" s="244"/>
    </row>
    <row r="8894" spans="18:18">
      <c r="R8894" s="244"/>
    </row>
    <row r="8895" spans="18:18">
      <c r="R8895" s="244"/>
    </row>
    <row r="8896" spans="18:18">
      <c r="R8896" s="244"/>
    </row>
    <row r="8897" spans="18:18">
      <c r="R8897" s="244"/>
    </row>
    <row r="8898" spans="18:18">
      <c r="R8898" s="244"/>
    </row>
    <row r="8899" spans="18:18">
      <c r="R8899" s="244"/>
    </row>
    <row r="8900" spans="18:18">
      <c r="R8900" s="244"/>
    </row>
    <row r="8901" spans="18:18">
      <c r="R8901" s="244"/>
    </row>
    <row r="8902" spans="18:18">
      <c r="R8902" s="244"/>
    </row>
    <row r="8903" spans="18:18">
      <c r="R8903" s="244"/>
    </row>
    <row r="8904" spans="18:18">
      <c r="R8904" s="244"/>
    </row>
    <row r="8905" spans="18:18">
      <c r="R8905" s="244"/>
    </row>
    <row r="8906" spans="18:18">
      <c r="R8906" s="244"/>
    </row>
    <row r="8907" spans="18:18">
      <c r="R8907" s="244"/>
    </row>
    <row r="8908" spans="18:18">
      <c r="R8908" s="244"/>
    </row>
    <row r="8909" spans="18:18">
      <c r="R8909" s="244"/>
    </row>
    <row r="8910" spans="18:18">
      <c r="R8910" s="244"/>
    </row>
    <row r="8911" spans="18:18">
      <c r="R8911" s="244"/>
    </row>
    <row r="8912" spans="18:18">
      <c r="R8912" s="244"/>
    </row>
    <row r="8913" spans="18:18">
      <c r="R8913" s="244"/>
    </row>
    <row r="8914" spans="18:18">
      <c r="R8914" s="244"/>
    </row>
    <row r="8915" spans="18:18">
      <c r="R8915" s="244"/>
    </row>
    <row r="8916" spans="18:18">
      <c r="R8916" s="244"/>
    </row>
    <row r="8917" spans="18:18">
      <c r="R8917" s="244"/>
    </row>
    <row r="8918" spans="18:18">
      <c r="R8918" s="244"/>
    </row>
    <row r="8919" spans="18:18">
      <c r="R8919" s="244"/>
    </row>
    <row r="8920" spans="18:18">
      <c r="R8920" s="244"/>
    </row>
    <row r="8921" spans="18:18">
      <c r="R8921" s="244"/>
    </row>
    <row r="8922" spans="18:18">
      <c r="R8922" s="244"/>
    </row>
    <row r="8923" spans="18:18">
      <c r="R8923" s="244"/>
    </row>
    <row r="8924" spans="18:18">
      <c r="R8924" s="244"/>
    </row>
    <row r="8925" spans="18:18">
      <c r="R8925" s="244"/>
    </row>
    <row r="8926" spans="18:18">
      <c r="R8926" s="244"/>
    </row>
    <row r="8927" spans="18:18">
      <c r="R8927" s="244"/>
    </row>
    <row r="8928" spans="18:18">
      <c r="R8928" s="244"/>
    </row>
    <row r="8929" spans="18:18">
      <c r="R8929" s="244"/>
    </row>
    <row r="8930" spans="18:18">
      <c r="R8930" s="244"/>
    </row>
    <row r="8931" spans="18:18">
      <c r="R8931" s="244"/>
    </row>
    <row r="8932" spans="18:18">
      <c r="R8932" s="244"/>
    </row>
    <row r="8933" spans="18:18">
      <c r="R8933" s="244"/>
    </row>
    <row r="8934" spans="18:18">
      <c r="R8934" s="244"/>
    </row>
    <row r="8935" spans="18:18">
      <c r="R8935" s="244"/>
    </row>
    <row r="8936" spans="18:18">
      <c r="R8936" s="244"/>
    </row>
    <row r="8937" spans="18:18">
      <c r="R8937" s="244"/>
    </row>
    <row r="8938" spans="18:18">
      <c r="R8938" s="244"/>
    </row>
    <row r="8939" spans="18:18">
      <c r="R8939" s="244"/>
    </row>
    <row r="8940" spans="18:18">
      <c r="R8940" s="244"/>
    </row>
    <row r="8941" spans="18:18">
      <c r="R8941" s="244"/>
    </row>
    <row r="8942" spans="18:18">
      <c r="R8942" s="244"/>
    </row>
    <row r="8943" spans="18:18">
      <c r="R8943" s="244"/>
    </row>
    <row r="8944" spans="18:18">
      <c r="R8944" s="244"/>
    </row>
    <row r="8945" spans="18:18">
      <c r="R8945" s="244"/>
    </row>
    <row r="8946" spans="18:18">
      <c r="R8946" s="244"/>
    </row>
    <row r="8947" spans="18:18">
      <c r="R8947" s="244"/>
    </row>
    <row r="8948" spans="18:18">
      <c r="R8948" s="244"/>
    </row>
    <row r="8949" spans="18:18">
      <c r="R8949" s="244"/>
    </row>
    <row r="8950" spans="18:18">
      <c r="R8950" s="244"/>
    </row>
    <row r="8951" spans="18:18">
      <c r="R8951" s="244"/>
    </row>
    <row r="8952" spans="18:18">
      <c r="R8952" s="244"/>
    </row>
    <row r="8953" spans="18:18">
      <c r="R8953" s="244"/>
    </row>
    <row r="8954" spans="18:18">
      <c r="R8954" s="244"/>
    </row>
    <row r="8955" spans="18:18">
      <c r="R8955" s="244"/>
    </row>
    <row r="8956" spans="18:18">
      <c r="R8956" s="244"/>
    </row>
    <row r="8957" spans="18:18">
      <c r="R8957" s="244"/>
    </row>
    <row r="8958" spans="18:18">
      <c r="R8958" s="244"/>
    </row>
    <row r="8959" spans="18:18">
      <c r="R8959" s="244"/>
    </row>
    <row r="8960" spans="18:18">
      <c r="R8960" s="244"/>
    </row>
    <row r="8961" spans="18:18">
      <c r="R8961" s="244"/>
    </row>
    <row r="8962" spans="18:18">
      <c r="R8962" s="244"/>
    </row>
    <row r="8963" spans="18:18">
      <c r="R8963" s="244"/>
    </row>
    <row r="8964" spans="18:18">
      <c r="R8964" s="244"/>
    </row>
    <row r="8965" spans="18:18">
      <c r="R8965" s="244"/>
    </row>
    <row r="8966" spans="18:18">
      <c r="R8966" s="244"/>
    </row>
    <row r="8967" spans="18:18">
      <c r="R8967" s="244"/>
    </row>
    <row r="8968" spans="18:18">
      <c r="R8968" s="244"/>
    </row>
    <row r="8969" spans="18:18">
      <c r="R8969" s="244"/>
    </row>
    <row r="8970" spans="18:18">
      <c r="R8970" s="244"/>
    </row>
    <row r="8971" spans="18:18">
      <c r="R8971" s="244"/>
    </row>
    <row r="8972" spans="18:18">
      <c r="R8972" s="244"/>
    </row>
    <row r="8973" spans="18:18">
      <c r="R8973" s="244"/>
    </row>
    <row r="8974" spans="18:18">
      <c r="R8974" s="244"/>
    </row>
    <row r="8975" spans="18:18">
      <c r="R8975" s="244"/>
    </row>
    <row r="8976" spans="18:18">
      <c r="R8976" s="244"/>
    </row>
    <row r="8977" spans="18:18">
      <c r="R8977" s="244"/>
    </row>
    <row r="8978" spans="18:18">
      <c r="R8978" s="244"/>
    </row>
    <row r="8979" spans="18:18">
      <c r="R8979" s="244"/>
    </row>
    <row r="8980" spans="18:18">
      <c r="R8980" s="244"/>
    </row>
    <row r="8981" spans="18:18">
      <c r="R8981" s="244"/>
    </row>
    <row r="8982" spans="18:18">
      <c r="R8982" s="244"/>
    </row>
    <row r="8983" spans="18:18">
      <c r="R8983" s="244"/>
    </row>
    <row r="8984" spans="18:18">
      <c r="R8984" s="244"/>
    </row>
    <row r="8985" spans="18:18">
      <c r="R8985" s="244"/>
    </row>
    <row r="8986" spans="18:18">
      <c r="R8986" s="244"/>
    </row>
    <row r="8987" spans="18:18">
      <c r="R8987" s="244"/>
    </row>
    <row r="8988" spans="18:18">
      <c r="R8988" s="244"/>
    </row>
    <row r="8989" spans="18:18">
      <c r="R8989" s="244"/>
    </row>
    <row r="8990" spans="18:18">
      <c r="R8990" s="244"/>
    </row>
    <row r="8991" spans="18:18">
      <c r="R8991" s="244"/>
    </row>
    <row r="8992" spans="18:18">
      <c r="R8992" s="244"/>
    </row>
    <row r="8993" spans="18:18">
      <c r="R8993" s="244"/>
    </row>
    <row r="8994" spans="18:18">
      <c r="R8994" s="244"/>
    </row>
    <row r="8995" spans="18:18">
      <c r="R8995" s="244"/>
    </row>
    <row r="8996" spans="18:18">
      <c r="R8996" s="244"/>
    </row>
    <row r="8997" spans="18:18">
      <c r="R8997" s="244"/>
    </row>
    <row r="8998" spans="18:18">
      <c r="R8998" s="244"/>
    </row>
    <row r="8999" spans="18:18">
      <c r="R8999" s="244"/>
    </row>
    <row r="9000" spans="18:18">
      <c r="R9000" s="244"/>
    </row>
    <row r="9001" spans="18:18">
      <c r="R9001" s="244"/>
    </row>
    <row r="9002" spans="18:18">
      <c r="R9002" s="244"/>
    </row>
    <row r="9003" spans="18:18">
      <c r="R9003" s="244"/>
    </row>
    <row r="9004" spans="18:18">
      <c r="R9004" s="244"/>
    </row>
    <row r="9005" spans="18:18">
      <c r="R9005" s="244"/>
    </row>
    <row r="9006" spans="18:18">
      <c r="R9006" s="244"/>
    </row>
    <row r="9007" spans="18:18">
      <c r="R9007" s="244"/>
    </row>
    <row r="9008" spans="18:18">
      <c r="R9008" s="244"/>
    </row>
    <row r="9009" spans="18:18">
      <c r="R9009" s="244"/>
    </row>
    <row r="9010" spans="18:18">
      <c r="R9010" s="244"/>
    </row>
    <row r="9011" spans="18:18">
      <c r="R9011" s="244"/>
    </row>
    <row r="9012" spans="18:18">
      <c r="R9012" s="244"/>
    </row>
    <row r="9013" spans="18:18">
      <c r="R9013" s="244"/>
    </row>
    <row r="9014" spans="18:18">
      <c r="R9014" s="244"/>
    </row>
    <row r="9015" spans="18:18">
      <c r="R9015" s="244"/>
    </row>
    <row r="9016" spans="18:18">
      <c r="R9016" s="244"/>
    </row>
    <row r="9017" spans="18:18">
      <c r="R9017" s="244"/>
    </row>
    <row r="9018" spans="18:18">
      <c r="R9018" s="244"/>
    </row>
    <row r="9019" spans="18:18">
      <c r="R9019" s="244"/>
    </row>
    <row r="9020" spans="18:18">
      <c r="R9020" s="244"/>
    </row>
    <row r="9021" spans="18:18">
      <c r="R9021" s="244"/>
    </row>
    <row r="9022" spans="18:18">
      <c r="R9022" s="244"/>
    </row>
    <row r="9023" spans="18:18">
      <c r="R9023" s="244"/>
    </row>
    <row r="9024" spans="18:18">
      <c r="R9024" s="244"/>
    </row>
    <row r="9025" spans="18:18">
      <c r="R9025" s="244"/>
    </row>
    <row r="9026" spans="18:18">
      <c r="R9026" s="244"/>
    </row>
    <row r="9027" spans="18:18">
      <c r="R9027" s="244"/>
    </row>
    <row r="9028" spans="18:18">
      <c r="R9028" s="244"/>
    </row>
    <row r="9029" spans="18:18">
      <c r="R9029" s="244"/>
    </row>
    <row r="9030" spans="18:18">
      <c r="R9030" s="244"/>
    </row>
    <row r="9031" spans="18:18">
      <c r="R9031" s="244"/>
    </row>
    <row r="9032" spans="18:18">
      <c r="R9032" s="244"/>
    </row>
    <row r="9033" spans="18:18">
      <c r="R9033" s="244"/>
    </row>
    <row r="9034" spans="18:18">
      <c r="R9034" s="244"/>
    </row>
    <row r="9035" spans="18:18">
      <c r="R9035" s="244"/>
    </row>
    <row r="9036" spans="18:18">
      <c r="R9036" s="244"/>
    </row>
    <row r="9037" spans="18:18">
      <c r="R9037" s="244"/>
    </row>
    <row r="9038" spans="18:18">
      <c r="R9038" s="244"/>
    </row>
    <row r="9039" spans="18:18">
      <c r="R9039" s="244"/>
    </row>
    <row r="9040" spans="18:18">
      <c r="R9040" s="244"/>
    </row>
    <row r="9041" spans="18:18">
      <c r="R9041" s="244"/>
    </row>
    <row r="9042" spans="18:18">
      <c r="R9042" s="244"/>
    </row>
    <row r="9043" spans="18:18">
      <c r="R9043" s="244"/>
    </row>
    <row r="9044" spans="18:18">
      <c r="R9044" s="244"/>
    </row>
    <row r="9045" spans="18:18">
      <c r="R9045" s="244"/>
    </row>
    <row r="9046" spans="18:18">
      <c r="R9046" s="244"/>
    </row>
    <row r="9047" spans="18:18">
      <c r="R9047" s="244"/>
    </row>
    <row r="9048" spans="18:18">
      <c r="R9048" s="244"/>
    </row>
    <row r="9049" spans="18:18">
      <c r="R9049" s="244"/>
    </row>
    <row r="9050" spans="18:18">
      <c r="R9050" s="244"/>
    </row>
    <row r="9051" spans="18:18">
      <c r="R9051" s="244"/>
    </row>
    <row r="9052" spans="18:18">
      <c r="R9052" s="244"/>
    </row>
    <row r="9053" spans="18:18">
      <c r="R9053" s="244"/>
    </row>
    <row r="9054" spans="18:18">
      <c r="R9054" s="244"/>
    </row>
    <row r="9055" spans="18:18">
      <c r="R9055" s="244"/>
    </row>
    <row r="9056" spans="18:18">
      <c r="R9056" s="244"/>
    </row>
    <row r="9057" spans="18:18">
      <c r="R9057" s="244"/>
    </row>
    <row r="9058" spans="18:18">
      <c r="R9058" s="244"/>
    </row>
    <row r="9059" spans="18:18">
      <c r="R9059" s="244"/>
    </row>
    <row r="9060" spans="18:18">
      <c r="R9060" s="244"/>
    </row>
    <row r="9061" spans="18:18">
      <c r="R9061" s="244"/>
    </row>
    <row r="9062" spans="18:18">
      <c r="R9062" s="244"/>
    </row>
    <row r="9063" spans="18:18">
      <c r="R9063" s="244"/>
    </row>
    <row r="9064" spans="18:18">
      <c r="R9064" s="244"/>
    </row>
    <row r="9065" spans="18:18">
      <c r="R9065" s="244"/>
    </row>
    <row r="9066" spans="18:18">
      <c r="R9066" s="244"/>
    </row>
    <row r="9067" spans="18:18">
      <c r="R9067" s="244"/>
    </row>
    <row r="9068" spans="18:18">
      <c r="R9068" s="244"/>
    </row>
    <row r="9069" spans="18:18">
      <c r="R9069" s="244"/>
    </row>
    <row r="9070" spans="18:18">
      <c r="R9070" s="244"/>
    </row>
    <row r="9071" spans="18:18">
      <c r="R9071" s="244"/>
    </row>
    <row r="9072" spans="18:18">
      <c r="R9072" s="244"/>
    </row>
    <row r="9073" spans="18:18">
      <c r="R9073" s="244"/>
    </row>
    <row r="9074" spans="18:18">
      <c r="R9074" s="244"/>
    </row>
    <row r="9075" spans="18:18">
      <c r="R9075" s="244"/>
    </row>
    <row r="9076" spans="18:18">
      <c r="R9076" s="244"/>
    </row>
    <row r="9077" spans="18:18">
      <c r="R9077" s="244"/>
    </row>
    <row r="9078" spans="18:18">
      <c r="R9078" s="244"/>
    </row>
    <row r="9079" spans="18:18">
      <c r="R9079" s="244"/>
    </row>
    <row r="9080" spans="18:18">
      <c r="R9080" s="244"/>
    </row>
    <row r="9081" spans="18:18">
      <c r="R9081" s="244"/>
    </row>
    <row r="9082" spans="18:18">
      <c r="R9082" s="244"/>
    </row>
    <row r="9083" spans="18:18">
      <c r="R9083" s="244"/>
    </row>
    <row r="9084" spans="18:18">
      <c r="R9084" s="244"/>
    </row>
    <row r="9085" spans="18:18">
      <c r="R9085" s="244"/>
    </row>
    <row r="9086" spans="18:18">
      <c r="R9086" s="244"/>
    </row>
    <row r="9087" spans="18:18">
      <c r="R9087" s="244"/>
    </row>
    <row r="9088" spans="18:18">
      <c r="R9088" s="244"/>
    </row>
    <row r="9089" spans="18:18">
      <c r="R9089" s="244"/>
    </row>
    <row r="9090" spans="18:18">
      <c r="R9090" s="244"/>
    </row>
    <row r="9091" spans="18:18">
      <c r="R9091" s="244"/>
    </row>
    <row r="9092" spans="18:18">
      <c r="R9092" s="244"/>
    </row>
    <row r="9093" spans="18:18">
      <c r="R9093" s="244"/>
    </row>
    <row r="9094" spans="18:18">
      <c r="R9094" s="244"/>
    </row>
    <row r="9095" spans="18:18">
      <c r="R9095" s="244"/>
    </row>
    <row r="9096" spans="18:18">
      <c r="R9096" s="244"/>
    </row>
    <row r="9097" spans="18:18">
      <c r="R9097" s="244"/>
    </row>
    <row r="9098" spans="18:18">
      <c r="R9098" s="244"/>
    </row>
    <row r="9099" spans="18:18">
      <c r="R9099" s="244"/>
    </row>
    <row r="9100" spans="18:18">
      <c r="R9100" s="244"/>
    </row>
    <row r="9101" spans="18:18">
      <c r="R9101" s="244"/>
    </row>
    <row r="9102" spans="18:18">
      <c r="R9102" s="244"/>
    </row>
    <row r="9103" spans="18:18">
      <c r="R9103" s="244"/>
    </row>
    <row r="9104" spans="18:18">
      <c r="R9104" s="244"/>
    </row>
    <row r="9105" spans="18:18">
      <c r="R9105" s="244"/>
    </row>
    <row r="9106" spans="18:18">
      <c r="R9106" s="244"/>
    </row>
    <row r="9107" spans="18:18">
      <c r="R9107" s="244"/>
    </row>
    <row r="9108" spans="18:18">
      <c r="R9108" s="244"/>
    </row>
    <row r="9109" spans="18:18">
      <c r="R9109" s="244"/>
    </row>
    <row r="9110" spans="18:18">
      <c r="R9110" s="244"/>
    </row>
    <row r="9111" spans="18:18">
      <c r="R9111" s="244"/>
    </row>
    <row r="9112" spans="18:18">
      <c r="R9112" s="244"/>
    </row>
    <row r="9113" spans="18:18">
      <c r="R9113" s="244"/>
    </row>
    <row r="9114" spans="18:18">
      <c r="R9114" s="244"/>
    </row>
    <row r="9115" spans="18:18">
      <c r="R9115" s="244"/>
    </row>
    <row r="9116" spans="18:18">
      <c r="R9116" s="244"/>
    </row>
    <row r="9117" spans="18:18">
      <c r="R9117" s="244"/>
    </row>
    <row r="9118" spans="18:18">
      <c r="R9118" s="244"/>
    </row>
    <row r="9119" spans="18:18">
      <c r="R9119" s="244"/>
    </row>
    <row r="9120" spans="18:18">
      <c r="R9120" s="244"/>
    </row>
    <row r="9121" spans="18:18">
      <c r="R9121" s="244"/>
    </row>
    <row r="9122" spans="18:18">
      <c r="R9122" s="244"/>
    </row>
    <row r="9123" spans="18:18">
      <c r="R9123" s="244"/>
    </row>
    <row r="9124" spans="18:18">
      <c r="R9124" s="244"/>
    </row>
    <row r="9125" spans="18:18">
      <c r="R9125" s="244"/>
    </row>
    <row r="9126" spans="18:18">
      <c r="R9126" s="244"/>
    </row>
    <row r="9127" spans="18:18">
      <c r="R9127" s="244"/>
    </row>
    <row r="9128" spans="18:18">
      <c r="R9128" s="244"/>
    </row>
    <row r="9129" spans="18:18">
      <c r="R9129" s="244"/>
    </row>
    <row r="9130" spans="18:18">
      <c r="R9130" s="244"/>
    </row>
    <row r="9131" spans="18:18">
      <c r="R9131" s="244"/>
    </row>
    <row r="9132" spans="18:18">
      <c r="R9132" s="244"/>
    </row>
    <row r="9133" spans="18:18">
      <c r="R9133" s="244"/>
    </row>
    <row r="9134" spans="18:18">
      <c r="R9134" s="244"/>
    </row>
    <row r="9135" spans="18:18">
      <c r="R9135" s="244"/>
    </row>
    <row r="9136" spans="18:18">
      <c r="R9136" s="244"/>
    </row>
    <row r="9137" spans="18:18">
      <c r="R9137" s="244"/>
    </row>
    <row r="9138" spans="18:18">
      <c r="R9138" s="244"/>
    </row>
    <row r="9139" spans="18:18">
      <c r="R9139" s="244"/>
    </row>
    <row r="9140" spans="18:18">
      <c r="R9140" s="244"/>
    </row>
    <row r="9141" spans="18:18">
      <c r="R9141" s="244"/>
    </row>
    <row r="9142" spans="18:18">
      <c r="R9142" s="244"/>
    </row>
    <row r="9143" spans="18:18">
      <c r="R9143" s="244"/>
    </row>
    <row r="9144" spans="18:18">
      <c r="R9144" s="244"/>
    </row>
    <row r="9145" spans="18:18">
      <c r="R9145" s="244"/>
    </row>
    <row r="9146" spans="18:18">
      <c r="R9146" s="244"/>
    </row>
    <row r="9147" spans="18:18">
      <c r="R9147" s="244"/>
    </row>
    <row r="9148" spans="18:18">
      <c r="R9148" s="244"/>
    </row>
    <row r="9149" spans="18:18">
      <c r="R9149" s="244"/>
    </row>
    <row r="9150" spans="18:18">
      <c r="R9150" s="244"/>
    </row>
    <row r="9151" spans="18:18">
      <c r="R9151" s="244"/>
    </row>
    <row r="9152" spans="18:18">
      <c r="R9152" s="244"/>
    </row>
    <row r="9153" spans="18:18">
      <c r="R9153" s="244"/>
    </row>
    <row r="9154" spans="18:18">
      <c r="R9154" s="244"/>
    </row>
    <row r="9155" spans="18:18">
      <c r="R9155" s="244"/>
    </row>
    <row r="9156" spans="18:18">
      <c r="R9156" s="244"/>
    </row>
    <row r="9157" spans="18:18">
      <c r="R9157" s="244"/>
    </row>
    <row r="9158" spans="18:18">
      <c r="R9158" s="244"/>
    </row>
    <row r="9159" spans="18:18">
      <c r="R9159" s="244"/>
    </row>
    <row r="9160" spans="18:18">
      <c r="R9160" s="244"/>
    </row>
    <row r="9161" spans="18:18">
      <c r="R9161" s="244"/>
    </row>
    <row r="9162" spans="18:18">
      <c r="R9162" s="244"/>
    </row>
    <row r="9163" spans="18:18">
      <c r="R9163" s="244"/>
    </row>
    <row r="9164" spans="18:18">
      <c r="R9164" s="244"/>
    </row>
    <row r="9165" spans="18:18">
      <c r="R9165" s="244"/>
    </row>
    <row r="9166" spans="18:18">
      <c r="R9166" s="244"/>
    </row>
    <row r="9167" spans="18:18">
      <c r="R9167" s="244"/>
    </row>
    <row r="9168" spans="18:18">
      <c r="R9168" s="244"/>
    </row>
    <row r="9169" spans="18:18">
      <c r="R9169" s="244"/>
    </row>
    <row r="9170" spans="18:18">
      <c r="R9170" s="244"/>
    </row>
    <row r="9171" spans="18:18">
      <c r="R9171" s="244"/>
    </row>
    <row r="9172" spans="18:18">
      <c r="R9172" s="244"/>
    </row>
    <row r="9173" spans="18:18">
      <c r="R9173" s="244"/>
    </row>
    <row r="9174" spans="18:18">
      <c r="R9174" s="244"/>
    </row>
    <row r="9175" spans="18:18">
      <c r="R9175" s="244"/>
    </row>
    <row r="9176" spans="18:18">
      <c r="R9176" s="244"/>
    </row>
    <row r="9177" spans="18:18">
      <c r="R9177" s="244"/>
    </row>
    <row r="9178" spans="18:18">
      <c r="R9178" s="244"/>
    </row>
    <row r="9179" spans="18:18">
      <c r="R9179" s="244"/>
    </row>
    <row r="9180" spans="18:18">
      <c r="R9180" s="244"/>
    </row>
    <row r="9181" spans="18:18">
      <c r="R9181" s="244"/>
    </row>
    <row r="9182" spans="18:18">
      <c r="R9182" s="244"/>
    </row>
    <row r="9183" spans="18:18">
      <c r="R9183" s="244"/>
    </row>
    <row r="9184" spans="18:18">
      <c r="R9184" s="244"/>
    </row>
    <row r="9185" spans="18:18">
      <c r="R9185" s="244"/>
    </row>
    <row r="9186" spans="18:18">
      <c r="R9186" s="244"/>
    </row>
    <row r="9187" spans="18:18">
      <c r="R9187" s="244"/>
    </row>
    <row r="9188" spans="18:18">
      <c r="R9188" s="244"/>
    </row>
    <row r="9189" spans="18:18">
      <c r="R9189" s="244"/>
    </row>
    <row r="9190" spans="18:18">
      <c r="R9190" s="244"/>
    </row>
    <row r="9191" spans="18:18">
      <c r="R9191" s="244"/>
    </row>
    <row r="9192" spans="18:18">
      <c r="R9192" s="244"/>
    </row>
    <row r="9193" spans="18:18">
      <c r="R9193" s="244"/>
    </row>
    <row r="9194" spans="18:18">
      <c r="R9194" s="244"/>
    </row>
    <row r="9195" spans="18:18">
      <c r="R9195" s="244"/>
    </row>
    <row r="9196" spans="18:18">
      <c r="R9196" s="244"/>
    </row>
    <row r="9197" spans="18:18">
      <c r="R9197" s="244"/>
    </row>
    <row r="9198" spans="18:18">
      <c r="R9198" s="244"/>
    </row>
    <row r="9199" spans="18:18">
      <c r="R9199" s="244"/>
    </row>
    <row r="9200" spans="18:18">
      <c r="R9200" s="244"/>
    </row>
    <row r="9201" spans="18:18">
      <c r="R9201" s="244"/>
    </row>
    <row r="9202" spans="18:18">
      <c r="R9202" s="244"/>
    </row>
    <row r="9203" spans="18:18">
      <c r="R9203" s="244"/>
    </row>
    <row r="9204" spans="18:18">
      <c r="R9204" s="244"/>
    </row>
    <row r="9205" spans="18:18">
      <c r="R9205" s="244"/>
    </row>
    <row r="9206" spans="18:18">
      <c r="R9206" s="244"/>
    </row>
    <row r="9207" spans="18:18">
      <c r="R9207" s="244"/>
    </row>
    <row r="9208" spans="18:18">
      <c r="R9208" s="244"/>
    </row>
    <row r="9209" spans="18:18">
      <c r="R9209" s="244"/>
    </row>
    <row r="9210" spans="18:18">
      <c r="R9210" s="244"/>
    </row>
    <row r="9211" spans="18:18">
      <c r="R9211" s="244"/>
    </row>
    <row r="9212" spans="18:18">
      <c r="R9212" s="244"/>
    </row>
    <row r="9213" spans="18:18">
      <c r="R9213" s="244"/>
    </row>
    <row r="9214" spans="18:18">
      <c r="R9214" s="244"/>
    </row>
    <row r="9215" spans="18:18">
      <c r="R9215" s="244"/>
    </row>
    <row r="9216" spans="18:18">
      <c r="R9216" s="244"/>
    </row>
    <row r="9217" spans="18:18">
      <c r="R9217" s="244"/>
    </row>
    <row r="9218" spans="18:18">
      <c r="R9218" s="244"/>
    </row>
    <row r="9219" spans="18:18">
      <c r="R9219" s="244"/>
    </row>
    <row r="9220" spans="18:18">
      <c r="R9220" s="244"/>
    </row>
    <row r="9221" spans="18:18">
      <c r="R9221" s="244"/>
    </row>
    <row r="9222" spans="18:18">
      <c r="R9222" s="244"/>
    </row>
    <row r="9223" spans="18:18">
      <c r="R9223" s="244"/>
    </row>
    <row r="9224" spans="18:18">
      <c r="R9224" s="244"/>
    </row>
    <row r="9225" spans="18:18">
      <c r="R9225" s="244"/>
    </row>
    <row r="9226" spans="18:18">
      <c r="R9226" s="244"/>
    </row>
    <row r="9227" spans="18:18">
      <c r="R9227" s="244"/>
    </row>
    <row r="9228" spans="18:18">
      <c r="R9228" s="244"/>
    </row>
    <row r="9229" spans="18:18">
      <c r="R9229" s="244"/>
    </row>
    <row r="9230" spans="18:18">
      <c r="R9230" s="244"/>
    </row>
    <row r="9231" spans="18:18">
      <c r="R9231" s="244"/>
    </row>
    <row r="9232" spans="18:18">
      <c r="R9232" s="244"/>
    </row>
    <row r="9233" spans="18:18">
      <c r="R9233" s="244"/>
    </row>
    <row r="9234" spans="18:18">
      <c r="R9234" s="244"/>
    </row>
    <row r="9235" spans="18:18">
      <c r="R9235" s="244"/>
    </row>
    <row r="9236" spans="18:18">
      <c r="R9236" s="244"/>
    </row>
    <row r="9237" spans="18:18">
      <c r="R9237" s="244"/>
    </row>
    <row r="9238" spans="18:18">
      <c r="R9238" s="244"/>
    </row>
    <row r="9239" spans="18:18">
      <c r="R9239" s="244"/>
    </row>
    <row r="9240" spans="18:18">
      <c r="R9240" s="244"/>
    </row>
    <row r="9241" spans="18:18">
      <c r="R9241" s="244"/>
    </row>
    <row r="9242" spans="18:18">
      <c r="R9242" s="244"/>
    </row>
    <row r="9243" spans="18:18">
      <c r="R9243" s="244"/>
    </row>
    <row r="9244" spans="18:18">
      <c r="R9244" s="244"/>
    </row>
    <row r="9245" spans="18:18">
      <c r="R9245" s="244"/>
    </row>
    <row r="9246" spans="18:18">
      <c r="R9246" s="244"/>
    </row>
    <row r="9247" spans="18:18">
      <c r="R9247" s="244"/>
    </row>
    <row r="9248" spans="18:18">
      <c r="R9248" s="244"/>
    </row>
    <row r="9249" spans="18:18">
      <c r="R9249" s="244"/>
    </row>
    <row r="9250" spans="18:18">
      <c r="R9250" s="244"/>
    </row>
    <row r="9251" spans="18:18">
      <c r="R9251" s="244"/>
    </row>
    <row r="9252" spans="18:18">
      <c r="R9252" s="244"/>
    </row>
    <row r="9253" spans="18:18">
      <c r="R9253" s="244"/>
    </row>
    <row r="9254" spans="18:18">
      <c r="R9254" s="244"/>
    </row>
    <row r="9255" spans="18:18">
      <c r="R9255" s="244"/>
    </row>
    <row r="9256" spans="18:18">
      <c r="R9256" s="244"/>
    </row>
    <row r="9257" spans="18:18">
      <c r="R9257" s="244"/>
    </row>
    <row r="9258" spans="18:18">
      <c r="R9258" s="244"/>
    </row>
    <row r="9259" spans="18:18">
      <c r="R9259" s="244"/>
    </row>
    <row r="9260" spans="18:18">
      <c r="R9260" s="244"/>
    </row>
    <row r="9261" spans="18:18">
      <c r="R9261" s="244"/>
    </row>
    <row r="9262" spans="18:18">
      <c r="R9262" s="244"/>
    </row>
    <row r="9263" spans="18:18">
      <c r="R9263" s="244"/>
    </row>
    <row r="9264" spans="18:18">
      <c r="R9264" s="244"/>
    </row>
    <row r="9265" spans="18:18">
      <c r="R9265" s="244"/>
    </row>
    <row r="9266" spans="18:18">
      <c r="R9266" s="244"/>
    </row>
    <row r="9267" spans="18:18">
      <c r="R9267" s="244"/>
    </row>
    <row r="9268" spans="18:18">
      <c r="R9268" s="244"/>
    </row>
    <row r="9269" spans="18:18">
      <c r="R9269" s="244"/>
    </row>
    <row r="9270" spans="18:18">
      <c r="R9270" s="244"/>
    </row>
    <row r="9271" spans="18:18">
      <c r="R9271" s="244"/>
    </row>
    <row r="9272" spans="18:18">
      <c r="R9272" s="244"/>
    </row>
    <row r="9273" spans="18:18">
      <c r="R9273" s="244"/>
    </row>
    <row r="9274" spans="18:18">
      <c r="R9274" s="244"/>
    </row>
    <row r="9275" spans="18:18">
      <c r="R9275" s="244"/>
    </row>
    <row r="9276" spans="18:18">
      <c r="R9276" s="244"/>
    </row>
    <row r="9277" spans="18:18">
      <c r="R9277" s="244"/>
    </row>
    <row r="9278" spans="18:18">
      <c r="R9278" s="244"/>
    </row>
    <row r="9279" spans="18:18">
      <c r="R9279" s="244"/>
    </row>
    <row r="9280" spans="18:18">
      <c r="R9280" s="244"/>
    </row>
    <row r="9281" spans="18:18">
      <c r="R9281" s="244"/>
    </row>
    <row r="9282" spans="18:18">
      <c r="R9282" s="244"/>
    </row>
    <row r="9283" spans="18:18">
      <c r="R9283" s="244"/>
    </row>
    <row r="9284" spans="18:18">
      <c r="R9284" s="244"/>
    </row>
    <row r="9285" spans="18:18">
      <c r="R9285" s="244"/>
    </row>
    <row r="9286" spans="18:18">
      <c r="R9286" s="244"/>
    </row>
    <row r="9287" spans="18:18">
      <c r="R9287" s="244"/>
    </row>
    <row r="9288" spans="18:18">
      <c r="R9288" s="244"/>
    </row>
    <row r="9289" spans="18:18">
      <c r="R9289" s="244"/>
    </row>
    <row r="9290" spans="18:18">
      <c r="R9290" s="244"/>
    </row>
    <row r="9291" spans="18:18">
      <c r="R9291" s="244"/>
    </row>
    <row r="9292" spans="18:18">
      <c r="R9292" s="244"/>
    </row>
    <row r="9293" spans="18:18">
      <c r="R9293" s="244"/>
    </row>
    <row r="9294" spans="18:18">
      <c r="R9294" s="244"/>
    </row>
    <row r="9295" spans="18:18">
      <c r="R9295" s="244"/>
    </row>
    <row r="9296" spans="18:18">
      <c r="R9296" s="244"/>
    </row>
    <row r="9297" spans="18:18">
      <c r="R9297" s="244"/>
    </row>
    <row r="9298" spans="18:18">
      <c r="R9298" s="244"/>
    </row>
    <row r="9299" spans="18:18">
      <c r="R9299" s="244"/>
    </row>
    <row r="9300" spans="18:18">
      <c r="R9300" s="244"/>
    </row>
    <row r="9301" spans="18:18">
      <c r="R9301" s="244"/>
    </row>
    <row r="9302" spans="18:18">
      <c r="R9302" s="244"/>
    </row>
    <row r="9303" spans="18:18">
      <c r="R9303" s="244"/>
    </row>
    <row r="9304" spans="18:18">
      <c r="R9304" s="244"/>
    </row>
    <row r="9305" spans="18:18">
      <c r="R9305" s="244"/>
    </row>
    <row r="9306" spans="18:18">
      <c r="R9306" s="244"/>
    </row>
    <row r="9307" spans="18:18">
      <c r="R9307" s="244"/>
    </row>
    <row r="9308" spans="18:18">
      <c r="R9308" s="244"/>
    </row>
    <row r="9309" spans="18:18">
      <c r="R9309" s="244"/>
    </row>
    <row r="9310" spans="18:18">
      <c r="R9310" s="244"/>
    </row>
    <row r="9311" spans="18:18">
      <c r="R9311" s="244"/>
    </row>
    <row r="9312" spans="18:18">
      <c r="R9312" s="244"/>
    </row>
    <row r="9313" spans="18:18">
      <c r="R9313" s="244"/>
    </row>
    <row r="9314" spans="18:18">
      <c r="R9314" s="244"/>
    </row>
    <row r="9315" spans="18:18">
      <c r="R9315" s="244"/>
    </row>
    <row r="9316" spans="18:18">
      <c r="R9316" s="244"/>
    </row>
    <row r="9317" spans="18:18">
      <c r="R9317" s="244"/>
    </row>
    <row r="9318" spans="18:18">
      <c r="R9318" s="244"/>
    </row>
    <row r="9319" spans="18:18">
      <c r="R9319" s="244"/>
    </row>
    <row r="9320" spans="18:18">
      <c r="R9320" s="244"/>
    </row>
    <row r="9321" spans="18:18">
      <c r="R9321" s="244"/>
    </row>
    <row r="9322" spans="18:18">
      <c r="R9322" s="244"/>
    </row>
    <row r="9323" spans="18:18">
      <c r="R9323" s="244"/>
    </row>
    <row r="9324" spans="18:18">
      <c r="R9324" s="244"/>
    </row>
    <row r="9325" spans="18:18">
      <c r="R9325" s="244"/>
    </row>
    <row r="9326" spans="18:18">
      <c r="R9326" s="244"/>
    </row>
    <row r="9327" spans="18:18">
      <c r="R9327" s="244"/>
    </row>
    <row r="9328" spans="18:18">
      <c r="R9328" s="244"/>
    </row>
    <row r="9329" spans="18:18">
      <c r="R9329" s="244"/>
    </row>
    <row r="9330" spans="18:18">
      <c r="R9330" s="244"/>
    </row>
    <row r="9331" spans="18:18">
      <c r="R9331" s="244"/>
    </row>
    <row r="9332" spans="18:18">
      <c r="R9332" s="244"/>
    </row>
    <row r="9333" spans="18:18">
      <c r="R9333" s="244"/>
    </row>
    <row r="9334" spans="18:18">
      <c r="R9334" s="244"/>
    </row>
    <row r="9335" spans="18:18">
      <c r="R9335" s="244"/>
    </row>
    <row r="9336" spans="18:18">
      <c r="R9336" s="244"/>
    </row>
    <row r="9337" spans="18:18">
      <c r="R9337" s="244"/>
    </row>
    <row r="9338" spans="18:18">
      <c r="R9338" s="244"/>
    </row>
    <row r="9339" spans="18:18">
      <c r="R9339" s="244"/>
    </row>
    <row r="9340" spans="18:18">
      <c r="R9340" s="244"/>
    </row>
    <row r="9341" spans="18:18">
      <c r="R9341" s="244"/>
    </row>
    <row r="9342" spans="18:18">
      <c r="R9342" s="244"/>
    </row>
    <row r="9343" spans="18:18">
      <c r="R9343" s="244"/>
    </row>
    <row r="9344" spans="18:18">
      <c r="R9344" s="244"/>
    </row>
    <row r="9345" spans="18:18">
      <c r="R9345" s="244"/>
    </row>
    <row r="9346" spans="18:18">
      <c r="R9346" s="244"/>
    </row>
    <row r="9347" spans="18:18">
      <c r="R9347" s="244"/>
    </row>
    <row r="9348" spans="18:18">
      <c r="R9348" s="244"/>
    </row>
    <row r="9349" spans="18:18">
      <c r="R9349" s="244"/>
    </row>
    <row r="9350" spans="18:18">
      <c r="R9350" s="244"/>
    </row>
    <row r="9351" spans="18:18">
      <c r="R9351" s="244"/>
    </row>
    <row r="9352" spans="18:18">
      <c r="R9352" s="244"/>
    </row>
    <row r="9353" spans="18:18">
      <c r="R9353" s="244"/>
    </row>
    <row r="9354" spans="18:18">
      <c r="R9354" s="244"/>
    </row>
    <row r="9355" spans="18:18">
      <c r="R9355" s="244"/>
    </row>
    <row r="9356" spans="18:18">
      <c r="R9356" s="244"/>
    </row>
    <row r="9357" spans="18:18">
      <c r="R9357" s="244"/>
    </row>
    <row r="9358" spans="18:18">
      <c r="R9358" s="244"/>
    </row>
    <row r="9359" spans="18:18">
      <c r="R9359" s="244"/>
    </row>
    <row r="9360" spans="18:18">
      <c r="R9360" s="244"/>
    </row>
    <row r="9361" spans="18:18">
      <c r="R9361" s="244"/>
    </row>
    <row r="9362" spans="18:18">
      <c r="R9362" s="244"/>
    </row>
    <row r="9363" spans="18:18">
      <c r="R9363" s="244"/>
    </row>
    <row r="9364" spans="18:18">
      <c r="R9364" s="244"/>
    </row>
    <row r="9365" spans="18:18">
      <c r="R9365" s="244"/>
    </row>
    <row r="9366" spans="18:18">
      <c r="R9366" s="244"/>
    </row>
    <row r="9367" spans="18:18">
      <c r="R9367" s="244"/>
    </row>
    <row r="9368" spans="18:18">
      <c r="R9368" s="244"/>
    </row>
    <row r="9369" spans="18:18">
      <c r="R9369" s="244"/>
    </row>
    <row r="9370" spans="18:18">
      <c r="R9370" s="244"/>
    </row>
    <row r="9371" spans="18:18">
      <c r="R9371" s="244"/>
    </row>
    <row r="9372" spans="18:18">
      <c r="R9372" s="244"/>
    </row>
    <row r="9373" spans="18:18">
      <c r="R9373" s="244"/>
    </row>
    <row r="9374" spans="18:18">
      <c r="R9374" s="244"/>
    </row>
    <row r="9375" spans="18:18">
      <c r="R9375" s="244"/>
    </row>
    <row r="9376" spans="18:18">
      <c r="R9376" s="244"/>
    </row>
    <row r="9377" spans="18:18">
      <c r="R9377" s="244"/>
    </row>
    <row r="9378" spans="18:18">
      <c r="R9378" s="244"/>
    </row>
    <row r="9379" spans="18:18">
      <c r="R9379" s="244"/>
    </row>
    <row r="9380" spans="18:18">
      <c r="R9380" s="244"/>
    </row>
    <row r="9381" spans="18:18">
      <c r="R9381" s="244"/>
    </row>
    <row r="9382" spans="18:18">
      <c r="R9382" s="244"/>
    </row>
    <row r="9383" spans="18:18">
      <c r="R9383" s="244"/>
    </row>
    <row r="9384" spans="18:18">
      <c r="R9384" s="244"/>
    </row>
    <row r="9385" spans="18:18">
      <c r="R9385" s="244"/>
    </row>
    <row r="9386" spans="18:18">
      <c r="R9386" s="244"/>
    </row>
    <row r="9387" spans="18:18">
      <c r="R9387" s="244"/>
    </row>
    <row r="9388" spans="18:18">
      <c r="R9388" s="244"/>
    </row>
    <row r="9389" spans="18:18">
      <c r="R9389" s="244"/>
    </row>
    <row r="9390" spans="18:18">
      <c r="R9390" s="244"/>
    </row>
    <row r="9391" spans="18:18">
      <c r="R9391" s="244"/>
    </row>
    <row r="9392" spans="18:18">
      <c r="R9392" s="244"/>
    </row>
    <row r="9393" spans="18:18">
      <c r="R9393" s="244"/>
    </row>
    <row r="9394" spans="18:18">
      <c r="R9394" s="244"/>
    </row>
    <row r="9395" spans="18:18">
      <c r="R9395" s="244"/>
    </row>
    <row r="9396" spans="18:18">
      <c r="R9396" s="244"/>
    </row>
    <row r="9397" spans="18:18">
      <c r="R9397" s="244"/>
    </row>
    <row r="9398" spans="18:18">
      <c r="R9398" s="244"/>
    </row>
    <row r="9399" spans="18:18">
      <c r="R9399" s="244"/>
    </row>
    <row r="9400" spans="18:18">
      <c r="R9400" s="244"/>
    </row>
    <row r="9401" spans="18:18">
      <c r="R9401" s="244"/>
    </row>
    <row r="9402" spans="18:18">
      <c r="R9402" s="244"/>
    </row>
    <row r="9403" spans="18:18">
      <c r="R9403" s="244"/>
    </row>
    <row r="9404" spans="18:18">
      <c r="R9404" s="244"/>
    </row>
    <row r="9405" spans="18:18">
      <c r="R9405" s="244"/>
    </row>
    <row r="9406" spans="18:18">
      <c r="R9406" s="244"/>
    </row>
    <row r="9407" spans="18:18">
      <c r="R9407" s="244"/>
    </row>
    <row r="9408" spans="18:18">
      <c r="R9408" s="244"/>
    </row>
    <row r="9409" spans="18:18">
      <c r="R9409" s="244"/>
    </row>
    <row r="9410" spans="18:18">
      <c r="R9410" s="244"/>
    </row>
    <row r="9411" spans="18:18">
      <c r="R9411" s="244"/>
    </row>
    <row r="9412" spans="18:18">
      <c r="R9412" s="244"/>
    </row>
    <row r="9413" spans="18:18">
      <c r="R9413" s="244"/>
    </row>
    <row r="9414" spans="18:18">
      <c r="R9414" s="244"/>
    </row>
    <row r="9415" spans="18:18">
      <c r="R9415" s="244"/>
    </row>
    <row r="9416" spans="18:18">
      <c r="R9416" s="244"/>
    </row>
    <row r="9417" spans="18:18">
      <c r="R9417" s="244"/>
    </row>
    <row r="9418" spans="18:18">
      <c r="R9418" s="244"/>
    </row>
    <row r="9419" spans="18:18">
      <c r="R9419" s="244"/>
    </row>
    <row r="9420" spans="18:18">
      <c r="R9420" s="244"/>
    </row>
    <row r="9421" spans="18:18">
      <c r="R9421" s="244"/>
    </row>
    <row r="9422" spans="18:18">
      <c r="R9422" s="244"/>
    </row>
    <row r="9423" spans="18:18">
      <c r="R9423" s="244"/>
    </row>
    <row r="9424" spans="18:18">
      <c r="R9424" s="244"/>
    </row>
    <row r="9425" spans="18:18">
      <c r="R9425" s="244"/>
    </row>
    <row r="9426" spans="18:18">
      <c r="R9426" s="244"/>
    </row>
    <row r="9427" spans="18:18">
      <c r="R9427" s="244"/>
    </row>
    <row r="9428" spans="18:18">
      <c r="R9428" s="244"/>
    </row>
    <row r="9429" spans="18:18">
      <c r="R9429" s="244"/>
    </row>
    <row r="9430" spans="18:18">
      <c r="R9430" s="244"/>
    </row>
    <row r="9431" spans="18:18">
      <c r="R9431" s="244"/>
    </row>
    <row r="9432" spans="18:18">
      <c r="R9432" s="244"/>
    </row>
    <row r="9433" spans="18:18">
      <c r="R9433" s="244"/>
    </row>
    <row r="9434" spans="18:18">
      <c r="R9434" s="244"/>
    </row>
    <row r="9435" spans="18:18">
      <c r="R9435" s="244"/>
    </row>
    <row r="9436" spans="18:18">
      <c r="R9436" s="244"/>
    </row>
    <row r="9437" spans="18:18">
      <c r="R9437" s="244"/>
    </row>
    <row r="9438" spans="18:18">
      <c r="R9438" s="244"/>
    </row>
    <row r="9439" spans="18:18">
      <c r="R9439" s="244"/>
    </row>
    <row r="9440" spans="18:18">
      <c r="R9440" s="244"/>
    </row>
    <row r="9441" spans="18:18">
      <c r="R9441" s="244"/>
    </row>
    <row r="9442" spans="18:18">
      <c r="R9442" s="244"/>
    </row>
    <row r="9443" spans="18:18">
      <c r="R9443" s="244"/>
    </row>
    <row r="9444" spans="18:18">
      <c r="R9444" s="244"/>
    </row>
    <row r="9445" spans="18:18">
      <c r="R9445" s="244"/>
    </row>
    <row r="9446" spans="18:18">
      <c r="R9446" s="244"/>
    </row>
    <row r="9447" spans="18:18">
      <c r="R9447" s="244"/>
    </row>
    <row r="9448" spans="18:18">
      <c r="R9448" s="244"/>
    </row>
    <row r="9449" spans="18:18">
      <c r="R9449" s="244"/>
    </row>
    <row r="9450" spans="18:18">
      <c r="R9450" s="244"/>
    </row>
    <row r="9451" spans="18:18">
      <c r="R9451" s="244"/>
    </row>
    <row r="9452" spans="18:18">
      <c r="R9452" s="244"/>
    </row>
    <row r="9453" spans="18:18">
      <c r="R9453" s="244"/>
    </row>
    <row r="9454" spans="18:18">
      <c r="R9454" s="244"/>
    </row>
    <row r="9455" spans="18:18">
      <c r="R9455" s="244"/>
    </row>
    <row r="9456" spans="18:18">
      <c r="R9456" s="244"/>
    </row>
    <row r="9457" spans="18:18">
      <c r="R9457" s="244"/>
    </row>
    <row r="9458" spans="18:18">
      <c r="R9458" s="244"/>
    </row>
    <row r="9459" spans="18:18">
      <c r="R9459" s="244"/>
    </row>
    <row r="9460" spans="18:18">
      <c r="R9460" s="244"/>
    </row>
    <row r="9461" spans="18:18">
      <c r="R9461" s="244"/>
    </row>
    <row r="9462" spans="18:18">
      <c r="R9462" s="244"/>
    </row>
    <row r="9463" spans="18:18">
      <c r="R9463" s="244"/>
    </row>
    <row r="9464" spans="18:18">
      <c r="R9464" s="244"/>
    </row>
    <row r="9465" spans="18:18">
      <c r="R9465" s="244"/>
    </row>
    <row r="9466" spans="18:18">
      <c r="R9466" s="244"/>
    </row>
    <row r="9467" spans="18:18">
      <c r="R9467" s="244"/>
    </row>
    <row r="9468" spans="18:18">
      <c r="R9468" s="244"/>
    </row>
    <row r="9469" spans="18:18">
      <c r="R9469" s="244"/>
    </row>
    <row r="9470" spans="18:18">
      <c r="R9470" s="244"/>
    </row>
    <row r="9471" spans="18:18">
      <c r="R9471" s="244"/>
    </row>
    <row r="9472" spans="18:18">
      <c r="R9472" s="244"/>
    </row>
    <row r="9473" spans="18:18">
      <c r="R9473" s="244"/>
    </row>
    <row r="9474" spans="18:18">
      <c r="R9474" s="244"/>
    </row>
    <row r="9475" spans="18:18">
      <c r="R9475" s="244"/>
    </row>
    <row r="9476" spans="18:18">
      <c r="R9476" s="244"/>
    </row>
    <row r="9477" spans="18:18">
      <c r="R9477" s="244"/>
    </row>
    <row r="9478" spans="18:18">
      <c r="R9478" s="244"/>
    </row>
    <row r="9479" spans="18:18">
      <c r="R9479" s="244"/>
    </row>
    <row r="9480" spans="18:18">
      <c r="R9480" s="244"/>
    </row>
    <row r="9481" spans="18:18">
      <c r="R9481" s="244"/>
    </row>
    <row r="9482" spans="18:18">
      <c r="R9482" s="244"/>
    </row>
    <row r="9483" spans="18:18">
      <c r="R9483" s="244"/>
    </row>
    <row r="9484" spans="18:18">
      <c r="R9484" s="244"/>
    </row>
    <row r="9485" spans="18:18">
      <c r="R9485" s="244"/>
    </row>
    <row r="9486" spans="18:18">
      <c r="R9486" s="244"/>
    </row>
    <row r="9487" spans="18:18">
      <c r="R9487" s="244"/>
    </row>
    <row r="9488" spans="18:18">
      <c r="R9488" s="244"/>
    </row>
    <row r="9489" spans="18:18">
      <c r="R9489" s="244"/>
    </row>
    <row r="9490" spans="18:18">
      <c r="R9490" s="244"/>
    </row>
    <row r="9491" spans="18:18">
      <c r="R9491" s="244"/>
    </row>
    <row r="9492" spans="18:18">
      <c r="R9492" s="244"/>
    </row>
    <row r="9493" spans="18:18">
      <c r="R9493" s="244"/>
    </row>
    <row r="9494" spans="18:18">
      <c r="R9494" s="244"/>
    </row>
    <row r="9495" spans="18:18">
      <c r="R9495" s="244"/>
    </row>
    <row r="9496" spans="18:18">
      <c r="R9496" s="244"/>
    </row>
    <row r="9497" spans="18:18">
      <c r="R9497" s="244"/>
    </row>
    <row r="9498" spans="18:18">
      <c r="R9498" s="244"/>
    </row>
    <row r="9499" spans="18:18">
      <c r="R9499" s="244"/>
    </row>
    <row r="9500" spans="18:18">
      <c r="R9500" s="244"/>
    </row>
    <row r="9501" spans="18:18">
      <c r="R9501" s="244"/>
    </row>
    <row r="9502" spans="18:18">
      <c r="R9502" s="244"/>
    </row>
    <row r="9503" spans="18:18">
      <c r="R9503" s="244"/>
    </row>
    <row r="9504" spans="18:18">
      <c r="R9504" s="244"/>
    </row>
    <row r="9505" spans="18:18">
      <c r="R9505" s="244"/>
    </row>
    <row r="9506" spans="18:18">
      <c r="R9506" s="244"/>
    </row>
    <row r="9507" spans="18:18">
      <c r="R9507" s="244"/>
    </row>
    <row r="9508" spans="18:18">
      <c r="R9508" s="244"/>
    </row>
    <row r="9509" spans="18:18">
      <c r="R9509" s="244"/>
    </row>
    <row r="9510" spans="18:18">
      <c r="R9510" s="244"/>
    </row>
    <row r="9511" spans="18:18">
      <c r="R9511" s="244"/>
    </row>
    <row r="9512" spans="18:18">
      <c r="R9512" s="244"/>
    </row>
    <row r="9513" spans="18:18">
      <c r="R9513" s="244"/>
    </row>
    <row r="9514" spans="18:18">
      <c r="R9514" s="244"/>
    </row>
    <row r="9515" spans="18:18">
      <c r="R9515" s="244"/>
    </row>
    <row r="9516" spans="18:18">
      <c r="R9516" s="244"/>
    </row>
    <row r="9517" spans="18:18">
      <c r="R9517" s="244"/>
    </row>
    <row r="9518" spans="18:18">
      <c r="R9518" s="244"/>
    </row>
    <row r="9519" spans="18:18">
      <c r="R9519" s="244"/>
    </row>
    <row r="9520" spans="18:18">
      <c r="R9520" s="244"/>
    </row>
    <row r="9521" spans="18:18">
      <c r="R9521" s="244"/>
    </row>
    <row r="9522" spans="18:18">
      <c r="R9522" s="244"/>
    </row>
    <row r="9523" spans="18:18">
      <c r="R9523" s="244"/>
    </row>
    <row r="9524" spans="18:18">
      <c r="R9524" s="244"/>
    </row>
    <row r="9525" spans="18:18">
      <c r="R9525" s="244"/>
    </row>
    <row r="9526" spans="18:18">
      <c r="R9526" s="244"/>
    </row>
    <row r="9527" spans="18:18">
      <c r="R9527" s="244"/>
    </row>
    <row r="9528" spans="18:18">
      <c r="R9528" s="244"/>
    </row>
    <row r="9529" spans="18:18">
      <c r="R9529" s="244"/>
    </row>
    <row r="9530" spans="18:18">
      <c r="R9530" s="244"/>
    </row>
    <row r="9531" spans="18:18">
      <c r="R9531" s="244"/>
    </row>
    <row r="9532" spans="18:18">
      <c r="R9532" s="244"/>
    </row>
    <row r="9533" spans="18:18">
      <c r="R9533" s="244"/>
    </row>
    <row r="9534" spans="18:18">
      <c r="R9534" s="244"/>
    </row>
    <row r="9535" spans="18:18">
      <c r="R9535" s="244"/>
    </row>
    <row r="9536" spans="18:18">
      <c r="R9536" s="244"/>
    </row>
    <row r="9537" spans="18:18">
      <c r="R9537" s="244"/>
    </row>
    <row r="9538" spans="18:18">
      <c r="R9538" s="244"/>
    </row>
    <row r="9539" spans="18:18">
      <c r="R9539" s="244"/>
    </row>
    <row r="9540" spans="18:18">
      <c r="R9540" s="244"/>
    </row>
    <row r="9541" spans="18:18">
      <c r="R9541" s="244"/>
    </row>
    <row r="9542" spans="18:18">
      <c r="R9542" s="244"/>
    </row>
    <row r="9543" spans="18:18">
      <c r="R9543" s="244"/>
    </row>
    <row r="9544" spans="18:18">
      <c r="R9544" s="244"/>
    </row>
    <row r="9545" spans="18:18">
      <c r="R9545" s="244"/>
    </row>
    <row r="9546" spans="18:18">
      <c r="R9546" s="244"/>
    </row>
    <row r="9547" spans="18:18">
      <c r="R9547" s="244"/>
    </row>
    <row r="9548" spans="18:18">
      <c r="R9548" s="244"/>
    </row>
    <row r="9549" spans="18:18">
      <c r="R9549" s="244"/>
    </row>
    <row r="9550" spans="18:18">
      <c r="R9550" s="244"/>
    </row>
    <row r="9551" spans="18:18">
      <c r="R9551" s="244"/>
    </row>
    <row r="9552" spans="18:18">
      <c r="R9552" s="244"/>
    </row>
    <row r="9553" spans="18:18">
      <c r="R9553" s="244"/>
    </row>
    <row r="9554" spans="18:18">
      <c r="R9554" s="244"/>
    </row>
    <row r="9555" spans="18:18">
      <c r="R9555" s="244"/>
    </row>
    <row r="9556" spans="18:18">
      <c r="R9556" s="244"/>
    </row>
    <row r="9557" spans="18:18">
      <c r="R9557" s="244"/>
    </row>
    <row r="9558" spans="18:18">
      <c r="R9558" s="244"/>
    </row>
    <row r="9559" spans="18:18">
      <c r="R9559" s="244"/>
    </row>
    <row r="9560" spans="18:18">
      <c r="R9560" s="244"/>
    </row>
    <row r="9561" spans="18:18">
      <c r="R9561" s="244"/>
    </row>
    <row r="9562" spans="18:18">
      <c r="R9562" s="244"/>
    </row>
    <row r="9563" spans="18:18">
      <c r="R9563" s="244"/>
    </row>
    <row r="9564" spans="18:18">
      <c r="R9564" s="244"/>
    </row>
    <row r="9565" spans="18:18">
      <c r="R9565" s="244"/>
    </row>
    <row r="9566" spans="18:18">
      <c r="R9566" s="244"/>
    </row>
    <row r="9567" spans="18:18">
      <c r="R9567" s="244"/>
    </row>
    <row r="9568" spans="18:18">
      <c r="R9568" s="244"/>
    </row>
    <row r="9569" spans="18:18">
      <c r="R9569" s="244"/>
    </row>
    <row r="9570" spans="18:18">
      <c r="R9570" s="244"/>
    </row>
    <row r="9571" spans="18:18">
      <c r="R9571" s="244"/>
    </row>
    <row r="9572" spans="18:18">
      <c r="R9572" s="244"/>
    </row>
    <row r="9573" spans="18:18">
      <c r="R9573" s="244"/>
    </row>
    <row r="9574" spans="18:18">
      <c r="R9574" s="244"/>
    </row>
    <row r="9575" spans="18:18">
      <c r="R9575" s="244"/>
    </row>
    <row r="9576" spans="18:18">
      <c r="R9576" s="244"/>
    </row>
    <row r="9577" spans="18:18">
      <c r="R9577" s="244"/>
    </row>
    <row r="9578" spans="18:18">
      <c r="R9578" s="244"/>
    </row>
    <row r="9579" spans="18:18">
      <c r="R9579" s="244"/>
    </row>
    <row r="9580" spans="18:18">
      <c r="R9580" s="244"/>
    </row>
    <row r="9581" spans="18:18">
      <c r="R9581" s="244"/>
    </row>
    <row r="9582" spans="18:18">
      <c r="R9582" s="244"/>
    </row>
    <row r="9583" spans="18:18">
      <c r="R9583" s="244"/>
    </row>
    <row r="9584" spans="18:18">
      <c r="R9584" s="244"/>
    </row>
    <row r="9585" spans="18:18">
      <c r="R9585" s="244"/>
    </row>
    <row r="9586" spans="18:18">
      <c r="R9586" s="244"/>
    </row>
    <row r="9587" spans="18:18">
      <c r="R9587" s="244"/>
    </row>
    <row r="9588" spans="18:18">
      <c r="R9588" s="244"/>
    </row>
    <row r="9589" spans="18:18">
      <c r="R9589" s="244"/>
    </row>
    <row r="9590" spans="18:18">
      <c r="R9590" s="244"/>
    </row>
    <row r="9591" spans="18:18">
      <c r="R9591" s="244"/>
    </row>
    <row r="9592" spans="18:18">
      <c r="R9592" s="244"/>
    </row>
    <row r="9593" spans="18:18">
      <c r="R9593" s="244"/>
    </row>
    <row r="9594" spans="18:18">
      <c r="R9594" s="244"/>
    </row>
    <row r="9595" spans="18:18">
      <c r="R9595" s="244"/>
    </row>
    <row r="9596" spans="18:18">
      <c r="R9596" s="244"/>
    </row>
    <row r="9597" spans="18:18">
      <c r="R9597" s="244"/>
    </row>
    <row r="9598" spans="18:18">
      <c r="R9598" s="244"/>
    </row>
    <row r="9599" spans="18:18">
      <c r="R9599" s="244"/>
    </row>
    <row r="9600" spans="18:18">
      <c r="R9600" s="244"/>
    </row>
    <row r="9601" spans="18:18">
      <c r="R9601" s="244"/>
    </row>
    <row r="9602" spans="18:18">
      <c r="R9602" s="244"/>
    </row>
    <row r="9603" spans="18:18">
      <c r="R9603" s="244"/>
    </row>
    <row r="9604" spans="18:18">
      <c r="R9604" s="244"/>
    </row>
    <row r="9605" spans="18:18">
      <c r="R9605" s="244"/>
    </row>
    <row r="9606" spans="18:18">
      <c r="R9606" s="244"/>
    </row>
    <row r="9607" spans="18:18">
      <c r="R9607" s="244"/>
    </row>
    <row r="9608" spans="18:18">
      <c r="R9608" s="244"/>
    </row>
    <row r="9609" spans="18:18">
      <c r="R9609" s="244"/>
    </row>
    <row r="9610" spans="18:18">
      <c r="R9610" s="244"/>
    </row>
    <row r="9611" spans="18:18">
      <c r="R9611" s="244"/>
    </row>
    <row r="9612" spans="18:18">
      <c r="R9612" s="244"/>
    </row>
    <row r="9613" spans="18:18">
      <c r="R9613" s="244"/>
    </row>
    <row r="9614" spans="18:18">
      <c r="R9614" s="244"/>
    </row>
    <row r="9615" spans="18:18">
      <c r="R9615" s="244"/>
    </row>
    <row r="9616" spans="18:18">
      <c r="R9616" s="244"/>
    </row>
    <row r="9617" spans="18:18">
      <c r="R9617" s="244"/>
    </row>
    <row r="9618" spans="18:18">
      <c r="R9618" s="244"/>
    </row>
    <row r="9619" spans="18:18">
      <c r="R9619" s="244"/>
    </row>
    <row r="9620" spans="18:18">
      <c r="R9620" s="244"/>
    </row>
    <row r="9621" spans="18:18">
      <c r="R9621" s="244"/>
    </row>
    <row r="9622" spans="18:18">
      <c r="R9622" s="244"/>
    </row>
    <row r="9623" spans="18:18">
      <c r="R9623" s="244"/>
    </row>
    <row r="9624" spans="18:18">
      <c r="R9624" s="244"/>
    </row>
    <row r="9625" spans="18:18">
      <c r="R9625" s="244"/>
    </row>
    <row r="9626" spans="18:18">
      <c r="R9626" s="244"/>
    </row>
    <row r="9627" spans="18:18">
      <c r="R9627" s="244"/>
    </row>
    <row r="9628" spans="18:18">
      <c r="R9628" s="244"/>
    </row>
    <row r="9629" spans="18:18">
      <c r="R9629" s="244"/>
    </row>
    <row r="9630" spans="18:18">
      <c r="R9630" s="244"/>
    </row>
    <row r="9631" spans="18:18">
      <c r="R9631" s="244"/>
    </row>
    <row r="9632" spans="18:18">
      <c r="R9632" s="244"/>
    </row>
    <row r="9633" spans="18:18">
      <c r="R9633" s="244"/>
    </row>
    <row r="9634" spans="18:18">
      <c r="R9634" s="244"/>
    </row>
    <row r="9635" spans="18:18">
      <c r="R9635" s="244"/>
    </row>
    <row r="9636" spans="18:18">
      <c r="R9636" s="244"/>
    </row>
    <row r="9637" spans="18:18">
      <c r="R9637" s="244"/>
    </row>
    <row r="9638" spans="18:18">
      <c r="R9638" s="244"/>
    </row>
    <row r="9639" spans="18:18">
      <c r="R9639" s="244"/>
    </row>
    <row r="9640" spans="18:18">
      <c r="R9640" s="244"/>
    </row>
    <row r="9641" spans="18:18">
      <c r="R9641" s="244"/>
    </row>
    <row r="9642" spans="18:18">
      <c r="R9642" s="244"/>
    </row>
    <row r="9643" spans="18:18">
      <c r="R9643" s="244"/>
    </row>
    <row r="9644" spans="18:18">
      <c r="R9644" s="244"/>
    </row>
    <row r="9645" spans="18:18">
      <c r="R9645" s="244"/>
    </row>
    <row r="9646" spans="18:18">
      <c r="R9646" s="244"/>
    </row>
    <row r="9647" spans="18:18">
      <c r="R9647" s="244"/>
    </row>
    <row r="9648" spans="18:18">
      <c r="R9648" s="244"/>
    </row>
    <row r="9649" spans="18:18">
      <c r="R9649" s="244"/>
    </row>
    <row r="9650" spans="18:18">
      <c r="R9650" s="244"/>
    </row>
    <row r="9651" spans="18:18">
      <c r="R9651" s="244"/>
    </row>
    <row r="9652" spans="18:18">
      <c r="R9652" s="244"/>
    </row>
    <row r="9653" spans="18:18">
      <c r="R9653" s="244"/>
    </row>
    <row r="9654" spans="18:18">
      <c r="R9654" s="244"/>
    </row>
    <row r="9655" spans="18:18">
      <c r="R9655" s="244"/>
    </row>
    <row r="9656" spans="18:18">
      <c r="R9656" s="244"/>
    </row>
    <row r="9657" spans="18:18">
      <c r="R9657" s="244"/>
    </row>
    <row r="9658" spans="18:18">
      <c r="R9658" s="244"/>
    </row>
    <row r="9659" spans="18:18">
      <c r="R9659" s="244"/>
    </row>
    <row r="9660" spans="18:18">
      <c r="R9660" s="244"/>
    </row>
    <row r="9661" spans="18:18">
      <c r="R9661" s="244"/>
    </row>
    <row r="9662" spans="18:18">
      <c r="R9662" s="244"/>
    </row>
    <row r="9663" spans="18:18">
      <c r="R9663" s="244"/>
    </row>
    <row r="9664" spans="18:18">
      <c r="R9664" s="244"/>
    </row>
    <row r="9665" spans="18:18">
      <c r="R9665" s="244"/>
    </row>
    <row r="9666" spans="18:18">
      <c r="R9666" s="244"/>
    </row>
    <row r="9667" spans="18:18">
      <c r="R9667" s="244"/>
    </row>
    <row r="9668" spans="18:18">
      <c r="R9668" s="244"/>
    </row>
    <row r="9669" spans="18:18">
      <c r="R9669" s="244"/>
    </row>
    <row r="9670" spans="18:18">
      <c r="R9670" s="244"/>
    </row>
    <row r="9671" spans="18:18">
      <c r="R9671" s="244"/>
    </row>
    <row r="9672" spans="18:18">
      <c r="R9672" s="244"/>
    </row>
    <row r="9673" spans="18:18">
      <c r="R9673" s="244"/>
    </row>
    <row r="9674" spans="18:18">
      <c r="R9674" s="244"/>
    </row>
    <row r="9675" spans="18:18">
      <c r="R9675" s="244"/>
    </row>
    <row r="9676" spans="18:18">
      <c r="R9676" s="244"/>
    </row>
    <row r="9677" spans="18:18">
      <c r="R9677" s="244"/>
    </row>
    <row r="9678" spans="18:18">
      <c r="R9678" s="244"/>
    </row>
    <row r="9679" spans="18:18">
      <c r="R9679" s="244"/>
    </row>
    <row r="9680" spans="18:18">
      <c r="R9680" s="244"/>
    </row>
    <row r="9681" spans="18:18">
      <c r="R9681" s="244"/>
    </row>
    <row r="9682" spans="18:18">
      <c r="R9682" s="244"/>
    </row>
    <row r="9683" spans="18:18">
      <c r="R9683" s="244"/>
    </row>
    <row r="9684" spans="18:18">
      <c r="R9684" s="244"/>
    </row>
    <row r="9685" spans="18:18">
      <c r="R9685" s="244"/>
    </row>
    <row r="9686" spans="18:18">
      <c r="R9686" s="244"/>
    </row>
    <row r="9687" spans="18:18">
      <c r="R9687" s="244"/>
    </row>
    <row r="9688" spans="18:18">
      <c r="R9688" s="244"/>
    </row>
    <row r="9689" spans="18:18">
      <c r="R9689" s="244"/>
    </row>
    <row r="9690" spans="18:18">
      <c r="R9690" s="244"/>
    </row>
    <row r="9691" spans="18:18">
      <c r="R9691" s="244"/>
    </row>
    <row r="9692" spans="18:18">
      <c r="R9692" s="244"/>
    </row>
    <row r="9693" spans="18:18">
      <c r="R9693" s="244"/>
    </row>
    <row r="9694" spans="18:18">
      <c r="R9694" s="244"/>
    </row>
    <row r="9695" spans="18:18">
      <c r="R9695" s="244"/>
    </row>
    <row r="9696" spans="18:18">
      <c r="R9696" s="244"/>
    </row>
    <row r="9697" spans="18:18">
      <c r="R9697" s="244"/>
    </row>
    <row r="9698" spans="18:18">
      <c r="R9698" s="244"/>
    </row>
    <row r="9699" spans="18:18">
      <c r="R9699" s="244"/>
    </row>
    <row r="9700" spans="18:18">
      <c r="R9700" s="244"/>
    </row>
    <row r="9701" spans="18:18">
      <c r="R9701" s="244"/>
    </row>
    <row r="9702" spans="18:18">
      <c r="R9702" s="244"/>
    </row>
    <row r="9703" spans="18:18">
      <c r="R9703" s="244"/>
    </row>
    <row r="9704" spans="18:18">
      <c r="R9704" s="244"/>
    </row>
    <row r="9705" spans="18:18">
      <c r="R9705" s="244"/>
    </row>
    <row r="9706" spans="18:18">
      <c r="R9706" s="244"/>
    </row>
    <row r="9707" spans="18:18">
      <c r="R9707" s="244"/>
    </row>
    <row r="9708" spans="18:18">
      <c r="R9708" s="244"/>
    </row>
    <row r="9709" spans="18:18">
      <c r="R9709" s="244"/>
    </row>
    <row r="9710" spans="18:18">
      <c r="R9710" s="244"/>
    </row>
    <row r="9711" spans="18:18">
      <c r="R9711" s="244"/>
    </row>
    <row r="9712" spans="18:18">
      <c r="R9712" s="244"/>
    </row>
    <row r="9713" spans="18:18">
      <c r="R9713" s="244"/>
    </row>
    <row r="9714" spans="18:18">
      <c r="R9714" s="244"/>
    </row>
    <row r="9715" spans="18:18">
      <c r="R9715" s="244"/>
    </row>
    <row r="9716" spans="18:18">
      <c r="R9716" s="244"/>
    </row>
    <row r="9717" spans="18:18">
      <c r="R9717" s="244"/>
    </row>
    <row r="9718" spans="18:18">
      <c r="R9718" s="244"/>
    </row>
    <row r="9719" spans="18:18">
      <c r="R9719" s="244"/>
    </row>
    <row r="9720" spans="18:18">
      <c r="R9720" s="244"/>
    </row>
    <row r="9721" spans="18:18">
      <c r="R9721" s="244"/>
    </row>
    <row r="9722" spans="18:18">
      <c r="R9722" s="244"/>
    </row>
    <row r="9723" spans="18:18">
      <c r="R9723" s="244"/>
    </row>
    <row r="9724" spans="18:18">
      <c r="R9724" s="244"/>
    </row>
    <row r="9725" spans="18:18">
      <c r="R9725" s="244"/>
    </row>
    <row r="9726" spans="18:18">
      <c r="R9726" s="244"/>
    </row>
    <row r="9727" spans="18:18">
      <c r="R9727" s="244"/>
    </row>
    <row r="9728" spans="18:18">
      <c r="R9728" s="244"/>
    </row>
    <row r="9729" spans="18:18">
      <c r="R9729" s="244"/>
    </row>
    <row r="9730" spans="18:18">
      <c r="R9730" s="244"/>
    </row>
    <row r="9731" spans="18:18">
      <c r="R9731" s="244"/>
    </row>
    <row r="9732" spans="18:18">
      <c r="R9732" s="244"/>
    </row>
    <row r="9733" spans="18:18">
      <c r="R9733" s="244"/>
    </row>
    <row r="9734" spans="18:18">
      <c r="R9734" s="244"/>
    </row>
    <row r="9735" spans="18:18">
      <c r="R9735" s="244"/>
    </row>
    <row r="9736" spans="18:18">
      <c r="R9736" s="244"/>
    </row>
    <row r="9737" spans="18:18">
      <c r="R9737" s="244"/>
    </row>
    <row r="9738" spans="18:18">
      <c r="R9738" s="244"/>
    </row>
    <row r="9739" spans="18:18">
      <c r="R9739" s="244"/>
    </row>
    <row r="9740" spans="18:18">
      <c r="R9740" s="244"/>
    </row>
    <row r="9741" spans="18:18">
      <c r="R9741" s="244"/>
    </row>
    <row r="9742" spans="18:18">
      <c r="R9742" s="244"/>
    </row>
    <row r="9743" spans="18:18">
      <c r="R9743" s="244"/>
    </row>
    <row r="9744" spans="18:18">
      <c r="R9744" s="244"/>
    </row>
    <row r="9745" spans="18:18">
      <c r="R9745" s="244"/>
    </row>
    <row r="9746" spans="18:18">
      <c r="R9746" s="244"/>
    </row>
    <row r="9747" spans="18:18">
      <c r="R9747" s="244"/>
    </row>
    <row r="9748" spans="18:18">
      <c r="R9748" s="244"/>
    </row>
    <row r="9749" spans="18:18">
      <c r="R9749" s="244"/>
    </row>
    <row r="9750" spans="18:18">
      <c r="R9750" s="244"/>
    </row>
    <row r="9751" spans="18:18">
      <c r="R9751" s="244"/>
    </row>
    <row r="9752" spans="18:18">
      <c r="R9752" s="244"/>
    </row>
    <row r="9753" spans="18:18">
      <c r="R9753" s="244"/>
    </row>
    <row r="9754" spans="18:18">
      <c r="R9754" s="244"/>
    </row>
    <row r="9755" spans="18:18">
      <c r="R9755" s="244"/>
    </row>
    <row r="9756" spans="18:18">
      <c r="R9756" s="244"/>
    </row>
    <row r="9757" spans="18:18">
      <c r="R9757" s="244"/>
    </row>
    <row r="9758" spans="18:18">
      <c r="R9758" s="244"/>
    </row>
    <row r="9759" spans="18:18">
      <c r="R9759" s="244"/>
    </row>
    <row r="9760" spans="18:18">
      <c r="R9760" s="244"/>
    </row>
    <row r="9761" spans="18:18">
      <c r="R9761" s="244"/>
    </row>
    <row r="9762" spans="18:18">
      <c r="R9762" s="244"/>
    </row>
    <row r="9763" spans="18:18">
      <c r="R9763" s="244"/>
    </row>
    <row r="9764" spans="18:18">
      <c r="R9764" s="244"/>
    </row>
    <row r="9765" spans="18:18">
      <c r="R9765" s="244"/>
    </row>
    <row r="9766" spans="18:18">
      <c r="R9766" s="244"/>
    </row>
    <row r="9767" spans="18:18">
      <c r="R9767" s="244"/>
    </row>
    <row r="9768" spans="18:18">
      <c r="R9768" s="244"/>
    </row>
    <row r="9769" spans="18:18">
      <c r="R9769" s="244"/>
    </row>
    <row r="9770" spans="18:18">
      <c r="R9770" s="244"/>
    </row>
    <row r="9771" spans="18:18">
      <c r="R9771" s="244"/>
    </row>
    <row r="9772" spans="18:18">
      <c r="R9772" s="244"/>
    </row>
    <row r="9773" spans="18:18">
      <c r="R9773" s="244"/>
    </row>
    <row r="9774" spans="18:18">
      <c r="R9774" s="244"/>
    </row>
    <row r="9775" spans="18:18">
      <c r="R9775" s="244"/>
    </row>
    <row r="9776" spans="18:18">
      <c r="R9776" s="244"/>
    </row>
    <row r="9777" spans="18:18">
      <c r="R9777" s="244"/>
    </row>
    <row r="9778" spans="18:18">
      <c r="R9778" s="244"/>
    </row>
    <row r="9779" spans="18:18">
      <c r="R9779" s="244"/>
    </row>
    <row r="9780" spans="18:18">
      <c r="R9780" s="244"/>
    </row>
    <row r="9781" spans="18:18">
      <c r="R9781" s="244"/>
    </row>
    <row r="9782" spans="18:18">
      <c r="R9782" s="244"/>
    </row>
    <row r="9783" spans="18:18">
      <c r="R9783" s="244"/>
    </row>
    <row r="9784" spans="18:18">
      <c r="R9784" s="244"/>
    </row>
    <row r="9785" spans="18:18">
      <c r="R9785" s="244"/>
    </row>
    <row r="9786" spans="18:18">
      <c r="R9786" s="244"/>
    </row>
    <row r="9787" spans="18:18">
      <c r="R9787" s="244"/>
    </row>
    <row r="9788" spans="18:18">
      <c r="R9788" s="244"/>
    </row>
    <row r="9789" spans="18:18">
      <c r="R9789" s="244"/>
    </row>
    <row r="9790" spans="18:18">
      <c r="R9790" s="244"/>
    </row>
    <row r="9791" spans="18:18">
      <c r="R9791" s="244"/>
    </row>
    <row r="9792" spans="18:18">
      <c r="R9792" s="244"/>
    </row>
    <row r="9793" spans="18:18">
      <c r="R9793" s="244"/>
    </row>
    <row r="9794" spans="18:18">
      <c r="R9794" s="244"/>
    </row>
    <row r="9795" spans="18:18">
      <c r="R9795" s="244"/>
    </row>
    <row r="9796" spans="18:18">
      <c r="R9796" s="244"/>
    </row>
    <row r="9797" spans="18:18">
      <c r="R9797" s="244"/>
    </row>
    <row r="9798" spans="18:18">
      <c r="R9798" s="244"/>
    </row>
    <row r="9799" spans="18:18">
      <c r="R9799" s="244"/>
    </row>
    <row r="9800" spans="18:18">
      <c r="R9800" s="244"/>
    </row>
    <row r="9801" spans="18:18">
      <c r="R9801" s="244"/>
    </row>
    <row r="9802" spans="18:18">
      <c r="R9802" s="244"/>
    </row>
    <row r="9803" spans="18:18">
      <c r="R9803" s="244"/>
    </row>
    <row r="9804" spans="18:18">
      <c r="R9804" s="244"/>
    </row>
    <row r="9805" spans="18:18">
      <c r="R9805" s="244"/>
    </row>
    <row r="9806" spans="18:18">
      <c r="R9806" s="244"/>
    </row>
    <row r="9807" spans="18:18">
      <c r="R9807" s="244"/>
    </row>
    <row r="9808" spans="18:18">
      <c r="R9808" s="244"/>
    </row>
    <row r="9809" spans="18:18">
      <c r="R9809" s="244"/>
    </row>
    <row r="9810" spans="18:18">
      <c r="R9810" s="244"/>
    </row>
    <row r="9811" spans="18:18">
      <c r="R9811" s="244"/>
    </row>
    <row r="9812" spans="18:18">
      <c r="R9812" s="244"/>
    </row>
    <row r="9813" spans="18:18">
      <c r="R9813" s="244"/>
    </row>
    <row r="9814" spans="18:18">
      <c r="R9814" s="244"/>
    </row>
    <row r="9815" spans="18:18">
      <c r="R9815" s="244"/>
    </row>
    <row r="9816" spans="18:18">
      <c r="R9816" s="244"/>
    </row>
    <row r="9817" spans="18:18">
      <c r="R9817" s="244"/>
    </row>
    <row r="9818" spans="18:18">
      <c r="R9818" s="244"/>
    </row>
    <row r="9819" spans="18:18">
      <c r="R9819" s="244"/>
    </row>
    <row r="9820" spans="18:18">
      <c r="R9820" s="244"/>
    </row>
    <row r="9821" spans="18:18">
      <c r="R9821" s="244"/>
    </row>
    <row r="9822" spans="18:18">
      <c r="R9822" s="244"/>
    </row>
    <row r="9823" spans="18:18">
      <c r="R9823" s="244"/>
    </row>
    <row r="9824" spans="18:18">
      <c r="R9824" s="244"/>
    </row>
    <row r="9825" spans="18:18">
      <c r="R9825" s="244"/>
    </row>
    <row r="9826" spans="18:18">
      <c r="R9826" s="244"/>
    </row>
    <row r="9827" spans="18:18">
      <c r="R9827" s="244"/>
    </row>
    <row r="9828" spans="18:18">
      <c r="R9828" s="244"/>
    </row>
    <row r="9829" spans="18:18">
      <c r="R9829" s="244"/>
    </row>
    <row r="9830" spans="18:18">
      <c r="R9830" s="244"/>
    </row>
    <row r="9831" spans="18:18">
      <c r="R9831" s="244"/>
    </row>
    <row r="9832" spans="18:18">
      <c r="R9832" s="244"/>
    </row>
    <row r="9833" spans="18:18">
      <c r="R9833" s="244"/>
    </row>
    <row r="9834" spans="18:18">
      <c r="R9834" s="244"/>
    </row>
    <row r="9835" spans="18:18">
      <c r="R9835" s="244"/>
    </row>
    <row r="9836" spans="18:18">
      <c r="R9836" s="244"/>
    </row>
    <row r="9837" spans="18:18">
      <c r="R9837" s="244"/>
    </row>
    <row r="9838" spans="18:18">
      <c r="R9838" s="244"/>
    </row>
    <row r="9839" spans="18:18">
      <c r="R9839" s="244"/>
    </row>
    <row r="9840" spans="18:18">
      <c r="R9840" s="244"/>
    </row>
    <row r="9841" spans="18:18">
      <c r="R9841" s="244"/>
    </row>
    <row r="9842" spans="18:18">
      <c r="R9842" s="244"/>
    </row>
    <row r="9843" spans="18:18">
      <c r="R9843" s="244"/>
    </row>
    <row r="9844" spans="18:18">
      <c r="R9844" s="244"/>
    </row>
    <row r="9845" spans="18:18">
      <c r="R9845" s="244"/>
    </row>
    <row r="9846" spans="18:18">
      <c r="R9846" s="244"/>
    </row>
    <row r="9847" spans="18:18">
      <c r="R9847" s="244"/>
    </row>
    <row r="9848" spans="18:18">
      <c r="R9848" s="244"/>
    </row>
    <row r="9849" spans="18:18">
      <c r="R9849" s="244"/>
    </row>
    <row r="9850" spans="18:18">
      <c r="R9850" s="244"/>
    </row>
    <row r="9851" spans="18:18">
      <c r="R9851" s="244"/>
    </row>
    <row r="9852" spans="18:18">
      <c r="R9852" s="244"/>
    </row>
    <row r="9853" spans="18:18">
      <c r="R9853" s="244"/>
    </row>
    <row r="9854" spans="18:18">
      <c r="R9854" s="244"/>
    </row>
    <row r="9855" spans="18:18">
      <c r="R9855" s="244"/>
    </row>
    <row r="9856" spans="18:18">
      <c r="R9856" s="244"/>
    </row>
    <row r="9857" spans="18:18">
      <c r="R9857" s="244"/>
    </row>
    <row r="9858" spans="18:18">
      <c r="R9858" s="244"/>
    </row>
    <row r="9859" spans="18:18">
      <c r="R9859" s="244"/>
    </row>
    <row r="9860" spans="18:18">
      <c r="R9860" s="244"/>
    </row>
    <row r="9861" spans="18:18">
      <c r="R9861" s="244"/>
    </row>
    <row r="9862" spans="18:18">
      <c r="R9862" s="244"/>
    </row>
    <row r="9863" spans="18:18">
      <c r="R9863" s="244"/>
    </row>
    <row r="9864" spans="18:18">
      <c r="R9864" s="244"/>
    </row>
    <row r="9865" spans="18:18">
      <c r="R9865" s="244"/>
    </row>
    <row r="9866" spans="18:18">
      <c r="R9866" s="244"/>
    </row>
    <row r="9867" spans="18:18">
      <c r="R9867" s="244"/>
    </row>
    <row r="9868" spans="18:18">
      <c r="R9868" s="244"/>
    </row>
    <row r="9869" spans="18:18">
      <c r="R9869" s="244"/>
    </row>
    <row r="9870" spans="18:18">
      <c r="R9870" s="244"/>
    </row>
    <row r="9871" spans="18:18">
      <c r="R9871" s="244"/>
    </row>
    <row r="9872" spans="18:18">
      <c r="R9872" s="244"/>
    </row>
    <row r="9873" spans="18:18">
      <c r="R9873" s="244"/>
    </row>
    <row r="9874" spans="18:18">
      <c r="R9874" s="244"/>
    </row>
    <row r="9875" spans="18:18">
      <c r="R9875" s="244"/>
    </row>
    <row r="9876" spans="18:18">
      <c r="R9876" s="244"/>
    </row>
    <row r="9877" spans="18:18">
      <c r="R9877" s="244"/>
    </row>
    <row r="9878" spans="18:18">
      <c r="R9878" s="244"/>
    </row>
    <row r="9879" spans="18:18">
      <c r="R9879" s="244"/>
    </row>
    <row r="9880" spans="18:18">
      <c r="R9880" s="244"/>
    </row>
    <row r="9881" spans="18:18">
      <c r="R9881" s="244"/>
    </row>
    <row r="9882" spans="18:18">
      <c r="R9882" s="244"/>
    </row>
    <row r="9883" spans="18:18">
      <c r="R9883" s="244"/>
    </row>
    <row r="9884" spans="18:18">
      <c r="R9884" s="244"/>
    </row>
    <row r="9885" spans="18:18">
      <c r="R9885" s="244"/>
    </row>
    <row r="9886" spans="18:18">
      <c r="R9886" s="244"/>
    </row>
    <row r="9887" spans="18:18">
      <c r="R9887" s="244"/>
    </row>
    <row r="9888" spans="18:18">
      <c r="R9888" s="244"/>
    </row>
    <row r="9889" spans="18:18">
      <c r="R9889" s="244"/>
    </row>
    <row r="9890" spans="18:18">
      <c r="R9890" s="244"/>
    </row>
    <row r="9891" spans="18:18">
      <c r="R9891" s="244"/>
    </row>
    <row r="9892" spans="18:18">
      <c r="R9892" s="244"/>
    </row>
    <row r="9893" spans="18:18">
      <c r="R9893" s="244"/>
    </row>
    <row r="9894" spans="18:18">
      <c r="R9894" s="244"/>
    </row>
    <row r="9895" spans="18:18">
      <c r="R9895" s="244"/>
    </row>
    <row r="9896" spans="18:18">
      <c r="R9896" s="244"/>
    </row>
    <row r="9897" spans="18:18">
      <c r="R9897" s="244"/>
    </row>
    <row r="9898" spans="18:18">
      <c r="R9898" s="244"/>
    </row>
    <row r="9899" spans="18:18">
      <c r="R9899" s="244"/>
    </row>
    <row r="9900" spans="18:18">
      <c r="R9900" s="244"/>
    </row>
    <row r="9901" spans="18:18">
      <c r="R9901" s="244"/>
    </row>
    <row r="9902" spans="18:18">
      <c r="R9902" s="244"/>
    </row>
    <row r="9903" spans="18:18">
      <c r="R9903" s="244"/>
    </row>
    <row r="9904" spans="18:18">
      <c r="R9904" s="244"/>
    </row>
    <row r="9905" spans="18:18">
      <c r="R9905" s="244"/>
    </row>
    <row r="9906" spans="18:18">
      <c r="R9906" s="244"/>
    </row>
    <row r="9907" spans="18:18">
      <c r="R9907" s="244"/>
    </row>
    <row r="9908" spans="18:18">
      <c r="R9908" s="244"/>
    </row>
    <row r="9909" spans="18:18">
      <c r="R9909" s="244"/>
    </row>
    <row r="9910" spans="18:18">
      <c r="R9910" s="244"/>
    </row>
    <row r="9911" spans="18:18">
      <c r="R9911" s="244"/>
    </row>
    <row r="9912" spans="18:18">
      <c r="R9912" s="244"/>
    </row>
    <row r="9913" spans="18:18">
      <c r="R9913" s="244"/>
    </row>
    <row r="9914" spans="18:18">
      <c r="R9914" s="244"/>
    </row>
    <row r="9915" spans="18:18">
      <c r="R9915" s="244"/>
    </row>
    <row r="9916" spans="18:18">
      <c r="R9916" s="244"/>
    </row>
    <row r="9917" spans="18:18">
      <c r="R9917" s="244"/>
    </row>
    <row r="9918" spans="18:18">
      <c r="R9918" s="244"/>
    </row>
    <row r="9919" spans="18:18">
      <c r="R9919" s="244"/>
    </row>
    <row r="9920" spans="18:18">
      <c r="R9920" s="244"/>
    </row>
    <row r="9921" spans="18:18">
      <c r="R9921" s="244"/>
    </row>
    <row r="9922" spans="18:18">
      <c r="R9922" s="244"/>
    </row>
    <row r="9923" spans="18:18">
      <c r="R9923" s="244"/>
    </row>
    <row r="9924" spans="18:18">
      <c r="R9924" s="244"/>
    </row>
    <row r="9925" spans="18:18">
      <c r="R9925" s="244"/>
    </row>
    <row r="9926" spans="18:18">
      <c r="R9926" s="244"/>
    </row>
    <row r="9927" spans="18:18">
      <c r="R9927" s="244"/>
    </row>
    <row r="9928" spans="18:18">
      <c r="R9928" s="244"/>
    </row>
    <row r="9929" spans="18:18">
      <c r="R9929" s="244"/>
    </row>
    <row r="9930" spans="18:18">
      <c r="R9930" s="244"/>
    </row>
    <row r="9931" spans="18:18">
      <c r="R9931" s="244"/>
    </row>
    <row r="9932" spans="18:18">
      <c r="R9932" s="244"/>
    </row>
    <row r="9933" spans="18:18">
      <c r="R9933" s="244"/>
    </row>
    <row r="9934" spans="18:18">
      <c r="R9934" s="244"/>
    </row>
    <row r="9935" spans="18:18">
      <c r="R9935" s="244"/>
    </row>
    <row r="9936" spans="18:18">
      <c r="R9936" s="244"/>
    </row>
    <row r="9937" spans="18:18">
      <c r="R9937" s="244"/>
    </row>
    <row r="9938" spans="18:18">
      <c r="R9938" s="244"/>
    </row>
    <row r="9939" spans="18:18">
      <c r="R9939" s="244"/>
    </row>
    <row r="9940" spans="18:18">
      <c r="R9940" s="244"/>
    </row>
    <row r="9941" spans="18:18">
      <c r="R9941" s="244"/>
    </row>
    <row r="9942" spans="18:18">
      <c r="R9942" s="244"/>
    </row>
    <row r="9943" spans="18:18">
      <c r="R9943" s="244"/>
    </row>
    <row r="9944" spans="18:18">
      <c r="R9944" s="244"/>
    </row>
    <row r="9945" spans="18:18">
      <c r="R9945" s="244"/>
    </row>
    <row r="9946" spans="18:18">
      <c r="R9946" s="244"/>
    </row>
    <row r="9947" spans="18:18">
      <c r="R9947" s="244"/>
    </row>
    <row r="9948" spans="18:18">
      <c r="R9948" s="244"/>
    </row>
    <row r="9949" spans="18:18">
      <c r="R9949" s="244"/>
    </row>
    <row r="9950" spans="18:18">
      <c r="R9950" s="244"/>
    </row>
    <row r="9951" spans="18:18">
      <c r="R9951" s="244"/>
    </row>
    <row r="9952" spans="18:18">
      <c r="R9952" s="244"/>
    </row>
    <row r="9953" spans="18:18">
      <c r="R9953" s="244"/>
    </row>
    <row r="9954" spans="18:18">
      <c r="R9954" s="244"/>
    </row>
    <row r="9955" spans="18:18">
      <c r="R9955" s="244"/>
    </row>
    <row r="9956" spans="18:18">
      <c r="R9956" s="244"/>
    </row>
    <row r="9957" spans="18:18">
      <c r="R9957" s="244"/>
    </row>
    <row r="9958" spans="18:18">
      <c r="R9958" s="244"/>
    </row>
    <row r="9959" spans="18:18">
      <c r="R9959" s="244"/>
    </row>
    <row r="9960" spans="18:18">
      <c r="R9960" s="244"/>
    </row>
    <row r="9961" spans="18:18">
      <c r="R9961" s="244"/>
    </row>
    <row r="9962" spans="18:18">
      <c r="R9962" s="244"/>
    </row>
    <row r="9963" spans="18:18">
      <c r="R9963" s="244"/>
    </row>
    <row r="9964" spans="18:18">
      <c r="R9964" s="244"/>
    </row>
    <row r="9965" spans="18:18">
      <c r="R9965" s="244"/>
    </row>
    <row r="9966" spans="18:18">
      <c r="R9966" s="244"/>
    </row>
    <row r="9967" spans="18:18">
      <c r="R9967" s="244"/>
    </row>
    <row r="9968" spans="18:18">
      <c r="R9968" s="244"/>
    </row>
    <row r="9969" spans="18:18">
      <c r="R9969" s="244"/>
    </row>
    <row r="9970" spans="18:18">
      <c r="R9970" s="244"/>
    </row>
    <row r="9971" spans="18:18">
      <c r="R9971" s="244"/>
    </row>
    <row r="9972" spans="18:18">
      <c r="R9972" s="244"/>
    </row>
    <row r="9973" spans="18:18">
      <c r="R9973" s="244"/>
    </row>
    <row r="9974" spans="18:18">
      <c r="R9974" s="244"/>
    </row>
    <row r="9975" spans="18:18">
      <c r="R9975" s="244"/>
    </row>
    <row r="9976" spans="18:18">
      <c r="R9976" s="244"/>
    </row>
    <row r="9977" spans="18:18">
      <c r="R9977" s="244"/>
    </row>
    <row r="9978" spans="18:18">
      <c r="R9978" s="244"/>
    </row>
    <row r="9979" spans="18:18">
      <c r="R9979" s="244"/>
    </row>
    <row r="9980" spans="18:18">
      <c r="R9980" s="244"/>
    </row>
    <row r="9981" spans="18:18">
      <c r="R9981" s="244"/>
    </row>
    <row r="9982" spans="18:18">
      <c r="R9982" s="244"/>
    </row>
    <row r="9983" spans="18:18">
      <c r="R9983" s="244"/>
    </row>
    <row r="9984" spans="18:18">
      <c r="R9984" s="244"/>
    </row>
    <row r="9985" spans="18:18">
      <c r="R9985" s="244"/>
    </row>
    <row r="9986" spans="18:18">
      <c r="R9986" s="244"/>
    </row>
    <row r="9987" spans="18:18">
      <c r="R9987" s="244"/>
    </row>
    <row r="9988" spans="18:18">
      <c r="R9988" s="244"/>
    </row>
    <row r="9989" spans="18:18">
      <c r="R9989" s="244"/>
    </row>
    <row r="9990" spans="18:18">
      <c r="R9990" s="244"/>
    </row>
    <row r="9991" spans="18:18">
      <c r="R9991" s="244"/>
    </row>
    <row r="9992" spans="18:18">
      <c r="R9992" s="244"/>
    </row>
    <row r="9993" spans="18:18">
      <c r="R9993" s="244"/>
    </row>
    <row r="9994" spans="18:18">
      <c r="R9994" s="244"/>
    </row>
    <row r="9995" spans="18:18">
      <c r="R9995" s="244"/>
    </row>
    <row r="9996" spans="18:18">
      <c r="R9996" s="244"/>
    </row>
    <row r="9997" spans="18:18">
      <c r="R9997" s="244"/>
    </row>
    <row r="9998" spans="18:18">
      <c r="R9998" s="244"/>
    </row>
    <row r="9999" spans="18:18">
      <c r="R9999" s="244"/>
    </row>
    <row r="10000" spans="18:18">
      <c r="R10000" s="244"/>
    </row>
    <row r="10001" spans="18:18">
      <c r="R10001" s="244"/>
    </row>
    <row r="10002" spans="18:18">
      <c r="R10002" s="244"/>
    </row>
    <row r="10003" spans="18:18">
      <c r="R10003" s="244"/>
    </row>
    <row r="10004" spans="18:18">
      <c r="R10004" s="244"/>
    </row>
    <row r="10005" spans="18:18">
      <c r="R10005" s="244"/>
    </row>
    <row r="10006" spans="18:18">
      <c r="R10006" s="244"/>
    </row>
    <row r="10007" spans="18:18">
      <c r="R10007" s="244"/>
    </row>
    <row r="10008" spans="18:18">
      <c r="R10008" s="244"/>
    </row>
    <row r="10009" spans="18:18">
      <c r="R10009" s="244"/>
    </row>
    <row r="10010" spans="18:18">
      <c r="R10010" s="244"/>
    </row>
    <row r="10011" spans="18:18">
      <c r="R10011" s="244"/>
    </row>
    <row r="10012" spans="18:18">
      <c r="R10012" s="244"/>
    </row>
    <row r="10013" spans="18:18">
      <c r="R10013" s="244"/>
    </row>
    <row r="10014" spans="18:18">
      <c r="R10014" s="244"/>
    </row>
    <row r="10015" spans="18:18">
      <c r="R10015" s="244"/>
    </row>
    <row r="10016" spans="18:18">
      <c r="R10016" s="244"/>
    </row>
    <row r="10017" spans="18:18">
      <c r="R10017" s="244"/>
    </row>
    <row r="10018" spans="18:18">
      <c r="R10018" s="244"/>
    </row>
    <row r="10019" spans="18:18">
      <c r="R10019" s="244"/>
    </row>
    <row r="10020" spans="18:18">
      <c r="R10020" s="244"/>
    </row>
    <row r="10021" spans="18:18">
      <c r="R10021" s="244"/>
    </row>
    <row r="10022" spans="18:18">
      <c r="R10022" s="244"/>
    </row>
    <row r="10023" spans="18:18">
      <c r="R10023" s="244"/>
    </row>
    <row r="10024" spans="18:18">
      <c r="R10024" s="244"/>
    </row>
    <row r="10025" spans="18:18">
      <c r="R10025" s="244"/>
    </row>
    <row r="10026" spans="18:18">
      <c r="R10026" s="244"/>
    </row>
    <row r="10027" spans="18:18">
      <c r="R10027" s="244"/>
    </row>
    <row r="10028" spans="18:18">
      <c r="R10028" s="244"/>
    </row>
    <row r="10029" spans="18:18">
      <c r="R10029" s="244"/>
    </row>
    <row r="10030" spans="18:18">
      <c r="R10030" s="244"/>
    </row>
    <row r="10031" spans="18:18">
      <c r="R10031" s="244"/>
    </row>
    <row r="10032" spans="18:18">
      <c r="R10032" s="244"/>
    </row>
    <row r="10033" spans="18:18">
      <c r="R10033" s="244"/>
    </row>
    <row r="10034" spans="18:18">
      <c r="R10034" s="244"/>
    </row>
    <row r="10035" spans="18:18">
      <c r="R10035" s="244"/>
    </row>
    <row r="10036" spans="18:18">
      <c r="R10036" s="244"/>
    </row>
    <row r="10037" spans="18:18">
      <c r="R10037" s="244"/>
    </row>
    <row r="10038" spans="18:18">
      <c r="R10038" s="244"/>
    </row>
    <row r="10039" spans="18:18">
      <c r="R10039" s="244"/>
    </row>
    <row r="10040" spans="18:18">
      <c r="R10040" s="244"/>
    </row>
    <row r="10041" spans="18:18">
      <c r="R10041" s="244"/>
    </row>
    <row r="10042" spans="18:18">
      <c r="R10042" s="244"/>
    </row>
    <row r="10043" spans="18:18">
      <c r="R10043" s="244"/>
    </row>
    <row r="10044" spans="18:18">
      <c r="R10044" s="244"/>
    </row>
    <row r="10045" spans="18:18">
      <c r="R10045" s="244"/>
    </row>
    <row r="10046" spans="18:18">
      <c r="R10046" s="244"/>
    </row>
    <row r="10047" spans="18:18">
      <c r="R10047" s="244"/>
    </row>
    <row r="10048" spans="18:18">
      <c r="R10048" s="244"/>
    </row>
    <row r="10049" spans="18:18">
      <c r="R10049" s="244"/>
    </row>
    <row r="10050" spans="18:18">
      <c r="R10050" s="244"/>
    </row>
    <row r="10051" spans="18:18">
      <c r="R10051" s="244"/>
    </row>
    <row r="10052" spans="18:18">
      <c r="R10052" s="244"/>
    </row>
    <row r="10053" spans="18:18">
      <c r="R10053" s="244"/>
    </row>
    <row r="10054" spans="18:18">
      <c r="R10054" s="244"/>
    </row>
    <row r="10055" spans="18:18">
      <c r="R10055" s="244"/>
    </row>
    <row r="10056" spans="18:18">
      <c r="R10056" s="244"/>
    </row>
    <row r="10057" spans="18:18">
      <c r="R10057" s="244"/>
    </row>
    <row r="10058" spans="18:18">
      <c r="R10058" s="244"/>
    </row>
    <row r="10059" spans="18:18">
      <c r="R10059" s="244"/>
    </row>
    <row r="10060" spans="18:18">
      <c r="R10060" s="244"/>
    </row>
    <row r="10061" spans="18:18">
      <c r="R10061" s="244"/>
    </row>
    <row r="10062" spans="18:18">
      <c r="R10062" s="244"/>
    </row>
    <row r="10063" spans="18:18">
      <c r="R10063" s="244"/>
    </row>
    <row r="10064" spans="18:18">
      <c r="R10064" s="244"/>
    </row>
    <row r="10065" spans="18:18">
      <c r="R10065" s="244"/>
    </row>
    <row r="10066" spans="18:18">
      <c r="R10066" s="244"/>
    </row>
    <row r="10067" spans="18:18">
      <c r="R10067" s="244"/>
    </row>
    <row r="10068" spans="18:18">
      <c r="R10068" s="244"/>
    </row>
    <row r="10069" spans="18:18">
      <c r="R10069" s="244"/>
    </row>
    <row r="10070" spans="18:18">
      <c r="R10070" s="244"/>
    </row>
    <row r="10071" spans="18:18">
      <c r="R10071" s="244"/>
    </row>
    <row r="10072" spans="18:18">
      <c r="R10072" s="244"/>
    </row>
    <row r="10073" spans="18:18">
      <c r="R10073" s="244"/>
    </row>
    <row r="10074" spans="18:18">
      <c r="R10074" s="244"/>
    </row>
    <row r="10075" spans="18:18">
      <c r="R10075" s="244"/>
    </row>
    <row r="10076" spans="18:18">
      <c r="R10076" s="244"/>
    </row>
    <row r="10077" spans="18:18">
      <c r="R10077" s="244"/>
    </row>
    <row r="10078" spans="18:18">
      <c r="R10078" s="244"/>
    </row>
    <row r="10079" spans="18:18">
      <c r="R10079" s="244"/>
    </row>
    <row r="10080" spans="18:18">
      <c r="R10080" s="244"/>
    </row>
    <row r="10081" spans="18:18">
      <c r="R10081" s="244"/>
    </row>
    <row r="10082" spans="18:18">
      <c r="R10082" s="244"/>
    </row>
    <row r="10083" spans="18:18">
      <c r="R10083" s="244"/>
    </row>
    <row r="10084" spans="18:18">
      <c r="R10084" s="244"/>
    </row>
    <row r="10085" spans="18:18">
      <c r="R10085" s="244"/>
    </row>
    <row r="10086" spans="18:18">
      <c r="R10086" s="244"/>
    </row>
    <row r="10087" spans="18:18">
      <c r="R10087" s="244"/>
    </row>
    <row r="10088" spans="18:18">
      <c r="R10088" s="244"/>
    </row>
    <row r="10089" spans="18:18">
      <c r="R10089" s="244"/>
    </row>
    <row r="10090" spans="18:18">
      <c r="R10090" s="244"/>
    </row>
    <row r="10091" spans="18:18">
      <c r="R10091" s="244"/>
    </row>
    <row r="10092" spans="18:18">
      <c r="R10092" s="244"/>
    </row>
    <row r="10093" spans="18:18">
      <c r="R10093" s="244"/>
    </row>
    <row r="10094" spans="18:18">
      <c r="R10094" s="244"/>
    </row>
    <row r="10095" spans="18:18">
      <c r="R10095" s="244"/>
    </row>
    <row r="10096" spans="18:18">
      <c r="R10096" s="244"/>
    </row>
    <row r="10097" spans="18:18">
      <c r="R10097" s="244"/>
    </row>
    <row r="10098" spans="18:18">
      <c r="R10098" s="244"/>
    </row>
    <row r="10099" spans="18:18">
      <c r="R10099" s="244"/>
    </row>
    <row r="10100" spans="18:18">
      <c r="R10100" s="244"/>
    </row>
    <row r="10101" spans="18:18">
      <c r="R10101" s="244"/>
    </row>
    <row r="10102" spans="18:18">
      <c r="R10102" s="244"/>
    </row>
    <row r="10103" spans="18:18">
      <c r="R10103" s="244"/>
    </row>
    <row r="10104" spans="18:18">
      <c r="R10104" s="244"/>
    </row>
    <row r="10105" spans="18:18">
      <c r="R10105" s="244"/>
    </row>
    <row r="10106" spans="18:18">
      <c r="R10106" s="244"/>
    </row>
    <row r="10107" spans="18:18">
      <c r="R10107" s="244"/>
    </row>
    <row r="10108" spans="18:18">
      <c r="R10108" s="244"/>
    </row>
    <row r="10109" spans="18:18">
      <c r="R10109" s="244"/>
    </row>
    <row r="10110" spans="18:18">
      <c r="R10110" s="244"/>
    </row>
    <row r="10111" spans="18:18">
      <c r="R10111" s="244"/>
    </row>
    <row r="10112" spans="18:18">
      <c r="R10112" s="244"/>
    </row>
    <row r="10113" spans="18:18">
      <c r="R10113" s="244"/>
    </row>
    <row r="10114" spans="18:18">
      <c r="R10114" s="244"/>
    </row>
    <row r="10115" spans="18:18">
      <c r="R10115" s="244"/>
    </row>
    <row r="10116" spans="18:18">
      <c r="R10116" s="244"/>
    </row>
    <row r="10117" spans="18:18">
      <c r="R10117" s="244"/>
    </row>
    <row r="10118" spans="18:18">
      <c r="R10118" s="244"/>
    </row>
    <row r="10119" spans="18:18">
      <c r="R10119" s="244"/>
    </row>
    <row r="10120" spans="18:18">
      <c r="R10120" s="244"/>
    </row>
    <row r="10121" spans="18:18">
      <c r="R10121" s="244"/>
    </row>
    <row r="10122" spans="18:18">
      <c r="R10122" s="244"/>
    </row>
    <row r="10123" spans="18:18">
      <c r="R10123" s="244"/>
    </row>
    <row r="10124" spans="18:18">
      <c r="R10124" s="244"/>
    </row>
    <row r="10125" spans="18:18">
      <c r="R10125" s="244"/>
    </row>
    <row r="10126" spans="18:18">
      <c r="R10126" s="244"/>
    </row>
    <row r="10127" spans="18:18">
      <c r="R10127" s="244"/>
    </row>
    <row r="10128" spans="18:18">
      <c r="R10128" s="244"/>
    </row>
    <row r="10129" spans="18:18">
      <c r="R10129" s="244"/>
    </row>
    <row r="10130" spans="18:18">
      <c r="R10130" s="244"/>
    </row>
    <row r="10131" spans="18:18">
      <c r="R10131" s="244"/>
    </row>
    <row r="10132" spans="18:18">
      <c r="R10132" s="244"/>
    </row>
    <row r="10133" spans="18:18">
      <c r="R10133" s="244"/>
    </row>
    <row r="10134" spans="18:18">
      <c r="R10134" s="244"/>
    </row>
    <row r="10135" spans="18:18">
      <c r="R10135" s="244"/>
    </row>
    <row r="10136" spans="18:18">
      <c r="R10136" s="244"/>
    </row>
    <row r="10137" spans="18:18">
      <c r="R10137" s="244"/>
    </row>
    <row r="10138" spans="18:18">
      <c r="R10138" s="244"/>
    </row>
    <row r="10139" spans="18:18">
      <c r="R10139" s="244"/>
    </row>
    <row r="10140" spans="18:18">
      <c r="R10140" s="244"/>
    </row>
    <row r="10141" spans="18:18">
      <c r="R10141" s="244"/>
    </row>
    <row r="10142" spans="18:18">
      <c r="R10142" s="244"/>
    </row>
    <row r="10143" spans="18:18">
      <c r="R10143" s="244"/>
    </row>
    <row r="10144" spans="18:18">
      <c r="R10144" s="244"/>
    </row>
    <row r="10145" spans="18:18">
      <c r="R10145" s="244"/>
    </row>
    <row r="10146" spans="18:18">
      <c r="R10146" s="244"/>
    </row>
    <row r="10147" spans="18:18">
      <c r="R10147" s="244"/>
    </row>
    <row r="10148" spans="18:18">
      <c r="R10148" s="244"/>
    </row>
    <row r="10149" spans="18:18">
      <c r="R10149" s="244"/>
    </row>
    <row r="10150" spans="18:18">
      <c r="R10150" s="244"/>
    </row>
    <row r="10151" spans="18:18">
      <c r="R10151" s="244"/>
    </row>
    <row r="10152" spans="18:18">
      <c r="R10152" s="244"/>
    </row>
    <row r="10153" spans="18:18">
      <c r="R10153" s="244"/>
    </row>
    <row r="10154" spans="18:18">
      <c r="R10154" s="244"/>
    </row>
    <row r="10155" spans="18:18">
      <c r="R10155" s="244"/>
    </row>
    <row r="10156" spans="18:18">
      <c r="R10156" s="244"/>
    </row>
    <row r="10157" spans="18:18">
      <c r="R10157" s="244"/>
    </row>
    <row r="10158" spans="18:18">
      <c r="R10158" s="244"/>
    </row>
    <row r="10159" spans="18:18">
      <c r="R10159" s="244"/>
    </row>
    <row r="10160" spans="18:18">
      <c r="R10160" s="244"/>
    </row>
    <row r="10161" spans="18:18">
      <c r="R10161" s="244"/>
    </row>
    <row r="10162" spans="18:18">
      <c r="R10162" s="244"/>
    </row>
    <row r="10163" spans="18:18">
      <c r="R10163" s="244"/>
    </row>
    <row r="10164" spans="18:18">
      <c r="R10164" s="244"/>
    </row>
    <row r="10165" spans="18:18">
      <c r="R10165" s="244"/>
    </row>
    <row r="10166" spans="18:18">
      <c r="R10166" s="244"/>
    </row>
    <row r="10167" spans="18:18">
      <c r="R10167" s="244"/>
    </row>
    <row r="10168" spans="18:18">
      <c r="R10168" s="244"/>
    </row>
    <row r="10169" spans="18:18">
      <c r="R10169" s="244"/>
    </row>
    <row r="10170" spans="18:18">
      <c r="R10170" s="244"/>
    </row>
    <row r="10171" spans="18:18">
      <c r="R10171" s="244"/>
    </row>
    <row r="10172" spans="18:18">
      <c r="R10172" s="244"/>
    </row>
    <row r="10173" spans="18:18">
      <c r="R10173" s="244"/>
    </row>
    <row r="10174" spans="18:18">
      <c r="R10174" s="244"/>
    </row>
    <row r="10175" spans="18:18">
      <c r="R10175" s="244"/>
    </row>
    <row r="10176" spans="18:18">
      <c r="R10176" s="244"/>
    </row>
    <row r="10177" spans="18:18">
      <c r="R10177" s="244"/>
    </row>
    <row r="10178" spans="18:18">
      <c r="R10178" s="244"/>
    </row>
    <row r="10179" spans="18:18">
      <c r="R10179" s="244"/>
    </row>
    <row r="10180" spans="18:18">
      <c r="R10180" s="244"/>
    </row>
    <row r="10181" spans="18:18">
      <c r="R10181" s="244"/>
    </row>
    <row r="10182" spans="18:18">
      <c r="R10182" s="244"/>
    </row>
    <row r="10183" spans="18:18">
      <c r="R10183" s="244"/>
    </row>
    <row r="10184" spans="18:18">
      <c r="R10184" s="244"/>
    </row>
    <row r="10185" spans="18:18">
      <c r="R10185" s="244"/>
    </row>
    <row r="10186" spans="18:18">
      <c r="R10186" s="244"/>
    </row>
    <row r="10187" spans="18:18">
      <c r="R10187" s="244"/>
    </row>
    <row r="10188" spans="18:18">
      <c r="R10188" s="244"/>
    </row>
    <row r="10189" spans="18:18">
      <c r="R10189" s="244"/>
    </row>
    <row r="10190" spans="18:18">
      <c r="R10190" s="244"/>
    </row>
    <row r="10191" spans="18:18">
      <c r="R10191" s="244"/>
    </row>
    <row r="10192" spans="18:18">
      <c r="R10192" s="244"/>
    </row>
    <row r="10193" spans="18:18">
      <c r="R10193" s="244"/>
    </row>
    <row r="10194" spans="18:18">
      <c r="R10194" s="244"/>
    </row>
    <row r="10195" spans="18:18">
      <c r="R10195" s="244"/>
    </row>
    <row r="10196" spans="18:18">
      <c r="R10196" s="244"/>
    </row>
    <row r="10197" spans="18:18">
      <c r="R10197" s="244"/>
    </row>
    <row r="10198" spans="18:18">
      <c r="R10198" s="244"/>
    </row>
    <row r="10199" spans="18:18">
      <c r="R10199" s="244"/>
    </row>
    <row r="10200" spans="18:18">
      <c r="R10200" s="244"/>
    </row>
    <row r="10201" spans="18:18">
      <c r="R10201" s="244"/>
    </row>
    <row r="10202" spans="18:18">
      <c r="R10202" s="244"/>
    </row>
    <row r="10203" spans="18:18">
      <c r="R10203" s="244"/>
    </row>
    <row r="10204" spans="18:18">
      <c r="R10204" s="244"/>
    </row>
    <row r="10205" spans="18:18">
      <c r="R10205" s="244"/>
    </row>
    <row r="10206" spans="18:18">
      <c r="R10206" s="244"/>
    </row>
    <row r="10207" spans="18:18">
      <c r="R10207" s="244"/>
    </row>
    <row r="10208" spans="18:18">
      <c r="R10208" s="244"/>
    </row>
    <row r="10209" spans="18:18">
      <c r="R10209" s="244"/>
    </row>
    <row r="10210" spans="18:18">
      <c r="R10210" s="244"/>
    </row>
    <row r="10211" spans="18:18">
      <c r="R10211" s="244"/>
    </row>
    <row r="10212" spans="18:18">
      <c r="R10212" s="244"/>
    </row>
    <row r="10213" spans="18:18">
      <c r="R10213" s="244"/>
    </row>
    <row r="10214" spans="18:18">
      <c r="R10214" s="244"/>
    </row>
    <row r="10215" spans="18:18">
      <c r="R10215" s="244"/>
    </row>
    <row r="10216" spans="18:18">
      <c r="R10216" s="244"/>
    </row>
    <row r="10217" spans="18:18">
      <c r="R10217" s="244"/>
    </row>
    <row r="10218" spans="18:18">
      <c r="R10218" s="244"/>
    </row>
    <row r="10219" spans="18:18">
      <c r="R10219" s="244"/>
    </row>
    <row r="10220" spans="18:18">
      <c r="R10220" s="244"/>
    </row>
    <row r="10221" spans="18:18">
      <c r="R10221" s="244"/>
    </row>
    <row r="10222" spans="18:18">
      <c r="R10222" s="244"/>
    </row>
    <row r="10223" spans="18:18">
      <c r="R10223" s="244"/>
    </row>
    <row r="10224" spans="18:18">
      <c r="R10224" s="244"/>
    </row>
    <row r="10225" spans="18:18">
      <c r="R10225" s="244"/>
    </row>
    <row r="10226" spans="18:18">
      <c r="R10226" s="244"/>
    </row>
    <row r="10227" spans="18:18">
      <c r="R10227" s="244"/>
    </row>
    <row r="10228" spans="18:18">
      <c r="R10228" s="244"/>
    </row>
    <row r="10229" spans="18:18">
      <c r="R10229" s="244"/>
    </row>
    <row r="10230" spans="18:18">
      <c r="R10230" s="244"/>
    </row>
    <row r="10231" spans="18:18">
      <c r="R10231" s="244"/>
    </row>
    <row r="10232" spans="18:18">
      <c r="R10232" s="244"/>
    </row>
    <row r="10233" spans="18:18">
      <c r="R10233" s="244"/>
    </row>
    <row r="10234" spans="18:18">
      <c r="R10234" s="244"/>
    </row>
    <row r="10235" spans="18:18">
      <c r="R10235" s="244"/>
    </row>
    <row r="10236" spans="18:18">
      <c r="R10236" s="244"/>
    </row>
    <row r="10237" spans="18:18">
      <c r="R10237" s="244"/>
    </row>
    <row r="10238" spans="18:18">
      <c r="R10238" s="244"/>
    </row>
    <row r="10239" spans="18:18">
      <c r="R10239" s="244"/>
    </row>
    <row r="10240" spans="18:18">
      <c r="R10240" s="244"/>
    </row>
    <row r="10241" spans="18:18">
      <c r="R10241" s="244"/>
    </row>
    <row r="10242" spans="18:18">
      <c r="R10242" s="244"/>
    </row>
    <row r="10243" spans="18:18">
      <c r="R10243" s="244"/>
    </row>
    <row r="10244" spans="18:18">
      <c r="R10244" s="244"/>
    </row>
    <row r="10245" spans="18:18">
      <c r="R10245" s="244"/>
    </row>
    <row r="10246" spans="18:18">
      <c r="R10246" s="244"/>
    </row>
    <row r="10247" spans="18:18">
      <c r="R10247" s="244"/>
    </row>
    <row r="10248" spans="18:18">
      <c r="R10248" s="244"/>
    </row>
    <row r="10249" spans="18:18">
      <c r="R10249" s="244"/>
    </row>
    <row r="10250" spans="18:18">
      <c r="R10250" s="244"/>
    </row>
    <row r="10251" spans="18:18">
      <c r="R10251" s="244"/>
    </row>
    <row r="10252" spans="18:18">
      <c r="R10252" s="244"/>
    </row>
    <row r="10253" spans="18:18">
      <c r="R10253" s="244"/>
    </row>
    <row r="10254" spans="18:18">
      <c r="R10254" s="244"/>
    </row>
    <row r="10255" spans="18:18">
      <c r="R10255" s="244"/>
    </row>
    <row r="10256" spans="18:18">
      <c r="R10256" s="244"/>
    </row>
    <row r="10257" spans="18:18">
      <c r="R10257" s="244"/>
    </row>
    <row r="10258" spans="18:18">
      <c r="R10258" s="244"/>
    </row>
    <row r="10259" spans="18:18">
      <c r="R10259" s="244"/>
    </row>
    <row r="10260" spans="18:18">
      <c r="R10260" s="244"/>
    </row>
    <row r="10261" spans="18:18">
      <c r="R10261" s="244"/>
    </row>
    <row r="10262" spans="18:18">
      <c r="R10262" s="244"/>
    </row>
    <row r="10263" spans="18:18">
      <c r="R10263" s="244"/>
    </row>
    <row r="10264" spans="18:18">
      <c r="R10264" s="244"/>
    </row>
    <row r="10265" spans="18:18">
      <c r="R10265" s="244"/>
    </row>
    <row r="10266" spans="18:18">
      <c r="R10266" s="244"/>
    </row>
    <row r="10267" spans="18:18">
      <c r="R10267" s="244"/>
    </row>
    <row r="10268" spans="18:18">
      <c r="R10268" s="244"/>
    </row>
    <row r="10269" spans="18:18">
      <c r="R10269" s="244"/>
    </row>
    <row r="10270" spans="18:18">
      <c r="R10270" s="244"/>
    </row>
    <row r="10271" spans="18:18">
      <c r="R10271" s="244"/>
    </row>
    <row r="10272" spans="18:18">
      <c r="R10272" s="244"/>
    </row>
    <row r="10273" spans="18:18">
      <c r="R10273" s="244"/>
    </row>
    <row r="10274" spans="18:18">
      <c r="R10274" s="244"/>
    </row>
    <row r="10275" spans="18:18">
      <c r="R10275" s="244"/>
    </row>
    <row r="10276" spans="18:18">
      <c r="R10276" s="244"/>
    </row>
    <row r="10277" spans="18:18">
      <c r="R10277" s="244"/>
    </row>
    <row r="10278" spans="18:18">
      <c r="R10278" s="244"/>
    </row>
    <row r="10279" spans="18:18">
      <c r="R10279" s="244"/>
    </row>
    <row r="10280" spans="18:18">
      <c r="R10280" s="244"/>
    </row>
    <row r="10281" spans="18:18">
      <c r="R10281" s="244"/>
    </row>
    <row r="10282" spans="18:18">
      <c r="R10282" s="244"/>
    </row>
    <row r="10283" spans="18:18">
      <c r="R10283" s="244"/>
    </row>
    <row r="10284" spans="18:18">
      <c r="R10284" s="244"/>
    </row>
    <row r="10285" spans="18:18">
      <c r="R10285" s="244"/>
    </row>
    <row r="10286" spans="18:18">
      <c r="R10286" s="244"/>
    </row>
    <row r="10287" spans="18:18">
      <c r="R10287" s="244"/>
    </row>
    <row r="10288" spans="18:18">
      <c r="R10288" s="244"/>
    </row>
    <row r="10289" spans="18:18">
      <c r="R10289" s="244"/>
    </row>
    <row r="10290" spans="18:18">
      <c r="R10290" s="244"/>
    </row>
    <row r="10291" spans="18:18">
      <c r="R10291" s="244"/>
    </row>
    <row r="10292" spans="18:18">
      <c r="R10292" s="244"/>
    </row>
    <row r="10293" spans="18:18">
      <c r="R10293" s="244"/>
    </row>
    <row r="10294" spans="18:18">
      <c r="R10294" s="244"/>
    </row>
    <row r="10295" spans="18:18">
      <c r="R10295" s="244"/>
    </row>
    <row r="10296" spans="18:18">
      <c r="R10296" s="244"/>
    </row>
    <row r="10297" spans="18:18">
      <c r="R10297" s="244"/>
    </row>
    <row r="10298" spans="18:18">
      <c r="R10298" s="244"/>
    </row>
    <row r="10299" spans="18:18">
      <c r="R10299" s="244"/>
    </row>
    <row r="10300" spans="18:18">
      <c r="R10300" s="244"/>
    </row>
    <row r="10301" spans="18:18">
      <c r="R10301" s="244"/>
    </row>
    <row r="10302" spans="18:18">
      <c r="R10302" s="244"/>
    </row>
    <row r="10303" spans="18:18">
      <c r="R10303" s="244"/>
    </row>
    <row r="10304" spans="18:18">
      <c r="R10304" s="244"/>
    </row>
    <row r="10305" spans="18:18">
      <c r="R10305" s="244"/>
    </row>
    <row r="10306" spans="18:18">
      <c r="R10306" s="244"/>
    </row>
    <row r="10307" spans="18:18">
      <c r="R10307" s="244"/>
    </row>
    <row r="10308" spans="18:18">
      <c r="R10308" s="244"/>
    </row>
    <row r="10309" spans="18:18">
      <c r="R10309" s="244"/>
    </row>
    <row r="10310" spans="18:18">
      <c r="R10310" s="244"/>
    </row>
    <row r="10311" spans="18:18">
      <c r="R10311" s="244"/>
    </row>
    <row r="10312" spans="18:18">
      <c r="R10312" s="244"/>
    </row>
    <row r="10313" spans="18:18">
      <c r="R10313" s="244"/>
    </row>
    <row r="10314" spans="18:18">
      <c r="R10314" s="244"/>
    </row>
    <row r="10315" spans="18:18">
      <c r="R10315" s="244"/>
    </row>
    <row r="10316" spans="18:18">
      <c r="R10316" s="244"/>
    </row>
    <row r="10317" spans="18:18">
      <c r="R10317" s="244"/>
    </row>
    <row r="10318" spans="18:18">
      <c r="R10318" s="244"/>
    </row>
    <row r="10319" spans="18:18">
      <c r="R10319" s="244"/>
    </row>
    <row r="10320" spans="18:18">
      <c r="R10320" s="244"/>
    </row>
    <row r="10321" spans="18:18">
      <c r="R10321" s="244"/>
    </row>
    <row r="10322" spans="18:18">
      <c r="R10322" s="244"/>
    </row>
    <row r="10323" spans="18:18">
      <c r="R10323" s="244"/>
    </row>
    <row r="10324" spans="18:18">
      <c r="R10324" s="244"/>
    </row>
    <row r="10325" spans="18:18">
      <c r="R10325" s="244"/>
    </row>
    <row r="10326" spans="18:18">
      <c r="R10326" s="244"/>
    </row>
    <row r="10327" spans="18:18">
      <c r="R10327" s="244"/>
    </row>
    <row r="10328" spans="18:18">
      <c r="R10328" s="244"/>
    </row>
    <row r="10329" spans="18:18">
      <c r="R10329" s="244"/>
    </row>
    <row r="10330" spans="18:18">
      <c r="R10330" s="244"/>
    </row>
    <row r="10331" spans="18:18">
      <c r="R10331" s="244"/>
    </row>
    <row r="10332" spans="18:18">
      <c r="R10332" s="244"/>
    </row>
    <row r="10333" spans="18:18">
      <c r="R10333" s="244"/>
    </row>
    <row r="10334" spans="18:18">
      <c r="R10334" s="244"/>
    </row>
    <row r="10335" spans="18:18">
      <c r="R10335" s="244"/>
    </row>
    <row r="10336" spans="18:18">
      <c r="R10336" s="244"/>
    </row>
    <row r="10337" spans="18:18">
      <c r="R10337" s="244"/>
    </row>
    <row r="10338" spans="18:18">
      <c r="R10338" s="244"/>
    </row>
    <row r="10339" spans="18:18">
      <c r="R10339" s="244"/>
    </row>
    <row r="10340" spans="18:18">
      <c r="R10340" s="244"/>
    </row>
    <row r="10341" spans="18:18">
      <c r="R10341" s="244"/>
    </row>
    <row r="10342" spans="18:18">
      <c r="R10342" s="244"/>
    </row>
    <row r="10343" spans="18:18">
      <c r="R10343" s="244"/>
    </row>
    <row r="10344" spans="18:18">
      <c r="R10344" s="244"/>
    </row>
    <row r="10345" spans="18:18">
      <c r="R10345" s="244"/>
    </row>
    <row r="10346" spans="18:18">
      <c r="R10346" s="244"/>
    </row>
    <row r="10347" spans="18:18">
      <c r="R10347" s="244"/>
    </row>
    <row r="10348" spans="18:18">
      <c r="R10348" s="244"/>
    </row>
    <row r="10349" spans="18:18">
      <c r="R10349" s="244"/>
    </row>
    <row r="10350" spans="18:18">
      <c r="R10350" s="244"/>
    </row>
    <row r="10351" spans="18:18">
      <c r="R10351" s="244"/>
    </row>
    <row r="10352" spans="18:18">
      <c r="R10352" s="244"/>
    </row>
    <row r="10353" spans="18:18">
      <c r="R10353" s="244"/>
    </row>
    <row r="10354" spans="18:18">
      <c r="R10354" s="244"/>
    </row>
    <row r="10355" spans="18:18">
      <c r="R10355" s="244"/>
    </row>
    <row r="10356" spans="18:18">
      <c r="R10356" s="244"/>
    </row>
    <row r="10357" spans="18:18">
      <c r="R10357" s="244"/>
    </row>
    <row r="10358" spans="18:18">
      <c r="R10358" s="244"/>
    </row>
    <row r="10359" spans="18:18">
      <c r="R10359" s="244"/>
    </row>
    <row r="10360" spans="18:18">
      <c r="R10360" s="244"/>
    </row>
    <row r="10361" spans="18:18">
      <c r="R10361" s="244"/>
    </row>
    <row r="10362" spans="18:18">
      <c r="R10362" s="244"/>
    </row>
    <row r="10363" spans="18:18">
      <c r="R10363" s="244"/>
    </row>
    <row r="10364" spans="18:18">
      <c r="R10364" s="244"/>
    </row>
    <row r="10365" spans="18:18">
      <c r="R10365" s="244"/>
    </row>
    <row r="10366" spans="18:18">
      <c r="R10366" s="244"/>
    </row>
    <row r="10367" spans="18:18">
      <c r="R10367" s="244"/>
    </row>
    <row r="10368" spans="18:18">
      <c r="R10368" s="244"/>
    </row>
    <row r="10369" spans="18:18">
      <c r="R10369" s="244"/>
    </row>
    <row r="10370" spans="18:18">
      <c r="R10370" s="244"/>
    </row>
    <row r="10371" spans="18:18">
      <c r="R10371" s="244"/>
    </row>
    <row r="10372" spans="18:18">
      <c r="R10372" s="244"/>
    </row>
    <row r="10373" spans="18:18">
      <c r="R10373" s="244"/>
    </row>
    <row r="10374" spans="18:18">
      <c r="R10374" s="244"/>
    </row>
    <row r="10375" spans="18:18">
      <c r="R10375" s="244"/>
    </row>
    <row r="10376" spans="18:18">
      <c r="R10376" s="244"/>
    </row>
    <row r="10377" spans="18:18">
      <c r="R10377" s="244"/>
    </row>
    <row r="10378" spans="18:18">
      <c r="R10378" s="244"/>
    </row>
    <row r="10379" spans="18:18">
      <c r="R10379" s="244"/>
    </row>
    <row r="10380" spans="18:18">
      <c r="R10380" s="244"/>
    </row>
    <row r="10381" spans="18:18">
      <c r="R10381" s="244"/>
    </row>
    <row r="10382" spans="18:18">
      <c r="R10382" s="244"/>
    </row>
    <row r="10383" spans="18:18">
      <c r="R10383" s="244"/>
    </row>
    <row r="10384" spans="18:18">
      <c r="R10384" s="244"/>
    </row>
    <row r="10385" spans="18:18">
      <c r="R10385" s="244"/>
    </row>
    <row r="10386" spans="18:18">
      <c r="R10386" s="244"/>
    </row>
    <row r="10387" spans="18:18">
      <c r="R10387" s="244"/>
    </row>
    <row r="10388" spans="18:18">
      <c r="R10388" s="244"/>
    </row>
    <row r="10389" spans="18:18">
      <c r="R10389" s="244"/>
    </row>
    <row r="10390" spans="18:18">
      <c r="R10390" s="244"/>
    </row>
    <row r="10391" spans="18:18">
      <c r="R10391" s="244"/>
    </row>
    <row r="10392" spans="18:18">
      <c r="R10392" s="244"/>
    </row>
    <row r="10393" spans="18:18">
      <c r="R10393" s="244"/>
    </row>
    <row r="10394" spans="18:18">
      <c r="R10394" s="244"/>
    </row>
    <row r="10395" spans="18:18">
      <c r="R10395" s="244"/>
    </row>
    <row r="10396" spans="18:18">
      <c r="R10396" s="244"/>
    </row>
    <row r="10397" spans="18:18">
      <c r="R10397" s="244"/>
    </row>
    <row r="10398" spans="18:18">
      <c r="R10398" s="244"/>
    </row>
    <row r="10399" spans="18:18">
      <c r="R10399" s="244"/>
    </row>
    <row r="10400" spans="18:18">
      <c r="R10400" s="244"/>
    </row>
    <row r="10401" spans="18:18">
      <c r="R10401" s="244"/>
    </row>
    <row r="10402" spans="18:18">
      <c r="R10402" s="244"/>
    </row>
    <row r="10403" spans="18:18">
      <c r="R10403" s="244"/>
    </row>
    <row r="10404" spans="18:18">
      <c r="R10404" s="244"/>
    </row>
    <row r="10405" spans="18:18">
      <c r="R10405" s="244"/>
    </row>
    <row r="10406" spans="18:18">
      <c r="R10406" s="244"/>
    </row>
    <row r="10407" spans="18:18">
      <c r="R10407" s="244"/>
    </row>
    <row r="10408" spans="18:18">
      <c r="R10408" s="244"/>
    </row>
    <row r="10409" spans="18:18">
      <c r="R10409" s="244"/>
    </row>
    <row r="10410" spans="18:18">
      <c r="R10410" s="244"/>
    </row>
    <row r="10411" spans="18:18">
      <c r="R10411" s="244"/>
    </row>
    <row r="10412" spans="18:18">
      <c r="R10412" s="244"/>
    </row>
    <row r="10413" spans="18:18">
      <c r="R10413" s="244"/>
    </row>
    <row r="10414" spans="18:18">
      <c r="R10414" s="244"/>
    </row>
    <row r="10415" spans="18:18">
      <c r="R10415" s="244"/>
    </row>
    <row r="10416" spans="18:18">
      <c r="R10416" s="244"/>
    </row>
    <row r="10417" spans="18:18">
      <c r="R10417" s="244"/>
    </row>
    <row r="10418" spans="18:18">
      <c r="R10418" s="244"/>
    </row>
    <row r="10419" spans="18:18">
      <c r="R10419" s="244"/>
    </row>
    <row r="10420" spans="18:18">
      <c r="R10420" s="244"/>
    </row>
    <row r="10421" spans="18:18">
      <c r="R10421" s="244"/>
    </row>
    <row r="10422" spans="18:18">
      <c r="R10422" s="244"/>
    </row>
    <row r="10423" spans="18:18">
      <c r="R10423" s="244"/>
    </row>
    <row r="10424" spans="18:18">
      <c r="R10424" s="244"/>
    </row>
    <row r="10425" spans="18:18">
      <c r="R10425" s="244"/>
    </row>
    <row r="10426" spans="18:18">
      <c r="R10426" s="244"/>
    </row>
    <row r="10427" spans="18:18">
      <c r="R10427" s="244"/>
    </row>
    <row r="10428" spans="18:18">
      <c r="R10428" s="244"/>
    </row>
    <row r="10429" spans="18:18">
      <c r="R10429" s="244"/>
    </row>
    <row r="10430" spans="18:18">
      <c r="R10430" s="244"/>
    </row>
    <row r="10431" spans="18:18">
      <c r="R10431" s="244"/>
    </row>
    <row r="10432" spans="18:18">
      <c r="R10432" s="244"/>
    </row>
    <row r="10433" spans="18:18">
      <c r="R10433" s="244"/>
    </row>
    <row r="10434" spans="18:18">
      <c r="R10434" s="244"/>
    </row>
    <row r="10435" spans="18:18">
      <c r="R10435" s="244"/>
    </row>
    <row r="10436" spans="18:18">
      <c r="R10436" s="244"/>
    </row>
    <row r="10437" spans="18:18">
      <c r="R10437" s="244"/>
    </row>
    <row r="10438" spans="18:18">
      <c r="R10438" s="244"/>
    </row>
    <row r="10439" spans="18:18">
      <c r="R10439" s="244"/>
    </row>
    <row r="10440" spans="18:18">
      <c r="R10440" s="244"/>
    </row>
    <row r="10441" spans="18:18">
      <c r="R10441" s="244"/>
    </row>
    <row r="10442" spans="18:18">
      <c r="R10442" s="244"/>
    </row>
    <row r="10443" spans="18:18">
      <c r="R10443" s="244"/>
    </row>
    <row r="10444" spans="18:18">
      <c r="R10444" s="244"/>
    </row>
    <row r="10445" spans="18:18">
      <c r="R10445" s="244"/>
    </row>
    <row r="10446" spans="18:18">
      <c r="R10446" s="244"/>
    </row>
    <row r="10447" spans="18:18">
      <c r="R10447" s="244"/>
    </row>
    <row r="10448" spans="18:18">
      <c r="R10448" s="244"/>
    </row>
    <row r="10449" spans="18:18">
      <c r="R10449" s="244"/>
    </row>
    <row r="10450" spans="18:18">
      <c r="R10450" s="244"/>
    </row>
    <row r="10451" spans="18:18">
      <c r="R10451" s="244"/>
    </row>
    <row r="10452" spans="18:18">
      <c r="R10452" s="244"/>
    </row>
    <row r="10453" spans="18:18">
      <c r="R10453" s="244"/>
    </row>
    <row r="10454" spans="18:18">
      <c r="R10454" s="244"/>
    </row>
    <row r="10455" spans="18:18">
      <c r="R10455" s="244"/>
    </row>
    <row r="10456" spans="18:18">
      <c r="R10456" s="244"/>
    </row>
    <row r="10457" spans="18:18">
      <c r="R10457" s="244"/>
    </row>
    <row r="10458" spans="18:18">
      <c r="R10458" s="244"/>
    </row>
    <row r="10459" spans="18:18">
      <c r="R10459" s="244"/>
    </row>
    <row r="10460" spans="18:18">
      <c r="R10460" s="244"/>
    </row>
    <row r="10461" spans="18:18">
      <c r="R10461" s="244"/>
    </row>
    <row r="10462" spans="18:18">
      <c r="R10462" s="244"/>
    </row>
    <row r="10463" spans="18:18">
      <c r="R10463" s="244"/>
    </row>
    <row r="10464" spans="18:18">
      <c r="R10464" s="244"/>
    </row>
    <row r="10465" spans="18:18">
      <c r="R10465" s="244"/>
    </row>
    <row r="10466" spans="18:18">
      <c r="R10466" s="244"/>
    </row>
    <row r="10467" spans="18:18">
      <c r="R10467" s="244"/>
    </row>
    <row r="10468" spans="18:18">
      <c r="R10468" s="244"/>
    </row>
    <row r="10469" spans="18:18">
      <c r="R10469" s="244"/>
    </row>
    <row r="10470" spans="18:18">
      <c r="R10470" s="244"/>
    </row>
    <row r="10471" spans="18:18">
      <c r="R10471" s="244"/>
    </row>
    <row r="10472" spans="18:18">
      <c r="R10472" s="244"/>
    </row>
    <row r="10473" spans="18:18">
      <c r="R10473" s="244"/>
    </row>
    <row r="10474" spans="18:18">
      <c r="R10474" s="244"/>
    </row>
    <row r="10475" spans="18:18">
      <c r="R10475" s="244"/>
    </row>
    <row r="10476" spans="18:18">
      <c r="R10476" s="244"/>
    </row>
    <row r="10477" spans="18:18">
      <c r="R10477" s="244"/>
    </row>
    <row r="10478" spans="18:18">
      <c r="R10478" s="244"/>
    </row>
    <row r="10479" spans="18:18">
      <c r="R10479" s="244"/>
    </row>
    <row r="10480" spans="18:18">
      <c r="R10480" s="244"/>
    </row>
    <row r="10481" spans="18:18">
      <c r="R10481" s="244"/>
    </row>
    <row r="10482" spans="18:18">
      <c r="R10482" s="244"/>
    </row>
    <row r="10483" spans="18:18">
      <c r="R10483" s="244"/>
    </row>
    <row r="10484" spans="18:18">
      <c r="R10484" s="244"/>
    </row>
    <row r="10485" spans="18:18">
      <c r="R10485" s="244"/>
    </row>
    <row r="10486" spans="18:18">
      <c r="R10486" s="244"/>
    </row>
    <row r="10487" spans="18:18">
      <c r="R10487" s="244"/>
    </row>
    <row r="10488" spans="18:18">
      <c r="R10488" s="244"/>
    </row>
    <row r="10489" spans="18:18">
      <c r="R10489" s="244"/>
    </row>
    <row r="10490" spans="18:18">
      <c r="R10490" s="244"/>
    </row>
    <row r="10491" spans="18:18">
      <c r="R10491" s="244"/>
    </row>
    <row r="10492" spans="18:18">
      <c r="R10492" s="244"/>
    </row>
    <row r="10493" spans="18:18">
      <c r="R10493" s="244"/>
    </row>
    <row r="10494" spans="18:18">
      <c r="R10494" s="244"/>
    </row>
    <row r="10495" spans="18:18">
      <c r="R10495" s="244"/>
    </row>
    <row r="10496" spans="18:18">
      <c r="R10496" s="244"/>
    </row>
    <row r="10497" spans="18:18">
      <c r="R10497" s="244"/>
    </row>
    <row r="10498" spans="18:18">
      <c r="R10498" s="244"/>
    </row>
    <row r="10499" spans="18:18">
      <c r="R10499" s="244"/>
    </row>
    <row r="10500" spans="18:18">
      <c r="R10500" s="244"/>
    </row>
    <row r="10501" spans="18:18">
      <c r="R10501" s="244"/>
    </row>
    <row r="10502" spans="18:18">
      <c r="R10502" s="244"/>
    </row>
    <row r="10503" spans="18:18">
      <c r="R10503" s="244"/>
    </row>
    <row r="10504" spans="18:18">
      <c r="R10504" s="244"/>
    </row>
    <row r="10505" spans="18:18">
      <c r="R10505" s="244"/>
    </row>
    <row r="10506" spans="18:18">
      <c r="R10506" s="244"/>
    </row>
    <row r="10507" spans="18:18">
      <c r="R10507" s="244"/>
    </row>
    <row r="10508" spans="18:18">
      <c r="R10508" s="244"/>
    </row>
    <row r="10509" spans="18:18">
      <c r="R10509" s="244"/>
    </row>
    <row r="10510" spans="18:18">
      <c r="R10510" s="244"/>
    </row>
    <row r="10511" spans="18:18">
      <c r="R10511" s="244"/>
    </row>
    <row r="10512" spans="18:18">
      <c r="R10512" s="244"/>
    </row>
    <row r="10513" spans="18:18">
      <c r="R10513" s="244"/>
    </row>
    <row r="10514" spans="18:18">
      <c r="R10514" s="244"/>
    </row>
    <row r="10515" spans="18:18">
      <c r="R10515" s="244"/>
    </row>
    <row r="10516" spans="18:18">
      <c r="R10516" s="244"/>
    </row>
    <row r="10517" spans="18:18">
      <c r="R10517" s="244"/>
    </row>
    <row r="10518" spans="18:18">
      <c r="R10518" s="244"/>
    </row>
    <row r="10519" spans="18:18">
      <c r="R10519" s="244"/>
    </row>
    <row r="10520" spans="18:18">
      <c r="R10520" s="244"/>
    </row>
    <row r="10521" spans="18:18">
      <c r="R10521" s="244"/>
    </row>
    <row r="10522" spans="18:18">
      <c r="R10522" s="244"/>
    </row>
    <row r="10523" spans="18:18">
      <c r="R10523" s="244"/>
    </row>
    <row r="10524" spans="18:18">
      <c r="R10524" s="244"/>
    </row>
    <row r="10525" spans="18:18">
      <c r="R10525" s="244"/>
    </row>
    <row r="10526" spans="18:18">
      <c r="R10526" s="244"/>
    </row>
    <row r="10527" spans="18:18">
      <c r="R10527" s="244"/>
    </row>
    <row r="10528" spans="18:18">
      <c r="R10528" s="244"/>
    </row>
    <row r="10529" spans="18:18">
      <c r="R10529" s="244"/>
    </row>
    <row r="10530" spans="18:18">
      <c r="R10530" s="244"/>
    </row>
    <row r="10531" spans="18:18">
      <c r="R10531" s="244"/>
    </row>
    <row r="10532" spans="18:18">
      <c r="R10532" s="244"/>
    </row>
    <row r="10533" spans="18:18">
      <c r="R10533" s="244"/>
    </row>
    <row r="10534" spans="18:18">
      <c r="R10534" s="244"/>
    </row>
    <row r="10535" spans="18:18">
      <c r="R10535" s="244"/>
    </row>
    <row r="10536" spans="18:18">
      <c r="R10536" s="244"/>
    </row>
    <row r="10537" spans="18:18">
      <c r="R10537" s="244"/>
    </row>
    <row r="10538" spans="18:18">
      <c r="R10538" s="244"/>
    </row>
    <row r="10539" spans="18:18">
      <c r="R10539" s="244"/>
    </row>
    <row r="10540" spans="18:18">
      <c r="R10540" s="244"/>
    </row>
    <row r="10541" spans="18:18">
      <c r="R10541" s="244"/>
    </row>
    <row r="10542" spans="18:18">
      <c r="R10542" s="244"/>
    </row>
    <row r="10543" spans="18:18">
      <c r="R10543" s="244"/>
    </row>
    <row r="10544" spans="18:18">
      <c r="R10544" s="244"/>
    </row>
    <row r="10545" spans="18:18">
      <c r="R10545" s="244"/>
    </row>
    <row r="10546" spans="18:18">
      <c r="R10546" s="244"/>
    </row>
    <row r="10547" spans="18:18">
      <c r="R10547" s="244"/>
    </row>
    <row r="10548" spans="18:18">
      <c r="R10548" s="244"/>
    </row>
    <row r="10549" spans="18:18">
      <c r="R10549" s="244"/>
    </row>
    <row r="10550" spans="18:18">
      <c r="R10550" s="244"/>
    </row>
    <row r="10551" spans="18:18">
      <c r="R10551" s="244"/>
    </row>
    <row r="10552" spans="18:18">
      <c r="R10552" s="244"/>
    </row>
    <row r="10553" spans="18:18">
      <c r="R10553" s="244"/>
    </row>
    <row r="10554" spans="18:18">
      <c r="R10554" s="244"/>
    </row>
    <row r="10555" spans="18:18">
      <c r="R10555" s="244"/>
    </row>
    <row r="10556" spans="18:18">
      <c r="R10556" s="244"/>
    </row>
    <row r="10557" spans="18:18">
      <c r="R10557" s="244"/>
    </row>
    <row r="10558" spans="18:18">
      <c r="R10558" s="244"/>
    </row>
    <row r="10559" spans="18:18">
      <c r="R10559" s="244"/>
    </row>
    <row r="10560" spans="18:18">
      <c r="R10560" s="244"/>
    </row>
    <row r="10561" spans="18:18">
      <c r="R10561" s="244"/>
    </row>
    <row r="10562" spans="18:18">
      <c r="R10562" s="244"/>
    </row>
    <row r="10563" spans="18:18">
      <c r="R10563" s="244"/>
    </row>
    <row r="10564" spans="18:18">
      <c r="R10564" s="244"/>
    </row>
    <row r="10565" spans="18:18">
      <c r="R10565" s="244"/>
    </row>
    <row r="10566" spans="18:18">
      <c r="R10566" s="244"/>
    </row>
    <row r="10567" spans="18:18">
      <c r="R10567" s="244"/>
    </row>
    <row r="10568" spans="18:18">
      <c r="R10568" s="244"/>
    </row>
    <row r="10569" spans="18:18">
      <c r="R10569" s="244"/>
    </row>
    <row r="10570" spans="18:18">
      <c r="R10570" s="244"/>
    </row>
    <row r="10571" spans="18:18">
      <c r="R10571" s="244"/>
    </row>
    <row r="10572" spans="18:18">
      <c r="R10572" s="244"/>
    </row>
    <row r="10573" spans="18:18">
      <c r="R10573" s="244"/>
    </row>
    <row r="10574" spans="18:18">
      <c r="R10574" s="244"/>
    </row>
    <row r="10575" spans="18:18">
      <c r="R10575" s="244"/>
    </row>
    <row r="10576" spans="18:18">
      <c r="R10576" s="244"/>
    </row>
    <row r="10577" spans="18:18">
      <c r="R10577" s="244"/>
    </row>
    <row r="10578" spans="18:18">
      <c r="R10578" s="244"/>
    </row>
    <row r="10579" spans="18:18">
      <c r="R10579" s="244"/>
    </row>
    <row r="10580" spans="18:18">
      <c r="R10580" s="244"/>
    </row>
    <row r="10581" spans="18:18">
      <c r="R10581" s="244"/>
    </row>
    <row r="10582" spans="18:18">
      <c r="R10582" s="244"/>
    </row>
    <row r="10583" spans="18:18">
      <c r="R10583" s="244"/>
    </row>
    <row r="10584" spans="18:18">
      <c r="R10584" s="244"/>
    </row>
    <row r="10585" spans="18:18">
      <c r="R10585" s="244"/>
    </row>
    <row r="10586" spans="18:18">
      <c r="R10586" s="244"/>
    </row>
    <row r="10587" spans="18:18">
      <c r="R10587" s="244"/>
    </row>
    <row r="10588" spans="18:18">
      <c r="R10588" s="244"/>
    </row>
    <row r="10589" spans="18:18">
      <c r="R10589" s="244"/>
    </row>
    <row r="10590" spans="18:18">
      <c r="R10590" s="244"/>
    </row>
    <row r="10591" spans="18:18">
      <c r="R10591" s="244"/>
    </row>
    <row r="10592" spans="18:18">
      <c r="R10592" s="244"/>
    </row>
    <row r="10593" spans="18:18">
      <c r="R10593" s="244"/>
    </row>
    <row r="10594" spans="18:18">
      <c r="R10594" s="244"/>
    </row>
    <row r="10595" spans="18:18">
      <c r="R10595" s="244"/>
    </row>
    <row r="10596" spans="18:18">
      <c r="R10596" s="244"/>
    </row>
    <row r="10597" spans="18:18">
      <c r="R10597" s="244"/>
    </row>
    <row r="10598" spans="18:18">
      <c r="R10598" s="244"/>
    </row>
    <row r="10599" spans="18:18">
      <c r="R10599" s="244"/>
    </row>
    <row r="10600" spans="18:18">
      <c r="R10600" s="244"/>
    </row>
    <row r="10601" spans="18:18">
      <c r="R10601" s="244"/>
    </row>
    <row r="10602" spans="18:18">
      <c r="R10602" s="244"/>
    </row>
    <row r="10603" spans="18:18">
      <c r="R10603" s="244"/>
    </row>
    <row r="10604" spans="18:18">
      <c r="R10604" s="244"/>
    </row>
    <row r="10605" spans="18:18">
      <c r="R10605" s="244"/>
    </row>
    <row r="10606" spans="18:18">
      <c r="R10606" s="244"/>
    </row>
    <row r="10607" spans="18:18">
      <c r="R10607" s="244"/>
    </row>
    <row r="10608" spans="18:18">
      <c r="R10608" s="244"/>
    </row>
    <row r="10609" spans="18:18">
      <c r="R10609" s="244"/>
    </row>
    <row r="10610" spans="18:18">
      <c r="R10610" s="244"/>
    </row>
    <row r="10611" spans="18:18">
      <c r="R10611" s="244"/>
    </row>
    <row r="10612" spans="18:18">
      <c r="R10612" s="244"/>
    </row>
    <row r="10613" spans="18:18">
      <c r="R10613" s="244"/>
    </row>
    <row r="10614" spans="18:18">
      <c r="R10614" s="244"/>
    </row>
    <row r="10615" spans="18:18">
      <c r="R10615" s="244"/>
    </row>
    <row r="10616" spans="18:18">
      <c r="R10616" s="244"/>
    </row>
    <row r="10617" spans="18:18">
      <c r="R10617" s="244"/>
    </row>
    <row r="10618" spans="18:18">
      <c r="R10618" s="244"/>
    </row>
    <row r="10619" spans="18:18">
      <c r="R10619" s="244"/>
    </row>
    <row r="10620" spans="18:18">
      <c r="R10620" s="244"/>
    </row>
    <row r="10621" spans="18:18">
      <c r="R10621" s="244"/>
    </row>
    <row r="10622" spans="18:18">
      <c r="R10622" s="244"/>
    </row>
    <row r="10623" spans="18:18">
      <c r="R10623" s="244"/>
    </row>
    <row r="10624" spans="18:18">
      <c r="R10624" s="244"/>
    </row>
    <row r="10625" spans="18:18">
      <c r="R10625" s="244"/>
    </row>
    <row r="10626" spans="18:18">
      <c r="R10626" s="244"/>
    </row>
    <row r="10627" spans="18:18">
      <c r="R10627" s="244"/>
    </row>
    <row r="10628" spans="18:18">
      <c r="R10628" s="244"/>
    </row>
    <row r="10629" spans="18:18">
      <c r="R10629" s="244"/>
    </row>
    <row r="10630" spans="18:18">
      <c r="R10630" s="244"/>
    </row>
    <row r="10631" spans="18:18">
      <c r="R10631" s="244"/>
    </row>
    <row r="10632" spans="18:18">
      <c r="R10632" s="244"/>
    </row>
    <row r="10633" spans="18:18">
      <c r="R10633" s="244"/>
    </row>
    <row r="10634" spans="18:18">
      <c r="R10634" s="244"/>
    </row>
    <row r="10635" spans="18:18">
      <c r="R10635" s="244"/>
    </row>
    <row r="10636" spans="18:18">
      <c r="R10636" s="244"/>
    </row>
    <row r="10637" spans="18:18">
      <c r="R10637" s="244"/>
    </row>
    <row r="10638" spans="18:18">
      <c r="R10638" s="244"/>
    </row>
    <row r="10639" spans="18:18">
      <c r="R10639" s="244"/>
    </row>
    <row r="10640" spans="18:18">
      <c r="R10640" s="244"/>
    </row>
    <row r="10641" spans="18:18">
      <c r="R10641" s="244"/>
    </row>
    <row r="10642" spans="18:18">
      <c r="R10642" s="244"/>
    </row>
    <row r="10643" spans="18:18">
      <c r="R10643" s="244"/>
    </row>
    <row r="10644" spans="18:18">
      <c r="R10644" s="244"/>
    </row>
    <row r="10645" spans="18:18">
      <c r="R10645" s="244"/>
    </row>
    <row r="10646" spans="18:18">
      <c r="R10646" s="244"/>
    </row>
    <row r="10647" spans="18:18">
      <c r="R10647" s="244"/>
    </row>
    <row r="10648" spans="18:18">
      <c r="R10648" s="244"/>
    </row>
    <row r="10649" spans="18:18">
      <c r="R10649" s="244"/>
    </row>
    <row r="10650" spans="18:18">
      <c r="R10650" s="244"/>
    </row>
    <row r="10651" spans="18:18">
      <c r="R10651" s="244"/>
    </row>
    <row r="10652" spans="18:18">
      <c r="R10652" s="244"/>
    </row>
    <row r="10653" spans="18:18">
      <c r="R10653" s="244"/>
    </row>
    <row r="10654" spans="18:18">
      <c r="R10654" s="244"/>
    </row>
    <row r="10655" spans="18:18">
      <c r="R10655" s="244"/>
    </row>
    <row r="10656" spans="18:18">
      <c r="R10656" s="244"/>
    </row>
    <row r="10657" spans="18:18">
      <c r="R10657" s="244"/>
    </row>
    <row r="10658" spans="18:18">
      <c r="R10658" s="244"/>
    </row>
    <row r="10659" spans="18:18">
      <c r="R10659" s="244"/>
    </row>
    <row r="10660" spans="18:18">
      <c r="R10660" s="244"/>
    </row>
    <row r="10661" spans="18:18">
      <c r="R10661" s="244"/>
    </row>
    <row r="10662" spans="18:18">
      <c r="R10662" s="244"/>
    </row>
    <row r="10663" spans="18:18">
      <c r="R10663" s="244"/>
    </row>
    <row r="10664" spans="18:18">
      <c r="R10664" s="244"/>
    </row>
    <row r="10665" spans="18:18">
      <c r="R10665" s="244"/>
    </row>
    <row r="10666" spans="18:18">
      <c r="R10666" s="244"/>
    </row>
    <row r="10667" spans="18:18">
      <c r="R10667" s="244"/>
    </row>
    <row r="10668" spans="18:18">
      <c r="R10668" s="244"/>
    </row>
    <row r="10669" spans="18:18">
      <c r="R10669" s="244"/>
    </row>
    <row r="10670" spans="18:18">
      <c r="R10670" s="244"/>
    </row>
    <row r="10671" spans="18:18">
      <c r="R10671" s="244"/>
    </row>
    <row r="10672" spans="18:18">
      <c r="R10672" s="244"/>
    </row>
    <row r="10673" spans="18:18">
      <c r="R10673" s="244"/>
    </row>
    <row r="10674" spans="18:18">
      <c r="R10674" s="244"/>
    </row>
    <row r="10675" spans="18:18">
      <c r="R10675" s="244"/>
    </row>
    <row r="10676" spans="18:18">
      <c r="R10676" s="244"/>
    </row>
    <row r="10677" spans="18:18">
      <c r="R10677" s="244"/>
    </row>
    <row r="10678" spans="18:18">
      <c r="R10678" s="244"/>
    </row>
    <row r="10679" spans="18:18">
      <c r="R10679" s="244"/>
    </row>
    <row r="10680" spans="18:18">
      <c r="R10680" s="244"/>
    </row>
    <row r="10681" spans="18:18">
      <c r="R10681" s="244"/>
    </row>
    <row r="10682" spans="18:18">
      <c r="R10682" s="244"/>
    </row>
    <row r="10683" spans="18:18">
      <c r="R10683" s="244"/>
    </row>
    <row r="10684" spans="18:18">
      <c r="R10684" s="244"/>
    </row>
    <row r="10685" spans="18:18">
      <c r="R10685" s="244"/>
    </row>
    <row r="10686" spans="18:18">
      <c r="R10686" s="244"/>
    </row>
    <row r="10687" spans="18:18">
      <c r="R10687" s="244"/>
    </row>
    <row r="10688" spans="18:18">
      <c r="R10688" s="244"/>
    </row>
    <row r="10689" spans="18:18">
      <c r="R10689" s="244"/>
    </row>
    <row r="10690" spans="18:18">
      <c r="R10690" s="244"/>
    </row>
    <row r="10691" spans="18:18">
      <c r="R10691" s="244"/>
    </row>
    <row r="10692" spans="18:18">
      <c r="R10692" s="244"/>
    </row>
    <row r="10693" spans="18:18">
      <c r="R10693" s="244"/>
    </row>
    <row r="10694" spans="18:18">
      <c r="R10694" s="244"/>
    </row>
    <row r="10695" spans="18:18">
      <c r="R10695" s="244"/>
    </row>
    <row r="10696" spans="18:18">
      <c r="R10696" s="244"/>
    </row>
    <row r="10697" spans="18:18">
      <c r="R10697" s="244"/>
    </row>
    <row r="10698" spans="18:18">
      <c r="R10698" s="244"/>
    </row>
    <row r="10699" spans="18:18">
      <c r="R10699" s="244"/>
    </row>
    <row r="10700" spans="18:18">
      <c r="R10700" s="244"/>
    </row>
    <row r="10701" spans="18:18">
      <c r="R10701" s="244"/>
    </row>
    <row r="10702" spans="18:18">
      <c r="R10702" s="244"/>
    </row>
    <row r="10703" spans="18:18">
      <c r="R10703" s="244"/>
    </row>
    <row r="10704" spans="18:18">
      <c r="R10704" s="244"/>
    </row>
    <row r="10705" spans="18:18">
      <c r="R10705" s="244"/>
    </row>
    <row r="10706" spans="18:18">
      <c r="R10706" s="244"/>
    </row>
    <row r="10707" spans="18:18">
      <c r="R10707" s="244"/>
    </row>
    <row r="10708" spans="18:18">
      <c r="R10708" s="244"/>
    </row>
    <row r="10709" spans="18:18">
      <c r="R10709" s="244"/>
    </row>
    <row r="10710" spans="18:18">
      <c r="R10710" s="244"/>
    </row>
    <row r="10711" spans="18:18">
      <c r="R10711" s="244"/>
    </row>
    <row r="10712" spans="18:18">
      <c r="R10712" s="244"/>
    </row>
    <row r="10713" spans="18:18">
      <c r="R10713" s="244"/>
    </row>
    <row r="10714" spans="18:18">
      <c r="R10714" s="244"/>
    </row>
    <row r="10715" spans="18:18">
      <c r="R10715" s="244"/>
    </row>
    <row r="10716" spans="18:18">
      <c r="R10716" s="244"/>
    </row>
    <row r="10717" spans="18:18">
      <c r="R10717" s="244"/>
    </row>
    <row r="10718" spans="18:18">
      <c r="R10718" s="244"/>
    </row>
    <row r="10719" spans="18:18">
      <c r="R10719" s="244"/>
    </row>
    <row r="10720" spans="18:18">
      <c r="R10720" s="244"/>
    </row>
    <row r="10721" spans="18:18">
      <c r="R10721" s="244"/>
    </row>
    <row r="10722" spans="18:18">
      <c r="R10722" s="244"/>
    </row>
    <row r="10723" spans="18:18">
      <c r="R10723" s="244"/>
    </row>
    <row r="10724" spans="18:18">
      <c r="R10724" s="244"/>
    </row>
    <row r="10725" spans="18:18">
      <c r="R10725" s="244"/>
    </row>
    <row r="10726" spans="18:18">
      <c r="R10726" s="244"/>
    </row>
    <row r="10727" spans="18:18">
      <c r="R10727" s="244"/>
    </row>
    <row r="10728" spans="18:18">
      <c r="R10728" s="244"/>
    </row>
    <row r="10729" spans="18:18">
      <c r="R10729" s="244"/>
    </row>
    <row r="10730" spans="18:18">
      <c r="R10730" s="244"/>
    </row>
    <row r="10731" spans="18:18">
      <c r="R10731" s="244"/>
    </row>
    <row r="10732" spans="18:18">
      <c r="R10732" s="244"/>
    </row>
    <row r="10733" spans="18:18">
      <c r="R10733" s="244"/>
    </row>
    <row r="10734" spans="18:18">
      <c r="R10734" s="244"/>
    </row>
    <row r="10735" spans="18:18">
      <c r="R10735" s="244"/>
    </row>
    <row r="10736" spans="18:18">
      <c r="R10736" s="244"/>
    </row>
    <row r="10737" spans="18:18">
      <c r="R10737" s="244"/>
    </row>
    <row r="10738" spans="18:18">
      <c r="R10738" s="244"/>
    </row>
    <row r="10739" spans="18:18">
      <c r="R10739" s="244"/>
    </row>
    <row r="10740" spans="18:18">
      <c r="R10740" s="244"/>
    </row>
    <row r="10741" spans="18:18">
      <c r="R10741" s="244"/>
    </row>
    <row r="10742" spans="18:18">
      <c r="R10742" s="244"/>
    </row>
    <row r="10743" spans="18:18">
      <c r="R10743" s="244"/>
    </row>
    <row r="10744" spans="18:18">
      <c r="R10744" s="244"/>
    </row>
    <row r="10745" spans="18:18">
      <c r="R10745" s="244"/>
    </row>
    <row r="10746" spans="18:18">
      <c r="R10746" s="244"/>
    </row>
    <row r="10747" spans="18:18">
      <c r="R10747" s="244"/>
    </row>
    <row r="10748" spans="18:18">
      <c r="R10748" s="244"/>
    </row>
    <row r="10749" spans="18:18">
      <c r="R10749" s="244"/>
    </row>
    <row r="10750" spans="18:18">
      <c r="R10750" s="244"/>
    </row>
    <row r="10751" spans="18:18">
      <c r="R10751" s="244"/>
    </row>
    <row r="10752" spans="18:18">
      <c r="R10752" s="244"/>
    </row>
    <row r="10753" spans="18:18">
      <c r="R10753" s="244"/>
    </row>
    <row r="10754" spans="18:18">
      <c r="R10754" s="244"/>
    </row>
    <row r="10755" spans="18:18">
      <c r="R10755" s="244"/>
    </row>
    <row r="10756" spans="18:18">
      <c r="R10756" s="244"/>
    </row>
    <row r="10757" spans="18:18">
      <c r="R10757" s="244"/>
    </row>
    <row r="10758" spans="18:18">
      <c r="R10758" s="244"/>
    </row>
    <row r="10759" spans="18:18">
      <c r="R10759" s="244"/>
    </row>
    <row r="10760" spans="18:18">
      <c r="R10760" s="244"/>
    </row>
    <row r="10761" spans="18:18">
      <c r="R10761" s="244"/>
    </row>
    <row r="10762" spans="18:18">
      <c r="R10762" s="244"/>
    </row>
    <row r="10763" spans="18:18">
      <c r="R10763" s="244"/>
    </row>
    <row r="10764" spans="18:18">
      <c r="R10764" s="244"/>
    </row>
    <row r="10765" spans="18:18">
      <c r="R10765" s="244"/>
    </row>
    <row r="10766" spans="18:18">
      <c r="R10766" s="244"/>
    </row>
    <row r="10767" spans="18:18">
      <c r="R10767" s="244"/>
    </row>
    <row r="10768" spans="18:18">
      <c r="R10768" s="244"/>
    </row>
    <row r="10769" spans="18:18">
      <c r="R10769" s="244"/>
    </row>
    <row r="10770" spans="18:18">
      <c r="R10770" s="244"/>
    </row>
    <row r="10771" spans="18:18">
      <c r="R10771" s="244"/>
    </row>
    <row r="10772" spans="18:18">
      <c r="R10772" s="244"/>
    </row>
    <row r="10773" spans="18:18">
      <c r="R10773" s="244"/>
    </row>
    <row r="10774" spans="18:18">
      <c r="R10774" s="244"/>
    </row>
    <row r="10775" spans="18:18">
      <c r="R10775" s="244"/>
    </row>
    <row r="10776" spans="18:18">
      <c r="R10776" s="244"/>
    </row>
    <row r="10777" spans="18:18">
      <c r="R10777" s="244"/>
    </row>
    <row r="10778" spans="18:18">
      <c r="R10778" s="244"/>
    </row>
    <row r="10779" spans="18:18">
      <c r="R10779" s="244"/>
    </row>
    <row r="10780" spans="18:18">
      <c r="R10780" s="244"/>
    </row>
    <row r="10781" spans="18:18">
      <c r="R10781" s="244"/>
    </row>
    <row r="10782" spans="18:18">
      <c r="R10782" s="244"/>
    </row>
    <row r="10783" spans="18:18">
      <c r="R10783" s="244"/>
    </row>
    <row r="10784" spans="18:18">
      <c r="R10784" s="244"/>
    </row>
    <row r="10785" spans="18:18">
      <c r="R10785" s="244"/>
    </row>
    <row r="10786" spans="18:18">
      <c r="R10786" s="244"/>
    </row>
    <row r="10787" spans="18:18">
      <c r="R10787" s="244"/>
    </row>
    <row r="10788" spans="18:18">
      <c r="R10788" s="244"/>
    </row>
    <row r="10789" spans="18:18">
      <c r="R10789" s="244"/>
    </row>
    <row r="10790" spans="18:18">
      <c r="R10790" s="244"/>
    </row>
    <row r="10791" spans="18:18">
      <c r="R10791" s="244"/>
    </row>
    <row r="10792" spans="18:18">
      <c r="R10792" s="244"/>
    </row>
    <row r="10793" spans="18:18">
      <c r="R10793" s="244"/>
    </row>
    <row r="10794" spans="18:18">
      <c r="R10794" s="244"/>
    </row>
    <row r="10795" spans="18:18">
      <c r="R10795" s="244"/>
    </row>
    <row r="10796" spans="18:18">
      <c r="R10796" s="244"/>
    </row>
    <row r="10797" spans="18:18">
      <c r="R10797" s="244"/>
    </row>
    <row r="10798" spans="18:18">
      <c r="R10798" s="244"/>
    </row>
    <row r="10799" spans="18:18">
      <c r="R10799" s="244"/>
    </row>
    <row r="10800" spans="18:18">
      <c r="R10800" s="244"/>
    </row>
    <row r="10801" spans="18:18">
      <c r="R10801" s="244"/>
    </row>
    <row r="10802" spans="18:18">
      <c r="R10802" s="244"/>
    </row>
    <row r="10803" spans="18:18">
      <c r="R10803" s="244"/>
    </row>
    <row r="10804" spans="18:18">
      <c r="R10804" s="244"/>
    </row>
    <row r="10805" spans="18:18">
      <c r="R10805" s="244"/>
    </row>
    <row r="10806" spans="18:18">
      <c r="R10806" s="244"/>
    </row>
    <row r="10807" spans="18:18">
      <c r="R10807" s="244"/>
    </row>
    <row r="10808" spans="18:18">
      <c r="R10808" s="244"/>
    </row>
    <row r="10809" spans="18:18">
      <c r="R10809" s="244"/>
    </row>
    <row r="10810" spans="18:18">
      <c r="R10810" s="244"/>
    </row>
    <row r="10811" spans="18:18">
      <c r="R10811" s="244"/>
    </row>
    <row r="10812" spans="18:18">
      <c r="R10812" s="244"/>
    </row>
    <row r="10813" spans="18:18">
      <c r="R10813" s="244"/>
    </row>
    <row r="10814" spans="18:18">
      <c r="R10814" s="244"/>
    </row>
    <row r="10815" spans="18:18">
      <c r="R10815" s="244"/>
    </row>
    <row r="10816" spans="18:18">
      <c r="R10816" s="244"/>
    </row>
    <row r="10817" spans="18:18">
      <c r="R10817" s="244"/>
    </row>
    <row r="10818" spans="18:18">
      <c r="R10818" s="244"/>
    </row>
    <row r="10819" spans="18:18">
      <c r="R10819" s="244"/>
    </row>
    <row r="10820" spans="18:18">
      <c r="R10820" s="244"/>
    </row>
    <row r="10821" spans="18:18">
      <c r="R10821" s="244"/>
    </row>
    <row r="10822" spans="18:18">
      <c r="R10822" s="244"/>
    </row>
    <row r="10823" spans="18:18">
      <c r="R10823" s="244"/>
    </row>
    <row r="10824" spans="18:18">
      <c r="R10824" s="244"/>
    </row>
    <row r="10825" spans="18:18">
      <c r="R10825" s="244"/>
    </row>
    <row r="10826" spans="18:18">
      <c r="R10826" s="244"/>
    </row>
    <row r="10827" spans="18:18">
      <c r="R10827" s="244"/>
    </row>
    <row r="10828" spans="18:18">
      <c r="R10828" s="244"/>
    </row>
    <row r="10829" spans="18:18">
      <c r="R10829" s="244"/>
    </row>
    <row r="10830" spans="18:18">
      <c r="R10830" s="244"/>
    </row>
    <row r="10831" spans="18:18">
      <c r="R10831" s="244"/>
    </row>
    <row r="10832" spans="18:18">
      <c r="R10832" s="244"/>
    </row>
    <row r="10833" spans="18:18">
      <c r="R10833" s="244"/>
    </row>
    <row r="10834" spans="18:18">
      <c r="R10834" s="244"/>
    </row>
    <row r="10835" spans="18:18">
      <c r="R10835" s="244"/>
    </row>
    <row r="10836" spans="18:18">
      <c r="R10836" s="244"/>
    </row>
    <row r="10837" spans="18:18">
      <c r="R10837" s="244"/>
    </row>
    <row r="10838" spans="18:18">
      <c r="R10838" s="244"/>
    </row>
    <row r="10839" spans="18:18">
      <c r="R10839" s="244"/>
    </row>
    <row r="10840" spans="18:18">
      <c r="R10840" s="244"/>
    </row>
    <row r="10841" spans="18:18">
      <c r="R10841" s="244"/>
    </row>
    <row r="10842" spans="18:18">
      <c r="R10842" s="244"/>
    </row>
    <row r="10843" spans="18:18">
      <c r="R10843" s="244"/>
    </row>
    <row r="10844" spans="18:18">
      <c r="R10844" s="244"/>
    </row>
    <row r="10845" spans="18:18">
      <c r="R10845" s="244"/>
    </row>
    <row r="10846" spans="18:18">
      <c r="R10846" s="244"/>
    </row>
    <row r="10847" spans="18:18">
      <c r="R10847" s="244"/>
    </row>
    <row r="10848" spans="18:18">
      <c r="R10848" s="244"/>
    </row>
    <row r="10849" spans="18:18">
      <c r="R10849" s="244"/>
    </row>
    <row r="10850" spans="18:18">
      <c r="R10850" s="244"/>
    </row>
    <row r="10851" spans="18:18">
      <c r="R10851" s="244"/>
    </row>
    <row r="10852" spans="18:18">
      <c r="R10852" s="244"/>
    </row>
    <row r="10853" spans="18:18">
      <c r="R10853" s="244"/>
    </row>
    <row r="10854" spans="18:18">
      <c r="R10854" s="244"/>
    </row>
    <row r="10855" spans="18:18">
      <c r="R10855" s="244"/>
    </row>
    <row r="10856" spans="18:18">
      <c r="R10856" s="244"/>
    </row>
    <row r="10857" spans="18:18">
      <c r="R10857" s="244"/>
    </row>
    <row r="10858" spans="18:18">
      <c r="R10858" s="244"/>
    </row>
    <row r="10859" spans="18:18">
      <c r="R10859" s="244"/>
    </row>
    <row r="10860" spans="18:18">
      <c r="R10860" s="244"/>
    </row>
    <row r="10861" spans="18:18">
      <c r="R10861" s="244"/>
    </row>
    <row r="10862" spans="18:18">
      <c r="R10862" s="244"/>
    </row>
    <row r="10863" spans="18:18">
      <c r="R10863" s="244"/>
    </row>
    <row r="10864" spans="18:18">
      <c r="R10864" s="244"/>
    </row>
    <row r="10865" spans="18:18">
      <c r="R10865" s="244"/>
    </row>
    <row r="10866" spans="18:18">
      <c r="R10866" s="244"/>
    </row>
    <row r="10867" spans="18:18">
      <c r="R10867" s="244"/>
    </row>
    <row r="10868" spans="18:18">
      <c r="R10868" s="244"/>
    </row>
    <row r="10869" spans="18:18">
      <c r="R10869" s="244"/>
    </row>
    <row r="10870" spans="18:18">
      <c r="R10870" s="244"/>
    </row>
    <row r="10871" spans="18:18">
      <c r="R10871" s="244"/>
    </row>
    <row r="10872" spans="18:18">
      <c r="R10872" s="244"/>
    </row>
    <row r="10873" spans="18:18">
      <c r="R10873" s="244"/>
    </row>
    <row r="10874" spans="18:18">
      <c r="R10874" s="244"/>
    </row>
    <row r="10875" spans="18:18">
      <c r="R10875" s="244"/>
    </row>
    <row r="10876" spans="18:18">
      <c r="R10876" s="244"/>
    </row>
    <row r="10877" spans="18:18">
      <c r="R10877" s="244"/>
    </row>
    <row r="10878" spans="18:18">
      <c r="R10878" s="244"/>
    </row>
    <row r="10879" spans="18:18">
      <c r="R10879" s="244"/>
    </row>
    <row r="10880" spans="18:18">
      <c r="R10880" s="244"/>
    </row>
    <row r="10881" spans="18:18">
      <c r="R10881" s="244"/>
    </row>
    <row r="10882" spans="18:18">
      <c r="R10882" s="244"/>
    </row>
    <row r="10883" spans="18:18">
      <c r="R10883" s="244"/>
    </row>
    <row r="10884" spans="18:18">
      <c r="R10884" s="244"/>
    </row>
    <row r="10885" spans="18:18">
      <c r="R10885" s="244"/>
    </row>
    <row r="10886" spans="18:18">
      <c r="R10886" s="244"/>
    </row>
    <row r="10887" spans="18:18">
      <c r="R10887" s="244"/>
    </row>
    <row r="10888" spans="18:18">
      <c r="R10888" s="244"/>
    </row>
    <row r="10889" spans="18:18">
      <c r="R10889" s="244"/>
    </row>
    <row r="10890" spans="18:18">
      <c r="R10890" s="244"/>
    </row>
    <row r="10891" spans="18:18">
      <c r="R10891" s="244"/>
    </row>
    <row r="10892" spans="18:18">
      <c r="R10892" s="244"/>
    </row>
    <row r="10893" spans="18:18">
      <c r="R10893" s="244"/>
    </row>
    <row r="10894" spans="18:18">
      <c r="R10894" s="244"/>
    </row>
    <row r="10895" spans="18:18">
      <c r="R10895" s="244"/>
    </row>
    <row r="10896" spans="18:18">
      <c r="R10896" s="244"/>
    </row>
    <row r="10897" spans="18:18">
      <c r="R10897" s="244"/>
    </row>
    <row r="10898" spans="18:18">
      <c r="R10898" s="244"/>
    </row>
    <row r="10899" spans="18:18">
      <c r="R10899" s="244"/>
    </row>
    <row r="10900" spans="18:18">
      <c r="R10900" s="244"/>
    </row>
    <row r="10901" spans="18:18">
      <c r="R10901" s="244"/>
    </row>
    <row r="10902" spans="18:18">
      <c r="R10902" s="244"/>
    </row>
    <row r="10903" spans="18:18">
      <c r="R10903" s="244"/>
    </row>
    <row r="10904" spans="18:18">
      <c r="R10904" s="244"/>
    </row>
    <row r="10905" spans="18:18">
      <c r="R10905" s="244"/>
    </row>
    <row r="10906" spans="18:18">
      <c r="R10906" s="244"/>
    </row>
    <row r="10907" spans="18:18">
      <c r="R10907" s="244"/>
    </row>
    <row r="10908" spans="18:18">
      <c r="R10908" s="244"/>
    </row>
    <row r="10909" spans="18:18">
      <c r="R10909" s="244"/>
    </row>
    <row r="10910" spans="18:18">
      <c r="R10910" s="244"/>
    </row>
    <row r="10911" spans="18:18">
      <c r="R10911" s="244"/>
    </row>
    <row r="10912" spans="18:18">
      <c r="R10912" s="244"/>
    </row>
    <row r="10913" spans="18:18">
      <c r="R10913" s="244"/>
    </row>
    <row r="10914" spans="18:18">
      <c r="R10914" s="244"/>
    </row>
    <row r="10915" spans="18:18">
      <c r="R10915" s="244"/>
    </row>
    <row r="10916" spans="18:18">
      <c r="R10916" s="244"/>
    </row>
    <row r="10917" spans="18:18">
      <c r="R10917" s="244"/>
    </row>
    <row r="10918" spans="18:18">
      <c r="R10918" s="244"/>
    </row>
    <row r="10919" spans="18:18">
      <c r="R10919" s="244"/>
    </row>
    <row r="10920" spans="18:18">
      <c r="R10920" s="244"/>
    </row>
    <row r="10921" spans="18:18">
      <c r="R10921" s="244"/>
    </row>
    <row r="10922" spans="18:18">
      <c r="R10922" s="244"/>
    </row>
    <row r="10923" spans="18:18">
      <c r="R10923" s="244"/>
    </row>
    <row r="10924" spans="18:18">
      <c r="R10924" s="244"/>
    </row>
    <row r="10925" spans="18:18">
      <c r="R10925" s="244"/>
    </row>
    <row r="10926" spans="18:18">
      <c r="R10926" s="244"/>
    </row>
    <row r="10927" spans="18:18">
      <c r="R10927" s="244"/>
    </row>
    <row r="10928" spans="18:18">
      <c r="R10928" s="244"/>
    </row>
    <row r="10929" spans="18:18">
      <c r="R10929" s="244"/>
    </row>
    <row r="10930" spans="18:18">
      <c r="R10930" s="244"/>
    </row>
    <row r="10931" spans="18:18">
      <c r="R10931" s="244"/>
    </row>
    <row r="10932" spans="18:18">
      <c r="R10932" s="244"/>
    </row>
    <row r="10933" spans="18:18">
      <c r="R10933" s="244"/>
    </row>
    <row r="10934" spans="18:18">
      <c r="R10934" s="244"/>
    </row>
    <row r="10935" spans="18:18">
      <c r="R10935" s="244"/>
    </row>
    <row r="10936" spans="18:18">
      <c r="R10936" s="244"/>
    </row>
    <row r="10937" spans="18:18">
      <c r="R10937" s="244"/>
    </row>
    <row r="10938" spans="18:18">
      <c r="R10938" s="244"/>
    </row>
    <row r="10939" spans="18:18">
      <c r="R10939" s="244"/>
    </row>
    <row r="10940" spans="18:18">
      <c r="R10940" s="244"/>
    </row>
    <row r="10941" spans="18:18">
      <c r="R10941" s="244"/>
    </row>
    <row r="10942" spans="18:18">
      <c r="R10942" s="244"/>
    </row>
    <row r="10943" spans="18:18">
      <c r="R10943" s="244"/>
    </row>
    <row r="10944" spans="18:18">
      <c r="R10944" s="244"/>
    </row>
    <row r="10945" spans="18:18">
      <c r="R10945" s="244"/>
    </row>
    <row r="10946" spans="18:18">
      <c r="R10946" s="244"/>
    </row>
    <row r="10947" spans="18:18">
      <c r="R10947" s="244"/>
    </row>
    <row r="10948" spans="18:18">
      <c r="R10948" s="244"/>
    </row>
    <row r="10949" spans="18:18">
      <c r="R10949" s="244"/>
    </row>
    <row r="10950" spans="18:18">
      <c r="R10950" s="244"/>
    </row>
    <row r="10951" spans="18:18">
      <c r="R10951" s="244"/>
    </row>
    <row r="10952" spans="18:18">
      <c r="R10952" s="244"/>
    </row>
    <row r="10953" spans="18:18">
      <c r="R10953" s="244"/>
    </row>
    <row r="10954" spans="18:18">
      <c r="R10954" s="244"/>
    </row>
    <row r="10955" spans="18:18">
      <c r="R10955" s="244"/>
    </row>
    <row r="10956" spans="18:18">
      <c r="R10956" s="244"/>
    </row>
    <row r="10957" spans="18:18">
      <c r="R10957" s="244"/>
    </row>
    <row r="10958" spans="18:18">
      <c r="R10958" s="244"/>
    </row>
    <row r="10959" spans="18:18">
      <c r="R10959" s="244"/>
    </row>
    <row r="10960" spans="18:18">
      <c r="R10960" s="244"/>
    </row>
    <row r="10961" spans="18:18">
      <c r="R10961" s="244"/>
    </row>
    <row r="10962" spans="18:18">
      <c r="R10962" s="244"/>
    </row>
    <row r="10963" spans="18:18">
      <c r="R10963" s="244"/>
    </row>
    <row r="10964" spans="18:18">
      <c r="R10964" s="244"/>
    </row>
    <row r="10965" spans="18:18">
      <c r="R10965" s="244"/>
    </row>
    <row r="10966" spans="18:18">
      <c r="R10966" s="244"/>
    </row>
    <row r="10967" spans="18:18">
      <c r="R10967" s="244"/>
    </row>
    <row r="10968" spans="18:18">
      <c r="R10968" s="244"/>
    </row>
    <row r="10969" spans="18:18">
      <c r="R10969" s="244"/>
    </row>
    <row r="10970" spans="18:18">
      <c r="R10970" s="244"/>
    </row>
    <row r="10971" spans="18:18">
      <c r="R10971" s="244"/>
    </row>
    <row r="10972" spans="18:18">
      <c r="R10972" s="244"/>
    </row>
    <row r="10973" spans="18:18">
      <c r="R10973" s="244"/>
    </row>
    <row r="10974" spans="18:18">
      <c r="R10974" s="244"/>
    </row>
    <row r="10975" spans="18:18">
      <c r="R10975" s="244"/>
    </row>
    <row r="10976" spans="18:18">
      <c r="R10976" s="244"/>
    </row>
    <row r="10977" spans="18:18">
      <c r="R10977" s="244"/>
    </row>
    <row r="10978" spans="18:18">
      <c r="R10978" s="244"/>
    </row>
    <row r="10979" spans="18:18">
      <c r="R10979" s="244"/>
    </row>
    <row r="10980" spans="18:18">
      <c r="R10980" s="244"/>
    </row>
    <row r="10981" spans="18:18">
      <c r="R10981" s="244"/>
    </row>
    <row r="10982" spans="18:18">
      <c r="R10982" s="244"/>
    </row>
    <row r="10983" spans="18:18">
      <c r="R10983" s="244"/>
    </row>
    <row r="10984" spans="18:18">
      <c r="R10984" s="244"/>
    </row>
    <row r="10985" spans="18:18">
      <c r="R10985" s="244"/>
    </row>
    <row r="10986" spans="18:18">
      <c r="R10986" s="244"/>
    </row>
    <row r="10987" spans="18:18">
      <c r="R10987" s="244"/>
    </row>
    <row r="10988" spans="18:18">
      <c r="R10988" s="244"/>
    </row>
    <row r="10989" spans="18:18">
      <c r="R10989" s="244"/>
    </row>
    <row r="10990" spans="18:18">
      <c r="R10990" s="244"/>
    </row>
    <row r="10991" spans="18:18">
      <c r="R10991" s="244"/>
    </row>
    <row r="10992" spans="18:18">
      <c r="R10992" s="244"/>
    </row>
    <row r="10993" spans="18:18">
      <c r="R10993" s="244"/>
    </row>
    <row r="10994" spans="18:18">
      <c r="R10994" s="244"/>
    </row>
    <row r="10995" spans="18:18">
      <c r="R10995" s="244"/>
    </row>
    <row r="10996" spans="18:18">
      <c r="R10996" s="244"/>
    </row>
    <row r="10997" spans="18:18">
      <c r="R10997" s="244"/>
    </row>
    <row r="10998" spans="18:18">
      <c r="R10998" s="244"/>
    </row>
    <row r="10999" spans="18:18">
      <c r="R10999" s="244"/>
    </row>
    <row r="11000" spans="18:18">
      <c r="R11000" s="244"/>
    </row>
    <row r="11001" spans="18:18">
      <c r="R11001" s="244"/>
    </row>
    <row r="11002" spans="18:18">
      <c r="R11002" s="244"/>
    </row>
    <row r="11003" spans="18:18">
      <c r="R11003" s="244"/>
    </row>
    <row r="11004" spans="18:18">
      <c r="R11004" s="244"/>
    </row>
    <row r="11005" spans="18:18">
      <c r="R11005" s="244"/>
    </row>
    <row r="11006" spans="18:18">
      <c r="R11006" s="244"/>
    </row>
    <row r="11007" spans="18:18">
      <c r="R11007" s="244"/>
    </row>
    <row r="11008" spans="18:18">
      <c r="R11008" s="244"/>
    </row>
    <row r="11009" spans="18:18">
      <c r="R11009" s="244"/>
    </row>
    <row r="11010" spans="18:18">
      <c r="R11010" s="244"/>
    </row>
    <row r="11011" spans="18:18">
      <c r="R11011" s="244"/>
    </row>
    <row r="11012" spans="18:18">
      <c r="R11012" s="244"/>
    </row>
    <row r="11013" spans="18:18">
      <c r="R11013" s="244"/>
    </row>
    <row r="11014" spans="18:18">
      <c r="R11014" s="244"/>
    </row>
    <row r="11015" spans="18:18">
      <c r="R11015" s="244"/>
    </row>
    <row r="11016" spans="18:18">
      <c r="R11016" s="244"/>
    </row>
    <row r="11017" spans="18:18">
      <c r="R11017" s="244"/>
    </row>
    <row r="11018" spans="18:18">
      <c r="R11018" s="244"/>
    </row>
    <row r="11019" spans="18:18">
      <c r="R11019" s="244"/>
    </row>
    <row r="11020" spans="18:18">
      <c r="R11020" s="244"/>
    </row>
    <row r="11021" spans="18:18">
      <c r="R11021" s="244"/>
    </row>
    <row r="11022" spans="18:18">
      <c r="R11022" s="244"/>
    </row>
    <row r="11023" spans="18:18">
      <c r="R11023" s="244"/>
    </row>
    <row r="11024" spans="18:18">
      <c r="R11024" s="244"/>
    </row>
    <row r="11025" spans="18:18">
      <c r="R11025" s="244"/>
    </row>
    <row r="11026" spans="18:18">
      <c r="R11026" s="244"/>
    </row>
    <row r="11027" spans="18:18">
      <c r="R11027" s="244"/>
    </row>
    <row r="11028" spans="18:18">
      <c r="R11028" s="244"/>
    </row>
    <row r="11029" spans="18:18">
      <c r="R11029" s="244"/>
    </row>
    <row r="11030" spans="18:18">
      <c r="R11030" s="244"/>
    </row>
    <row r="11031" spans="18:18">
      <c r="R11031" s="244"/>
    </row>
    <row r="11032" spans="18:18">
      <c r="R11032" s="244"/>
    </row>
    <row r="11033" spans="18:18">
      <c r="R11033" s="244"/>
    </row>
    <row r="11034" spans="18:18">
      <c r="R11034" s="244"/>
    </row>
    <row r="11035" spans="18:18">
      <c r="R11035" s="244"/>
    </row>
    <row r="11036" spans="18:18">
      <c r="R11036" s="244"/>
    </row>
    <row r="11037" spans="18:18">
      <c r="R11037" s="244"/>
    </row>
    <row r="11038" spans="18:18">
      <c r="R11038" s="244"/>
    </row>
    <row r="11039" spans="18:18">
      <c r="R11039" s="244"/>
    </row>
    <row r="11040" spans="18:18">
      <c r="R11040" s="244"/>
    </row>
    <row r="11041" spans="18:18">
      <c r="R11041" s="244"/>
    </row>
    <row r="11042" spans="18:18">
      <c r="R11042" s="244"/>
    </row>
    <row r="11043" spans="18:18">
      <c r="R11043" s="244"/>
    </row>
    <row r="11044" spans="18:18">
      <c r="R11044" s="244"/>
    </row>
    <row r="11045" spans="18:18">
      <c r="R11045" s="244"/>
    </row>
    <row r="11046" spans="18:18">
      <c r="R11046" s="244"/>
    </row>
    <row r="11047" spans="18:18">
      <c r="R11047" s="244"/>
    </row>
    <row r="11048" spans="18:18">
      <c r="R11048" s="244"/>
    </row>
    <row r="11049" spans="18:18">
      <c r="R11049" s="244"/>
    </row>
    <row r="11050" spans="18:18">
      <c r="R11050" s="244"/>
    </row>
    <row r="11051" spans="18:18">
      <c r="R11051" s="244"/>
    </row>
    <row r="11052" spans="18:18">
      <c r="R11052" s="244"/>
    </row>
    <row r="11053" spans="18:18">
      <c r="R11053" s="244"/>
    </row>
    <row r="11054" spans="18:18">
      <c r="R11054" s="244"/>
    </row>
    <row r="11055" spans="18:18">
      <c r="R11055" s="244"/>
    </row>
    <row r="11056" spans="18:18">
      <c r="R11056" s="244"/>
    </row>
    <row r="11057" spans="18:18">
      <c r="R11057" s="244"/>
    </row>
    <row r="11058" spans="18:18">
      <c r="R11058" s="244"/>
    </row>
    <row r="11059" spans="18:18">
      <c r="R11059" s="244"/>
    </row>
    <row r="11060" spans="18:18">
      <c r="R11060" s="244"/>
    </row>
    <row r="11061" spans="18:18">
      <c r="R11061" s="244"/>
    </row>
    <row r="11062" spans="18:18">
      <c r="R11062" s="244"/>
    </row>
    <row r="11063" spans="18:18">
      <c r="R11063" s="244"/>
    </row>
    <row r="11064" spans="18:18">
      <c r="R11064" s="244"/>
    </row>
    <row r="11065" spans="18:18">
      <c r="R11065" s="244"/>
    </row>
    <row r="11066" spans="18:18">
      <c r="R11066" s="244"/>
    </row>
    <row r="11067" spans="18:18">
      <c r="R11067" s="244"/>
    </row>
    <row r="11068" spans="18:18">
      <c r="R11068" s="244"/>
    </row>
    <row r="11069" spans="18:18">
      <c r="R11069" s="244"/>
    </row>
    <row r="11070" spans="18:18">
      <c r="R11070" s="244"/>
    </row>
    <row r="11071" spans="18:18">
      <c r="R11071" s="244"/>
    </row>
    <row r="11072" spans="18:18">
      <c r="R11072" s="244"/>
    </row>
    <row r="11073" spans="18:18">
      <c r="R11073" s="244"/>
    </row>
    <row r="11074" spans="18:18">
      <c r="R11074" s="244"/>
    </row>
    <row r="11075" spans="18:18">
      <c r="R11075" s="244"/>
    </row>
    <row r="11076" spans="18:18">
      <c r="R11076" s="244"/>
    </row>
    <row r="11077" spans="18:18">
      <c r="R11077" s="244"/>
    </row>
    <row r="11078" spans="18:18">
      <c r="R11078" s="244"/>
    </row>
    <row r="11079" spans="18:18">
      <c r="R11079" s="244"/>
    </row>
    <row r="11080" spans="18:18">
      <c r="R11080" s="244"/>
    </row>
    <row r="11081" spans="18:18">
      <c r="R11081" s="244"/>
    </row>
    <row r="11082" spans="18:18">
      <c r="R11082" s="244"/>
    </row>
    <row r="11083" spans="18:18">
      <c r="R11083" s="244"/>
    </row>
    <row r="11084" spans="18:18">
      <c r="R11084" s="244"/>
    </row>
    <row r="11085" spans="18:18">
      <c r="R11085" s="244"/>
    </row>
    <row r="11086" spans="18:18">
      <c r="R11086" s="244"/>
    </row>
    <row r="11087" spans="18:18">
      <c r="R11087" s="244"/>
    </row>
    <row r="11088" spans="18:18">
      <c r="R11088" s="244"/>
    </row>
    <row r="11089" spans="18:18">
      <c r="R11089" s="244"/>
    </row>
    <row r="11090" spans="18:18">
      <c r="R11090" s="244"/>
    </row>
    <row r="11091" spans="18:18">
      <c r="R11091" s="244"/>
    </row>
    <row r="11092" spans="18:18">
      <c r="R11092" s="244"/>
    </row>
    <row r="11093" spans="18:18">
      <c r="R11093" s="244"/>
    </row>
    <row r="11094" spans="18:18">
      <c r="R11094" s="244"/>
    </row>
    <row r="11095" spans="18:18">
      <c r="R11095" s="244"/>
    </row>
    <row r="11096" spans="18:18">
      <c r="R11096" s="244"/>
    </row>
    <row r="11097" spans="18:18">
      <c r="R11097" s="244"/>
    </row>
    <row r="11098" spans="18:18">
      <c r="R11098" s="244"/>
    </row>
    <row r="11099" spans="18:18">
      <c r="R11099" s="244"/>
    </row>
    <row r="11100" spans="18:18">
      <c r="R11100" s="244"/>
    </row>
    <row r="11101" spans="18:18">
      <c r="R11101" s="244"/>
    </row>
    <row r="11102" spans="18:18">
      <c r="R11102" s="244"/>
    </row>
    <row r="11103" spans="18:18">
      <c r="R11103" s="244"/>
    </row>
    <row r="11104" spans="18:18">
      <c r="R11104" s="244"/>
    </row>
    <row r="11105" spans="18:18">
      <c r="R11105" s="244"/>
    </row>
    <row r="11106" spans="18:18">
      <c r="R11106" s="244"/>
    </row>
    <row r="11107" spans="18:18">
      <c r="R11107" s="244"/>
    </row>
    <row r="11108" spans="18:18">
      <c r="R11108" s="244"/>
    </row>
    <row r="11109" spans="18:18">
      <c r="R11109" s="244"/>
    </row>
    <row r="11110" spans="18:18">
      <c r="R11110" s="244"/>
    </row>
    <row r="11111" spans="18:18">
      <c r="R11111" s="244"/>
    </row>
    <row r="11112" spans="18:18">
      <c r="R11112" s="244"/>
    </row>
    <row r="11113" spans="18:18">
      <c r="R11113" s="244"/>
    </row>
    <row r="11114" spans="18:18">
      <c r="R11114" s="244"/>
    </row>
    <row r="11115" spans="18:18">
      <c r="R11115" s="244"/>
    </row>
    <row r="11116" spans="18:18">
      <c r="R11116" s="244"/>
    </row>
    <row r="11117" spans="18:18">
      <c r="R11117" s="244"/>
    </row>
    <row r="11118" spans="18:18">
      <c r="R11118" s="244"/>
    </row>
    <row r="11119" spans="18:18">
      <c r="R11119" s="244"/>
    </row>
    <row r="11120" spans="18:18">
      <c r="R11120" s="244"/>
    </row>
    <row r="11121" spans="18:18">
      <c r="R11121" s="244"/>
    </row>
    <row r="11122" spans="18:18">
      <c r="R11122" s="244"/>
    </row>
    <row r="11123" spans="18:18">
      <c r="R11123" s="244"/>
    </row>
    <row r="11124" spans="18:18">
      <c r="R11124" s="244"/>
    </row>
    <row r="11125" spans="18:18">
      <c r="R11125" s="244"/>
    </row>
    <row r="11126" spans="18:18">
      <c r="R11126" s="244"/>
    </row>
    <row r="11127" spans="18:18">
      <c r="R11127" s="244"/>
    </row>
    <row r="11128" spans="18:18">
      <c r="R11128" s="244"/>
    </row>
    <row r="11129" spans="18:18">
      <c r="R11129" s="244"/>
    </row>
    <row r="11130" spans="18:18">
      <c r="R11130" s="244"/>
    </row>
    <row r="11131" spans="18:18">
      <c r="R11131" s="244"/>
    </row>
    <row r="11132" spans="18:18">
      <c r="R11132" s="244"/>
    </row>
    <row r="11133" spans="18:18">
      <c r="R11133" s="244"/>
    </row>
    <row r="11134" spans="18:18">
      <c r="R11134" s="244"/>
    </row>
    <row r="11135" spans="18:18">
      <c r="R11135" s="244"/>
    </row>
    <row r="11136" spans="18:18">
      <c r="R11136" s="244"/>
    </row>
    <row r="11137" spans="18:18">
      <c r="R11137" s="244"/>
    </row>
    <row r="11138" spans="18:18">
      <c r="R11138" s="244"/>
    </row>
    <row r="11139" spans="18:18">
      <c r="R11139" s="244"/>
    </row>
    <row r="11140" spans="18:18">
      <c r="R11140" s="244"/>
    </row>
    <row r="11141" spans="18:18">
      <c r="R11141" s="244"/>
    </row>
    <row r="11142" spans="18:18">
      <c r="R11142" s="244"/>
    </row>
    <row r="11143" spans="18:18">
      <c r="R11143" s="244"/>
    </row>
    <row r="11144" spans="18:18">
      <c r="R11144" s="244"/>
    </row>
    <row r="11145" spans="18:18">
      <c r="R11145" s="244"/>
    </row>
    <row r="11146" spans="18:18">
      <c r="R11146" s="244"/>
    </row>
    <row r="11147" spans="18:18">
      <c r="R11147" s="244"/>
    </row>
    <row r="11148" spans="18:18">
      <c r="R11148" s="244"/>
    </row>
    <row r="11149" spans="18:18">
      <c r="R11149" s="244"/>
    </row>
    <row r="11150" spans="18:18">
      <c r="R11150" s="244"/>
    </row>
    <row r="11151" spans="18:18">
      <c r="R11151" s="244"/>
    </row>
    <row r="11152" spans="18:18">
      <c r="R11152" s="244"/>
    </row>
    <row r="11153" spans="18:18">
      <c r="R11153" s="244"/>
    </row>
    <row r="11154" spans="18:18">
      <c r="R11154" s="244"/>
    </row>
    <row r="11155" spans="18:18">
      <c r="R11155" s="244"/>
    </row>
    <row r="11156" spans="18:18">
      <c r="R11156" s="244"/>
    </row>
    <row r="11157" spans="18:18">
      <c r="R11157" s="244"/>
    </row>
    <row r="11158" spans="18:18">
      <c r="R11158" s="244"/>
    </row>
    <row r="11159" spans="18:18">
      <c r="R11159" s="244"/>
    </row>
    <row r="11160" spans="18:18">
      <c r="R11160" s="244"/>
    </row>
    <row r="11161" spans="18:18">
      <c r="R11161" s="244"/>
    </row>
    <row r="11162" spans="18:18">
      <c r="R11162" s="244"/>
    </row>
    <row r="11163" spans="18:18">
      <c r="R11163" s="244"/>
    </row>
    <row r="11164" spans="18:18">
      <c r="R11164" s="244"/>
    </row>
    <row r="11165" spans="18:18">
      <c r="R11165" s="244"/>
    </row>
    <row r="11166" spans="18:18">
      <c r="R11166" s="244"/>
    </row>
    <row r="11167" spans="18:18">
      <c r="R11167" s="244"/>
    </row>
    <row r="11168" spans="18:18">
      <c r="R11168" s="244"/>
    </row>
    <row r="11169" spans="18:18">
      <c r="R11169" s="244"/>
    </row>
    <row r="11170" spans="18:18">
      <c r="R11170" s="244"/>
    </row>
    <row r="11171" spans="18:18">
      <c r="R11171" s="244"/>
    </row>
    <row r="11172" spans="18:18">
      <c r="R11172" s="244"/>
    </row>
    <row r="11173" spans="18:18">
      <c r="R11173" s="244"/>
    </row>
    <row r="11174" spans="18:18">
      <c r="R11174" s="244"/>
    </row>
    <row r="11175" spans="18:18">
      <c r="R11175" s="244"/>
    </row>
    <row r="11176" spans="18:18">
      <c r="R11176" s="244"/>
    </row>
    <row r="11177" spans="18:18">
      <c r="R11177" s="244"/>
    </row>
    <row r="11178" spans="18:18">
      <c r="R11178" s="244"/>
    </row>
    <row r="11179" spans="18:18">
      <c r="R11179" s="244"/>
    </row>
    <row r="11180" spans="18:18">
      <c r="R11180" s="244"/>
    </row>
    <row r="11181" spans="18:18">
      <c r="R11181" s="244"/>
    </row>
    <row r="11182" spans="18:18">
      <c r="R11182" s="244"/>
    </row>
    <row r="11183" spans="18:18">
      <c r="R11183" s="244"/>
    </row>
    <row r="11184" spans="18:18">
      <c r="R11184" s="244"/>
    </row>
    <row r="11185" spans="18:18">
      <c r="R11185" s="244"/>
    </row>
    <row r="11186" spans="18:18">
      <c r="R11186" s="244"/>
    </row>
    <row r="11187" spans="18:18">
      <c r="R11187" s="244"/>
    </row>
    <row r="11188" spans="18:18">
      <c r="R11188" s="244"/>
    </row>
    <row r="11189" spans="18:18">
      <c r="R11189" s="244"/>
    </row>
    <row r="11190" spans="18:18">
      <c r="R11190" s="244"/>
    </row>
    <row r="11191" spans="18:18">
      <c r="R11191" s="244"/>
    </row>
    <row r="11192" spans="18:18">
      <c r="R11192" s="244"/>
    </row>
    <row r="11193" spans="18:18">
      <c r="R11193" s="244"/>
    </row>
    <row r="11194" spans="18:18">
      <c r="R11194" s="244"/>
    </row>
    <row r="11195" spans="18:18">
      <c r="R11195" s="244"/>
    </row>
    <row r="11196" spans="18:18">
      <c r="R11196" s="244"/>
    </row>
    <row r="11197" spans="18:18">
      <c r="R11197" s="244"/>
    </row>
    <row r="11198" spans="18:18">
      <c r="R11198" s="244"/>
    </row>
    <row r="11199" spans="18:18">
      <c r="R11199" s="244"/>
    </row>
    <row r="11200" spans="18:18">
      <c r="R11200" s="244"/>
    </row>
    <row r="11201" spans="18:18">
      <c r="R11201" s="244"/>
    </row>
    <row r="11202" spans="18:18">
      <c r="R11202" s="244"/>
    </row>
    <row r="11203" spans="18:18">
      <c r="R11203" s="244"/>
    </row>
    <row r="11204" spans="18:18">
      <c r="R11204" s="244"/>
    </row>
    <row r="11205" spans="18:18">
      <c r="R11205" s="244"/>
    </row>
    <row r="11206" spans="18:18">
      <c r="R11206" s="244"/>
    </row>
    <row r="11207" spans="18:18">
      <c r="R11207" s="244"/>
    </row>
    <row r="11208" spans="18:18">
      <c r="R11208" s="244"/>
    </row>
    <row r="11209" spans="18:18">
      <c r="R11209" s="244"/>
    </row>
    <row r="11210" spans="18:18">
      <c r="R11210" s="244"/>
    </row>
    <row r="11211" spans="18:18">
      <c r="R11211" s="244"/>
    </row>
    <row r="11212" spans="18:18">
      <c r="R11212" s="244"/>
    </row>
    <row r="11213" spans="18:18">
      <c r="R11213" s="244"/>
    </row>
    <row r="11214" spans="18:18">
      <c r="R11214" s="244"/>
    </row>
    <row r="11215" spans="18:18">
      <c r="R11215" s="244"/>
    </row>
    <row r="11216" spans="18:18">
      <c r="R11216" s="244"/>
    </row>
    <row r="11217" spans="18:18">
      <c r="R11217" s="244"/>
    </row>
    <row r="11218" spans="18:18">
      <c r="R11218" s="244"/>
    </row>
    <row r="11219" spans="18:18">
      <c r="R11219" s="244"/>
    </row>
    <row r="11220" spans="18:18">
      <c r="R11220" s="244"/>
    </row>
    <row r="11221" spans="18:18">
      <c r="R11221" s="244"/>
    </row>
    <row r="11222" spans="18:18">
      <c r="R11222" s="244"/>
    </row>
    <row r="11223" spans="18:18">
      <c r="R11223" s="244"/>
    </row>
    <row r="11224" spans="18:18">
      <c r="R11224" s="244"/>
    </row>
    <row r="11225" spans="18:18">
      <c r="R11225" s="244"/>
    </row>
    <row r="11226" spans="18:18">
      <c r="R11226" s="244"/>
    </row>
    <row r="11227" spans="18:18">
      <c r="R11227" s="244"/>
    </row>
    <row r="11228" spans="18:18">
      <c r="R11228" s="244"/>
    </row>
    <row r="11229" spans="18:18">
      <c r="R11229" s="244"/>
    </row>
    <row r="11230" spans="18:18">
      <c r="R11230" s="244"/>
    </row>
    <row r="11231" spans="18:18">
      <c r="R11231" s="244"/>
    </row>
    <row r="11232" spans="18:18">
      <c r="R11232" s="244"/>
    </row>
    <row r="11233" spans="18:18">
      <c r="R11233" s="244"/>
    </row>
    <row r="11234" spans="18:18">
      <c r="R11234" s="244"/>
    </row>
    <row r="11235" spans="18:18">
      <c r="R11235" s="244"/>
    </row>
    <row r="11236" spans="18:18">
      <c r="R11236" s="244"/>
    </row>
    <row r="11237" spans="18:18">
      <c r="R11237" s="244"/>
    </row>
    <row r="11238" spans="18:18">
      <c r="R11238" s="244"/>
    </row>
    <row r="11239" spans="18:18">
      <c r="R11239" s="244"/>
    </row>
    <row r="11240" spans="18:18">
      <c r="R11240" s="244"/>
    </row>
    <row r="11241" spans="18:18">
      <c r="R11241" s="244"/>
    </row>
    <row r="11242" spans="18:18">
      <c r="R11242" s="244"/>
    </row>
    <row r="11243" spans="18:18">
      <c r="R11243" s="244"/>
    </row>
    <row r="11244" spans="18:18">
      <c r="R11244" s="244"/>
    </row>
    <row r="11245" spans="18:18">
      <c r="R11245" s="244"/>
    </row>
    <row r="11246" spans="18:18">
      <c r="R11246" s="244"/>
    </row>
    <row r="11247" spans="18:18">
      <c r="R11247" s="244"/>
    </row>
    <row r="11248" spans="18:18">
      <c r="R11248" s="244"/>
    </row>
    <row r="11249" spans="18:18">
      <c r="R11249" s="244"/>
    </row>
    <row r="11250" spans="18:18">
      <c r="R11250" s="244"/>
    </row>
    <row r="11251" spans="18:18">
      <c r="R11251" s="244"/>
    </row>
    <row r="11252" spans="18:18">
      <c r="R11252" s="244"/>
    </row>
    <row r="11253" spans="18:18">
      <c r="R11253" s="244"/>
    </row>
    <row r="11254" spans="18:18">
      <c r="R11254" s="244"/>
    </row>
    <row r="11255" spans="18:18">
      <c r="R11255" s="244"/>
    </row>
    <row r="11256" spans="18:18">
      <c r="R11256" s="244"/>
    </row>
    <row r="11257" spans="18:18">
      <c r="R11257" s="244"/>
    </row>
    <row r="11258" spans="18:18">
      <c r="R11258" s="244"/>
    </row>
    <row r="11259" spans="18:18">
      <c r="R11259" s="244"/>
    </row>
    <row r="11260" spans="18:18">
      <c r="R11260" s="244"/>
    </row>
    <row r="11261" spans="18:18">
      <c r="R11261" s="244"/>
    </row>
    <row r="11262" spans="18:18">
      <c r="R11262" s="244"/>
    </row>
    <row r="11263" spans="18:18">
      <c r="R11263" s="244"/>
    </row>
    <row r="11264" spans="18:18">
      <c r="R11264" s="244"/>
    </row>
    <row r="11265" spans="18:18">
      <c r="R11265" s="244"/>
    </row>
    <row r="11266" spans="18:18">
      <c r="R11266" s="244"/>
    </row>
    <row r="11267" spans="18:18">
      <c r="R11267" s="244"/>
    </row>
    <row r="11268" spans="18:18">
      <c r="R11268" s="244"/>
    </row>
    <row r="11269" spans="18:18">
      <c r="R11269" s="244"/>
    </row>
    <row r="11270" spans="18:18">
      <c r="R11270" s="244"/>
    </row>
    <row r="11271" spans="18:18">
      <c r="R11271" s="244"/>
    </row>
    <row r="11272" spans="18:18">
      <c r="R11272" s="244"/>
    </row>
    <row r="11273" spans="18:18">
      <c r="R11273" s="244"/>
    </row>
    <row r="11274" spans="18:18">
      <c r="R11274" s="244"/>
    </row>
    <row r="11275" spans="18:18">
      <c r="R11275" s="244"/>
    </row>
    <row r="11276" spans="18:18">
      <c r="R11276" s="244"/>
    </row>
    <row r="11277" spans="18:18">
      <c r="R11277" s="244"/>
    </row>
    <row r="11278" spans="18:18">
      <c r="R11278" s="244"/>
    </row>
    <row r="11279" spans="18:18">
      <c r="R11279" s="244"/>
    </row>
    <row r="11280" spans="18:18">
      <c r="R11280" s="244"/>
    </row>
    <row r="11281" spans="18:18">
      <c r="R11281" s="244"/>
    </row>
    <row r="11282" spans="18:18">
      <c r="R11282" s="244"/>
    </row>
    <row r="11283" spans="18:18">
      <c r="R11283" s="244"/>
    </row>
    <row r="11284" spans="18:18">
      <c r="R11284" s="244"/>
    </row>
    <row r="11285" spans="18:18">
      <c r="R11285" s="244"/>
    </row>
    <row r="11286" spans="18:18">
      <c r="R11286" s="244"/>
    </row>
    <row r="11287" spans="18:18">
      <c r="R11287" s="244"/>
    </row>
    <row r="11288" spans="18:18">
      <c r="R11288" s="244"/>
    </row>
    <row r="11289" spans="18:18">
      <c r="R11289" s="244"/>
    </row>
    <row r="11290" spans="18:18">
      <c r="R11290" s="244"/>
    </row>
    <row r="11291" spans="18:18">
      <c r="R11291" s="244"/>
    </row>
    <row r="11292" spans="18:18">
      <c r="R11292" s="244"/>
    </row>
    <row r="11293" spans="18:18">
      <c r="R11293" s="244"/>
    </row>
    <row r="11294" spans="18:18">
      <c r="R11294" s="244"/>
    </row>
    <row r="11295" spans="18:18">
      <c r="R11295" s="244"/>
    </row>
    <row r="11296" spans="18:18">
      <c r="R11296" s="244"/>
    </row>
    <row r="11297" spans="18:18">
      <c r="R11297" s="244"/>
    </row>
    <row r="11298" spans="18:18">
      <c r="R11298" s="244"/>
    </row>
    <row r="11299" spans="18:18">
      <c r="R11299" s="244"/>
    </row>
    <row r="11300" spans="18:18">
      <c r="R11300" s="244"/>
    </row>
    <row r="11301" spans="18:18">
      <c r="R11301" s="244"/>
    </row>
    <row r="11302" spans="18:18">
      <c r="R11302" s="244"/>
    </row>
    <row r="11303" spans="18:18">
      <c r="R11303" s="244"/>
    </row>
    <row r="11304" spans="18:18">
      <c r="R11304" s="244"/>
    </row>
    <row r="11305" spans="18:18">
      <c r="R11305" s="244"/>
    </row>
    <row r="11306" spans="18:18">
      <c r="R11306" s="244"/>
    </row>
    <row r="11307" spans="18:18">
      <c r="R11307" s="244"/>
    </row>
    <row r="11308" spans="18:18">
      <c r="R11308" s="244"/>
    </row>
    <row r="11309" spans="18:18">
      <c r="R11309" s="244"/>
    </row>
    <row r="11310" spans="18:18">
      <c r="R11310" s="244"/>
    </row>
    <row r="11311" spans="18:18">
      <c r="R11311" s="244"/>
    </row>
    <row r="11312" spans="18:18">
      <c r="R11312" s="244"/>
    </row>
    <row r="11313" spans="18:18">
      <c r="R11313" s="244"/>
    </row>
    <row r="11314" spans="18:18">
      <c r="R11314" s="244"/>
    </row>
    <row r="11315" spans="18:18">
      <c r="R11315" s="244"/>
    </row>
    <row r="11316" spans="18:18">
      <c r="R11316" s="244"/>
    </row>
    <row r="11317" spans="18:18">
      <c r="R11317" s="244"/>
    </row>
    <row r="11318" spans="18:18">
      <c r="R11318" s="244"/>
    </row>
    <row r="11319" spans="18:18">
      <c r="R11319" s="244"/>
    </row>
    <row r="11320" spans="18:18">
      <c r="R11320" s="244"/>
    </row>
    <row r="11321" spans="18:18">
      <c r="R11321" s="244"/>
    </row>
    <row r="11322" spans="18:18">
      <c r="R11322" s="244"/>
    </row>
    <row r="11323" spans="18:18">
      <c r="R11323" s="244"/>
    </row>
    <row r="11324" spans="18:18">
      <c r="R11324" s="244"/>
    </row>
    <row r="11325" spans="18:18">
      <c r="R11325" s="244"/>
    </row>
    <row r="11326" spans="18:18">
      <c r="R11326" s="244"/>
    </row>
    <row r="11327" spans="18:18">
      <c r="R11327" s="244"/>
    </row>
    <row r="11328" spans="18:18">
      <c r="R11328" s="244"/>
    </row>
    <row r="11329" spans="18:18">
      <c r="R11329" s="244"/>
    </row>
    <row r="11330" spans="18:18">
      <c r="R11330" s="244"/>
    </row>
    <row r="11331" spans="18:18">
      <c r="R11331" s="244"/>
    </row>
    <row r="11332" spans="18:18">
      <c r="R11332" s="244"/>
    </row>
    <row r="11333" spans="18:18">
      <c r="R11333" s="244"/>
    </row>
    <row r="11334" spans="18:18">
      <c r="R11334" s="244"/>
    </row>
    <row r="11335" spans="18:18">
      <c r="R11335" s="244"/>
    </row>
    <row r="11336" spans="18:18">
      <c r="R11336" s="244"/>
    </row>
    <row r="11337" spans="18:18">
      <c r="R11337" s="244"/>
    </row>
    <row r="11338" spans="18:18">
      <c r="R11338" s="244"/>
    </row>
    <row r="11339" spans="18:18">
      <c r="R11339" s="244"/>
    </row>
    <row r="11340" spans="18:18">
      <c r="R11340" s="244"/>
    </row>
    <row r="11341" spans="18:18">
      <c r="R11341" s="244"/>
    </row>
    <row r="11342" spans="18:18">
      <c r="R11342" s="244"/>
    </row>
    <row r="11343" spans="18:18">
      <c r="R11343" s="244"/>
    </row>
    <row r="11344" spans="18:18">
      <c r="R11344" s="244"/>
    </row>
    <row r="11345" spans="18:18">
      <c r="R11345" s="244"/>
    </row>
    <row r="11346" spans="18:18">
      <c r="R11346" s="244"/>
    </row>
    <row r="11347" spans="18:18">
      <c r="R11347" s="244"/>
    </row>
    <row r="11348" spans="18:18">
      <c r="R11348" s="244"/>
    </row>
    <row r="11349" spans="18:18">
      <c r="R11349" s="244"/>
    </row>
    <row r="11350" spans="18:18">
      <c r="R11350" s="244"/>
    </row>
    <row r="11351" spans="18:18">
      <c r="R11351" s="244"/>
    </row>
    <row r="11352" spans="18:18">
      <c r="R11352" s="244"/>
    </row>
    <row r="11353" spans="18:18">
      <c r="R11353" s="244"/>
    </row>
    <row r="11354" spans="18:18">
      <c r="R11354" s="244"/>
    </row>
    <row r="11355" spans="18:18">
      <c r="R11355" s="244"/>
    </row>
    <row r="11356" spans="18:18">
      <c r="R11356" s="244"/>
    </row>
    <row r="11357" spans="18:18">
      <c r="R11357" s="244"/>
    </row>
    <row r="11358" spans="18:18">
      <c r="R11358" s="244"/>
    </row>
    <row r="11359" spans="18:18">
      <c r="R11359" s="244"/>
    </row>
    <row r="11360" spans="18:18">
      <c r="R11360" s="244"/>
    </row>
    <row r="11361" spans="18:18">
      <c r="R11361" s="244"/>
    </row>
    <row r="11362" spans="18:18">
      <c r="R11362" s="244"/>
    </row>
    <row r="11363" spans="18:18">
      <c r="R11363" s="244"/>
    </row>
    <row r="11364" spans="18:18">
      <c r="R11364" s="244"/>
    </row>
    <row r="11365" spans="18:18">
      <c r="R11365" s="244"/>
    </row>
    <row r="11366" spans="18:18">
      <c r="R11366" s="244"/>
    </row>
    <row r="11367" spans="18:18">
      <c r="R11367" s="244"/>
    </row>
    <row r="11368" spans="18:18">
      <c r="R11368" s="244"/>
    </row>
    <row r="11369" spans="18:18">
      <c r="R11369" s="244"/>
    </row>
    <row r="11370" spans="18:18">
      <c r="R11370" s="244"/>
    </row>
    <row r="11371" spans="18:18">
      <c r="R11371" s="244"/>
    </row>
    <row r="11372" spans="18:18">
      <c r="R11372" s="244"/>
    </row>
    <row r="11373" spans="18:18">
      <c r="R11373" s="244"/>
    </row>
    <row r="11374" spans="18:18">
      <c r="R11374" s="244"/>
    </row>
    <row r="11375" spans="18:18">
      <c r="R11375" s="244"/>
    </row>
    <row r="11376" spans="18:18">
      <c r="R11376" s="244"/>
    </row>
    <row r="11377" spans="18:18">
      <c r="R11377" s="244"/>
    </row>
    <row r="11378" spans="18:18">
      <c r="R11378" s="244"/>
    </row>
    <row r="11379" spans="18:18">
      <c r="R11379" s="244"/>
    </row>
    <row r="11380" spans="18:18">
      <c r="R11380" s="244"/>
    </row>
    <row r="11381" spans="18:18">
      <c r="R11381" s="244"/>
    </row>
    <row r="11382" spans="18:18">
      <c r="R11382" s="244"/>
    </row>
    <row r="11383" spans="18:18">
      <c r="R11383" s="244"/>
    </row>
    <row r="11384" spans="18:18">
      <c r="R11384" s="244"/>
    </row>
    <row r="11385" spans="18:18">
      <c r="R11385" s="244"/>
    </row>
    <row r="11386" spans="18:18">
      <c r="R11386" s="244"/>
    </row>
    <row r="11387" spans="18:18">
      <c r="R11387" s="244"/>
    </row>
    <row r="11388" spans="18:18">
      <c r="R11388" s="244"/>
    </row>
    <row r="11389" spans="18:18">
      <c r="R11389" s="244"/>
    </row>
    <row r="11390" spans="18:18">
      <c r="R11390" s="244"/>
    </row>
    <row r="11391" spans="18:18">
      <c r="R11391" s="244"/>
    </row>
    <row r="11392" spans="18:18">
      <c r="R11392" s="244"/>
    </row>
    <row r="11393" spans="18:18">
      <c r="R11393" s="244"/>
    </row>
    <row r="11394" spans="18:18">
      <c r="R11394" s="244"/>
    </row>
    <row r="11395" spans="18:18">
      <c r="R11395" s="244"/>
    </row>
    <row r="11396" spans="18:18">
      <c r="R11396" s="244"/>
    </row>
    <row r="11397" spans="18:18">
      <c r="R11397" s="244"/>
    </row>
    <row r="11398" spans="18:18">
      <c r="R11398" s="244"/>
    </row>
    <row r="11399" spans="18:18">
      <c r="R11399" s="244"/>
    </row>
    <row r="11400" spans="18:18">
      <c r="R11400" s="244"/>
    </row>
    <row r="11401" spans="18:18">
      <c r="R11401" s="244"/>
    </row>
    <row r="11402" spans="18:18">
      <c r="R11402" s="244"/>
    </row>
    <row r="11403" spans="18:18">
      <c r="R11403" s="244"/>
    </row>
    <row r="11404" spans="18:18">
      <c r="R11404" s="244"/>
    </row>
    <row r="11405" spans="18:18">
      <c r="R11405" s="244"/>
    </row>
    <row r="11406" spans="18:18">
      <c r="R11406" s="244"/>
    </row>
    <row r="11407" spans="18:18">
      <c r="R11407" s="244"/>
    </row>
    <row r="11408" spans="18:18">
      <c r="R11408" s="244"/>
    </row>
    <row r="11409" spans="18:18">
      <c r="R11409" s="244"/>
    </row>
    <row r="11410" spans="18:18">
      <c r="R11410" s="244"/>
    </row>
    <row r="11411" spans="18:18">
      <c r="R11411" s="244"/>
    </row>
    <row r="11412" spans="18:18">
      <c r="R11412" s="244"/>
    </row>
    <row r="11413" spans="18:18">
      <c r="R11413" s="244"/>
    </row>
    <row r="11414" spans="18:18">
      <c r="R11414" s="244"/>
    </row>
    <row r="11415" spans="18:18">
      <c r="R11415" s="244"/>
    </row>
    <row r="11416" spans="18:18">
      <c r="R11416" s="244"/>
    </row>
    <row r="11417" spans="18:18">
      <c r="R11417" s="244"/>
    </row>
    <row r="11418" spans="18:18">
      <c r="R11418" s="244"/>
    </row>
    <row r="11419" spans="18:18">
      <c r="R11419" s="244"/>
    </row>
    <row r="11420" spans="18:18">
      <c r="R11420" s="244"/>
    </row>
    <row r="11421" spans="18:18">
      <c r="R11421" s="244"/>
    </row>
    <row r="11422" spans="18:18">
      <c r="R11422" s="244"/>
    </row>
    <row r="11423" spans="18:18">
      <c r="R11423" s="244"/>
    </row>
    <row r="11424" spans="18:18">
      <c r="R11424" s="244"/>
    </row>
    <row r="11425" spans="18:18">
      <c r="R11425" s="244"/>
    </row>
    <row r="11426" spans="18:18">
      <c r="R11426" s="244"/>
    </row>
    <row r="11427" spans="18:18">
      <c r="R11427" s="244"/>
    </row>
    <row r="11428" spans="18:18">
      <c r="R11428" s="244"/>
    </row>
    <row r="11429" spans="18:18">
      <c r="R11429" s="244"/>
    </row>
    <row r="11430" spans="18:18">
      <c r="R11430" s="244"/>
    </row>
    <row r="11431" spans="18:18">
      <c r="R11431" s="244"/>
    </row>
    <row r="11432" spans="18:18">
      <c r="R11432" s="244"/>
    </row>
    <row r="11433" spans="18:18">
      <c r="R11433" s="244"/>
    </row>
    <row r="11434" spans="18:18">
      <c r="R11434" s="244"/>
    </row>
    <row r="11435" spans="18:18">
      <c r="R11435" s="244"/>
    </row>
    <row r="11436" spans="18:18">
      <c r="R11436" s="244"/>
    </row>
    <row r="11437" spans="18:18">
      <c r="R11437" s="244"/>
    </row>
    <row r="11438" spans="18:18">
      <c r="R11438" s="244"/>
    </row>
    <row r="11439" spans="18:18">
      <c r="R11439" s="244"/>
    </row>
    <row r="11440" spans="18:18">
      <c r="R11440" s="244"/>
    </row>
    <row r="11441" spans="18:18">
      <c r="R11441" s="244"/>
    </row>
    <row r="11442" spans="18:18">
      <c r="R11442" s="244"/>
    </row>
    <row r="11443" spans="18:18">
      <c r="R11443" s="244"/>
    </row>
    <row r="11444" spans="18:18">
      <c r="R11444" s="244"/>
    </row>
    <row r="11445" spans="18:18">
      <c r="R11445" s="244"/>
    </row>
    <row r="11446" spans="18:18">
      <c r="R11446" s="244"/>
    </row>
    <row r="11447" spans="18:18">
      <c r="R11447" s="244"/>
    </row>
    <row r="11448" spans="18:18">
      <c r="R11448" s="244"/>
    </row>
    <row r="11449" spans="18:18">
      <c r="R11449" s="244"/>
    </row>
    <row r="11450" spans="18:18">
      <c r="R11450" s="244"/>
    </row>
    <row r="11451" spans="18:18">
      <c r="R11451" s="244"/>
    </row>
    <row r="11452" spans="18:18">
      <c r="R11452" s="244"/>
    </row>
    <row r="11453" spans="18:18">
      <c r="R11453" s="244"/>
    </row>
    <row r="11454" spans="18:18">
      <c r="R11454" s="244"/>
    </row>
    <row r="11455" spans="18:18">
      <c r="R11455" s="244"/>
    </row>
    <row r="11456" spans="18:18">
      <c r="R11456" s="244"/>
    </row>
    <row r="11457" spans="18:18">
      <c r="R11457" s="244"/>
    </row>
    <row r="11458" spans="18:18">
      <c r="R11458" s="244"/>
    </row>
    <row r="11459" spans="18:18">
      <c r="R11459" s="244"/>
    </row>
    <row r="11460" spans="18:18">
      <c r="R11460" s="244"/>
    </row>
    <row r="11461" spans="18:18">
      <c r="R11461" s="244"/>
    </row>
    <row r="11462" spans="18:18">
      <c r="R11462" s="244"/>
    </row>
    <row r="11463" spans="18:18">
      <c r="R11463" s="244"/>
    </row>
    <row r="11464" spans="18:18">
      <c r="R11464" s="244"/>
    </row>
    <row r="11465" spans="18:18">
      <c r="R11465" s="244"/>
    </row>
    <row r="11466" spans="18:18">
      <c r="R11466" s="244"/>
    </row>
    <row r="11467" spans="18:18">
      <c r="R11467" s="244"/>
    </row>
    <row r="11468" spans="18:18">
      <c r="R11468" s="244"/>
    </row>
    <row r="11469" spans="18:18">
      <c r="R11469" s="244"/>
    </row>
    <row r="11470" spans="18:18">
      <c r="R11470" s="244"/>
    </row>
    <row r="11471" spans="18:18">
      <c r="R11471" s="244"/>
    </row>
    <row r="11472" spans="18:18">
      <c r="R11472" s="244"/>
    </row>
    <row r="11473" spans="18:18">
      <c r="R11473" s="244"/>
    </row>
    <row r="11474" spans="18:18">
      <c r="R11474" s="244"/>
    </row>
    <row r="11475" spans="18:18">
      <c r="R11475" s="244"/>
    </row>
    <row r="11476" spans="18:18">
      <c r="R11476" s="244"/>
    </row>
    <row r="11477" spans="18:18">
      <c r="R11477" s="244"/>
    </row>
    <row r="11478" spans="18:18">
      <c r="R11478" s="244"/>
    </row>
    <row r="11479" spans="18:18">
      <c r="R11479" s="244"/>
    </row>
    <row r="11480" spans="18:18">
      <c r="R11480" s="244"/>
    </row>
    <row r="11481" spans="18:18">
      <c r="R11481" s="244"/>
    </row>
    <row r="11482" spans="18:18">
      <c r="R11482" s="244"/>
    </row>
    <row r="11483" spans="18:18">
      <c r="R11483" s="244"/>
    </row>
    <row r="11484" spans="18:18">
      <c r="R11484" s="244"/>
    </row>
    <row r="11485" spans="18:18">
      <c r="R11485" s="244"/>
    </row>
    <row r="11486" spans="18:18">
      <c r="R11486" s="244"/>
    </row>
    <row r="11487" spans="18:18">
      <c r="R11487" s="244"/>
    </row>
    <row r="11488" spans="18:18">
      <c r="R11488" s="244"/>
    </row>
    <row r="11489" spans="18:18">
      <c r="R11489" s="244"/>
    </row>
    <row r="11490" spans="18:18">
      <c r="R11490" s="244"/>
    </row>
    <row r="11491" spans="18:18">
      <c r="R11491" s="244"/>
    </row>
    <row r="11492" spans="18:18">
      <c r="R11492" s="244"/>
    </row>
    <row r="11493" spans="18:18">
      <c r="R11493" s="244"/>
    </row>
    <row r="11494" spans="18:18">
      <c r="R11494" s="244"/>
    </row>
    <row r="11495" spans="18:18">
      <c r="R11495" s="244"/>
    </row>
    <row r="11496" spans="18:18">
      <c r="R11496" s="244"/>
    </row>
    <row r="11497" spans="18:18">
      <c r="R11497" s="244"/>
    </row>
    <row r="11498" spans="18:18">
      <c r="R11498" s="244"/>
    </row>
    <row r="11499" spans="18:18">
      <c r="R11499" s="244"/>
    </row>
    <row r="11500" spans="18:18">
      <c r="R11500" s="244"/>
    </row>
    <row r="11501" spans="18:18">
      <c r="R11501" s="244"/>
    </row>
    <row r="11502" spans="18:18">
      <c r="R11502" s="244"/>
    </row>
    <row r="11503" spans="18:18">
      <c r="R11503" s="244"/>
    </row>
    <row r="11504" spans="18:18">
      <c r="R11504" s="244"/>
    </row>
    <row r="11505" spans="18:18">
      <c r="R11505" s="244"/>
    </row>
    <row r="11506" spans="18:18">
      <c r="R11506" s="244"/>
    </row>
    <row r="11507" spans="18:18">
      <c r="R11507" s="244"/>
    </row>
    <row r="11508" spans="18:18">
      <c r="R11508" s="244"/>
    </row>
    <row r="11509" spans="18:18">
      <c r="R11509" s="244"/>
    </row>
    <row r="11510" spans="18:18">
      <c r="R11510" s="244"/>
    </row>
    <row r="11511" spans="18:18">
      <c r="R11511" s="244"/>
    </row>
    <row r="11512" spans="18:18">
      <c r="R11512" s="244"/>
    </row>
    <row r="11513" spans="18:18">
      <c r="R11513" s="244"/>
    </row>
    <row r="11514" spans="18:18">
      <c r="R11514" s="244"/>
    </row>
    <row r="11515" spans="18:18">
      <c r="R11515" s="244"/>
    </row>
    <row r="11516" spans="18:18">
      <c r="R11516" s="244"/>
    </row>
    <row r="11517" spans="18:18">
      <c r="R11517" s="244"/>
    </row>
    <row r="11518" spans="18:18">
      <c r="R11518" s="244"/>
    </row>
    <row r="11519" spans="18:18">
      <c r="R11519" s="244"/>
    </row>
    <row r="11520" spans="18:18">
      <c r="R11520" s="244"/>
    </row>
    <row r="11521" spans="18:18">
      <c r="R11521" s="244"/>
    </row>
    <row r="11522" spans="18:18">
      <c r="R11522" s="244"/>
    </row>
    <row r="11523" spans="18:18">
      <c r="R11523" s="244"/>
    </row>
    <row r="11524" spans="18:18">
      <c r="R11524" s="244"/>
    </row>
    <row r="11525" spans="18:18">
      <c r="R11525" s="244"/>
    </row>
    <row r="11526" spans="18:18">
      <c r="R11526" s="244"/>
    </row>
    <row r="11527" spans="18:18">
      <c r="R11527" s="244"/>
    </row>
    <row r="11528" spans="18:18">
      <c r="R11528" s="244"/>
    </row>
    <row r="11529" spans="18:18">
      <c r="R11529" s="244"/>
    </row>
    <row r="11530" spans="18:18">
      <c r="R11530" s="244"/>
    </row>
    <row r="11531" spans="18:18">
      <c r="R11531" s="244"/>
    </row>
    <row r="11532" spans="18:18">
      <c r="R11532" s="244"/>
    </row>
    <row r="11533" spans="18:18">
      <c r="R11533" s="244"/>
    </row>
    <row r="11534" spans="18:18">
      <c r="R11534" s="244"/>
    </row>
    <row r="11535" spans="18:18">
      <c r="R11535" s="244"/>
    </row>
    <row r="11536" spans="18:18">
      <c r="R11536" s="244"/>
    </row>
    <row r="11537" spans="18:18">
      <c r="R11537" s="244"/>
    </row>
    <row r="11538" spans="18:18">
      <c r="R11538" s="244"/>
    </row>
    <row r="11539" spans="18:18">
      <c r="R11539" s="244"/>
    </row>
    <row r="11540" spans="18:18">
      <c r="R11540" s="244"/>
    </row>
    <row r="11541" spans="18:18">
      <c r="R11541" s="244"/>
    </row>
    <row r="11542" spans="18:18">
      <c r="R11542" s="244"/>
    </row>
    <row r="11543" spans="18:18">
      <c r="R11543" s="244"/>
    </row>
    <row r="11544" spans="18:18">
      <c r="R11544" s="244"/>
    </row>
    <row r="11545" spans="18:18">
      <c r="R11545" s="244"/>
    </row>
    <row r="11546" spans="18:18">
      <c r="R11546" s="244"/>
    </row>
    <row r="11547" spans="18:18">
      <c r="R11547" s="244"/>
    </row>
    <row r="11548" spans="18:18">
      <c r="R11548" s="244"/>
    </row>
    <row r="11549" spans="18:18">
      <c r="R11549" s="244"/>
    </row>
    <row r="11550" spans="18:18">
      <c r="R11550" s="244"/>
    </row>
    <row r="11551" spans="18:18">
      <c r="R11551" s="244"/>
    </row>
    <row r="11552" spans="18:18">
      <c r="R11552" s="244"/>
    </row>
    <row r="11553" spans="18:18">
      <c r="R11553" s="244"/>
    </row>
    <row r="11554" spans="18:18">
      <c r="R11554" s="244"/>
    </row>
    <row r="11555" spans="18:18">
      <c r="R11555" s="244"/>
    </row>
    <row r="11556" spans="18:18">
      <c r="R11556" s="244"/>
    </row>
    <row r="11557" spans="18:18">
      <c r="R11557" s="244"/>
    </row>
    <row r="11558" spans="18:18">
      <c r="R11558" s="244"/>
    </row>
    <row r="11559" spans="18:18">
      <c r="R11559" s="244"/>
    </row>
    <row r="11560" spans="18:18">
      <c r="R11560" s="244"/>
    </row>
    <row r="11561" spans="18:18">
      <c r="R11561" s="244"/>
    </row>
    <row r="11562" spans="18:18">
      <c r="R11562" s="244"/>
    </row>
    <row r="11563" spans="18:18">
      <c r="R11563" s="244"/>
    </row>
    <row r="11564" spans="18:18">
      <c r="R11564" s="244"/>
    </row>
    <row r="11565" spans="18:18">
      <c r="R11565" s="244"/>
    </row>
    <row r="11566" spans="18:18">
      <c r="R11566" s="244"/>
    </row>
    <row r="11567" spans="18:18">
      <c r="R11567" s="244"/>
    </row>
    <row r="11568" spans="18:18">
      <c r="R11568" s="244"/>
    </row>
    <row r="11569" spans="18:18">
      <c r="R11569" s="244"/>
    </row>
    <row r="11570" spans="18:18">
      <c r="R11570" s="244"/>
    </row>
    <row r="11571" spans="18:18">
      <c r="R11571" s="244"/>
    </row>
    <row r="11572" spans="18:18">
      <c r="R11572" s="244"/>
    </row>
    <row r="11573" spans="18:18">
      <c r="R11573" s="244"/>
    </row>
    <row r="11574" spans="18:18">
      <c r="R11574" s="244"/>
    </row>
    <row r="11575" spans="18:18">
      <c r="R11575" s="244"/>
    </row>
    <row r="11576" spans="18:18">
      <c r="R11576" s="244"/>
    </row>
    <row r="11577" spans="18:18">
      <c r="R11577" s="244"/>
    </row>
    <row r="11578" spans="18:18">
      <c r="R11578" s="244"/>
    </row>
    <row r="11579" spans="18:18">
      <c r="R11579" s="244"/>
    </row>
    <row r="11580" spans="18:18">
      <c r="R11580" s="244"/>
    </row>
    <row r="11581" spans="18:18">
      <c r="R11581" s="244"/>
    </row>
    <row r="11582" spans="18:18">
      <c r="R11582" s="244"/>
    </row>
    <row r="11583" spans="18:18">
      <c r="R11583" s="244"/>
    </row>
    <row r="11584" spans="18:18">
      <c r="R11584" s="244"/>
    </row>
    <row r="11585" spans="18:18">
      <c r="R11585" s="244"/>
    </row>
    <row r="11586" spans="18:18">
      <c r="R11586" s="244"/>
    </row>
    <row r="11587" spans="18:18">
      <c r="R11587" s="244"/>
    </row>
    <row r="11588" spans="18:18">
      <c r="R11588" s="244"/>
    </row>
    <row r="11589" spans="18:18">
      <c r="R11589" s="244"/>
    </row>
    <row r="11590" spans="18:18">
      <c r="R11590" s="244"/>
    </row>
    <row r="11591" spans="18:18">
      <c r="R11591" s="244"/>
    </row>
    <row r="11592" spans="18:18">
      <c r="R11592" s="244"/>
    </row>
    <row r="11593" spans="18:18">
      <c r="R11593" s="244"/>
    </row>
    <row r="11594" spans="18:18">
      <c r="R11594" s="244"/>
    </row>
    <row r="11595" spans="18:18">
      <c r="R11595" s="244"/>
    </row>
    <row r="11596" spans="18:18">
      <c r="R11596" s="244"/>
    </row>
    <row r="11597" spans="18:18">
      <c r="R11597" s="244"/>
    </row>
    <row r="11598" spans="18:18">
      <c r="R11598" s="244"/>
    </row>
    <row r="11599" spans="18:18">
      <c r="R11599" s="244"/>
    </row>
    <row r="11600" spans="18:18">
      <c r="R11600" s="244"/>
    </row>
    <row r="11601" spans="18:18">
      <c r="R11601" s="244"/>
    </row>
    <row r="11602" spans="18:18">
      <c r="R11602" s="244"/>
    </row>
    <row r="11603" spans="18:18">
      <c r="R11603" s="244"/>
    </row>
    <row r="11604" spans="18:18">
      <c r="R11604" s="244"/>
    </row>
    <row r="11605" spans="18:18">
      <c r="R11605" s="244"/>
    </row>
    <row r="11606" spans="18:18">
      <c r="R11606" s="244"/>
    </row>
    <row r="11607" spans="18:18">
      <c r="R11607" s="244"/>
    </row>
    <row r="11608" spans="18:18">
      <c r="R11608" s="244"/>
    </row>
    <row r="11609" spans="18:18">
      <c r="R11609" s="244"/>
    </row>
    <row r="11610" spans="18:18">
      <c r="R11610" s="244"/>
    </row>
    <row r="11611" spans="18:18">
      <c r="R11611" s="244"/>
    </row>
    <row r="11612" spans="18:18">
      <c r="R11612" s="244"/>
    </row>
    <row r="11613" spans="18:18">
      <c r="R11613" s="244"/>
    </row>
    <row r="11614" spans="18:18">
      <c r="R11614" s="244"/>
    </row>
    <row r="11615" spans="18:18">
      <c r="R11615" s="244"/>
    </row>
    <row r="11616" spans="18:18">
      <c r="R11616" s="244"/>
    </row>
    <row r="11617" spans="18:18">
      <c r="R11617" s="244"/>
    </row>
    <row r="11618" spans="18:18">
      <c r="R11618" s="244"/>
    </row>
    <row r="11619" spans="18:18">
      <c r="R11619" s="244"/>
    </row>
    <row r="11620" spans="18:18">
      <c r="R11620" s="244"/>
    </row>
    <row r="11621" spans="18:18">
      <c r="R11621" s="244"/>
    </row>
    <row r="11622" spans="18:18">
      <c r="R11622" s="244"/>
    </row>
    <row r="11623" spans="18:18">
      <c r="R11623" s="244"/>
    </row>
    <row r="11624" spans="18:18">
      <c r="R11624" s="244"/>
    </row>
    <row r="11625" spans="18:18">
      <c r="R11625" s="244"/>
    </row>
    <row r="11626" spans="18:18">
      <c r="R11626" s="244"/>
    </row>
    <row r="11627" spans="18:18">
      <c r="R11627" s="244"/>
    </row>
    <row r="11628" spans="18:18">
      <c r="R11628" s="244"/>
    </row>
    <row r="11629" spans="18:18">
      <c r="R11629" s="244"/>
    </row>
    <row r="11630" spans="18:18">
      <c r="R11630" s="244"/>
    </row>
    <row r="11631" spans="18:18">
      <c r="R11631" s="244"/>
    </row>
    <row r="11632" spans="18:18">
      <c r="R11632" s="244"/>
    </row>
    <row r="11633" spans="18:18">
      <c r="R11633" s="244"/>
    </row>
    <row r="11634" spans="18:18">
      <c r="R11634" s="244"/>
    </row>
    <row r="11635" spans="18:18">
      <c r="R11635" s="244"/>
    </row>
    <row r="11636" spans="18:18">
      <c r="R11636" s="244"/>
    </row>
    <row r="11637" spans="18:18">
      <c r="R11637" s="244"/>
    </row>
    <row r="11638" spans="18:18">
      <c r="R11638" s="244"/>
    </row>
    <row r="11639" spans="18:18">
      <c r="R11639" s="244"/>
    </row>
    <row r="11640" spans="18:18">
      <c r="R11640" s="244"/>
    </row>
    <row r="11641" spans="18:18">
      <c r="R11641" s="244"/>
    </row>
    <row r="11642" spans="18:18">
      <c r="R11642" s="244"/>
    </row>
    <row r="11643" spans="18:18">
      <c r="R11643" s="244"/>
    </row>
    <row r="11644" spans="18:18">
      <c r="R11644" s="244"/>
    </row>
    <row r="11645" spans="18:18">
      <c r="R11645" s="244"/>
    </row>
    <row r="11646" spans="18:18">
      <c r="R11646" s="244"/>
    </row>
    <row r="11647" spans="18:18">
      <c r="R11647" s="244"/>
    </row>
    <row r="11648" spans="18:18">
      <c r="R11648" s="244"/>
    </row>
    <row r="11649" spans="18:18">
      <c r="R11649" s="244"/>
    </row>
    <row r="11650" spans="18:18">
      <c r="R11650" s="244"/>
    </row>
    <row r="11651" spans="18:18">
      <c r="R11651" s="244"/>
    </row>
    <row r="11652" spans="18:18">
      <c r="R11652" s="244"/>
    </row>
    <row r="11653" spans="18:18">
      <c r="R11653" s="244"/>
    </row>
    <row r="11654" spans="18:18">
      <c r="R11654" s="244"/>
    </row>
    <row r="11655" spans="18:18">
      <c r="R11655" s="244"/>
    </row>
    <row r="11656" spans="18:18">
      <c r="R11656" s="244"/>
    </row>
    <row r="11657" spans="18:18">
      <c r="R11657" s="244"/>
    </row>
    <row r="11658" spans="18:18">
      <c r="R11658" s="244"/>
    </row>
    <row r="11659" spans="18:18">
      <c r="R11659" s="244"/>
    </row>
    <row r="11660" spans="18:18">
      <c r="R11660" s="244"/>
    </row>
    <row r="11661" spans="18:18">
      <c r="R11661" s="244"/>
    </row>
    <row r="11662" spans="18:18">
      <c r="R11662" s="244"/>
    </row>
    <row r="11663" spans="18:18">
      <c r="R11663" s="244"/>
    </row>
    <row r="11664" spans="18:18">
      <c r="R11664" s="244"/>
    </row>
    <row r="11665" spans="18:18">
      <c r="R11665" s="244"/>
    </row>
    <row r="11666" spans="18:18">
      <c r="R11666" s="244"/>
    </row>
    <row r="11667" spans="18:18">
      <c r="R11667" s="244"/>
    </row>
    <row r="11668" spans="18:18">
      <c r="R11668" s="244"/>
    </row>
    <row r="11669" spans="18:18">
      <c r="R11669" s="244"/>
    </row>
    <row r="11670" spans="18:18">
      <c r="R11670" s="244"/>
    </row>
    <row r="11671" spans="18:18">
      <c r="R11671" s="244"/>
    </row>
    <row r="11672" spans="18:18">
      <c r="R11672" s="244"/>
    </row>
    <row r="11673" spans="18:18">
      <c r="R11673" s="244"/>
    </row>
    <row r="11674" spans="18:18">
      <c r="R11674" s="244"/>
    </row>
    <row r="11675" spans="18:18">
      <c r="R11675" s="244"/>
    </row>
    <row r="11676" spans="18:18">
      <c r="R11676" s="244"/>
    </row>
    <row r="11677" spans="18:18">
      <c r="R11677" s="244"/>
    </row>
    <row r="11678" spans="18:18">
      <c r="R11678" s="244"/>
    </row>
    <row r="11679" spans="18:18">
      <c r="R11679" s="244"/>
    </row>
    <row r="11680" spans="18:18">
      <c r="R11680" s="244"/>
    </row>
    <row r="11681" spans="18:18">
      <c r="R11681" s="244"/>
    </row>
    <row r="11682" spans="18:18">
      <c r="R11682" s="244"/>
    </row>
    <row r="11683" spans="18:18">
      <c r="R11683" s="244"/>
    </row>
    <row r="11684" spans="18:18">
      <c r="R11684" s="244"/>
    </row>
    <row r="11685" spans="18:18">
      <c r="R11685" s="244"/>
    </row>
    <row r="11686" spans="18:18">
      <c r="R11686" s="244"/>
    </row>
    <row r="11687" spans="18:18">
      <c r="R11687" s="244"/>
    </row>
    <row r="11688" spans="18:18">
      <c r="R11688" s="244"/>
    </row>
    <row r="11689" spans="18:18">
      <c r="R11689" s="244"/>
    </row>
    <row r="11690" spans="18:18">
      <c r="R11690" s="244"/>
    </row>
    <row r="11691" spans="18:18">
      <c r="R11691" s="244"/>
    </row>
    <row r="11692" spans="18:18">
      <c r="R11692" s="244"/>
    </row>
    <row r="11693" spans="18:18">
      <c r="R11693" s="244"/>
    </row>
    <row r="11694" spans="18:18">
      <c r="R11694" s="244"/>
    </row>
    <row r="11695" spans="18:18">
      <c r="R11695" s="244"/>
    </row>
    <row r="11696" spans="18:18">
      <c r="R11696" s="244"/>
    </row>
    <row r="11697" spans="18:18">
      <c r="R11697" s="244"/>
    </row>
    <row r="11698" spans="18:18">
      <c r="R11698" s="244"/>
    </row>
    <row r="11699" spans="18:18">
      <c r="R11699" s="244"/>
    </row>
    <row r="11700" spans="18:18">
      <c r="R11700" s="244"/>
    </row>
    <row r="11701" spans="18:18">
      <c r="R11701" s="244"/>
    </row>
    <row r="11702" spans="18:18">
      <c r="R11702" s="244"/>
    </row>
    <row r="11703" spans="18:18">
      <c r="R11703" s="244"/>
    </row>
    <row r="11704" spans="18:18">
      <c r="R11704" s="244"/>
    </row>
    <row r="11705" spans="18:18">
      <c r="R11705" s="244"/>
    </row>
    <row r="11706" spans="18:18">
      <c r="R11706" s="244"/>
    </row>
    <row r="11707" spans="18:18">
      <c r="R11707" s="244"/>
    </row>
    <row r="11708" spans="18:18">
      <c r="R11708" s="244"/>
    </row>
    <row r="11709" spans="18:18">
      <c r="R11709" s="244"/>
    </row>
    <row r="11710" spans="18:18">
      <c r="R11710" s="244"/>
    </row>
    <row r="11711" spans="18:18">
      <c r="R11711" s="244"/>
    </row>
    <row r="11712" spans="18:18">
      <c r="R11712" s="244"/>
    </row>
    <row r="11713" spans="18:18">
      <c r="R11713" s="244"/>
    </row>
    <row r="11714" spans="18:18">
      <c r="R11714" s="244"/>
    </row>
    <row r="11715" spans="18:18">
      <c r="R11715" s="244"/>
    </row>
    <row r="11716" spans="18:18">
      <c r="R11716" s="244"/>
    </row>
    <row r="11717" spans="18:18">
      <c r="R11717" s="244"/>
    </row>
    <row r="11718" spans="18:18">
      <c r="R11718" s="244"/>
    </row>
    <row r="11719" spans="18:18">
      <c r="R11719" s="244"/>
    </row>
    <row r="11720" spans="18:18">
      <c r="R11720" s="244"/>
    </row>
    <row r="11721" spans="18:18">
      <c r="R11721" s="244"/>
    </row>
    <row r="11722" spans="18:18">
      <c r="R11722" s="244"/>
    </row>
    <row r="11723" spans="18:18">
      <c r="R11723" s="244"/>
    </row>
    <row r="11724" spans="18:18">
      <c r="R11724" s="244"/>
    </row>
    <row r="11725" spans="18:18">
      <c r="R11725" s="244"/>
    </row>
    <row r="11726" spans="18:18">
      <c r="R11726" s="244"/>
    </row>
    <row r="11727" spans="18:18">
      <c r="R11727" s="244"/>
    </row>
    <row r="11728" spans="18:18">
      <c r="R11728" s="244"/>
    </row>
    <row r="11729" spans="18:18">
      <c r="R11729" s="244"/>
    </row>
    <row r="11730" spans="18:18">
      <c r="R11730" s="244"/>
    </row>
    <row r="11731" spans="18:18">
      <c r="R11731" s="244"/>
    </row>
    <row r="11732" spans="18:18">
      <c r="R11732" s="244"/>
    </row>
    <row r="11733" spans="18:18">
      <c r="R11733" s="244"/>
    </row>
    <row r="11734" spans="18:18">
      <c r="R11734" s="244"/>
    </row>
    <row r="11735" spans="18:18">
      <c r="R11735" s="244"/>
    </row>
    <row r="11736" spans="18:18">
      <c r="R11736" s="244"/>
    </row>
    <row r="11737" spans="18:18">
      <c r="R11737" s="244"/>
    </row>
    <row r="11738" spans="18:18">
      <c r="R11738" s="244"/>
    </row>
    <row r="11739" spans="18:18">
      <c r="R11739" s="244"/>
    </row>
    <row r="11740" spans="18:18">
      <c r="R11740" s="244"/>
    </row>
    <row r="11741" spans="18:18">
      <c r="R11741" s="244"/>
    </row>
    <row r="11742" spans="18:18">
      <c r="R11742" s="244"/>
    </row>
    <row r="11743" spans="18:18">
      <c r="R11743" s="244"/>
    </row>
    <row r="11744" spans="18:18">
      <c r="R11744" s="244"/>
    </row>
    <row r="11745" spans="18:18">
      <c r="R11745" s="244"/>
    </row>
    <row r="11746" spans="18:18">
      <c r="R11746" s="244"/>
    </row>
    <row r="11747" spans="18:18">
      <c r="R11747" s="244"/>
    </row>
    <row r="11748" spans="18:18">
      <c r="R11748" s="244"/>
    </row>
    <row r="11749" spans="18:18">
      <c r="R11749" s="244"/>
    </row>
    <row r="11750" spans="18:18">
      <c r="R11750" s="244"/>
    </row>
    <row r="11751" spans="18:18">
      <c r="R11751" s="244"/>
    </row>
    <row r="11752" spans="18:18">
      <c r="R11752" s="244"/>
    </row>
    <row r="11753" spans="18:18">
      <c r="R11753" s="244"/>
    </row>
    <row r="11754" spans="18:18">
      <c r="R11754" s="244"/>
    </row>
    <row r="11755" spans="18:18">
      <c r="R11755" s="244"/>
    </row>
    <row r="11756" spans="18:18">
      <c r="R11756" s="244"/>
    </row>
    <row r="11757" spans="18:18">
      <c r="R11757" s="244"/>
    </row>
    <row r="11758" spans="18:18">
      <c r="R11758" s="244"/>
    </row>
    <row r="11759" spans="18:18">
      <c r="R11759" s="244"/>
    </row>
    <row r="11760" spans="18:18">
      <c r="R11760" s="244"/>
    </row>
    <row r="11761" spans="18:18">
      <c r="R11761" s="244"/>
    </row>
    <row r="11762" spans="18:18">
      <c r="R11762" s="244"/>
    </row>
    <row r="11763" spans="18:18">
      <c r="R11763" s="244"/>
    </row>
    <row r="11764" spans="18:18">
      <c r="R11764" s="244"/>
    </row>
    <row r="11765" spans="18:18">
      <c r="R11765" s="244"/>
    </row>
    <row r="11766" spans="18:18">
      <c r="R11766" s="244"/>
    </row>
    <row r="11767" spans="18:18">
      <c r="R11767" s="244"/>
    </row>
    <row r="11768" spans="18:18">
      <c r="R11768" s="244"/>
    </row>
    <row r="11769" spans="18:18">
      <c r="R11769" s="244"/>
    </row>
    <row r="11770" spans="18:18">
      <c r="R11770" s="244"/>
    </row>
    <row r="11771" spans="18:18">
      <c r="R11771" s="244"/>
    </row>
    <row r="11772" spans="18:18">
      <c r="R11772" s="244"/>
    </row>
    <row r="11773" spans="18:18">
      <c r="R11773" s="244"/>
    </row>
    <row r="11774" spans="18:18">
      <c r="R11774" s="244"/>
    </row>
    <row r="11775" spans="18:18">
      <c r="R11775" s="244"/>
    </row>
    <row r="11776" spans="18:18">
      <c r="R11776" s="244"/>
    </row>
    <row r="11777" spans="18:18">
      <c r="R11777" s="244"/>
    </row>
    <row r="11778" spans="18:18">
      <c r="R11778" s="244"/>
    </row>
    <row r="11779" spans="18:18">
      <c r="R11779" s="244"/>
    </row>
    <row r="11780" spans="18:18">
      <c r="R11780" s="244"/>
    </row>
    <row r="11781" spans="18:18">
      <c r="R11781" s="244"/>
    </row>
    <row r="11782" spans="18:18">
      <c r="R11782" s="244"/>
    </row>
    <row r="11783" spans="18:18">
      <c r="R11783" s="244"/>
    </row>
    <row r="11784" spans="18:18">
      <c r="R11784" s="244"/>
    </row>
    <row r="11785" spans="18:18">
      <c r="R11785" s="244"/>
    </row>
    <row r="11786" spans="18:18">
      <c r="R11786" s="244"/>
    </row>
    <row r="11787" spans="18:18">
      <c r="R11787" s="244"/>
    </row>
    <row r="11788" spans="18:18">
      <c r="R11788" s="244"/>
    </row>
    <row r="11789" spans="18:18">
      <c r="R11789" s="244"/>
    </row>
    <row r="11790" spans="18:18">
      <c r="R11790" s="244"/>
    </row>
    <row r="11791" spans="18:18">
      <c r="R11791" s="244"/>
    </row>
    <row r="11792" spans="18:18">
      <c r="R11792" s="244"/>
    </row>
    <row r="11793" spans="18:18">
      <c r="R11793" s="244"/>
    </row>
    <row r="11794" spans="18:18">
      <c r="R11794" s="244"/>
    </row>
    <row r="11795" spans="18:18">
      <c r="R11795" s="244"/>
    </row>
    <row r="11796" spans="18:18">
      <c r="R11796" s="244"/>
    </row>
    <row r="11797" spans="18:18">
      <c r="R11797" s="244"/>
    </row>
    <row r="11798" spans="18:18">
      <c r="R11798" s="244"/>
    </row>
    <row r="11799" spans="18:18">
      <c r="R11799" s="244"/>
    </row>
    <row r="11800" spans="18:18">
      <c r="R11800" s="244"/>
    </row>
    <row r="11801" spans="18:18">
      <c r="R11801" s="244"/>
    </row>
    <row r="11802" spans="18:18">
      <c r="R11802" s="244"/>
    </row>
    <row r="11803" spans="18:18">
      <c r="R11803" s="244"/>
    </row>
    <row r="11804" spans="18:18">
      <c r="R11804" s="244"/>
    </row>
    <row r="11805" spans="18:18">
      <c r="R11805" s="244"/>
    </row>
    <row r="11806" spans="18:18">
      <c r="R11806" s="244"/>
    </row>
    <row r="11807" spans="18:18">
      <c r="R11807" s="244"/>
    </row>
    <row r="11808" spans="18:18">
      <c r="R11808" s="244"/>
    </row>
    <row r="11809" spans="18:18">
      <c r="R11809" s="244"/>
    </row>
    <row r="11810" spans="18:18">
      <c r="R11810" s="244"/>
    </row>
    <row r="11811" spans="18:18">
      <c r="R11811" s="244"/>
    </row>
    <row r="11812" spans="18:18">
      <c r="R11812" s="244"/>
    </row>
    <row r="11813" spans="18:18">
      <c r="R11813" s="244"/>
    </row>
    <row r="11814" spans="18:18">
      <c r="R11814" s="244"/>
    </row>
    <row r="11815" spans="18:18">
      <c r="R11815" s="244"/>
    </row>
    <row r="11816" spans="18:18">
      <c r="R11816" s="244"/>
    </row>
    <row r="11817" spans="18:18">
      <c r="R11817" s="244"/>
    </row>
    <row r="11818" spans="18:18">
      <c r="R11818" s="244"/>
    </row>
    <row r="11819" spans="18:18">
      <c r="R11819" s="244"/>
    </row>
    <row r="11820" spans="18:18">
      <c r="R11820" s="244"/>
    </row>
    <row r="11821" spans="18:18">
      <c r="R11821" s="244"/>
    </row>
    <row r="11822" spans="18:18">
      <c r="R11822" s="244"/>
    </row>
    <row r="11823" spans="18:18">
      <c r="R11823" s="244"/>
    </row>
    <row r="11824" spans="18:18">
      <c r="R11824" s="244"/>
    </row>
    <row r="11825" spans="18:18">
      <c r="R11825" s="244"/>
    </row>
    <row r="11826" spans="18:18">
      <c r="R11826" s="244"/>
    </row>
    <row r="11827" spans="18:18">
      <c r="R11827" s="244"/>
    </row>
    <row r="11828" spans="18:18">
      <c r="R11828" s="244"/>
    </row>
    <row r="11829" spans="18:18">
      <c r="R11829" s="244"/>
    </row>
    <row r="11830" spans="18:18">
      <c r="R11830" s="244"/>
    </row>
    <row r="11831" spans="18:18">
      <c r="R11831" s="244"/>
    </row>
    <row r="11832" spans="18:18">
      <c r="R11832" s="244"/>
    </row>
    <row r="11833" spans="18:18">
      <c r="R11833" s="244"/>
    </row>
    <row r="11834" spans="18:18">
      <c r="R11834" s="244"/>
    </row>
    <row r="11835" spans="18:18">
      <c r="R11835" s="244"/>
    </row>
    <row r="11836" spans="18:18">
      <c r="R11836" s="244"/>
    </row>
    <row r="11837" spans="18:18">
      <c r="R11837" s="244"/>
    </row>
    <row r="11838" spans="18:18">
      <c r="R11838" s="244"/>
    </row>
    <row r="11839" spans="18:18">
      <c r="R11839" s="244"/>
    </row>
    <row r="11840" spans="18:18">
      <c r="R11840" s="244"/>
    </row>
    <row r="11841" spans="18:18">
      <c r="R11841" s="244"/>
    </row>
    <row r="11842" spans="18:18">
      <c r="R11842" s="244"/>
    </row>
    <row r="11843" spans="18:18">
      <c r="R11843" s="244"/>
    </row>
    <row r="11844" spans="18:18">
      <c r="R11844" s="244"/>
    </row>
    <row r="11845" spans="18:18">
      <c r="R11845" s="244"/>
    </row>
    <row r="11846" spans="18:18">
      <c r="R11846" s="244"/>
    </row>
    <row r="11847" spans="18:18">
      <c r="R11847" s="244"/>
    </row>
    <row r="11848" spans="18:18">
      <c r="R11848" s="244"/>
    </row>
    <row r="11849" spans="18:18">
      <c r="R11849" s="244"/>
    </row>
    <row r="11850" spans="18:18">
      <c r="R11850" s="244"/>
    </row>
    <row r="11851" spans="18:18">
      <c r="R11851" s="244"/>
    </row>
    <row r="11852" spans="18:18">
      <c r="R11852" s="244"/>
    </row>
    <row r="11853" spans="18:18">
      <c r="R11853" s="244"/>
    </row>
    <row r="11854" spans="18:18">
      <c r="R11854" s="244"/>
    </row>
    <row r="11855" spans="18:18">
      <c r="R11855" s="244"/>
    </row>
    <row r="11856" spans="18:18">
      <c r="R11856" s="244"/>
    </row>
    <row r="11857" spans="18:18">
      <c r="R11857" s="244"/>
    </row>
    <row r="11858" spans="18:18">
      <c r="R11858" s="244"/>
    </row>
    <row r="11859" spans="18:18">
      <c r="R11859" s="244"/>
    </row>
    <row r="11860" spans="18:18">
      <c r="R11860" s="244"/>
    </row>
    <row r="11861" spans="18:18">
      <c r="R11861" s="244"/>
    </row>
    <row r="11862" spans="18:18">
      <c r="R11862" s="244"/>
    </row>
    <row r="11863" spans="18:18">
      <c r="R11863" s="244"/>
    </row>
    <row r="11864" spans="18:18">
      <c r="R11864" s="244"/>
    </row>
    <row r="11865" spans="18:18">
      <c r="R11865" s="244"/>
    </row>
    <row r="11866" spans="18:18">
      <c r="R11866" s="244"/>
    </row>
    <row r="11867" spans="18:18">
      <c r="R11867" s="244"/>
    </row>
    <row r="11868" spans="18:18">
      <c r="R11868" s="244"/>
    </row>
    <row r="11869" spans="18:18">
      <c r="R11869" s="244"/>
    </row>
    <row r="11870" spans="18:18">
      <c r="R11870" s="244"/>
    </row>
    <row r="11871" spans="18:18">
      <c r="R11871" s="244"/>
    </row>
    <row r="11872" spans="18:18">
      <c r="R11872" s="244"/>
    </row>
    <row r="11873" spans="18:18">
      <c r="R11873" s="244"/>
    </row>
    <row r="11874" spans="18:18">
      <c r="R11874" s="244"/>
    </row>
    <row r="11875" spans="18:18">
      <c r="R11875" s="244"/>
    </row>
    <row r="11876" spans="18:18">
      <c r="R11876" s="244"/>
    </row>
    <row r="11877" spans="18:18">
      <c r="R11877" s="244"/>
    </row>
    <row r="11878" spans="18:18">
      <c r="R11878" s="244"/>
    </row>
    <row r="11879" spans="18:18">
      <c r="R11879" s="244"/>
    </row>
    <row r="11880" spans="18:18">
      <c r="R11880" s="244"/>
    </row>
    <row r="11881" spans="18:18">
      <c r="R11881" s="244"/>
    </row>
    <row r="11882" spans="18:18">
      <c r="R11882" s="244"/>
    </row>
    <row r="11883" spans="18:18">
      <c r="R11883" s="244"/>
    </row>
    <row r="11884" spans="18:18">
      <c r="R11884" s="244"/>
    </row>
    <row r="11885" spans="18:18">
      <c r="R11885" s="244"/>
    </row>
    <row r="11886" spans="18:18">
      <c r="R11886" s="244"/>
    </row>
    <row r="11887" spans="18:18">
      <c r="R11887" s="244"/>
    </row>
    <row r="11888" spans="18:18">
      <c r="R11888" s="244"/>
    </row>
    <row r="11889" spans="18:18">
      <c r="R11889" s="244"/>
    </row>
    <row r="11890" spans="18:18">
      <c r="R11890" s="244"/>
    </row>
    <row r="11891" spans="18:18">
      <c r="R11891" s="244"/>
    </row>
    <row r="11892" spans="18:18">
      <c r="R11892" s="244"/>
    </row>
    <row r="11893" spans="18:18">
      <c r="R11893" s="244"/>
    </row>
    <row r="11894" spans="18:18">
      <c r="R11894" s="244"/>
    </row>
    <row r="11895" spans="18:18">
      <c r="R11895" s="244"/>
    </row>
    <row r="11896" spans="18:18">
      <c r="R11896" s="244"/>
    </row>
    <row r="11897" spans="18:18">
      <c r="R11897" s="244"/>
    </row>
    <row r="11898" spans="18:18">
      <c r="R11898" s="244"/>
    </row>
    <row r="11899" spans="18:18">
      <c r="R11899" s="244"/>
    </row>
    <row r="11900" spans="18:18">
      <c r="R11900" s="244"/>
    </row>
    <row r="11901" spans="18:18">
      <c r="R11901" s="244"/>
    </row>
    <row r="11902" spans="18:18">
      <c r="R11902" s="244"/>
    </row>
    <row r="11903" spans="18:18">
      <c r="R11903" s="244"/>
    </row>
    <row r="11904" spans="18:18">
      <c r="R11904" s="244"/>
    </row>
    <row r="11905" spans="18:18">
      <c r="R11905" s="244"/>
    </row>
    <row r="11906" spans="18:18">
      <c r="R11906" s="244"/>
    </row>
    <row r="11907" spans="18:18">
      <c r="R11907" s="244"/>
    </row>
    <row r="11908" spans="18:18">
      <c r="R11908" s="244"/>
    </row>
    <row r="11909" spans="18:18">
      <c r="R11909" s="244"/>
    </row>
    <row r="11910" spans="18:18">
      <c r="R11910" s="244"/>
    </row>
    <row r="11911" spans="18:18">
      <c r="R11911" s="244"/>
    </row>
    <row r="11912" spans="18:18">
      <c r="R11912" s="244"/>
    </row>
    <row r="11913" spans="18:18">
      <c r="R11913" s="244"/>
    </row>
    <row r="11914" spans="18:18">
      <c r="R11914" s="244"/>
    </row>
    <row r="11915" spans="18:18">
      <c r="R11915" s="244"/>
    </row>
    <row r="11916" spans="18:18">
      <c r="R11916" s="244"/>
    </row>
    <row r="11917" spans="18:18">
      <c r="R11917" s="244"/>
    </row>
    <row r="11918" spans="18:18">
      <c r="R11918" s="244"/>
    </row>
    <row r="11919" spans="18:18">
      <c r="R11919" s="244"/>
    </row>
    <row r="11920" spans="18:18">
      <c r="R11920" s="244"/>
    </row>
    <row r="11921" spans="18:18">
      <c r="R11921" s="244"/>
    </row>
    <row r="11922" spans="18:18">
      <c r="R11922" s="244"/>
    </row>
    <row r="11923" spans="18:18">
      <c r="R11923" s="244"/>
    </row>
    <row r="11924" spans="18:18">
      <c r="R11924" s="244"/>
    </row>
    <row r="11925" spans="18:18">
      <c r="R11925" s="244"/>
    </row>
    <row r="11926" spans="18:18">
      <c r="R11926" s="244"/>
    </row>
    <row r="11927" spans="18:18">
      <c r="R11927" s="244"/>
    </row>
    <row r="11928" spans="18:18">
      <c r="R11928" s="244"/>
    </row>
    <row r="11929" spans="18:18">
      <c r="R11929" s="244"/>
    </row>
    <row r="11930" spans="18:18">
      <c r="R11930" s="244"/>
    </row>
    <row r="11931" spans="18:18">
      <c r="R11931" s="244"/>
    </row>
    <row r="11932" spans="18:18">
      <c r="R11932" s="244"/>
    </row>
    <row r="11933" spans="18:18">
      <c r="R11933" s="244"/>
    </row>
    <row r="11934" spans="18:18">
      <c r="R11934" s="244"/>
    </row>
    <row r="11935" spans="18:18">
      <c r="R11935" s="244"/>
    </row>
    <row r="11936" spans="18:18">
      <c r="R11936" s="244"/>
    </row>
    <row r="11937" spans="18:18">
      <c r="R11937" s="244"/>
    </row>
    <row r="11938" spans="18:18">
      <c r="R11938" s="244"/>
    </row>
    <row r="11939" spans="18:18">
      <c r="R11939" s="244"/>
    </row>
    <row r="11940" spans="18:18">
      <c r="R11940" s="244"/>
    </row>
    <row r="11941" spans="18:18">
      <c r="R11941" s="244"/>
    </row>
    <row r="11942" spans="18:18">
      <c r="R11942" s="244"/>
    </row>
    <row r="11943" spans="18:18">
      <c r="R11943" s="244"/>
    </row>
    <row r="11944" spans="18:18">
      <c r="R11944" s="244"/>
    </row>
    <row r="11945" spans="18:18">
      <c r="R11945" s="244"/>
    </row>
    <row r="11946" spans="18:18">
      <c r="R11946" s="244"/>
    </row>
    <row r="11947" spans="18:18">
      <c r="R11947" s="244"/>
    </row>
    <row r="11948" spans="18:18">
      <c r="R11948" s="244"/>
    </row>
    <row r="11949" spans="18:18">
      <c r="R11949" s="244"/>
    </row>
    <row r="11950" spans="18:18">
      <c r="R11950" s="244"/>
    </row>
    <row r="11951" spans="18:18">
      <c r="R11951" s="244"/>
    </row>
    <row r="11952" spans="18:18">
      <c r="R11952" s="244"/>
    </row>
    <row r="11953" spans="18:18">
      <c r="R11953" s="244"/>
    </row>
    <row r="11954" spans="18:18">
      <c r="R11954" s="244"/>
    </row>
    <row r="11955" spans="18:18">
      <c r="R11955" s="244"/>
    </row>
    <row r="11956" spans="18:18">
      <c r="R11956" s="244"/>
    </row>
    <row r="11957" spans="18:18">
      <c r="R11957" s="244"/>
    </row>
    <row r="11958" spans="18:18">
      <c r="R11958" s="244"/>
    </row>
    <row r="11959" spans="18:18">
      <c r="R11959" s="244"/>
    </row>
    <row r="11960" spans="18:18">
      <c r="R11960" s="244"/>
    </row>
    <row r="11961" spans="18:18">
      <c r="R11961" s="244"/>
    </row>
    <row r="11962" spans="18:18">
      <c r="R11962" s="244"/>
    </row>
    <row r="11963" spans="18:18">
      <c r="R11963" s="244"/>
    </row>
    <row r="11964" spans="18:18">
      <c r="R11964" s="244"/>
    </row>
    <row r="11965" spans="18:18">
      <c r="R11965" s="244"/>
    </row>
    <row r="11966" spans="18:18">
      <c r="R11966" s="244"/>
    </row>
    <row r="11967" spans="18:18">
      <c r="R11967" s="244"/>
    </row>
    <row r="11968" spans="18:18">
      <c r="R11968" s="244"/>
    </row>
    <row r="11969" spans="18:18">
      <c r="R11969" s="244"/>
    </row>
    <row r="11970" spans="18:18">
      <c r="R11970" s="244"/>
    </row>
    <row r="11971" spans="18:18">
      <c r="R11971" s="244"/>
    </row>
    <row r="11972" spans="18:18">
      <c r="R11972" s="244"/>
    </row>
    <row r="11973" spans="18:18">
      <c r="R11973" s="244"/>
    </row>
    <row r="11974" spans="18:18">
      <c r="R11974" s="244"/>
    </row>
    <row r="11975" spans="18:18">
      <c r="R11975" s="244"/>
    </row>
    <row r="11976" spans="18:18">
      <c r="R11976" s="244"/>
    </row>
    <row r="11977" spans="18:18">
      <c r="R11977" s="244"/>
    </row>
    <row r="11978" spans="18:18">
      <c r="R11978" s="244"/>
    </row>
    <row r="11979" spans="18:18">
      <c r="R11979" s="244"/>
    </row>
    <row r="11980" spans="18:18">
      <c r="R11980" s="244"/>
    </row>
    <row r="11981" spans="18:18">
      <c r="R11981" s="244"/>
    </row>
    <row r="11982" spans="18:18">
      <c r="R11982" s="244"/>
    </row>
    <row r="11983" spans="18:18">
      <c r="R11983" s="244"/>
    </row>
    <row r="11984" spans="18:18">
      <c r="R11984" s="244"/>
    </row>
    <row r="11985" spans="18:18">
      <c r="R11985" s="244"/>
    </row>
    <row r="11986" spans="18:18">
      <c r="R11986" s="244"/>
    </row>
    <row r="11987" spans="18:18">
      <c r="R11987" s="244"/>
    </row>
    <row r="11988" spans="18:18">
      <c r="R11988" s="244"/>
    </row>
    <row r="11989" spans="18:18">
      <c r="R11989" s="244"/>
    </row>
    <row r="11990" spans="18:18">
      <c r="R11990" s="244"/>
    </row>
    <row r="11991" spans="18:18">
      <c r="R11991" s="244"/>
    </row>
    <row r="11992" spans="18:18">
      <c r="R11992" s="244"/>
    </row>
    <row r="11993" spans="18:18">
      <c r="R11993" s="244"/>
    </row>
    <row r="11994" spans="18:18">
      <c r="R11994" s="244"/>
    </row>
    <row r="11995" spans="18:18">
      <c r="R11995" s="244"/>
    </row>
    <row r="11996" spans="18:18">
      <c r="R11996" s="244"/>
    </row>
    <row r="11997" spans="18:18">
      <c r="R11997" s="244"/>
    </row>
    <row r="11998" spans="18:18">
      <c r="R11998" s="244"/>
    </row>
    <row r="11999" spans="18:18">
      <c r="R11999" s="244"/>
    </row>
    <row r="12000" spans="18:18">
      <c r="R12000" s="244"/>
    </row>
    <row r="12001" spans="18:18">
      <c r="R12001" s="244"/>
    </row>
    <row r="12002" spans="18:18">
      <c r="R12002" s="244"/>
    </row>
    <row r="12003" spans="18:18">
      <c r="R12003" s="244"/>
    </row>
    <row r="12004" spans="18:18">
      <c r="R12004" s="244"/>
    </row>
    <row r="12005" spans="18:18">
      <c r="R12005" s="244"/>
    </row>
    <row r="12006" spans="18:18">
      <c r="R12006" s="244"/>
    </row>
    <row r="12007" spans="18:18">
      <c r="R12007" s="244"/>
    </row>
    <row r="12008" spans="18:18">
      <c r="R12008" s="244"/>
    </row>
    <row r="12009" spans="18:18">
      <c r="R12009" s="244"/>
    </row>
    <row r="12010" spans="18:18">
      <c r="R12010" s="244"/>
    </row>
    <row r="12011" spans="18:18">
      <c r="R12011" s="244"/>
    </row>
    <row r="12012" spans="18:18">
      <c r="R12012" s="244"/>
    </row>
    <row r="12013" spans="18:18">
      <c r="R12013" s="244"/>
    </row>
    <row r="12014" spans="18:18">
      <c r="R12014" s="244"/>
    </row>
    <row r="12015" spans="18:18">
      <c r="R12015" s="244"/>
    </row>
    <row r="12016" spans="18:18">
      <c r="R12016" s="244"/>
    </row>
    <row r="12017" spans="18:18">
      <c r="R12017" s="244"/>
    </row>
    <row r="12018" spans="18:18">
      <c r="R12018" s="244"/>
    </row>
    <row r="12019" spans="18:18">
      <c r="R12019" s="244"/>
    </row>
    <row r="12020" spans="18:18">
      <c r="R12020" s="244"/>
    </row>
    <row r="12021" spans="18:18">
      <c r="R12021" s="244"/>
    </row>
    <row r="12022" spans="18:18">
      <c r="R12022" s="244"/>
    </row>
    <row r="12023" spans="18:18">
      <c r="R12023" s="244"/>
    </row>
    <row r="12024" spans="18:18">
      <c r="R12024" s="244"/>
    </row>
    <row r="12025" spans="18:18">
      <c r="R12025" s="244"/>
    </row>
    <row r="12026" spans="18:18">
      <c r="R12026" s="244"/>
    </row>
    <row r="12027" spans="18:18">
      <c r="R12027" s="244"/>
    </row>
    <row r="12028" spans="18:18">
      <c r="R12028" s="244"/>
    </row>
    <row r="12029" spans="18:18">
      <c r="R12029" s="244"/>
    </row>
    <row r="12030" spans="18:18">
      <c r="R12030" s="244"/>
    </row>
    <row r="12031" spans="18:18">
      <c r="R12031" s="244"/>
    </row>
    <row r="12032" spans="18:18">
      <c r="R12032" s="244"/>
    </row>
    <row r="12033" spans="18:18">
      <c r="R12033" s="244"/>
    </row>
    <row r="12034" spans="18:18">
      <c r="R12034" s="244"/>
    </row>
    <row r="12035" spans="18:18">
      <c r="R12035" s="244"/>
    </row>
    <row r="12036" spans="18:18">
      <c r="R12036" s="244"/>
    </row>
    <row r="12037" spans="18:18">
      <c r="R12037" s="244"/>
    </row>
    <row r="12038" spans="18:18">
      <c r="R12038" s="244"/>
    </row>
    <row r="12039" spans="18:18">
      <c r="R12039" s="244"/>
    </row>
    <row r="12040" spans="18:18">
      <c r="R12040" s="244"/>
    </row>
    <row r="12041" spans="18:18">
      <c r="R12041" s="244"/>
    </row>
    <row r="12042" spans="18:18">
      <c r="R12042" s="244"/>
    </row>
    <row r="12043" spans="18:18">
      <c r="R12043" s="244"/>
    </row>
    <row r="12044" spans="18:18">
      <c r="R12044" s="244"/>
    </row>
    <row r="12045" spans="18:18">
      <c r="R12045" s="244"/>
    </row>
    <row r="12046" spans="18:18">
      <c r="R12046" s="244"/>
    </row>
    <row r="12047" spans="18:18">
      <c r="R12047" s="244"/>
    </row>
    <row r="12048" spans="18:18">
      <c r="R12048" s="244"/>
    </row>
    <row r="12049" spans="18:18">
      <c r="R12049" s="244"/>
    </row>
    <row r="12050" spans="18:18">
      <c r="R12050" s="244"/>
    </row>
    <row r="12051" spans="18:18">
      <c r="R12051" s="244"/>
    </row>
    <row r="12052" spans="18:18">
      <c r="R12052" s="244"/>
    </row>
    <row r="12053" spans="18:18">
      <c r="R12053" s="244"/>
    </row>
    <row r="12054" spans="18:18">
      <c r="R12054" s="244"/>
    </row>
    <row r="12055" spans="18:18">
      <c r="R12055" s="244"/>
    </row>
    <row r="12056" spans="18:18">
      <c r="R12056" s="244"/>
    </row>
    <row r="12057" spans="18:18">
      <c r="R12057" s="244"/>
    </row>
    <row r="12058" spans="18:18">
      <c r="R12058" s="244"/>
    </row>
    <row r="12059" spans="18:18">
      <c r="R12059" s="244"/>
    </row>
    <row r="12060" spans="18:18">
      <c r="R12060" s="244"/>
    </row>
    <row r="12061" spans="18:18">
      <c r="R12061" s="244"/>
    </row>
    <row r="12062" spans="18:18">
      <c r="R12062" s="244"/>
    </row>
    <row r="12063" spans="18:18">
      <c r="R12063" s="244"/>
    </row>
    <row r="12064" spans="18:18">
      <c r="R12064" s="244"/>
    </row>
    <row r="12065" spans="18:18">
      <c r="R12065" s="244"/>
    </row>
    <row r="12066" spans="18:18">
      <c r="R12066" s="244"/>
    </row>
    <row r="12067" spans="18:18">
      <c r="R12067" s="244"/>
    </row>
    <row r="12068" spans="18:18">
      <c r="R12068" s="244"/>
    </row>
    <row r="12069" spans="18:18">
      <c r="R12069" s="244"/>
    </row>
    <row r="12070" spans="18:18">
      <c r="R12070" s="244"/>
    </row>
    <row r="12071" spans="18:18">
      <c r="R12071" s="244"/>
    </row>
    <row r="12072" spans="18:18">
      <c r="R12072" s="244"/>
    </row>
    <row r="12073" spans="18:18">
      <c r="R12073" s="244"/>
    </row>
    <row r="12074" spans="18:18">
      <c r="R12074" s="244"/>
    </row>
    <row r="12075" spans="18:18">
      <c r="R12075" s="244"/>
    </row>
    <row r="12076" spans="18:18">
      <c r="R12076" s="244"/>
    </row>
    <row r="12077" spans="18:18">
      <c r="R12077" s="244"/>
    </row>
    <row r="12078" spans="18:18">
      <c r="R12078" s="244"/>
    </row>
    <row r="12079" spans="18:18">
      <c r="R12079" s="244"/>
    </row>
    <row r="12080" spans="18:18">
      <c r="R12080" s="244"/>
    </row>
    <row r="12081" spans="18:18">
      <c r="R12081" s="244"/>
    </row>
    <row r="12082" spans="18:18">
      <c r="R12082" s="244"/>
    </row>
    <row r="12083" spans="18:18">
      <c r="R12083" s="244"/>
    </row>
    <row r="12084" spans="18:18">
      <c r="R12084" s="244"/>
    </row>
    <row r="12085" spans="18:18">
      <c r="R12085" s="244"/>
    </row>
    <row r="12086" spans="18:18">
      <c r="R12086" s="244"/>
    </row>
    <row r="12087" spans="18:18">
      <c r="R12087" s="244"/>
    </row>
    <row r="12088" spans="18:18">
      <c r="R12088" s="244"/>
    </row>
    <row r="12089" spans="18:18">
      <c r="R12089" s="244"/>
    </row>
    <row r="12090" spans="18:18">
      <c r="R12090" s="244"/>
    </row>
    <row r="12091" spans="18:18">
      <c r="R12091" s="244"/>
    </row>
    <row r="12092" spans="18:18">
      <c r="R12092" s="244"/>
    </row>
    <row r="12093" spans="18:18">
      <c r="R12093" s="244"/>
    </row>
    <row r="12094" spans="18:18">
      <c r="R12094" s="244"/>
    </row>
    <row r="12095" spans="18:18">
      <c r="R12095" s="244"/>
    </row>
    <row r="12096" spans="18:18">
      <c r="R12096" s="244"/>
    </row>
    <row r="12097" spans="18:18">
      <c r="R12097" s="244"/>
    </row>
    <row r="12098" spans="18:18">
      <c r="R12098" s="244"/>
    </row>
    <row r="12099" spans="18:18">
      <c r="R12099" s="244"/>
    </row>
    <row r="12100" spans="18:18">
      <c r="R12100" s="244"/>
    </row>
    <row r="12101" spans="18:18">
      <c r="R12101" s="244"/>
    </row>
    <row r="12102" spans="18:18">
      <c r="R12102" s="244"/>
    </row>
    <row r="12103" spans="18:18">
      <c r="R12103" s="244"/>
    </row>
    <row r="12104" spans="18:18">
      <c r="R12104" s="244"/>
    </row>
    <row r="12105" spans="18:18">
      <c r="R12105" s="244"/>
    </row>
    <row r="12106" spans="18:18">
      <c r="R12106" s="244"/>
    </row>
    <row r="12107" spans="18:18">
      <c r="R12107" s="244"/>
    </row>
    <row r="12108" spans="18:18">
      <c r="R12108" s="244"/>
    </row>
    <row r="12109" spans="18:18">
      <c r="R12109" s="244"/>
    </row>
    <row r="12110" spans="18:18">
      <c r="R12110" s="244"/>
    </row>
    <row r="12111" spans="18:18">
      <c r="R12111" s="244"/>
    </row>
    <row r="12112" spans="18:18">
      <c r="R12112" s="244"/>
    </row>
    <row r="12113" spans="18:18">
      <c r="R12113" s="244"/>
    </row>
    <row r="12114" spans="18:18">
      <c r="R12114" s="244"/>
    </row>
    <row r="12115" spans="18:18">
      <c r="R12115" s="244"/>
    </row>
    <row r="12116" spans="18:18">
      <c r="R12116" s="244"/>
    </row>
    <row r="12117" spans="18:18">
      <c r="R12117" s="244"/>
    </row>
    <row r="12118" spans="18:18">
      <c r="R12118" s="244"/>
    </row>
    <row r="12119" spans="18:18">
      <c r="R12119" s="244"/>
    </row>
    <row r="12120" spans="18:18">
      <c r="R12120" s="244"/>
    </row>
    <row r="12121" spans="18:18">
      <c r="R12121" s="244"/>
    </row>
    <row r="12122" spans="18:18">
      <c r="R12122" s="244"/>
    </row>
    <row r="12123" spans="18:18">
      <c r="R12123" s="244"/>
    </row>
    <row r="12124" spans="18:18">
      <c r="R12124" s="244"/>
    </row>
    <row r="12125" spans="18:18">
      <c r="R12125" s="244"/>
    </row>
    <row r="12126" spans="18:18">
      <c r="R12126" s="244"/>
    </row>
    <row r="12127" spans="18:18">
      <c r="R12127" s="244"/>
    </row>
    <row r="12128" spans="18:18">
      <c r="R12128" s="244"/>
    </row>
    <row r="12129" spans="18:18">
      <c r="R12129" s="244"/>
    </row>
    <row r="12130" spans="18:18">
      <c r="R12130" s="244"/>
    </row>
    <row r="12131" spans="18:18">
      <c r="R12131" s="244"/>
    </row>
    <row r="12132" spans="18:18">
      <c r="R12132" s="244"/>
    </row>
    <row r="12133" spans="18:18">
      <c r="R12133" s="244"/>
    </row>
    <row r="12134" spans="18:18">
      <c r="R12134" s="244"/>
    </row>
    <row r="12135" spans="18:18">
      <c r="R12135" s="244"/>
    </row>
    <row r="12136" spans="18:18">
      <c r="R12136" s="244"/>
    </row>
    <row r="12137" spans="18:18">
      <c r="R12137" s="244"/>
    </row>
    <row r="12138" spans="18:18">
      <c r="R12138" s="244"/>
    </row>
    <row r="12139" spans="18:18">
      <c r="R12139" s="244"/>
    </row>
    <row r="12140" spans="18:18">
      <c r="R12140" s="244"/>
    </row>
    <row r="12141" spans="18:18">
      <c r="R12141" s="244"/>
    </row>
    <row r="12142" spans="18:18">
      <c r="R12142" s="244"/>
    </row>
    <row r="12143" spans="18:18">
      <c r="R12143" s="244"/>
    </row>
    <row r="12144" spans="18:18">
      <c r="R12144" s="244"/>
    </row>
    <row r="12145" spans="18:18">
      <c r="R12145" s="244"/>
    </row>
    <row r="12146" spans="18:18">
      <c r="R12146" s="244"/>
    </row>
    <row r="12147" spans="18:18">
      <c r="R12147" s="244"/>
    </row>
    <row r="12148" spans="18:18">
      <c r="R12148" s="244"/>
    </row>
    <row r="12149" spans="18:18">
      <c r="R12149" s="244"/>
    </row>
    <row r="12150" spans="18:18">
      <c r="R12150" s="244"/>
    </row>
    <row r="12151" spans="18:18">
      <c r="R12151" s="244"/>
    </row>
    <row r="12152" spans="18:18">
      <c r="R12152" s="244"/>
    </row>
    <row r="12153" spans="18:18">
      <c r="R12153" s="244"/>
    </row>
    <row r="12154" spans="18:18">
      <c r="R12154" s="244"/>
    </row>
    <row r="12155" spans="18:18">
      <c r="R12155" s="244"/>
    </row>
    <row r="12156" spans="18:18">
      <c r="R12156" s="244"/>
    </row>
    <row r="12157" spans="18:18">
      <c r="R12157" s="244"/>
    </row>
    <row r="12158" spans="18:18">
      <c r="R12158" s="244"/>
    </row>
    <row r="12159" spans="18:18">
      <c r="R12159" s="244"/>
    </row>
    <row r="12160" spans="18:18">
      <c r="R12160" s="244"/>
    </row>
    <row r="12161" spans="18:18">
      <c r="R12161" s="244"/>
    </row>
    <row r="12162" spans="18:18">
      <c r="R12162" s="244"/>
    </row>
    <row r="12163" spans="18:18">
      <c r="R12163" s="244"/>
    </row>
    <row r="12164" spans="18:18">
      <c r="R12164" s="244"/>
    </row>
    <row r="12165" spans="18:18">
      <c r="R12165" s="244"/>
    </row>
    <row r="12166" spans="18:18">
      <c r="R12166" s="244"/>
    </row>
    <row r="12167" spans="18:18">
      <c r="R12167" s="244"/>
    </row>
    <row r="12168" spans="18:18">
      <c r="R12168" s="244"/>
    </row>
    <row r="12169" spans="18:18">
      <c r="R12169" s="244"/>
    </row>
    <row r="12170" spans="18:18">
      <c r="R12170" s="244"/>
    </row>
    <row r="12171" spans="18:18">
      <c r="R12171" s="244"/>
    </row>
    <row r="12172" spans="18:18">
      <c r="R12172" s="244"/>
    </row>
    <row r="12173" spans="18:18">
      <c r="R12173" s="244"/>
    </row>
    <row r="12174" spans="18:18">
      <c r="R12174" s="244"/>
    </row>
    <row r="12175" spans="18:18">
      <c r="R12175" s="244"/>
    </row>
    <row r="12176" spans="18:18">
      <c r="R12176" s="244"/>
    </row>
    <row r="12177" spans="18:18">
      <c r="R12177" s="244"/>
    </row>
    <row r="12178" spans="18:18">
      <c r="R12178" s="244"/>
    </row>
    <row r="12179" spans="18:18">
      <c r="R12179" s="244"/>
    </row>
    <row r="12180" spans="18:18">
      <c r="R12180" s="244"/>
    </row>
    <row r="12181" spans="18:18">
      <c r="R12181" s="244"/>
    </row>
    <row r="12182" spans="18:18">
      <c r="R12182" s="244"/>
    </row>
    <row r="12183" spans="18:18">
      <c r="R12183" s="244"/>
    </row>
    <row r="12184" spans="18:18">
      <c r="R12184" s="244"/>
    </row>
    <row r="12185" spans="18:18">
      <c r="R12185" s="244"/>
    </row>
    <row r="12186" spans="18:18">
      <c r="R12186" s="244"/>
    </row>
    <row r="12187" spans="18:18">
      <c r="R12187" s="244"/>
    </row>
    <row r="12188" spans="18:18">
      <c r="R12188" s="244"/>
    </row>
    <row r="12189" spans="18:18">
      <c r="R12189" s="244"/>
    </row>
    <row r="12190" spans="18:18">
      <c r="R12190" s="244"/>
    </row>
    <row r="12191" spans="18:18">
      <c r="R12191" s="244"/>
    </row>
    <row r="12192" spans="18:18">
      <c r="R12192" s="244"/>
    </row>
    <row r="12193" spans="18:18">
      <c r="R12193" s="244"/>
    </row>
    <row r="12194" spans="18:18">
      <c r="R12194" s="244"/>
    </row>
    <row r="12195" spans="18:18">
      <c r="R12195" s="244"/>
    </row>
    <row r="12196" spans="18:18">
      <c r="R12196" s="244"/>
    </row>
    <row r="12197" spans="18:18">
      <c r="R12197" s="244"/>
    </row>
    <row r="12198" spans="18:18">
      <c r="R12198" s="244"/>
    </row>
    <row r="12199" spans="18:18">
      <c r="R12199" s="244"/>
    </row>
    <row r="12200" spans="18:18">
      <c r="R12200" s="244"/>
    </row>
    <row r="12201" spans="18:18">
      <c r="R12201" s="244"/>
    </row>
    <row r="12202" spans="18:18">
      <c r="R12202" s="244"/>
    </row>
    <row r="12203" spans="18:18">
      <c r="R12203" s="244"/>
    </row>
    <row r="12204" spans="18:18">
      <c r="R12204" s="244"/>
    </row>
    <row r="12205" spans="18:18">
      <c r="R12205" s="244"/>
    </row>
    <row r="12206" spans="18:18">
      <c r="R12206" s="244"/>
    </row>
    <row r="12207" spans="18:18">
      <c r="R12207" s="244"/>
    </row>
    <row r="12208" spans="18:18">
      <c r="R12208" s="244"/>
    </row>
    <row r="12209" spans="18:18">
      <c r="R12209" s="244"/>
    </row>
    <row r="12210" spans="18:18">
      <c r="R12210" s="244"/>
    </row>
    <row r="12211" spans="18:18">
      <c r="R12211" s="244"/>
    </row>
    <row r="12212" spans="18:18">
      <c r="R12212" s="244"/>
    </row>
    <row r="12213" spans="18:18">
      <c r="R12213" s="244"/>
    </row>
    <row r="12214" spans="18:18">
      <c r="R12214" s="244"/>
    </row>
    <row r="12215" spans="18:18">
      <c r="R12215" s="244"/>
    </row>
    <row r="12216" spans="18:18">
      <c r="R12216" s="244"/>
    </row>
    <row r="12217" spans="18:18">
      <c r="R12217" s="244"/>
    </row>
    <row r="12218" spans="18:18">
      <c r="R12218" s="244"/>
    </row>
    <row r="12219" spans="18:18">
      <c r="R12219" s="244"/>
    </row>
    <row r="12220" spans="18:18">
      <c r="R12220" s="244"/>
    </row>
    <row r="12221" spans="18:18">
      <c r="R12221" s="244"/>
    </row>
    <row r="12222" spans="18:18">
      <c r="R12222" s="244"/>
    </row>
    <row r="12223" spans="18:18">
      <c r="R12223" s="244"/>
    </row>
    <row r="12224" spans="18:18">
      <c r="R12224" s="244"/>
    </row>
    <row r="12225" spans="18:18">
      <c r="R12225" s="244"/>
    </row>
    <row r="12226" spans="18:18">
      <c r="R12226" s="244"/>
    </row>
    <row r="12227" spans="18:18">
      <c r="R12227" s="244"/>
    </row>
    <row r="12228" spans="18:18">
      <c r="R12228" s="244"/>
    </row>
    <row r="12229" spans="18:18">
      <c r="R12229" s="244"/>
    </row>
    <row r="12230" spans="18:18">
      <c r="R12230" s="244"/>
    </row>
    <row r="12231" spans="18:18">
      <c r="R12231" s="244"/>
    </row>
    <row r="12232" spans="18:18">
      <c r="R12232" s="244"/>
    </row>
    <row r="12233" spans="18:18">
      <c r="R12233" s="244"/>
    </row>
    <row r="12234" spans="18:18">
      <c r="R12234" s="244"/>
    </row>
    <row r="12235" spans="18:18">
      <c r="R12235" s="244"/>
    </row>
    <row r="12236" spans="18:18">
      <c r="R12236" s="244"/>
    </row>
    <row r="12237" spans="18:18">
      <c r="R12237" s="244"/>
    </row>
    <row r="12238" spans="18:18">
      <c r="R12238" s="244"/>
    </row>
    <row r="12239" spans="18:18">
      <c r="R12239" s="244"/>
    </row>
    <row r="12240" spans="18:18">
      <c r="R12240" s="244"/>
    </row>
    <row r="12241" spans="18:18">
      <c r="R12241" s="244"/>
    </row>
    <row r="12242" spans="18:18">
      <c r="R12242" s="244"/>
    </row>
    <row r="12243" spans="18:18">
      <c r="R12243" s="244"/>
    </row>
    <row r="12244" spans="18:18">
      <c r="R12244" s="244"/>
    </row>
    <row r="12245" spans="18:18">
      <c r="R12245" s="244"/>
    </row>
    <row r="12246" spans="18:18">
      <c r="R12246" s="244"/>
    </row>
    <row r="12247" spans="18:18">
      <c r="R12247" s="244"/>
    </row>
    <row r="12248" spans="18:18">
      <c r="R12248" s="244"/>
    </row>
    <row r="12249" spans="18:18">
      <c r="R12249" s="244"/>
    </row>
    <row r="12250" spans="18:18">
      <c r="R12250" s="244"/>
    </row>
    <row r="12251" spans="18:18">
      <c r="R12251" s="244"/>
    </row>
    <row r="12252" spans="18:18">
      <c r="R12252" s="244"/>
    </row>
    <row r="12253" spans="18:18">
      <c r="R12253" s="244"/>
    </row>
    <row r="12254" spans="18:18">
      <c r="R12254" s="244"/>
    </row>
    <row r="12255" spans="18:18">
      <c r="R12255" s="244"/>
    </row>
    <row r="12256" spans="18:18">
      <c r="R12256" s="244"/>
    </row>
    <row r="12257" spans="18:18">
      <c r="R12257" s="244"/>
    </row>
    <row r="12258" spans="18:18">
      <c r="R12258" s="244"/>
    </row>
    <row r="12259" spans="18:18">
      <c r="R12259" s="244"/>
    </row>
    <row r="12260" spans="18:18">
      <c r="R12260" s="244"/>
    </row>
    <row r="12261" spans="18:18">
      <c r="R12261" s="244"/>
    </row>
    <row r="12262" spans="18:18">
      <c r="R12262" s="244"/>
    </row>
    <row r="12263" spans="18:18">
      <c r="R12263" s="244"/>
    </row>
    <row r="12264" spans="18:18">
      <c r="R12264" s="244"/>
    </row>
    <row r="12265" spans="18:18">
      <c r="R12265" s="244"/>
    </row>
    <row r="12266" spans="18:18">
      <c r="R12266" s="244"/>
    </row>
    <row r="12267" spans="18:18">
      <c r="R12267" s="244"/>
    </row>
    <row r="12268" spans="18:18">
      <c r="R12268" s="244"/>
    </row>
    <row r="12269" spans="18:18">
      <c r="R12269" s="244"/>
    </row>
    <row r="12270" spans="18:18">
      <c r="R12270" s="244"/>
    </row>
    <row r="12271" spans="18:18">
      <c r="R12271" s="244"/>
    </row>
    <row r="12272" spans="18:18">
      <c r="R12272" s="244"/>
    </row>
    <row r="12273" spans="18:18">
      <c r="R12273" s="244"/>
    </row>
    <row r="12274" spans="18:18">
      <c r="R12274" s="244"/>
    </row>
    <row r="12275" spans="18:18">
      <c r="R12275" s="244"/>
    </row>
    <row r="12276" spans="18:18">
      <c r="R12276" s="244"/>
    </row>
    <row r="12277" spans="18:18">
      <c r="R12277" s="244"/>
    </row>
    <row r="12278" spans="18:18">
      <c r="R12278" s="244"/>
    </row>
    <row r="12279" spans="18:18">
      <c r="R12279" s="244"/>
    </row>
    <row r="12280" spans="18:18">
      <c r="R12280" s="244"/>
    </row>
    <row r="12281" spans="18:18">
      <c r="R12281" s="244"/>
    </row>
    <row r="12282" spans="18:18">
      <c r="R12282" s="244"/>
    </row>
    <row r="12283" spans="18:18">
      <c r="R12283" s="244"/>
    </row>
    <row r="12284" spans="18:18">
      <c r="R12284" s="244"/>
    </row>
    <row r="12285" spans="18:18">
      <c r="R12285" s="244"/>
    </row>
    <row r="12286" spans="18:18">
      <c r="R12286" s="244"/>
    </row>
    <row r="12287" spans="18:18">
      <c r="R12287" s="244"/>
    </row>
    <row r="12288" spans="18:18">
      <c r="R12288" s="244"/>
    </row>
    <row r="12289" spans="18:18">
      <c r="R12289" s="244"/>
    </row>
    <row r="12290" spans="18:18">
      <c r="R12290" s="244"/>
    </row>
    <row r="12291" spans="18:18">
      <c r="R12291" s="244"/>
    </row>
    <row r="12292" spans="18:18">
      <c r="R12292" s="244"/>
    </row>
    <row r="12293" spans="18:18">
      <c r="R12293" s="244"/>
    </row>
    <row r="12294" spans="18:18">
      <c r="R12294" s="244"/>
    </row>
    <row r="12295" spans="18:18">
      <c r="R12295" s="244"/>
    </row>
    <row r="12296" spans="18:18">
      <c r="R12296" s="244"/>
    </row>
    <row r="12297" spans="18:18">
      <c r="R12297" s="244"/>
    </row>
    <row r="12298" spans="18:18">
      <c r="R12298" s="244"/>
    </row>
    <row r="12299" spans="18:18">
      <c r="R12299" s="244"/>
    </row>
    <row r="12300" spans="18:18">
      <c r="R12300" s="244"/>
    </row>
    <row r="12301" spans="18:18">
      <c r="R12301" s="244"/>
    </row>
    <row r="12302" spans="18:18">
      <c r="R12302" s="244"/>
    </row>
    <row r="12303" spans="18:18">
      <c r="R12303" s="244"/>
    </row>
    <row r="12304" spans="18:18">
      <c r="R12304" s="244"/>
    </row>
    <row r="12305" spans="18:18">
      <c r="R12305" s="244"/>
    </row>
    <row r="12306" spans="18:18">
      <c r="R12306" s="244"/>
    </row>
    <row r="12307" spans="18:18">
      <c r="R12307" s="244"/>
    </row>
    <row r="12308" spans="18:18">
      <c r="R12308" s="244"/>
    </row>
    <row r="12309" spans="18:18">
      <c r="R12309" s="244"/>
    </row>
    <row r="12310" spans="18:18">
      <c r="R12310" s="244"/>
    </row>
    <row r="12311" spans="18:18">
      <c r="R12311" s="244"/>
    </row>
    <row r="12312" spans="18:18">
      <c r="R12312" s="244"/>
    </row>
    <row r="12313" spans="18:18">
      <c r="R12313" s="244"/>
    </row>
    <row r="12314" spans="18:18">
      <c r="R12314" s="244"/>
    </row>
    <row r="12315" spans="18:18">
      <c r="R12315" s="244"/>
    </row>
    <row r="12316" spans="18:18">
      <c r="R12316" s="244"/>
    </row>
    <row r="12317" spans="18:18">
      <c r="R12317" s="244"/>
    </row>
    <row r="12318" spans="18:18">
      <c r="R12318" s="244"/>
    </row>
    <row r="12319" spans="18:18">
      <c r="R12319" s="244"/>
    </row>
    <row r="12320" spans="18:18">
      <c r="R12320" s="244"/>
    </row>
    <row r="12321" spans="18:18">
      <c r="R12321" s="244"/>
    </row>
    <row r="12322" spans="18:18">
      <c r="R12322" s="244"/>
    </row>
    <row r="12323" spans="18:18">
      <c r="R12323" s="244"/>
    </row>
    <row r="12324" spans="18:18">
      <c r="R12324" s="244"/>
    </row>
    <row r="12325" spans="18:18">
      <c r="R12325" s="244"/>
    </row>
    <row r="12326" spans="18:18">
      <c r="R12326" s="244"/>
    </row>
    <row r="12327" spans="18:18">
      <c r="R12327" s="244"/>
    </row>
    <row r="12328" spans="18:18">
      <c r="R12328" s="244"/>
    </row>
    <row r="12329" spans="18:18">
      <c r="R12329" s="244"/>
    </row>
    <row r="12330" spans="18:18">
      <c r="R12330" s="244"/>
    </row>
    <row r="12331" spans="18:18">
      <c r="R12331" s="244"/>
    </row>
    <row r="12332" spans="18:18">
      <c r="R12332" s="244"/>
    </row>
    <row r="12333" spans="18:18">
      <c r="R12333" s="244"/>
    </row>
    <row r="12334" spans="18:18">
      <c r="R12334" s="244"/>
    </row>
    <row r="12335" spans="18:18">
      <c r="R12335" s="244"/>
    </row>
    <row r="12336" spans="18:18">
      <c r="R12336" s="244"/>
    </row>
    <row r="12337" spans="18:18">
      <c r="R12337" s="244"/>
    </row>
    <row r="12338" spans="18:18">
      <c r="R12338" s="244"/>
    </row>
    <row r="12339" spans="18:18">
      <c r="R12339" s="244"/>
    </row>
    <row r="12340" spans="18:18">
      <c r="R12340" s="244"/>
    </row>
    <row r="12341" spans="18:18">
      <c r="R12341" s="244"/>
    </row>
    <row r="12342" spans="18:18">
      <c r="R12342" s="244"/>
    </row>
    <row r="12343" spans="18:18">
      <c r="R12343" s="244"/>
    </row>
    <row r="12344" spans="18:18">
      <c r="R12344" s="244"/>
    </row>
    <row r="12345" spans="18:18">
      <c r="R12345" s="244"/>
    </row>
    <row r="12346" spans="18:18">
      <c r="R12346" s="244"/>
    </row>
    <row r="12347" spans="18:18">
      <c r="R12347" s="244"/>
    </row>
    <row r="12348" spans="18:18">
      <c r="R12348" s="244"/>
    </row>
    <row r="12349" spans="18:18">
      <c r="R12349" s="244"/>
    </row>
    <row r="12350" spans="18:18">
      <c r="R12350" s="244"/>
    </row>
    <row r="12351" spans="18:18">
      <c r="R12351" s="244"/>
    </row>
    <row r="12352" spans="18:18">
      <c r="R12352" s="244"/>
    </row>
    <row r="12353" spans="18:18">
      <c r="R12353" s="244"/>
    </row>
    <row r="12354" spans="18:18">
      <c r="R12354" s="244"/>
    </row>
    <row r="12355" spans="18:18">
      <c r="R12355" s="244"/>
    </row>
    <row r="12356" spans="18:18">
      <c r="R12356" s="244"/>
    </row>
    <row r="12357" spans="18:18">
      <c r="R12357" s="244"/>
    </row>
    <row r="12358" spans="18:18">
      <c r="R12358" s="244"/>
    </row>
    <row r="12359" spans="18:18">
      <c r="R12359" s="244"/>
    </row>
    <row r="12360" spans="18:18">
      <c r="R12360" s="244"/>
    </row>
    <row r="12361" spans="18:18">
      <c r="R12361" s="244"/>
    </row>
    <row r="12362" spans="18:18">
      <c r="R12362" s="244"/>
    </row>
    <row r="12363" spans="18:18">
      <c r="R12363" s="244"/>
    </row>
    <row r="12364" spans="18:18">
      <c r="R12364" s="244"/>
    </row>
    <row r="12365" spans="18:18">
      <c r="R12365" s="244"/>
    </row>
    <row r="12366" spans="18:18">
      <c r="R12366" s="244"/>
    </row>
    <row r="12367" spans="18:18">
      <c r="R12367" s="244"/>
    </row>
    <row r="12368" spans="18:18">
      <c r="R12368" s="244"/>
    </row>
    <row r="12369" spans="18:18">
      <c r="R12369" s="244"/>
    </row>
    <row r="12370" spans="18:18">
      <c r="R12370" s="244"/>
    </row>
    <row r="12371" spans="18:18">
      <c r="R12371" s="244"/>
    </row>
    <row r="12372" spans="18:18">
      <c r="R12372" s="244"/>
    </row>
    <row r="12373" spans="18:18">
      <c r="R12373" s="244"/>
    </row>
    <row r="12374" spans="18:18">
      <c r="R12374" s="244"/>
    </row>
    <row r="12375" spans="18:18">
      <c r="R12375" s="244"/>
    </row>
    <row r="12376" spans="18:18">
      <c r="R12376" s="244"/>
    </row>
    <row r="12377" spans="18:18">
      <c r="R12377" s="244"/>
    </row>
    <row r="12378" spans="18:18">
      <c r="R12378" s="244"/>
    </row>
    <row r="12379" spans="18:18">
      <c r="R12379" s="244"/>
    </row>
    <row r="12380" spans="18:18">
      <c r="R12380" s="244"/>
    </row>
    <row r="12381" spans="18:18">
      <c r="R12381" s="244"/>
    </row>
    <row r="12382" spans="18:18">
      <c r="R12382" s="244"/>
    </row>
    <row r="12383" spans="18:18">
      <c r="R12383" s="244"/>
    </row>
    <row r="12384" spans="18:18">
      <c r="R12384" s="244"/>
    </row>
    <row r="12385" spans="18:18">
      <c r="R12385" s="244"/>
    </row>
    <row r="12386" spans="18:18">
      <c r="R12386" s="244"/>
    </row>
    <row r="12387" spans="18:18">
      <c r="R12387" s="244"/>
    </row>
    <row r="12388" spans="18:18">
      <c r="R12388" s="244"/>
    </row>
    <row r="12389" spans="18:18">
      <c r="R12389" s="244"/>
    </row>
    <row r="12390" spans="18:18">
      <c r="R12390" s="244"/>
    </row>
    <row r="12391" spans="18:18">
      <c r="R12391" s="244"/>
    </row>
    <row r="12392" spans="18:18">
      <c r="R12392" s="244"/>
    </row>
    <row r="12393" spans="18:18">
      <c r="R12393" s="244"/>
    </row>
    <row r="12394" spans="18:18">
      <c r="R12394" s="244"/>
    </row>
    <row r="12395" spans="18:18">
      <c r="R12395" s="244"/>
    </row>
    <row r="12396" spans="18:18">
      <c r="R12396" s="244"/>
    </row>
    <row r="12397" spans="18:18">
      <c r="R12397" s="244"/>
    </row>
    <row r="12398" spans="18:18">
      <c r="R12398" s="244"/>
    </row>
    <row r="12399" spans="18:18">
      <c r="R12399" s="244"/>
    </row>
    <row r="12400" spans="18:18">
      <c r="R12400" s="244"/>
    </row>
    <row r="12401" spans="18:18">
      <c r="R12401" s="244"/>
    </row>
    <row r="12402" spans="18:18">
      <c r="R12402" s="244"/>
    </row>
    <row r="12403" spans="18:18">
      <c r="R12403" s="244"/>
    </row>
    <row r="12404" spans="18:18">
      <c r="R12404" s="244"/>
    </row>
    <row r="12405" spans="18:18">
      <c r="R12405" s="244"/>
    </row>
    <row r="12406" spans="18:18">
      <c r="R12406" s="244"/>
    </row>
    <row r="12407" spans="18:18">
      <c r="R12407" s="244"/>
    </row>
    <row r="12408" spans="18:18">
      <c r="R12408" s="244"/>
    </row>
    <row r="12409" spans="18:18">
      <c r="R12409" s="244"/>
    </row>
    <row r="12410" spans="18:18">
      <c r="R12410" s="244"/>
    </row>
    <row r="12411" spans="18:18">
      <c r="R12411" s="244"/>
    </row>
    <row r="12412" spans="18:18">
      <c r="R12412" s="244"/>
    </row>
    <row r="12413" spans="18:18">
      <c r="R12413" s="244"/>
    </row>
    <row r="12414" spans="18:18">
      <c r="R12414" s="244"/>
    </row>
    <row r="12415" spans="18:18">
      <c r="R12415" s="244"/>
    </row>
    <row r="12416" spans="18:18">
      <c r="R12416" s="244"/>
    </row>
    <row r="12417" spans="18:18">
      <c r="R12417" s="244"/>
    </row>
    <row r="12418" spans="18:18">
      <c r="R12418" s="244"/>
    </row>
    <row r="12419" spans="18:18">
      <c r="R12419" s="244"/>
    </row>
    <row r="12420" spans="18:18">
      <c r="R12420" s="244"/>
    </row>
    <row r="12421" spans="18:18">
      <c r="R12421" s="244"/>
    </row>
    <row r="12422" spans="18:18">
      <c r="R12422" s="244"/>
    </row>
    <row r="12423" spans="18:18">
      <c r="R12423" s="244"/>
    </row>
    <row r="12424" spans="18:18">
      <c r="R12424" s="244"/>
    </row>
    <row r="12425" spans="18:18">
      <c r="R12425" s="244"/>
    </row>
    <row r="12426" spans="18:18">
      <c r="R12426" s="244"/>
    </row>
    <row r="12427" spans="18:18">
      <c r="R12427" s="244"/>
    </row>
    <row r="12428" spans="18:18">
      <c r="R12428" s="244"/>
    </row>
    <row r="12429" spans="18:18">
      <c r="R12429" s="244"/>
    </row>
    <row r="12430" spans="18:18">
      <c r="R12430" s="244"/>
    </row>
    <row r="12431" spans="18:18">
      <c r="R12431" s="244"/>
    </row>
    <row r="12432" spans="18:18">
      <c r="R12432" s="244"/>
    </row>
    <row r="12433" spans="18:18">
      <c r="R12433" s="244"/>
    </row>
    <row r="12434" spans="18:18">
      <c r="R12434" s="244"/>
    </row>
    <row r="12435" spans="18:18">
      <c r="R12435" s="244"/>
    </row>
    <row r="12436" spans="18:18">
      <c r="R12436" s="244"/>
    </row>
    <row r="12437" spans="18:18">
      <c r="R12437" s="244"/>
    </row>
    <row r="12438" spans="18:18">
      <c r="R12438" s="244"/>
    </row>
    <row r="12439" spans="18:18">
      <c r="R12439" s="244"/>
    </row>
    <row r="12440" spans="18:18">
      <c r="R12440" s="244"/>
    </row>
    <row r="12441" spans="18:18">
      <c r="R12441" s="244"/>
    </row>
    <row r="12442" spans="18:18">
      <c r="R12442" s="244"/>
    </row>
    <row r="12443" spans="18:18">
      <c r="R12443" s="244"/>
    </row>
    <row r="12444" spans="18:18">
      <c r="R12444" s="244"/>
    </row>
    <row r="12445" spans="18:18">
      <c r="R12445" s="244"/>
    </row>
    <row r="12446" spans="18:18">
      <c r="R12446" s="244"/>
    </row>
    <row r="12447" spans="18:18">
      <c r="R12447" s="244"/>
    </row>
    <row r="12448" spans="18:18">
      <c r="R12448" s="244"/>
    </row>
    <row r="12449" spans="18:18">
      <c r="R12449" s="244"/>
    </row>
    <row r="12450" spans="18:18">
      <c r="R12450" s="244"/>
    </row>
    <row r="12451" spans="18:18">
      <c r="R12451" s="244"/>
    </row>
    <row r="12452" spans="18:18">
      <c r="R12452" s="244"/>
    </row>
    <row r="12453" spans="18:18">
      <c r="R12453" s="244"/>
    </row>
    <row r="12454" spans="18:18">
      <c r="R12454" s="244"/>
    </row>
    <row r="12455" spans="18:18">
      <c r="R12455" s="244"/>
    </row>
    <row r="12456" spans="18:18">
      <c r="R12456" s="244"/>
    </row>
    <row r="12457" spans="18:18">
      <c r="R12457" s="244"/>
    </row>
    <row r="12458" spans="18:18">
      <c r="R12458" s="244"/>
    </row>
    <row r="12459" spans="18:18">
      <c r="R12459" s="244"/>
    </row>
    <row r="12460" spans="18:18">
      <c r="R12460" s="244"/>
    </row>
    <row r="12461" spans="18:18">
      <c r="R12461" s="244"/>
    </row>
    <row r="12462" spans="18:18">
      <c r="R12462" s="244"/>
    </row>
    <row r="12463" spans="18:18">
      <c r="R12463" s="244"/>
    </row>
    <row r="12464" spans="18:18">
      <c r="R12464" s="244"/>
    </row>
    <row r="12465" spans="18:18">
      <c r="R12465" s="244"/>
    </row>
    <row r="12466" spans="18:18">
      <c r="R12466" s="244"/>
    </row>
    <row r="12467" spans="18:18">
      <c r="R12467" s="244"/>
    </row>
    <row r="12468" spans="18:18">
      <c r="R12468" s="244"/>
    </row>
    <row r="12469" spans="18:18">
      <c r="R12469" s="244"/>
    </row>
    <row r="12470" spans="18:18">
      <c r="R12470" s="244"/>
    </row>
    <row r="12471" spans="18:18">
      <c r="R12471" s="244"/>
    </row>
    <row r="12472" spans="18:18">
      <c r="R12472" s="244"/>
    </row>
    <row r="12473" spans="18:18">
      <c r="R12473" s="244"/>
    </row>
    <row r="12474" spans="18:18">
      <c r="R12474" s="244"/>
    </row>
    <row r="12475" spans="18:18">
      <c r="R12475" s="244"/>
    </row>
    <row r="12476" spans="18:18">
      <c r="R12476" s="244"/>
    </row>
    <row r="12477" spans="18:18">
      <c r="R12477" s="244"/>
    </row>
    <row r="12478" spans="18:18">
      <c r="R12478" s="244"/>
    </row>
    <row r="12479" spans="18:18">
      <c r="R12479" s="244"/>
    </row>
    <row r="12480" spans="18:18">
      <c r="R12480" s="244"/>
    </row>
    <row r="12481" spans="18:18">
      <c r="R12481" s="244"/>
    </row>
    <row r="12482" spans="18:18">
      <c r="R12482" s="244"/>
    </row>
    <row r="12483" spans="18:18">
      <c r="R12483" s="244"/>
    </row>
    <row r="12484" spans="18:18">
      <c r="R12484" s="244"/>
    </row>
    <row r="12485" spans="18:18">
      <c r="R12485" s="244"/>
    </row>
    <row r="12486" spans="18:18">
      <c r="R12486" s="244"/>
    </row>
    <row r="12487" spans="18:18">
      <c r="R12487" s="244"/>
    </row>
    <row r="12488" spans="18:18">
      <c r="R12488" s="244"/>
    </row>
    <row r="12489" spans="18:18">
      <c r="R12489" s="244"/>
    </row>
    <row r="12490" spans="18:18">
      <c r="R12490" s="244"/>
    </row>
    <row r="12491" spans="18:18">
      <c r="R12491" s="244"/>
    </row>
    <row r="12492" spans="18:18">
      <c r="R12492" s="244"/>
    </row>
    <row r="12493" spans="18:18">
      <c r="R12493" s="244"/>
    </row>
    <row r="12494" spans="18:18">
      <c r="R12494" s="244"/>
    </row>
    <row r="12495" spans="18:18">
      <c r="R12495" s="244"/>
    </row>
    <row r="12496" spans="18:18">
      <c r="R12496" s="244"/>
    </row>
    <row r="12497" spans="18:18">
      <c r="R12497" s="244"/>
    </row>
    <row r="12498" spans="18:18">
      <c r="R12498" s="244"/>
    </row>
    <row r="12499" spans="18:18">
      <c r="R12499" s="244"/>
    </row>
    <row r="12500" spans="18:18">
      <c r="R12500" s="244"/>
    </row>
    <row r="12501" spans="18:18">
      <c r="R12501" s="244"/>
    </row>
    <row r="12502" spans="18:18">
      <c r="R12502" s="244"/>
    </row>
    <row r="12503" spans="18:18">
      <c r="R12503" s="244"/>
    </row>
    <row r="12504" spans="18:18">
      <c r="R12504" s="244"/>
    </row>
    <row r="12505" spans="18:18">
      <c r="R12505" s="244"/>
    </row>
    <row r="12506" spans="18:18">
      <c r="R12506" s="244"/>
    </row>
    <row r="12507" spans="18:18">
      <c r="R12507" s="244"/>
    </row>
    <row r="12508" spans="18:18">
      <c r="R12508" s="244"/>
    </row>
    <row r="12509" spans="18:18">
      <c r="R12509" s="244"/>
    </row>
    <row r="12510" spans="18:18">
      <c r="R12510" s="244"/>
    </row>
    <row r="12511" spans="18:18">
      <c r="R12511" s="244"/>
    </row>
    <row r="12512" spans="18:18">
      <c r="R12512" s="244"/>
    </row>
    <row r="12513" spans="18:18">
      <c r="R12513" s="244"/>
    </row>
    <row r="12514" spans="18:18">
      <c r="R12514" s="244"/>
    </row>
    <row r="12515" spans="18:18">
      <c r="R12515" s="244"/>
    </row>
    <row r="12516" spans="18:18">
      <c r="R12516" s="244"/>
    </row>
    <row r="12517" spans="18:18">
      <c r="R12517" s="244"/>
    </row>
    <row r="12518" spans="18:18">
      <c r="R12518" s="244"/>
    </row>
    <row r="12519" spans="18:18">
      <c r="R12519" s="244"/>
    </row>
    <row r="12520" spans="18:18">
      <c r="R12520" s="244"/>
    </row>
    <row r="12521" spans="18:18">
      <c r="R12521" s="244"/>
    </row>
    <row r="12522" spans="18:18">
      <c r="R12522" s="244"/>
    </row>
    <row r="12523" spans="18:18">
      <c r="R12523" s="244"/>
    </row>
    <row r="12524" spans="18:18">
      <c r="R12524" s="244"/>
    </row>
    <row r="12525" spans="18:18">
      <c r="R12525" s="244"/>
    </row>
    <row r="12526" spans="18:18">
      <c r="R12526" s="244"/>
    </row>
    <row r="12527" spans="18:18">
      <c r="R12527" s="244"/>
    </row>
    <row r="12528" spans="18:18">
      <c r="R12528" s="244"/>
    </row>
    <row r="12529" spans="18:18">
      <c r="R12529" s="244"/>
    </row>
    <row r="12530" spans="18:18">
      <c r="R12530" s="244"/>
    </row>
    <row r="12531" spans="18:18">
      <c r="R12531" s="244"/>
    </row>
    <row r="12532" spans="18:18">
      <c r="R12532" s="244"/>
    </row>
    <row r="12533" spans="18:18">
      <c r="R12533" s="244"/>
    </row>
    <row r="12534" spans="18:18">
      <c r="R12534" s="244"/>
    </row>
    <row r="12535" spans="18:18">
      <c r="R12535" s="244"/>
    </row>
    <row r="12536" spans="18:18">
      <c r="R12536" s="244"/>
    </row>
    <row r="12537" spans="18:18">
      <c r="R12537" s="244"/>
    </row>
    <row r="12538" spans="18:18">
      <c r="R12538" s="244"/>
    </row>
    <row r="12539" spans="18:18">
      <c r="R12539" s="244"/>
    </row>
    <row r="12540" spans="18:18">
      <c r="R12540" s="244"/>
    </row>
    <row r="12541" spans="18:18">
      <c r="R12541" s="244"/>
    </row>
    <row r="12542" spans="18:18">
      <c r="R12542" s="244"/>
    </row>
    <row r="12543" spans="18:18">
      <c r="R12543" s="244"/>
    </row>
    <row r="12544" spans="18:18">
      <c r="R12544" s="244"/>
    </row>
    <row r="12545" spans="18:18">
      <c r="R12545" s="244"/>
    </row>
    <row r="12546" spans="18:18">
      <c r="R12546" s="244"/>
    </row>
    <row r="12547" spans="18:18">
      <c r="R12547" s="244"/>
    </row>
    <row r="12548" spans="18:18">
      <c r="R12548" s="244"/>
    </row>
    <row r="12549" spans="18:18">
      <c r="R12549" s="244"/>
    </row>
    <row r="12550" spans="18:18">
      <c r="R12550" s="244"/>
    </row>
    <row r="12551" spans="18:18">
      <c r="R12551" s="244"/>
    </row>
    <row r="12552" spans="18:18">
      <c r="R12552" s="244"/>
    </row>
    <row r="12553" spans="18:18">
      <c r="R12553" s="244"/>
    </row>
    <row r="12554" spans="18:18">
      <c r="R12554" s="244"/>
    </row>
    <row r="12555" spans="18:18">
      <c r="R12555" s="244"/>
    </row>
    <row r="12556" spans="18:18">
      <c r="R12556" s="244"/>
    </row>
    <row r="12557" spans="18:18">
      <c r="R12557" s="244"/>
    </row>
    <row r="12558" spans="18:18">
      <c r="R12558" s="244"/>
    </row>
    <row r="12559" spans="18:18">
      <c r="R12559" s="244"/>
    </row>
    <row r="12560" spans="18:18">
      <c r="R12560" s="244"/>
    </row>
    <row r="12561" spans="18:18">
      <c r="R12561" s="244"/>
    </row>
    <row r="12562" spans="18:18">
      <c r="R12562" s="244"/>
    </row>
    <row r="12563" spans="18:18">
      <c r="R12563" s="244"/>
    </row>
    <row r="12564" spans="18:18">
      <c r="R12564" s="244"/>
    </row>
    <row r="12565" spans="18:18">
      <c r="R12565" s="244"/>
    </row>
    <row r="12566" spans="18:18">
      <c r="R12566" s="244"/>
    </row>
    <row r="12567" spans="18:18">
      <c r="R12567" s="244"/>
    </row>
    <row r="12568" spans="18:18">
      <c r="R12568" s="244"/>
    </row>
    <row r="12569" spans="18:18">
      <c r="R12569" s="244"/>
    </row>
    <row r="12570" spans="18:18">
      <c r="R12570" s="244"/>
    </row>
    <row r="12571" spans="18:18">
      <c r="R12571" s="244"/>
    </row>
    <row r="12572" spans="18:18">
      <c r="R12572" s="244"/>
    </row>
    <row r="12573" spans="18:18">
      <c r="R12573" s="244"/>
    </row>
    <row r="12574" spans="18:18">
      <c r="R12574" s="244"/>
    </row>
    <row r="12575" spans="18:18">
      <c r="R12575" s="244"/>
    </row>
    <row r="12576" spans="18:18">
      <c r="R12576" s="244"/>
    </row>
    <row r="12577" spans="18:18">
      <c r="R12577" s="244"/>
    </row>
    <row r="12578" spans="18:18">
      <c r="R12578" s="244"/>
    </row>
    <row r="12579" spans="18:18">
      <c r="R12579" s="244"/>
    </row>
    <row r="12580" spans="18:18">
      <c r="R12580" s="244"/>
    </row>
    <row r="12581" spans="18:18">
      <c r="R12581" s="244"/>
    </row>
    <row r="12582" spans="18:18">
      <c r="R12582" s="244"/>
    </row>
    <row r="12583" spans="18:18">
      <c r="R12583" s="244"/>
    </row>
    <row r="12584" spans="18:18">
      <c r="R12584" s="244"/>
    </row>
    <row r="12585" spans="18:18">
      <c r="R12585" s="244"/>
    </row>
    <row r="12586" spans="18:18">
      <c r="R12586" s="244"/>
    </row>
    <row r="12587" spans="18:18">
      <c r="R12587" s="244"/>
    </row>
    <row r="12588" spans="18:18">
      <c r="R12588" s="244"/>
    </row>
    <row r="12589" spans="18:18">
      <c r="R12589" s="244"/>
    </row>
    <row r="12590" spans="18:18">
      <c r="R12590" s="244"/>
    </row>
    <row r="12591" spans="18:18">
      <c r="R12591" s="244"/>
    </row>
    <row r="12592" spans="18:18">
      <c r="R12592" s="244"/>
    </row>
    <row r="12593" spans="18:18">
      <c r="R12593" s="244"/>
    </row>
    <row r="12594" spans="18:18">
      <c r="R12594" s="244"/>
    </row>
    <row r="12595" spans="18:18">
      <c r="R12595" s="244"/>
    </row>
    <row r="12596" spans="18:18">
      <c r="R12596" s="244"/>
    </row>
    <row r="12597" spans="18:18">
      <c r="R12597" s="244"/>
    </row>
    <row r="12598" spans="18:18">
      <c r="R12598" s="244"/>
    </row>
    <row r="12599" spans="18:18">
      <c r="R12599" s="244"/>
    </row>
    <row r="12600" spans="18:18">
      <c r="R12600" s="244"/>
    </row>
    <row r="12601" spans="18:18">
      <c r="R12601" s="244"/>
    </row>
    <row r="12602" spans="18:18">
      <c r="R12602" s="244"/>
    </row>
    <row r="12603" spans="18:18">
      <c r="R12603" s="244"/>
    </row>
    <row r="12604" spans="18:18">
      <c r="R12604" s="244"/>
    </row>
    <row r="12605" spans="18:18">
      <c r="R12605" s="244"/>
    </row>
    <row r="12606" spans="18:18">
      <c r="R12606" s="244"/>
    </row>
    <row r="12607" spans="18:18">
      <c r="R12607" s="244"/>
    </row>
    <row r="12608" spans="18:18">
      <c r="R12608" s="244"/>
    </row>
    <row r="12609" spans="18:18">
      <c r="R12609" s="244"/>
    </row>
    <row r="12610" spans="18:18">
      <c r="R12610" s="244"/>
    </row>
    <row r="12611" spans="18:18">
      <c r="R12611" s="244"/>
    </row>
    <row r="12612" spans="18:18">
      <c r="R12612" s="244"/>
    </row>
    <row r="12613" spans="18:18">
      <c r="R12613" s="244"/>
    </row>
    <row r="12614" spans="18:18">
      <c r="R12614" s="244"/>
    </row>
    <row r="12615" spans="18:18">
      <c r="R12615" s="244"/>
    </row>
    <row r="12616" spans="18:18">
      <c r="R12616" s="244"/>
    </row>
    <row r="12617" spans="18:18">
      <c r="R12617" s="244"/>
    </row>
    <row r="12618" spans="18:18">
      <c r="R12618" s="244"/>
    </row>
    <row r="12619" spans="18:18">
      <c r="R12619" s="244"/>
    </row>
    <row r="12620" spans="18:18">
      <c r="R12620" s="244"/>
    </row>
    <row r="12621" spans="18:18">
      <c r="R12621" s="244"/>
    </row>
    <row r="12622" spans="18:18">
      <c r="R12622" s="244"/>
    </row>
    <row r="12623" spans="18:18">
      <c r="R12623" s="244"/>
    </row>
    <row r="12624" spans="18:18">
      <c r="R12624" s="244"/>
    </row>
    <row r="12625" spans="18:18">
      <c r="R12625" s="244"/>
    </row>
    <row r="12626" spans="18:18">
      <c r="R12626" s="244"/>
    </row>
    <row r="12627" spans="18:18">
      <c r="R12627" s="244"/>
    </row>
    <row r="12628" spans="18:18">
      <c r="R12628" s="244"/>
    </row>
    <row r="12629" spans="18:18">
      <c r="R12629" s="244"/>
    </row>
    <row r="12630" spans="18:18">
      <c r="R12630" s="244"/>
    </row>
    <row r="12631" spans="18:18">
      <c r="R12631" s="244"/>
    </row>
    <row r="12632" spans="18:18">
      <c r="R12632" s="244"/>
    </row>
    <row r="12633" spans="18:18">
      <c r="R12633" s="244"/>
    </row>
    <row r="12634" spans="18:18">
      <c r="R12634" s="244"/>
    </row>
    <row r="12635" spans="18:18">
      <c r="R12635" s="244"/>
    </row>
    <row r="12636" spans="18:18">
      <c r="R12636" s="244"/>
    </row>
    <row r="12637" spans="18:18">
      <c r="R12637" s="244"/>
    </row>
    <row r="12638" spans="18:18">
      <c r="R12638" s="244"/>
    </row>
    <row r="12639" spans="18:18">
      <c r="R12639" s="244"/>
    </row>
    <row r="12640" spans="18:18">
      <c r="R12640" s="244"/>
    </row>
    <row r="12641" spans="18:18">
      <c r="R12641" s="244"/>
    </row>
    <row r="12642" spans="18:18">
      <c r="R12642" s="244"/>
    </row>
    <row r="12643" spans="18:18">
      <c r="R12643" s="244"/>
    </row>
    <row r="12644" spans="18:18">
      <c r="R12644" s="244"/>
    </row>
    <row r="12645" spans="18:18">
      <c r="R12645" s="244"/>
    </row>
    <row r="12646" spans="18:18">
      <c r="R12646" s="244"/>
    </row>
    <row r="12647" spans="18:18">
      <c r="R12647" s="244"/>
    </row>
    <row r="12648" spans="18:18">
      <c r="R12648" s="244"/>
    </row>
    <row r="12649" spans="18:18">
      <c r="R12649" s="244"/>
    </row>
    <row r="12650" spans="18:18">
      <c r="R12650" s="244"/>
    </row>
    <row r="12651" spans="18:18">
      <c r="R12651" s="244"/>
    </row>
    <row r="12652" spans="18:18">
      <c r="R12652" s="244"/>
    </row>
    <row r="12653" spans="18:18">
      <c r="R12653" s="244"/>
    </row>
    <row r="12654" spans="18:18">
      <c r="R12654" s="244"/>
    </row>
    <row r="12655" spans="18:18">
      <c r="R12655" s="244"/>
    </row>
    <row r="12656" spans="18:18">
      <c r="R12656" s="244"/>
    </row>
    <row r="12657" spans="18:18">
      <c r="R12657" s="244"/>
    </row>
    <row r="12658" spans="18:18">
      <c r="R12658" s="244"/>
    </row>
    <row r="12659" spans="18:18">
      <c r="R12659" s="244"/>
    </row>
    <row r="12660" spans="18:18">
      <c r="R12660" s="244"/>
    </row>
    <row r="12661" spans="18:18">
      <c r="R12661" s="244"/>
    </row>
    <row r="12662" spans="18:18">
      <c r="R12662" s="244"/>
    </row>
    <row r="12663" spans="18:18">
      <c r="R12663" s="244"/>
    </row>
    <row r="12664" spans="18:18">
      <c r="R12664" s="244"/>
    </row>
    <row r="12665" spans="18:18">
      <c r="R12665" s="244"/>
    </row>
    <row r="12666" spans="18:18">
      <c r="R12666" s="244"/>
    </row>
    <row r="12667" spans="18:18">
      <c r="R12667" s="244"/>
    </row>
    <row r="12668" spans="18:18">
      <c r="R12668" s="244"/>
    </row>
    <row r="12669" spans="18:18">
      <c r="R12669" s="244"/>
    </row>
    <row r="12670" spans="18:18">
      <c r="R12670" s="244"/>
    </row>
    <row r="12671" spans="18:18">
      <c r="R12671" s="244"/>
    </row>
    <row r="12672" spans="18:18">
      <c r="R12672" s="244"/>
    </row>
    <row r="12673" spans="18:18">
      <c r="R12673" s="244"/>
    </row>
    <row r="12674" spans="18:18">
      <c r="R12674" s="244"/>
    </row>
    <row r="12675" spans="18:18">
      <c r="R12675" s="244"/>
    </row>
    <row r="12676" spans="18:18">
      <c r="R12676" s="244"/>
    </row>
    <row r="12677" spans="18:18">
      <c r="R12677" s="244"/>
    </row>
    <row r="12678" spans="18:18">
      <c r="R12678" s="244"/>
    </row>
    <row r="12679" spans="18:18">
      <c r="R12679" s="244"/>
    </row>
    <row r="12680" spans="18:18">
      <c r="R12680" s="244"/>
    </row>
    <row r="12681" spans="18:18">
      <c r="R12681" s="244"/>
    </row>
    <row r="12682" spans="18:18">
      <c r="R12682" s="244"/>
    </row>
    <row r="12683" spans="18:18">
      <c r="R12683" s="244"/>
    </row>
    <row r="12684" spans="18:18">
      <c r="R12684" s="244"/>
    </row>
    <row r="12685" spans="18:18">
      <c r="R12685" s="244"/>
    </row>
    <row r="12686" spans="18:18">
      <c r="R12686" s="244"/>
    </row>
    <row r="12687" spans="18:18">
      <c r="R12687" s="244"/>
    </row>
    <row r="12688" spans="18:18">
      <c r="R12688" s="244"/>
    </row>
    <row r="12689" spans="18:18">
      <c r="R12689" s="244"/>
    </row>
    <row r="12690" spans="18:18">
      <c r="R12690" s="244"/>
    </row>
    <row r="12691" spans="18:18">
      <c r="R12691" s="244"/>
    </row>
    <row r="12692" spans="18:18">
      <c r="R12692" s="244"/>
    </row>
    <row r="12693" spans="18:18">
      <c r="R12693" s="244"/>
    </row>
    <row r="12694" spans="18:18">
      <c r="R12694" s="244"/>
    </row>
    <row r="12695" spans="18:18">
      <c r="R12695" s="244"/>
    </row>
    <row r="12696" spans="18:18">
      <c r="R12696" s="244"/>
    </row>
    <row r="12697" spans="18:18">
      <c r="R12697" s="244"/>
    </row>
    <row r="12698" spans="18:18">
      <c r="R12698" s="244"/>
    </row>
    <row r="12699" spans="18:18">
      <c r="R12699" s="244"/>
    </row>
    <row r="12700" spans="18:18">
      <c r="R12700" s="244"/>
    </row>
    <row r="12701" spans="18:18">
      <c r="R12701" s="244"/>
    </row>
    <row r="12702" spans="18:18">
      <c r="R12702" s="244"/>
    </row>
    <row r="12703" spans="18:18">
      <c r="R12703" s="244"/>
    </row>
    <row r="12704" spans="18:18">
      <c r="R12704" s="244"/>
    </row>
    <row r="12705" spans="18:18">
      <c r="R12705" s="244"/>
    </row>
    <row r="12706" spans="18:18">
      <c r="R12706" s="244"/>
    </row>
    <row r="12707" spans="18:18">
      <c r="R12707" s="244"/>
    </row>
    <row r="12708" spans="18:18">
      <c r="R12708" s="244"/>
    </row>
    <row r="12709" spans="18:18">
      <c r="R12709" s="244"/>
    </row>
    <row r="12710" spans="18:18">
      <c r="R12710" s="244"/>
    </row>
    <row r="12711" spans="18:18">
      <c r="R12711" s="244"/>
    </row>
    <row r="12712" spans="18:18">
      <c r="R12712" s="244"/>
    </row>
    <row r="12713" spans="18:18">
      <c r="R12713" s="244"/>
    </row>
    <row r="12714" spans="18:18">
      <c r="R12714" s="244"/>
    </row>
    <row r="12715" spans="18:18">
      <c r="R12715" s="244"/>
    </row>
    <row r="12716" spans="18:18">
      <c r="R12716" s="244"/>
    </row>
    <row r="12717" spans="18:18">
      <c r="R12717" s="244"/>
    </row>
    <row r="12718" spans="18:18">
      <c r="R12718" s="244"/>
    </row>
    <row r="12719" spans="18:18">
      <c r="R12719" s="244"/>
    </row>
    <row r="12720" spans="18:18">
      <c r="R12720" s="244"/>
    </row>
    <row r="12721" spans="18:18">
      <c r="R12721" s="244"/>
    </row>
    <row r="12722" spans="18:18">
      <c r="R12722" s="244"/>
    </row>
    <row r="12723" spans="18:18">
      <c r="R12723" s="244"/>
    </row>
    <row r="12724" spans="18:18">
      <c r="R12724" s="244"/>
    </row>
    <row r="12725" spans="18:18">
      <c r="R12725" s="244"/>
    </row>
    <row r="12726" spans="18:18">
      <c r="R12726" s="244"/>
    </row>
    <row r="12727" spans="18:18">
      <c r="R12727" s="244"/>
    </row>
    <row r="12728" spans="18:18">
      <c r="R12728" s="244"/>
    </row>
    <row r="12729" spans="18:18">
      <c r="R12729" s="244"/>
    </row>
    <row r="12730" spans="18:18">
      <c r="R12730" s="244"/>
    </row>
    <row r="12731" spans="18:18">
      <c r="R12731" s="244"/>
    </row>
    <row r="12732" spans="18:18">
      <c r="R12732" s="244"/>
    </row>
    <row r="12733" spans="18:18">
      <c r="R12733" s="244"/>
    </row>
    <row r="12734" spans="18:18">
      <c r="R12734" s="244"/>
    </row>
    <row r="12735" spans="18:18">
      <c r="R12735" s="244"/>
    </row>
    <row r="12736" spans="18:18">
      <c r="R12736" s="244"/>
    </row>
    <row r="12737" spans="18:18">
      <c r="R12737" s="244"/>
    </row>
    <row r="12738" spans="18:18">
      <c r="R12738" s="244"/>
    </row>
    <row r="12739" spans="18:18">
      <c r="R12739" s="244"/>
    </row>
    <row r="12740" spans="18:18">
      <c r="R12740" s="244"/>
    </row>
    <row r="12741" spans="18:18">
      <c r="R12741" s="244"/>
    </row>
    <row r="12742" spans="18:18">
      <c r="R12742" s="244"/>
    </row>
    <row r="12743" spans="18:18">
      <c r="R12743" s="244"/>
    </row>
    <row r="12744" spans="18:18">
      <c r="R12744" s="244"/>
    </row>
    <row r="12745" spans="18:18">
      <c r="R12745" s="244"/>
    </row>
    <row r="12746" spans="18:18">
      <c r="R12746" s="244"/>
    </row>
    <row r="12747" spans="18:18">
      <c r="R12747" s="244"/>
    </row>
    <row r="12748" spans="18:18">
      <c r="R12748" s="244"/>
    </row>
    <row r="12749" spans="18:18">
      <c r="R12749" s="244"/>
    </row>
    <row r="12750" spans="18:18">
      <c r="R12750" s="244"/>
    </row>
    <row r="12751" spans="18:18">
      <c r="R12751" s="244"/>
    </row>
    <row r="12752" spans="18:18">
      <c r="R12752" s="244"/>
    </row>
    <row r="12753" spans="18:18">
      <c r="R12753" s="244"/>
    </row>
    <row r="12754" spans="18:18">
      <c r="R12754" s="244"/>
    </row>
    <row r="12755" spans="18:18">
      <c r="R12755" s="244"/>
    </row>
    <row r="12756" spans="18:18">
      <c r="R12756" s="244"/>
    </row>
    <row r="12757" spans="18:18">
      <c r="R12757" s="244"/>
    </row>
    <row r="12758" spans="18:18">
      <c r="R12758" s="244"/>
    </row>
    <row r="12759" spans="18:18">
      <c r="R12759" s="244"/>
    </row>
    <row r="12760" spans="18:18">
      <c r="R12760" s="244"/>
    </row>
    <row r="12761" spans="18:18">
      <c r="R12761" s="244"/>
    </row>
    <row r="12762" spans="18:18">
      <c r="R12762" s="244"/>
    </row>
    <row r="12763" spans="18:18">
      <c r="R12763" s="244"/>
    </row>
    <row r="12764" spans="18:18">
      <c r="R12764" s="244"/>
    </row>
    <row r="12765" spans="18:18">
      <c r="R12765" s="244"/>
    </row>
    <row r="12766" spans="18:18">
      <c r="R12766" s="244"/>
    </row>
    <row r="12767" spans="18:18">
      <c r="R12767" s="244"/>
    </row>
    <row r="12768" spans="18:18">
      <c r="R12768" s="244"/>
    </row>
    <row r="12769" spans="18:18">
      <c r="R12769" s="244"/>
    </row>
    <row r="12770" spans="18:18">
      <c r="R12770" s="244"/>
    </row>
    <row r="12771" spans="18:18">
      <c r="R12771" s="244"/>
    </row>
    <row r="12772" spans="18:18">
      <c r="R12772" s="244"/>
    </row>
    <row r="12773" spans="18:18">
      <c r="R12773" s="244"/>
    </row>
    <row r="12774" spans="18:18">
      <c r="R12774" s="244"/>
    </row>
    <row r="12775" spans="18:18">
      <c r="R12775" s="244"/>
    </row>
    <row r="12776" spans="18:18">
      <c r="R12776" s="244"/>
    </row>
    <row r="12777" spans="18:18">
      <c r="R12777" s="244"/>
    </row>
    <row r="12778" spans="18:18">
      <c r="R12778" s="244"/>
    </row>
    <row r="12779" spans="18:18">
      <c r="R12779" s="244"/>
    </row>
    <row r="12780" spans="18:18">
      <c r="R12780" s="244"/>
    </row>
    <row r="12781" spans="18:18">
      <c r="R12781" s="244"/>
    </row>
    <row r="12782" spans="18:18">
      <c r="R12782" s="244"/>
    </row>
    <row r="12783" spans="18:18">
      <c r="R12783" s="244"/>
    </row>
    <row r="12784" spans="18:18">
      <c r="R12784" s="244"/>
    </row>
    <row r="12785" spans="18:18">
      <c r="R12785" s="244"/>
    </row>
    <row r="12786" spans="18:18">
      <c r="R12786" s="244"/>
    </row>
    <row r="12787" spans="18:18">
      <c r="R12787" s="244"/>
    </row>
    <row r="12788" spans="18:18">
      <c r="R12788" s="244"/>
    </row>
    <row r="12789" spans="18:18">
      <c r="R12789" s="244"/>
    </row>
    <row r="12790" spans="18:18">
      <c r="R12790" s="244"/>
    </row>
    <row r="12791" spans="18:18">
      <c r="R12791" s="244"/>
    </row>
    <row r="12792" spans="18:18">
      <c r="R12792" s="244"/>
    </row>
    <row r="12793" spans="18:18">
      <c r="R12793" s="244"/>
    </row>
    <row r="12794" spans="18:18">
      <c r="R12794" s="244"/>
    </row>
    <row r="12795" spans="18:18">
      <c r="R12795" s="244"/>
    </row>
    <row r="12796" spans="18:18">
      <c r="R12796" s="244"/>
    </row>
    <row r="12797" spans="18:18">
      <c r="R12797" s="244"/>
    </row>
    <row r="12798" spans="18:18">
      <c r="R12798" s="244"/>
    </row>
    <row r="12799" spans="18:18">
      <c r="R12799" s="244"/>
    </row>
    <row r="12800" spans="18:18">
      <c r="R12800" s="244"/>
    </row>
    <row r="12801" spans="18:18">
      <c r="R12801" s="244"/>
    </row>
    <row r="12802" spans="18:18">
      <c r="R12802" s="244"/>
    </row>
    <row r="12803" spans="18:18">
      <c r="R12803" s="244"/>
    </row>
    <row r="12804" spans="18:18">
      <c r="R12804" s="244"/>
    </row>
    <row r="12805" spans="18:18">
      <c r="R12805" s="244"/>
    </row>
    <row r="12806" spans="18:18">
      <c r="R12806" s="244"/>
    </row>
    <row r="12807" spans="18:18">
      <c r="R12807" s="244"/>
    </row>
    <row r="12808" spans="18:18">
      <c r="R12808" s="244"/>
    </row>
    <row r="12809" spans="18:18">
      <c r="R12809" s="244"/>
    </row>
    <row r="12810" spans="18:18">
      <c r="R12810" s="244"/>
    </row>
    <row r="12811" spans="18:18">
      <c r="R12811" s="244"/>
    </row>
    <row r="12812" spans="18:18">
      <c r="R12812" s="244"/>
    </row>
    <row r="12813" spans="18:18">
      <c r="R12813" s="244"/>
    </row>
    <row r="12814" spans="18:18">
      <c r="R12814" s="244"/>
    </row>
    <row r="12815" spans="18:18">
      <c r="R12815" s="244"/>
    </row>
    <row r="12816" spans="18:18">
      <c r="R12816" s="244"/>
    </row>
    <row r="12817" spans="18:18">
      <c r="R12817" s="244"/>
    </row>
    <row r="12818" spans="18:18">
      <c r="R12818" s="244"/>
    </row>
    <row r="12819" spans="18:18">
      <c r="R12819" s="244"/>
    </row>
    <row r="12820" spans="18:18">
      <c r="R12820" s="244"/>
    </row>
    <row r="12821" spans="18:18">
      <c r="R12821" s="244"/>
    </row>
    <row r="12822" spans="18:18">
      <c r="R12822" s="244"/>
    </row>
    <row r="12823" spans="18:18">
      <c r="R12823" s="244"/>
    </row>
    <row r="12824" spans="18:18">
      <c r="R12824" s="244"/>
    </row>
    <row r="12825" spans="18:18">
      <c r="R12825" s="244"/>
    </row>
    <row r="12826" spans="18:18">
      <c r="R12826" s="244"/>
    </row>
    <row r="12827" spans="18:18">
      <c r="R12827" s="244"/>
    </row>
    <row r="12828" spans="18:18">
      <c r="R12828" s="244"/>
    </row>
    <row r="12829" spans="18:18">
      <c r="R12829" s="244"/>
    </row>
    <row r="12830" spans="18:18">
      <c r="R12830" s="244"/>
    </row>
    <row r="12831" spans="18:18">
      <c r="R12831" s="244"/>
    </row>
    <row r="12832" spans="18:18">
      <c r="R12832" s="244"/>
    </row>
    <row r="12833" spans="18:18">
      <c r="R12833" s="244"/>
    </row>
    <row r="12834" spans="18:18">
      <c r="R12834" s="244"/>
    </row>
    <row r="12835" spans="18:18">
      <c r="R12835" s="244"/>
    </row>
    <row r="12836" spans="18:18">
      <c r="R12836" s="244"/>
    </row>
    <row r="12837" spans="18:18">
      <c r="R12837" s="244"/>
    </row>
    <row r="12838" spans="18:18">
      <c r="R12838" s="244"/>
    </row>
    <row r="12839" spans="18:18">
      <c r="R12839" s="244"/>
    </row>
    <row r="12840" spans="18:18">
      <c r="R12840" s="244"/>
    </row>
    <row r="12841" spans="18:18">
      <c r="R12841" s="244"/>
    </row>
    <row r="12842" spans="18:18">
      <c r="R12842" s="244"/>
    </row>
    <row r="12843" spans="18:18">
      <c r="R12843" s="244"/>
    </row>
    <row r="12844" spans="18:18">
      <c r="R12844" s="244"/>
    </row>
    <row r="12845" spans="18:18">
      <c r="R12845" s="244"/>
    </row>
    <row r="12846" spans="18:18">
      <c r="R12846" s="244"/>
    </row>
    <row r="12847" spans="18:18">
      <c r="R12847" s="244"/>
    </row>
    <row r="12848" spans="18:18">
      <c r="R12848" s="244"/>
    </row>
    <row r="12849" spans="18:18">
      <c r="R12849" s="244"/>
    </row>
    <row r="12850" spans="18:18">
      <c r="R12850" s="244"/>
    </row>
    <row r="12851" spans="18:18">
      <c r="R12851" s="244"/>
    </row>
    <row r="12852" spans="18:18">
      <c r="R12852" s="244"/>
    </row>
    <row r="12853" spans="18:18">
      <c r="R12853" s="244"/>
    </row>
    <row r="12854" spans="18:18">
      <c r="R12854" s="244"/>
    </row>
    <row r="12855" spans="18:18">
      <c r="R12855" s="244"/>
    </row>
    <row r="12856" spans="18:18">
      <c r="R12856" s="244"/>
    </row>
    <row r="12857" spans="18:18">
      <c r="R12857" s="244"/>
    </row>
    <row r="12858" spans="18:18">
      <c r="R12858" s="244"/>
    </row>
    <row r="12859" spans="18:18">
      <c r="R12859" s="244"/>
    </row>
    <row r="12860" spans="18:18">
      <c r="R12860" s="244"/>
    </row>
    <row r="12861" spans="18:18">
      <c r="R12861" s="244"/>
    </row>
    <row r="12862" spans="18:18">
      <c r="R12862" s="244"/>
    </row>
    <row r="12863" spans="18:18">
      <c r="R12863" s="244"/>
    </row>
    <row r="12864" spans="18:18">
      <c r="R12864" s="244"/>
    </row>
    <row r="12865" spans="18:18">
      <c r="R12865" s="244"/>
    </row>
    <row r="12866" spans="18:18">
      <c r="R12866" s="244"/>
    </row>
    <row r="12867" spans="18:18">
      <c r="R12867" s="244"/>
    </row>
    <row r="12868" spans="18:18">
      <c r="R12868" s="244"/>
    </row>
    <row r="12869" spans="18:18">
      <c r="R12869" s="244"/>
    </row>
    <row r="12870" spans="18:18">
      <c r="R12870" s="244"/>
    </row>
    <row r="12871" spans="18:18">
      <c r="R12871" s="244"/>
    </row>
    <row r="12872" spans="18:18">
      <c r="R12872" s="244"/>
    </row>
    <row r="12873" spans="18:18">
      <c r="R12873" s="244"/>
    </row>
    <row r="12874" spans="18:18">
      <c r="R12874" s="244"/>
    </row>
    <row r="12875" spans="18:18">
      <c r="R12875" s="244"/>
    </row>
    <row r="12876" spans="18:18">
      <c r="R12876" s="244"/>
    </row>
    <row r="12877" spans="18:18">
      <c r="R12877" s="244"/>
    </row>
    <row r="12878" spans="18:18">
      <c r="R12878" s="244"/>
    </row>
    <row r="12879" spans="18:18">
      <c r="R12879" s="244"/>
    </row>
    <row r="12880" spans="18:18">
      <c r="R12880" s="244"/>
    </row>
    <row r="12881" spans="18:18">
      <c r="R12881" s="244"/>
    </row>
    <row r="12882" spans="18:18">
      <c r="R12882" s="244"/>
    </row>
    <row r="12883" spans="18:18">
      <c r="R12883" s="244"/>
    </row>
    <row r="12884" spans="18:18">
      <c r="R12884" s="244"/>
    </row>
    <row r="12885" spans="18:18">
      <c r="R12885" s="244"/>
    </row>
    <row r="12886" spans="18:18">
      <c r="R12886" s="244"/>
    </row>
    <row r="12887" spans="18:18">
      <c r="R12887" s="244"/>
    </row>
    <row r="12888" spans="18:18">
      <c r="R12888" s="244"/>
    </row>
    <row r="12889" spans="18:18">
      <c r="R12889" s="244"/>
    </row>
    <row r="12890" spans="18:18">
      <c r="R12890" s="244"/>
    </row>
    <row r="12891" spans="18:18">
      <c r="R12891" s="244"/>
    </row>
    <row r="12892" spans="18:18">
      <c r="R12892" s="244"/>
    </row>
    <row r="12893" spans="18:18">
      <c r="R12893" s="244"/>
    </row>
    <row r="12894" spans="18:18">
      <c r="R12894" s="244"/>
    </row>
    <row r="12895" spans="18:18">
      <c r="R12895" s="244"/>
    </row>
    <row r="12896" spans="18:18">
      <c r="R12896" s="244"/>
    </row>
    <row r="12897" spans="18:18">
      <c r="R12897" s="244"/>
    </row>
    <row r="12898" spans="18:18">
      <c r="R12898" s="244"/>
    </row>
    <row r="12899" spans="18:18">
      <c r="R12899" s="244"/>
    </row>
    <row r="12900" spans="18:18">
      <c r="R12900" s="244"/>
    </row>
    <row r="12901" spans="18:18">
      <c r="R12901" s="244"/>
    </row>
    <row r="12902" spans="18:18">
      <c r="R12902" s="244"/>
    </row>
    <row r="12903" spans="18:18">
      <c r="R12903" s="244"/>
    </row>
    <row r="12904" spans="18:18">
      <c r="R12904" s="244"/>
    </row>
    <row r="12905" spans="18:18">
      <c r="R12905" s="244"/>
    </row>
    <row r="12906" spans="18:18">
      <c r="R12906" s="244"/>
    </row>
    <row r="12907" spans="18:18">
      <c r="R12907" s="244"/>
    </row>
    <row r="12908" spans="18:18">
      <c r="R12908" s="244"/>
    </row>
    <row r="12909" spans="18:18">
      <c r="R12909" s="244"/>
    </row>
    <row r="12910" spans="18:18">
      <c r="R12910" s="244"/>
    </row>
    <row r="12911" spans="18:18">
      <c r="R12911" s="244"/>
    </row>
    <row r="12912" spans="18:18">
      <c r="R12912" s="244"/>
    </row>
    <row r="12913" spans="18:18">
      <c r="R12913" s="244"/>
    </row>
    <row r="12914" spans="18:18">
      <c r="R12914" s="244"/>
    </row>
    <row r="12915" spans="18:18">
      <c r="R12915" s="244"/>
    </row>
    <row r="12916" spans="18:18">
      <c r="R12916" s="244"/>
    </row>
    <row r="12917" spans="18:18">
      <c r="R12917" s="244"/>
    </row>
    <row r="12918" spans="18:18">
      <c r="R12918" s="244"/>
    </row>
    <row r="12919" spans="18:18">
      <c r="R12919" s="244"/>
    </row>
    <row r="12920" spans="18:18">
      <c r="R12920" s="244"/>
    </row>
    <row r="12921" spans="18:18">
      <c r="R12921" s="244"/>
    </row>
    <row r="12922" spans="18:18">
      <c r="R12922" s="244"/>
    </row>
    <row r="12923" spans="18:18">
      <c r="R12923" s="244"/>
    </row>
    <row r="12924" spans="18:18">
      <c r="R12924" s="244"/>
    </row>
    <row r="12925" spans="18:18">
      <c r="R12925" s="244"/>
    </row>
    <row r="12926" spans="18:18">
      <c r="R12926" s="244"/>
    </row>
    <row r="12927" spans="18:18">
      <c r="R12927" s="244"/>
    </row>
    <row r="12928" spans="18:18">
      <c r="R12928" s="244"/>
    </row>
    <row r="12929" spans="18:18">
      <c r="R12929" s="244"/>
    </row>
    <row r="12930" spans="18:18">
      <c r="R12930" s="244"/>
    </row>
    <row r="12931" spans="18:18">
      <c r="R12931" s="244"/>
    </row>
    <row r="12932" spans="18:18">
      <c r="R12932" s="244"/>
    </row>
    <row r="12933" spans="18:18">
      <c r="R12933" s="244"/>
    </row>
    <row r="12934" spans="18:18">
      <c r="R12934" s="244"/>
    </row>
    <row r="12935" spans="18:18">
      <c r="R12935" s="244"/>
    </row>
    <row r="12936" spans="18:18">
      <c r="R12936" s="244"/>
    </row>
    <row r="12937" spans="18:18">
      <c r="R12937" s="244"/>
    </row>
    <row r="12938" spans="18:18">
      <c r="R12938" s="244"/>
    </row>
    <row r="12939" spans="18:18">
      <c r="R12939" s="244"/>
    </row>
    <row r="12940" spans="18:18">
      <c r="R12940" s="244"/>
    </row>
    <row r="12941" spans="18:18">
      <c r="R12941" s="244"/>
    </row>
    <row r="12942" spans="18:18">
      <c r="R12942" s="244"/>
    </row>
    <row r="12943" spans="18:18">
      <c r="R12943" s="244"/>
    </row>
    <row r="12944" spans="18:18">
      <c r="R12944" s="244"/>
    </row>
    <row r="12945" spans="18:18">
      <c r="R12945" s="244"/>
    </row>
    <row r="12946" spans="18:18">
      <c r="R12946" s="244"/>
    </row>
    <row r="12947" spans="18:18">
      <c r="R12947" s="244"/>
    </row>
    <row r="12948" spans="18:18">
      <c r="R12948" s="244"/>
    </row>
    <row r="12949" spans="18:18">
      <c r="R12949" s="244"/>
    </row>
    <row r="12950" spans="18:18">
      <c r="R12950" s="244"/>
    </row>
    <row r="12951" spans="18:18">
      <c r="R12951" s="244"/>
    </row>
    <row r="12952" spans="18:18">
      <c r="R12952" s="244"/>
    </row>
    <row r="12953" spans="18:18">
      <c r="R12953" s="244"/>
    </row>
    <row r="12954" spans="18:18">
      <c r="R12954" s="244"/>
    </row>
    <row r="12955" spans="18:18">
      <c r="R12955" s="244"/>
    </row>
    <row r="12956" spans="18:18">
      <c r="R12956" s="244"/>
    </row>
    <row r="12957" spans="18:18">
      <c r="R12957" s="244"/>
    </row>
    <row r="12958" spans="18:18">
      <c r="R12958" s="244"/>
    </row>
    <row r="12959" spans="18:18">
      <c r="R12959" s="244"/>
    </row>
    <row r="12960" spans="18:18">
      <c r="R12960" s="244"/>
    </row>
    <row r="12961" spans="18:18">
      <c r="R12961" s="244"/>
    </row>
    <row r="12962" spans="18:18">
      <c r="R12962" s="244"/>
    </row>
    <row r="12963" spans="18:18">
      <c r="R12963" s="244"/>
    </row>
    <row r="12964" spans="18:18">
      <c r="R12964" s="244"/>
    </row>
    <row r="12965" spans="18:18">
      <c r="R12965" s="244"/>
    </row>
    <row r="12966" spans="18:18">
      <c r="R12966" s="244"/>
    </row>
    <row r="12967" spans="18:18">
      <c r="R12967" s="244"/>
    </row>
    <row r="12968" spans="18:18">
      <c r="R12968" s="244"/>
    </row>
    <row r="12969" spans="18:18">
      <c r="R12969" s="244"/>
    </row>
    <row r="12970" spans="18:18">
      <c r="R12970" s="244"/>
    </row>
    <row r="12971" spans="18:18">
      <c r="R12971" s="244"/>
    </row>
    <row r="12972" spans="18:18">
      <c r="R12972" s="244"/>
    </row>
    <row r="12973" spans="18:18">
      <c r="R12973" s="244"/>
    </row>
    <row r="12974" spans="18:18">
      <c r="R12974" s="244"/>
    </row>
    <row r="12975" spans="18:18">
      <c r="R12975" s="244"/>
    </row>
    <row r="12976" spans="18:18">
      <c r="R12976" s="244"/>
    </row>
    <row r="12977" spans="18:18">
      <c r="R12977" s="244"/>
    </row>
    <row r="12978" spans="18:18">
      <c r="R12978" s="244"/>
    </row>
    <row r="12979" spans="18:18">
      <c r="R12979" s="244"/>
    </row>
    <row r="12980" spans="18:18">
      <c r="R12980" s="244"/>
    </row>
    <row r="12981" spans="18:18">
      <c r="R12981" s="244"/>
    </row>
    <row r="12982" spans="18:18">
      <c r="R12982" s="244"/>
    </row>
    <row r="12983" spans="18:18">
      <c r="R12983" s="244"/>
    </row>
    <row r="12984" spans="18:18">
      <c r="R12984" s="244"/>
    </row>
    <row r="12985" spans="18:18">
      <c r="R12985" s="244"/>
    </row>
    <row r="12986" spans="18:18">
      <c r="R12986" s="244"/>
    </row>
    <row r="12987" spans="18:18">
      <c r="R12987" s="244"/>
    </row>
    <row r="12988" spans="18:18">
      <c r="R12988" s="244"/>
    </row>
    <row r="12989" spans="18:18">
      <c r="R12989" s="244"/>
    </row>
    <row r="12990" spans="18:18">
      <c r="R12990" s="244"/>
    </row>
    <row r="12991" spans="18:18">
      <c r="R12991" s="244"/>
    </row>
    <row r="12992" spans="18:18">
      <c r="R12992" s="244"/>
    </row>
    <row r="12993" spans="18:18">
      <c r="R12993" s="244"/>
    </row>
    <row r="12994" spans="18:18">
      <c r="R12994" s="244"/>
    </row>
    <row r="12995" spans="18:18">
      <c r="R12995" s="244"/>
    </row>
    <row r="12996" spans="18:18">
      <c r="R12996" s="244"/>
    </row>
    <row r="12997" spans="18:18">
      <c r="R12997" s="244"/>
    </row>
    <row r="12998" spans="18:18">
      <c r="R12998" s="244"/>
    </row>
    <row r="12999" spans="18:18">
      <c r="R12999" s="244"/>
    </row>
    <row r="13000" spans="18:18">
      <c r="R13000" s="244"/>
    </row>
    <row r="13001" spans="18:18">
      <c r="R13001" s="244"/>
    </row>
    <row r="13002" spans="18:18">
      <c r="R13002" s="244"/>
    </row>
    <row r="13003" spans="18:18">
      <c r="R13003" s="244"/>
    </row>
    <row r="13004" spans="18:18">
      <c r="R13004" s="244"/>
    </row>
    <row r="13005" spans="18:18">
      <c r="R13005" s="244"/>
    </row>
    <row r="13006" spans="18:18">
      <c r="R13006" s="244"/>
    </row>
    <row r="13007" spans="18:18">
      <c r="R13007" s="244"/>
    </row>
    <row r="13008" spans="18:18">
      <c r="R13008" s="244"/>
    </row>
    <row r="13009" spans="18:18">
      <c r="R13009" s="244"/>
    </row>
    <row r="13010" spans="18:18">
      <c r="R13010" s="244"/>
    </row>
    <row r="13011" spans="18:18">
      <c r="R13011" s="244"/>
    </row>
    <row r="13012" spans="18:18">
      <c r="R13012" s="244"/>
    </row>
    <row r="13013" spans="18:18">
      <c r="R13013" s="244"/>
    </row>
    <row r="13014" spans="18:18">
      <c r="R13014" s="244"/>
    </row>
    <row r="13015" spans="18:18">
      <c r="R13015" s="244"/>
    </row>
    <row r="13016" spans="18:18">
      <c r="R13016" s="244"/>
    </row>
    <row r="13017" spans="18:18">
      <c r="R13017" s="244"/>
    </row>
    <row r="13018" spans="18:18">
      <c r="R13018" s="244"/>
    </row>
    <row r="13019" spans="18:18">
      <c r="R13019" s="244"/>
    </row>
    <row r="13020" spans="18:18">
      <c r="R13020" s="244"/>
    </row>
    <row r="13021" spans="18:18">
      <c r="R13021" s="244"/>
    </row>
    <row r="13022" spans="18:18">
      <c r="R13022" s="244"/>
    </row>
    <row r="13023" spans="18:18">
      <c r="R13023" s="244"/>
    </row>
    <row r="13024" spans="18:18">
      <c r="R13024" s="244"/>
    </row>
    <row r="13025" spans="18:18">
      <c r="R13025" s="244"/>
    </row>
    <row r="13026" spans="18:18">
      <c r="R13026" s="244"/>
    </row>
    <row r="13027" spans="18:18">
      <c r="R13027" s="244"/>
    </row>
    <row r="13028" spans="18:18">
      <c r="R13028" s="244"/>
    </row>
    <row r="13029" spans="18:18">
      <c r="R13029" s="244"/>
    </row>
    <row r="13030" spans="18:18">
      <c r="R13030" s="244"/>
    </row>
    <row r="13031" spans="18:18">
      <c r="R13031" s="244"/>
    </row>
    <row r="13032" spans="18:18">
      <c r="R13032" s="244"/>
    </row>
    <row r="13033" spans="18:18">
      <c r="R13033" s="244"/>
    </row>
    <row r="13034" spans="18:18">
      <c r="R13034" s="244"/>
    </row>
    <row r="13035" spans="18:18">
      <c r="R13035" s="244"/>
    </row>
    <row r="13036" spans="18:18">
      <c r="R13036" s="244"/>
    </row>
    <row r="13037" spans="18:18">
      <c r="R13037" s="244"/>
    </row>
    <row r="13038" spans="18:18">
      <c r="R13038" s="244"/>
    </row>
    <row r="13039" spans="18:18">
      <c r="R13039" s="244"/>
    </row>
    <row r="13040" spans="18:18">
      <c r="R13040" s="244"/>
    </row>
    <row r="13041" spans="18:18">
      <c r="R13041" s="244"/>
    </row>
    <row r="13042" spans="18:18">
      <c r="R13042" s="244"/>
    </row>
    <row r="13043" spans="18:18">
      <c r="R13043" s="244"/>
    </row>
    <row r="13044" spans="18:18">
      <c r="R13044" s="244"/>
    </row>
    <row r="13045" spans="18:18">
      <c r="R13045" s="244"/>
    </row>
    <row r="13046" spans="18:18">
      <c r="R13046" s="244"/>
    </row>
    <row r="13047" spans="18:18">
      <c r="R13047" s="244"/>
    </row>
    <row r="13048" spans="18:18">
      <c r="R13048" s="244"/>
    </row>
    <row r="13049" spans="18:18">
      <c r="R13049" s="244"/>
    </row>
    <row r="13050" spans="18:18">
      <c r="R13050" s="244"/>
    </row>
    <row r="13051" spans="18:18">
      <c r="R13051" s="244"/>
    </row>
    <row r="13052" spans="18:18">
      <c r="R13052" s="244"/>
    </row>
    <row r="13053" spans="18:18">
      <c r="R13053" s="244"/>
    </row>
    <row r="13054" spans="18:18">
      <c r="R13054" s="244"/>
    </row>
    <row r="13055" spans="18:18">
      <c r="R13055" s="244"/>
    </row>
    <row r="13056" spans="18:18">
      <c r="R13056" s="244"/>
    </row>
    <row r="13057" spans="18:18">
      <c r="R13057" s="244"/>
    </row>
    <row r="13058" spans="18:18">
      <c r="R13058" s="244"/>
    </row>
    <row r="13059" spans="18:18">
      <c r="R13059" s="244"/>
    </row>
    <row r="13060" spans="18:18">
      <c r="R13060" s="244"/>
    </row>
    <row r="13061" spans="18:18">
      <c r="R13061" s="244"/>
    </row>
    <row r="13062" spans="18:18">
      <c r="R13062" s="244"/>
    </row>
    <row r="13063" spans="18:18">
      <c r="R13063" s="244"/>
    </row>
    <row r="13064" spans="18:18">
      <c r="R13064" s="244"/>
    </row>
    <row r="13065" spans="18:18">
      <c r="R13065" s="244"/>
    </row>
    <row r="13066" spans="18:18">
      <c r="R13066" s="244"/>
    </row>
    <row r="13067" spans="18:18">
      <c r="R13067" s="244"/>
    </row>
    <row r="13068" spans="18:18">
      <c r="R13068" s="244"/>
    </row>
    <row r="13069" spans="18:18">
      <c r="R13069" s="244"/>
    </row>
    <row r="13070" spans="18:18">
      <c r="R13070" s="244"/>
    </row>
    <row r="13071" spans="18:18">
      <c r="R13071" s="244"/>
    </row>
    <row r="13072" spans="18:18">
      <c r="R13072" s="244"/>
    </row>
    <row r="13073" spans="18:18">
      <c r="R13073" s="244"/>
    </row>
    <row r="13074" spans="18:18">
      <c r="R13074" s="244"/>
    </row>
    <row r="13075" spans="18:18">
      <c r="R13075" s="244"/>
    </row>
    <row r="13076" spans="18:18">
      <c r="R13076" s="244"/>
    </row>
    <row r="13077" spans="18:18">
      <c r="R13077" s="244"/>
    </row>
    <row r="13078" spans="18:18">
      <c r="R13078" s="244"/>
    </row>
    <row r="13079" spans="18:18">
      <c r="R13079" s="244"/>
    </row>
    <row r="13080" spans="18:18">
      <c r="R13080" s="244"/>
    </row>
    <row r="13081" spans="18:18">
      <c r="R13081" s="244"/>
    </row>
    <row r="13082" spans="18:18">
      <c r="R13082" s="244"/>
    </row>
    <row r="13083" spans="18:18">
      <c r="R13083" s="244"/>
    </row>
    <row r="13084" spans="18:18">
      <c r="R13084" s="244"/>
    </row>
    <row r="13085" spans="18:18">
      <c r="R13085" s="244"/>
    </row>
    <row r="13086" spans="18:18">
      <c r="R13086" s="244"/>
    </row>
    <row r="13087" spans="18:18">
      <c r="R13087" s="244"/>
    </row>
    <row r="13088" spans="18:18">
      <c r="R13088" s="244"/>
    </row>
    <row r="13089" spans="18:18">
      <c r="R13089" s="244"/>
    </row>
    <row r="13090" spans="18:18">
      <c r="R13090" s="244"/>
    </row>
    <row r="13091" spans="18:18">
      <c r="R13091" s="244"/>
    </row>
    <row r="13092" spans="18:18">
      <c r="R13092" s="244"/>
    </row>
    <row r="13093" spans="18:18">
      <c r="R13093" s="244"/>
    </row>
    <row r="13094" spans="18:18">
      <c r="R13094" s="244"/>
    </row>
    <row r="13095" spans="18:18">
      <c r="R13095" s="244"/>
    </row>
    <row r="13096" spans="18:18">
      <c r="R13096" s="244"/>
    </row>
    <row r="13097" spans="18:18">
      <c r="R13097" s="244"/>
    </row>
    <row r="13098" spans="18:18">
      <c r="R13098" s="244"/>
    </row>
    <row r="13099" spans="18:18">
      <c r="R13099" s="244"/>
    </row>
    <row r="13100" spans="18:18">
      <c r="R13100" s="244"/>
    </row>
    <row r="13101" spans="18:18">
      <c r="R13101" s="244"/>
    </row>
    <row r="13102" spans="18:18">
      <c r="R13102" s="244"/>
    </row>
    <row r="13103" spans="18:18">
      <c r="R13103" s="244"/>
    </row>
    <row r="13104" spans="18:18">
      <c r="R13104" s="244"/>
    </row>
    <row r="13105" spans="18:18">
      <c r="R13105" s="244"/>
    </row>
    <row r="13106" spans="18:18">
      <c r="R13106" s="244"/>
    </row>
    <row r="13107" spans="18:18">
      <c r="R13107" s="244"/>
    </row>
    <row r="13108" spans="18:18">
      <c r="R13108" s="244"/>
    </row>
    <row r="13109" spans="18:18">
      <c r="R13109" s="244"/>
    </row>
    <row r="13110" spans="18:18">
      <c r="R13110" s="244"/>
    </row>
    <row r="13111" spans="18:18">
      <c r="R13111" s="244"/>
    </row>
    <row r="13112" spans="18:18">
      <c r="R13112" s="244"/>
    </row>
    <row r="13113" spans="18:18">
      <c r="R13113" s="244"/>
    </row>
    <row r="13114" spans="18:18">
      <c r="R13114" s="244"/>
    </row>
    <row r="13115" spans="18:18">
      <c r="R13115" s="244"/>
    </row>
    <row r="13116" spans="18:18">
      <c r="R13116" s="244"/>
    </row>
    <row r="13117" spans="18:18">
      <c r="R13117" s="244"/>
    </row>
    <row r="13118" spans="18:18">
      <c r="R13118" s="244"/>
    </row>
    <row r="13119" spans="18:18">
      <c r="R13119" s="244"/>
    </row>
    <row r="13120" spans="18:18">
      <c r="R13120" s="244"/>
    </row>
    <row r="13121" spans="18:18">
      <c r="R13121" s="244"/>
    </row>
    <row r="13122" spans="18:18">
      <c r="R13122" s="244"/>
    </row>
    <row r="13123" spans="18:18">
      <c r="R13123" s="244"/>
    </row>
    <row r="13124" spans="18:18">
      <c r="R13124" s="244"/>
    </row>
    <row r="13125" spans="18:18">
      <c r="R13125" s="244"/>
    </row>
    <row r="13126" spans="18:18">
      <c r="R13126" s="244"/>
    </row>
    <row r="13127" spans="18:18">
      <c r="R13127" s="244"/>
    </row>
    <row r="13128" spans="18:18">
      <c r="R13128" s="244"/>
    </row>
    <row r="13129" spans="18:18">
      <c r="R13129" s="244"/>
    </row>
    <row r="13130" spans="18:18">
      <c r="R13130" s="244"/>
    </row>
    <row r="13131" spans="18:18">
      <c r="R13131" s="244"/>
    </row>
    <row r="13132" spans="18:18">
      <c r="R13132" s="244"/>
    </row>
    <row r="13133" spans="18:18">
      <c r="R13133" s="244"/>
    </row>
    <row r="13134" spans="18:18">
      <c r="R13134" s="244"/>
    </row>
    <row r="13135" spans="18:18">
      <c r="R13135" s="244"/>
    </row>
    <row r="13136" spans="18:18">
      <c r="R13136" s="244"/>
    </row>
    <row r="13137" spans="18:18">
      <c r="R13137" s="244"/>
    </row>
    <row r="13138" spans="18:18">
      <c r="R13138" s="244"/>
    </row>
    <row r="13139" spans="18:18">
      <c r="R13139" s="244"/>
    </row>
    <row r="13140" spans="18:18">
      <c r="R13140" s="244"/>
    </row>
    <row r="13141" spans="18:18">
      <c r="R13141" s="244"/>
    </row>
    <row r="13142" spans="18:18">
      <c r="R13142" s="244"/>
    </row>
    <row r="13143" spans="18:18">
      <c r="R13143" s="244"/>
    </row>
    <row r="13144" spans="18:18">
      <c r="R13144" s="244"/>
    </row>
    <row r="13145" spans="18:18">
      <c r="R13145" s="244"/>
    </row>
    <row r="13146" spans="18:18">
      <c r="R13146" s="244"/>
    </row>
    <row r="13147" spans="18:18">
      <c r="R13147" s="244"/>
    </row>
    <row r="13148" spans="18:18">
      <c r="R13148" s="244"/>
    </row>
    <row r="13149" spans="18:18">
      <c r="R13149" s="244"/>
    </row>
    <row r="13150" spans="18:18">
      <c r="R13150" s="244"/>
    </row>
    <row r="13151" spans="18:18">
      <c r="R13151" s="244"/>
    </row>
    <row r="13152" spans="18:18">
      <c r="R13152" s="244"/>
    </row>
    <row r="13153" spans="18:18">
      <c r="R13153" s="244"/>
    </row>
    <row r="13154" spans="18:18">
      <c r="R13154" s="244"/>
    </row>
    <row r="13155" spans="18:18">
      <c r="R13155" s="244"/>
    </row>
    <row r="13156" spans="18:18">
      <c r="R13156" s="244"/>
    </row>
    <row r="13157" spans="18:18">
      <c r="R13157" s="244"/>
    </row>
    <row r="13158" spans="18:18">
      <c r="R13158" s="244"/>
    </row>
    <row r="13159" spans="18:18">
      <c r="R13159" s="244"/>
    </row>
    <row r="13160" spans="18:18">
      <c r="R13160" s="244"/>
    </row>
    <row r="13161" spans="18:18">
      <c r="R13161" s="244"/>
    </row>
    <row r="13162" spans="18:18">
      <c r="R13162" s="244"/>
    </row>
    <row r="13163" spans="18:18">
      <c r="R13163" s="244"/>
    </row>
    <row r="13164" spans="18:18">
      <c r="R13164" s="244"/>
    </row>
    <row r="13165" spans="18:18">
      <c r="R13165" s="244"/>
    </row>
    <row r="13166" spans="18:18">
      <c r="R13166" s="244"/>
    </row>
    <row r="13167" spans="18:18">
      <c r="R13167" s="244"/>
    </row>
    <row r="13168" spans="18:18">
      <c r="R13168" s="244"/>
    </row>
    <row r="13169" spans="18:18">
      <c r="R13169" s="244"/>
    </row>
    <row r="13170" spans="18:18">
      <c r="R13170" s="244"/>
    </row>
    <row r="13171" spans="18:18">
      <c r="R13171" s="244"/>
    </row>
    <row r="13172" spans="18:18">
      <c r="R13172" s="244"/>
    </row>
    <row r="13173" spans="18:18">
      <c r="R13173" s="244"/>
    </row>
    <row r="13174" spans="18:18">
      <c r="R13174" s="244"/>
    </row>
    <row r="13175" spans="18:18">
      <c r="R13175" s="244"/>
    </row>
    <row r="13176" spans="18:18">
      <c r="R13176" s="244"/>
    </row>
    <row r="13177" spans="18:18">
      <c r="R13177" s="244"/>
    </row>
    <row r="13178" spans="18:18">
      <c r="R13178" s="244"/>
    </row>
    <row r="13179" spans="18:18">
      <c r="R13179" s="244"/>
    </row>
    <row r="13180" spans="18:18">
      <c r="R13180" s="244"/>
    </row>
    <row r="13181" spans="18:18">
      <c r="R13181" s="244"/>
    </row>
    <row r="13182" spans="18:18">
      <c r="R13182" s="244"/>
    </row>
    <row r="13183" spans="18:18">
      <c r="R13183" s="244"/>
    </row>
    <row r="13184" spans="18:18">
      <c r="R13184" s="244"/>
    </row>
    <row r="13185" spans="18:18">
      <c r="R13185" s="244"/>
    </row>
    <row r="13186" spans="18:18">
      <c r="R13186" s="244"/>
    </row>
    <row r="13187" spans="18:18">
      <c r="R13187" s="244"/>
    </row>
    <row r="13188" spans="18:18">
      <c r="R13188" s="244"/>
    </row>
    <row r="13189" spans="18:18">
      <c r="R13189" s="244"/>
    </row>
    <row r="13190" spans="18:18">
      <c r="R13190" s="244"/>
    </row>
    <row r="13191" spans="18:18">
      <c r="R13191" s="244"/>
    </row>
    <row r="13192" spans="18:18">
      <c r="R13192" s="244"/>
    </row>
    <row r="13193" spans="18:18">
      <c r="R13193" s="244"/>
    </row>
    <row r="13194" spans="18:18">
      <c r="R13194" s="244"/>
    </row>
    <row r="13195" spans="18:18">
      <c r="R13195" s="244"/>
    </row>
    <row r="13196" spans="18:18">
      <c r="R13196" s="244"/>
    </row>
    <row r="13197" spans="18:18">
      <c r="R13197" s="244"/>
    </row>
    <row r="13198" spans="18:18">
      <c r="R13198" s="244"/>
    </row>
    <row r="13199" spans="18:18">
      <c r="R13199" s="244"/>
    </row>
    <row r="13200" spans="18:18">
      <c r="R13200" s="244"/>
    </row>
    <row r="13201" spans="18:18">
      <c r="R13201" s="244"/>
    </row>
    <row r="13202" spans="18:18">
      <c r="R13202" s="244"/>
    </row>
    <row r="13203" spans="18:18">
      <c r="R13203" s="244"/>
    </row>
    <row r="13204" spans="18:18">
      <c r="R13204" s="244"/>
    </row>
    <row r="13205" spans="18:18">
      <c r="R13205" s="244"/>
    </row>
    <row r="13206" spans="18:18">
      <c r="R13206" s="244"/>
    </row>
    <row r="13207" spans="18:18">
      <c r="R13207" s="244"/>
    </row>
    <row r="13208" spans="18:18">
      <c r="R13208" s="244"/>
    </row>
    <row r="13209" spans="18:18">
      <c r="R13209" s="244"/>
    </row>
    <row r="13210" spans="18:18">
      <c r="R13210" s="244"/>
    </row>
    <row r="13211" spans="18:18">
      <c r="R13211" s="244"/>
    </row>
    <row r="13212" spans="18:18">
      <c r="R13212" s="244"/>
    </row>
    <row r="13213" spans="18:18">
      <c r="R13213" s="244"/>
    </row>
    <row r="13214" spans="18:18">
      <c r="R13214" s="244"/>
    </row>
    <row r="13215" spans="18:18">
      <c r="R13215" s="244"/>
    </row>
    <row r="13216" spans="18:18">
      <c r="R13216" s="244"/>
    </row>
    <row r="13217" spans="18:18">
      <c r="R13217" s="244"/>
    </row>
    <row r="13218" spans="18:18">
      <c r="R13218" s="244"/>
    </row>
    <row r="13219" spans="18:18">
      <c r="R13219" s="244"/>
    </row>
    <row r="13220" spans="18:18">
      <c r="R13220" s="244"/>
    </row>
    <row r="13221" spans="18:18">
      <c r="R13221" s="244"/>
    </row>
    <row r="13222" spans="18:18">
      <c r="R13222" s="244"/>
    </row>
    <row r="13223" spans="18:18">
      <c r="R13223" s="244"/>
    </row>
    <row r="13224" spans="18:18">
      <c r="R13224" s="244"/>
    </row>
    <row r="13225" spans="18:18">
      <c r="R13225" s="244"/>
    </row>
    <row r="13226" spans="18:18">
      <c r="R13226" s="244"/>
    </row>
    <row r="13227" spans="18:18">
      <c r="R13227" s="244"/>
    </row>
    <row r="13228" spans="18:18">
      <c r="R13228" s="244"/>
    </row>
    <row r="13229" spans="18:18">
      <c r="R13229" s="244"/>
    </row>
    <row r="13230" spans="18:18">
      <c r="R13230" s="244"/>
    </row>
    <row r="13231" spans="18:18">
      <c r="R13231" s="244"/>
    </row>
    <row r="13232" spans="18:18">
      <c r="R13232" s="244"/>
    </row>
    <row r="13233" spans="18:18">
      <c r="R13233" s="244"/>
    </row>
    <row r="13234" spans="18:18">
      <c r="R13234" s="244"/>
    </row>
    <row r="13235" spans="18:18">
      <c r="R13235" s="244"/>
    </row>
    <row r="13236" spans="18:18">
      <c r="R13236" s="244"/>
    </row>
    <row r="13237" spans="18:18">
      <c r="R13237" s="244"/>
    </row>
    <row r="13238" spans="18:18">
      <c r="R13238" s="244"/>
    </row>
    <row r="13239" spans="18:18">
      <c r="R13239" s="244"/>
    </row>
    <row r="13240" spans="18:18">
      <c r="R13240" s="244"/>
    </row>
    <row r="13241" spans="18:18">
      <c r="R13241" s="244"/>
    </row>
    <row r="13242" spans="18:18">
      <c r="R13242" s="244"/>
    </row>
    <row r="13243" spans="18:18">
      <c r="R13243" s="244"/>
    </row>
    <row r="13244" spans="18:18">
      <c r="R13244" s="244"/>
    </row>
    <row r="13245" spans="18:18">
      <c r="R13245" s="244"/>
    </row>
    <row r="13246" spans="18:18">
      <c r="R13246" s="244"/>
    </row>
    <row r="13247" spans="18:18">
      <c r="R13247" s="244"/>
    </row>
    <row r="13248" spans="18:18">
      <c r="R13248" s="244"/>
    </row>
    <row r="13249" spans="18:18">
      <c r="R13249" s="244"/>
    </row>
    <row r="13250" spans="18:18">
      <c r="R13250" s="244"/>
    </row>
    <row r="13251" spans="18:18">
      <c r="R13251" s="244"/>
    </row>
    <row r="13252" spans="18:18">
      <c r="R13252" s="244"/>
    </row>
    <row r="13253" spans="18:18">
      <c r="R13253" s="244"/>
    </row>
    <row r="13254" spans="18:18">
      <c r="R13254" s="244"/>
    </row>
    <row r="13255" spans="18:18">
      <c r="R13255" s="244"/>
    </row>
    <row r="13256" spans="18:18">
      <c r="R13256" s="244"/>
    </row>
    <row r="13257" spans="18:18">
      <c r="R13257" s="244"/>
    </row>
    <row r="13258" spans="18:18">
      <c r="R13258" s="244"/>
    </row>
    <row r="13259" spans="18:18">
      <c r="R13259" s="244"/>
    </row>
    <row r="13260" spans="18:18">
      <c r="R13260" s="244"/>
    </row>
    <row r="13261" spans="18:18">
      <c r="R13261" s="244"/>
    </row>
    <row r="13262" spans="18:18">
      <c r="R13262" s="244"/>
    </row>
    <row r="13263" spans="18:18">
      <c r="R13263" s="244"/>
    </row>
    <row r="13264" spans="18:18">
      <c r="R13264" s="244"/>
    </row>
    <row r="13265" spans="18:18">
      <c r="R13265" s="244"/>
    </row>
    <row r="13266" spans="18:18">
      <c r="R13266" s="244"/>
    </row>
    <row r="13267" spans="18:18">
      <c r="R13267" s="244"/>
    </row>
    <row r="13268" spans="18:18">
      <c r="R13268" s="244"/>
    </row>
    <row r="13269" spans="18:18">
      <c r="R13269" s="244"/>
    </row>
    <row r="13270" spans="18:18">
      <c r="R13270" s="244"/>
    </row>
    <row r="13271" spans="18:18">
      <c r="R13271" s="244"/>
    </row>
    <row r="13272" spans="18:18">
      <c r="R13272" s="244"/>
    </row>
    <row r="13273" spans="18:18">
      <c r="R13273" s="244"/>
    </row>
    <row r="13274" spans="18:18">
      <c r="R13274" s="244"/>
    </row>
    <row r="13275" spans="18:18">
      <c r="R13275" s="244"/>
    </row>
    <row r="13276" spans="18:18">
      <c r="R13276" s="244"/>
    </row>
    <row r="13277" spans="18:18">
      <c r="R13277" s="244"/>
    </row>
    <row r="13278" spans="18:18">
      <c r="R13278" s="244"/>
    </row>
    <row r="13279" spans="18:18">
      <c r="R13279" s="244"/>
    </row>
    <row r="13280" spans="18:18">
      <c r="R13280" s="244"/>
    </row>
    <row r="13281" spans="18:18">
      <c r="R13281" s="244"/>
    </row>
    <row r="13282" spans="18:18">
      <c r="R13282" s="244"/>
    </row>
    <row r="13283" spans="18:18">
      <c r="R13283" s="244"/>
    </row>
    <row r="13284" spans="18:18">
      <c r="R13284" s="244"/>
    </row>
    <row r="13285" spans="18:18">
      <c r="R13285" s="244"/>
    </row>
    <row r="13286" spans="18:18">
      <c r="R13286" s="244"/>
    </row>
    <row r="13287" spans="18:18">
      <c r="R13287" s="244"/>
    </row>
    <row r="13288" spans="18:18">
      <c r="R13288" s="244"/>
    </row>
    <row r="13289" spans="18:18">
      <c r="R13289" s="244"/>
    </row>
    <row r="13290" spans="18:18">
      <c r="R13290" s="244"/>
    </row>
    <row r="13291" spans="18:18">
      <c r="R13291" s="244"/>
    </row>
    <row r="13292" spans="18:18">
      <c r="R13292" s="244"/>
    </row>
    <row r="13293" spans="18:18">
      <c r="R13293" s="244"/>
    </row>
    <row r="13294" spans="18:18">
      <c r="R13294" s="244"/>
    </row>
    <row r="13295" spans="18:18">
      <c r="R13295" s="244"/>
    </row>
    <row r="13296" spans="18:18">
      <c r="R13296" s="244"/>
    </row>
    <row r="13297" spans="18:18">
      <c r="R13297" s="244"/>
    </row>
    <row r="13298" spans="18:18">
      <c r="R13298" s="244"/>
    </row>
    <row r="13299" spans="18:18">
      <c r="R13299" s="244"/>
    </row>
    <row r="13300" spans="18:18">
      <c r="R13300" s="244"/>
    </row>
    <row r="13301" spans="18:18">
      <c r="R13301" s="244"/>
    </row>
    <row r="13302" spans="18:18">
      <c r="R13302" s="244"/>
    </row>
    <row r="13303" spans="18:18">
      <c r="R13303" s="244"/>
    </row>
    <row r="13304" spans="18:18">
      <c r="R13304" s="244"/>
    </row>
    <row r="13305" spans="18:18">
      <c r="R13305" s="244"/>
    </row>
    <row r="13306" spans="18:18">
      <c r="R13306" s="244"/>
    </row>
    <row r="13307" spans="18:18">
      <c r="R13307" s="244"/>
    </row>
    <row r="13308" spans="18:18">
      <c r="R13308" s="244"/>
    </row>
    <row r="13309" spans="18:18">
      <c r="R13309" s="244"/>
    </row>
    <row r="13310" spans="18:18">
      <c r="R13310" s="244"/>
    </row>
    <row r="13311" spans="18:18">
      <c r="R13311" s="244"/>
    </row>
    <row r="13312" spans="18:18">
      <c r="R13312" s="244"/>
    </row>
    <row r="13313" spans="18:18">
      <c r="R13313" s="244"/>
    </row>
    <row r="13314" spans="18:18">
      <c r="R13314" s="244"/>
    </row>
    <row r="13315" spans="18:18">
      <c r="R13315" s="244"/>
    </row>
    <row r="13316" spans="18:18">
      <c r="R13316" s="244"/>
    </row>
    <row r="13317" spans="18:18">
      <c r="R13317" s="244"/>
    </row>
    <row r="13318" spans="18:18">
      <c r="R13318" s="244"/>
    </row>
    <row r="13319" spans="18:18">
      <c r="R13319" s="244"/>
    </row>
    <row r="13320" spans="18:18">
      <c r="R13320" s="244"/>
    </row>
    <row r="13321" spans="18:18">
      <c r="R13321" s="244"/>
    </row>
    <row r="13322" spans="18:18">
      <c r="R13322" s="244"/>
    </row>
    <row r="13323" spans="18:18">
      <c r="R13323" s="244"/>
    </row>
    <row r="13324" spans="18:18">
      <c r="R13324" s="244"/>
    </row>
    <row r="13325" spans="18:18">
      <c r="R13325" s="244"/>
    </row>
    <row r="13326" spans="18:18">
      <c r="R13326" s="244"/>
    </row>
    <row r="13327" spans="18:18">
      <c r="R13327" s="244"/>
    </row>
    <row r="13328" spans="18:18">
      <c r="R13328" s="244"/>
    </row>
    <row r="13329" spans="18:18">
      <c r="R13329" s="244"/>
    </row>
    <row r="13330" spans="18:18">
      <c r="R13330" s="244"/>
    </row>
    <row r="13331" spans="18:18">
      <c r="R13331" s="244"/>
    </row>
    <row r="13332" spans="18:18">
      <c r="R13332" s="244"/>
    </row>
    <row r="13333" spans="18:18">
      <c r="R13333" s="244"/>
    </row>
    <row r="13334" spans="18:18">
      <c r="R13334" s="244"/>
    </row>
    <row r="13335" spans="18:18">
      <c r="R13335" s="244"/>
    </row>
    <row r="13336" spans="18:18">
      <c r="R13336" s="244"/>
    </row>
    <row r="13337" spans="18:18">
      <c r="R13337" s="244"/>
    </row>
    <row r="13338" spans="18:18">
      <c r="R13338" s="244"/>
    </row>
    <row r="13339" spans="18:18">
      <c r="R13339" s="244"/>
    </row>
    <row r="13340" spans="18:18">
      <c r="R13340" s="244"/>
    </row>
    <row r="13341" spans="18:18">
      <c r="R13341" s="244"/>
    </row>
    <row r="13342" spans="18:18">
      <c r="R13342" s="244"/>
    </row>
    <row r="13343" spans="18:18">
      <c r="R13343" s="244"/>
    </row>
    <row r="13344" spans="18:18">
      <c r="R13344" s="244"/>
    </row>
    <row r="13345" spans="18:18">
      <c r="R13345" s="244"/>
    </row>
    <row r="13346" spans="18:18">
      <c r="R13346" s="244"/>
    </row>
    <row r="13347" spans="18:18">
      <c r="R13347" s="244"/>
    </row>
    <row r="13348" spans="18:18">
      <c r="R13348" s="244"/>
    </row>
    <row r="13349" spans="18:18">
      <c r="R13349" s="244"/>
    </row>
    <row r="13350" spans="18:18">
      <c r="R13350" s="244"/>
    </row>
    <row r="13351" spans="18:18">
      <c r="R13351" s="244"/>
    </row>
    <row r="13352" spans="18:18">
      <c r="R13352" s="244"/>
    </row>
    <row r="13353" spans="18:18">
      <c r="R13353" s="244"/>
    </row>
    <row r="13354" spans="18:18">
      <c r="R13354" s="244"/>
    </row>
    <row r="13355" spans="18:18">
      <c r="R13355" s="244"/>
    </row>
    <row r="13356" spans="18:18">
      <c r="R13356" s="244"/>
    </row>
    <row r="13357" spans="18:18">
      <c r="R13357" s="244"/>
    </row>
    <row r="13358" spans="18:18">
      <c r="R13358" s="244"/>
    </row>
    <row r="13359" spans="18:18">
      <c r="R13359" s="244"/>
    </row>
    <row r="13360" spans="18:18">
      <c r="R13360" s="244"/>
    </row>
    <row r="13361" spans="18:18">
      <c r="R13361" s="244"/>
    </row>
    <row r="13362" spans="18:18">
      <c r="R13362" s="244"/>
    </row>
    <row r="13363" spans="18:18">
      <c r="R13363" s="244"/>
    </row>
    <row r="13364" spans="18:18">
      <c r="R13364" s="244"/>
    </row>
    <row r="13365" spans="18:18">
      <c r="R13365" s="244"/>
    </row>
    <row r="13366" spans="18:18">
      <c r="R13366" s="244"/>
    </row>
    <row r="13367" spans="18:18">
      <c r="R13367" s="244"/>
    </row>
    <row r="13368" spans="18:18">
      <c r="R13368" s="244"/>
    </row>
    <row r="13369" spans="18:18">
      <c r="R13369" s="244"/>
    </row>
    <row r="13370" spans="18:18">
      <c r="R13370" s="244"/>
    </row>
    <row r="13371" spans="18:18">
      <c r="R13371" s="244"/>
    </row>
    <row r="13372" spans="18:18">
      <c r="R13372" s="244"/>
    </row>
    <row r="13373" spans="18:18">
      <c r="R13373" s="244"/>
    </row>
    <row r="13374" spans="18:18">
      <c r="R13374" s="244"/>
    </row>
    <row r="13375" spans="18:18">
      <c r="R13375" s="244"/>
    </row>
    <row r="13376" spans="18:18">
      <c r="R13376" s="244"/>
    </row>
    <row r="13377" spans="18:18">
      <c r="R13377" s="244"/>
    </row>
    <row r="13378" spans="18:18">
      <c r="R13378" s="244"/>
    </row>
    <row r="13379" spans="18:18">
      <c r="R13379" s="244"/>
    </row>
    <row r="13380" spans="18:18">
      <c r="R13380" s="244"/>
    </row>
    <row r="13381" spans="18:18">
      <c r="R13381" s="244"/>
    </row>
    <row r="13382" spans="18:18">
      <c r="R13382" s="244"/>
    </row>
    <row r="13383" spans="18:18">
      <c r="R13383" s="244"/>
    </row>
    <row r="13384" spans="18:18">
      <c r="R13384" s="244"/>
    </row>
    <row r="13385" spans="18:18">
      <c r="R13385" s="244"/>
    </row>
    <row r="13386" spans="18:18">
      <c r="R13386" s="244"/>
    </row>
    <row r="13387" spans="18:18">
      <c r="R13387" s="244"/>
    </row>
    <row r="13388" spans="18:18">
      <c r="R13388" s="244"/>
    </row>
    <row r="13389" spans="18:18">
      <c r="R13389" s="244"/>
    </row>
    <row r="13390" spans="18:18">
      <c r="R13390" s="244"/>
    </row>
    <row r="13391" spans="18:18">
      <c r="R13391" s="244"/>
    </row>
    <row r="13392" spans="18:18">
      <c r="R13392" s="244"/>
    </row>
    <row r="13393" spans="18:18">
      <c r="R13393" s="244"/>
    </row>
    <row r="13394" spans="18:18">
      <c r="R13394" s="244"/>
    </row>
    <row r="13395" spans="18:18">
      <c r="R13395" s="244"/>
    </row>
    <row r="13396" spans="18:18">
      <c r="R13396" s="244"/>
    </row>
    <row r="13397" spans="18:18">
      <c r="R13397" s="244"/>
    </row>
    <row r="13398" spans="18:18">
      <c r="R13398" s="244"/>
    </row>
    <row r="13399" spans="18:18">
      <c r="R13399" s="244"/>
    </row>
    <row r="13400" spans="18:18">
      <c r="R13400" s="244"/>
    </row>
    <row r="13401" spans="18:18">
      <c r="R13401" s="244"/>
    </row>
    <row r="13402" spans="18:18">
      <c r="R13402" s="244"/>
    </row>
    <row r="13403" spans="18:18">
      <c r="R13403" s="244"/>
    </row>
    <row r="13404" spans="18:18">
      <c r="R13404" s="244"/>
    </row>
    <row r="13405" spans="18:18">
      <c r="R13405" s="244"/>
    </row>
    <row r="13406" spans="18:18">
      <c r="R13406" s="244"/>
    </row>
    <row r="13407" spans="18:18">
      <c r="R13407" s="244"/>
    </row>
    <row r="13408" spans="18:18">
      <c r="R13408" s="244"/>
    </row>
    <row r="13409" spans="18:18">
      <c r="R13409" s="244"/>
    </row>
    <row r="13410" spans="18:18">
      <c r="R13410" s="244"/>
    </row>
    <row r="13411" spans="18:18">
      <c r="R13411" s="244"/>
    </row>
    <row r="13412" spans="18:18">
      <c r="R13412" s="244"/>
    </row>
    <row r="13413" spans="18:18">
      <c r="R13413" s="244"/>
    </row>
    <row r="13414" spans="18:18">
      <c r="R13414" s="244"/>
    </row>
    <row r="13415" spans="18:18">
      <c r="R13415" s="244"/>
    </row>
    <row r="13416" spans="18:18">
      <c r="R13416" s="244"/>
    </row>
    <row r="13417" spans="18:18">
      <c r="R13417" s="244"/>
    </row>
    <row r="13418" spans="18:18">
      <c r="R13418" s="244"/>
    </row>
    <row r="13419" spans="18:18">
      <c r="R13419" s="244"/>
    </row>
    <row r="13420" spans="18:18">
      <c r="R13420" s="244"/>
    </row>
    <row r="13421" spans="18:18">
      <c r="R13421" s="244"/>
    </row>
    <row r="13422" spans="18:18">
      <c r="R13422" s="244"/>
    </row>
    <row r="13423" spans="18:18">
      <c r="R13423" s="244"/>
    </row>
    <row r="13424" spans="18:18">
      <c r="R13424" s="244"/>
    </row>
    <row r="13425" spans="18:18">
      <c r="R13425" s="244"/>
    </row>
    <row r="13426" spans="18:18">
      <c r="R13426" s="244"/>
    </row>
    <row r="13427" spans="18:18">
      <c r="R13427" s="244"/>
    </row>
    <row r="13428" spans="18:18">
      <c r="R13428" s="244"/>
    </row>
    <row r="13429" spans="18:18">
      <c r="R13429" s="244"/>
    </row>
    <row r="13430" spans="18:18">
      <c r="R13430" s="244"/>
    </row>
    <row r="13431" spans="18:18">
      <c r="R13431" s="244"/>
    </row>
    <row r="13432" spans="18:18">
      <c r="R13432" s="244"/>
    </row>
    <row r="13433" spans="18:18">
      <c r="R13433" s="244"/>
    </row>
    <row r="13434" spans="18:18">
      <c r="R13434" s="244"/>
    </row>
    <row r="13435" spans="18:18">
      <c r="R13435" s="244"/>
    </row>
    <row r="13436" spans="18:18">
      <c r="R13436" s="244"/>
    </row>
    <row r="13437" spans="18:18">
      <c r="R13437" s="244"/>
    </row>
    <row r="13438" spans="18:18">
      <c r="R13438" s="244"/>
    </row>
    <row r="13439" spans="18:18">
      <c r="R13439" s="244"/>
    </row>
    <row r="13440" spans="18:18">
      <c r="R13440" s="244"/>
    </row>
    <row r="13441" spans="18:18">
      <c r="R13441" s="244"/>
    </row>
    <row r="13442" spans="18:18">
      <c r="R13442" s="244"/>
    </row>
    <row r="13443" spans="18:18">
      <c r="R13443" s="244"/>
    </row>
    <row r="13444" spans="18:18">
      <c r="R13444" s="244"/>
    </row>
    <row r="13445" spans="18:18">
      <c r="R13445" s="244"/>
    </row>
    <row r="13446" spans="18:18">
      <c r="R13446" s="244"/>
    </row>
    <row r="13447" spans="18:18">
      <c r="R13447" s="244"/>
    </row>
    <row r="13448" spans="18:18">
      <c r="R13448" s="244"/>
    </row>
    <row r="13449" spans="18:18">
      <c r="R13449" s="244"/>
    </row>
    <row r="13450" spans="18:18">
      <c r="R13450" s="244"/>
    </row>
    <row r="13451" spans="18:18">
      <c r="R13451" s="244"/>
    </row>
    <row r="13452" spans="18:18">
      <c r="R13452" s="244"/>
    </row>
    <row r="13453" spans="18:18">
      <c r="R13453" s="244"/>
    </row>
    <row r="13454" spans="18:18">
      <c r="R13454" s="244"/>
    </row>
    <row r="13455" spans="18:18">
      <c r="R13455" s="244"/>
    </row>
    <row r="13456" spans="18:18">
      <c r="R13456" s="244"/>
    </row>
    <row r="13457" spans="18:18">
      <c r="R13457" s="244"/>
    </row>
    <row r="13458" spans="18:18">
      <c r="R13458" s="244"/>
    </row>
    <row r="13459" spans="18:18">
      <c r="R13459" s="244"/>
    </row>
    <row r="13460" spans="18:18">
      <c r="R13460" s="244"/>
    </row>
    <row r="13461" spans="18:18">
      <c r="R13461" s="244"/>
    </row>
    <row r="13462" spans="18:18">
      <c r="R13462" s="244"/>
    </row>
    <row r="13463" spans="18:18">
      <c r="R13463" s="244"/>
    </row>
    <row r="13464" spans="18:18">
      <c r="R13464" s="244"/>
    </row>
    <row r="13465" spans="18:18">
      <c r="R13465" s="244"/>
    </row>
    <row r="13466" spans="18:18">
      <c r="R13466" s="244"/>
    </row>
    <row r="13467" spans="18:18">
      <c r="R13467" s="244"/>
    </row>
    <row r="13468" spans="18:18">
      <c r="R13468" s="244"/>
    </row>
    <row r="13469" spans="18:18">
      <c r="R13469" s="244"/>
    </row>
    <row r="13470" spans="18:18">
      <c r="R13470" s="244"/>
    </row>
    <row r="13471" spans="18:18">
      <c r="R13471" s="244"/>
    </row>
    <row r="13472" spans="18:18">
      <c r="R13472" s="244"/>
    </row>
    <row r="13473" spans="18:18">
      <c r="R13473" s="244"/>
    </row>
    <row r="13474" spans="18:18">
      <c r="R13474" s="244"/>
    </row>
    <row r="13475" spans="18:18">
      <c r="R13475" s="244"/>
    </row>
    <row r="13476" spans="18:18">
      <c r="R13476" s="244"/>
    </row>
    <row r="13477" spans="18:18">
      <c r="R13477" s="244"/>
    </row>
    <row r="13478" spans="18:18">
      <c r="R13478" s="244"/>
    </row>
    <row r="13479" spans="18:18">
      <c r="R13479" s="244"/>
    </row>
    <row r="13480" spans="18:18">
      <c r="R13480" s="244"/>
    </row>
    <row r="13481" spans="18:18">
      <c r="R13481" s="244"/>
    </row>
    <row r="13482" spans="18:18">
      <c r="R13482" s="244"/>
    </row>
    <row r="13483" spans="18:18">
      <c r="R13483" s="244"/>
    </row>
    <row r="13484" spans="18:18">
      <c r="R13484" s="244"/>
    </row>
    <row r="13485" spans="18:18">
      <c r="R13485" s="244"/>
    </row>
    <row r="13486" spans="18:18">
      <c r="R13486" s="244"/>
    </row>
    <row r="13487" spans="18:18">
      <c r="R13487" s="244"/>
    </row>
    <row r="13488" spans="18:18">
      <c r="R13488" s="244"/>
    </row>
    <row r="13489" spans="18:18">
      <c r="R13489" s="244"/>
    </row>
    <row r="13490" spans="18:18">
      <c r="R13490" s="244"/>
    </row>
    <row r="13491" spans="18:18">
      <c r="R13491" s="244"/>
    </row>
    <row r="13492" spans="18:18">
      <c r="R13492" s="244"/>
    </row>
    <row r="13493" spans="18:18">
      <c r="R13493" s="244"/>
    </row>
    <row r="13494" spans="18:18">
      <c r="R13494" s="244"/>
    </row>
    <row r="13495" spans="18:18">
      <c r="R13495" s="244"/>
    </row>
    <row r="13496" spans="18:18">
      <c r="R13496" s="244"/>
    </row>
    <row r="13497" spans="18:18">
      <c r="R13497" s="244"/>
    </row>
    <row r="13498" spans="18:18">
      <c r="R13498" s="244"/>
    </row>
    <row r="13499" spans="18:18">
      <c r="R13499" s="244"/>
    </row>
    <row r="13500" spans="18:18">
      <c r="R13500" s="244"/>
    </row>
    <row r="13501" spans="18:18">
      <c r="R13501" s="244"/>
    </row>
    <row r="13502" spans="18:18">
      <c r="R13502" s="244"/>
    </row>
    <row r="13503" spans="18:18">
      <c r="R13503" s="244"/>
    </row>
    <row r="13504" spans="18:18">
      <c r="R13504" s="244"/>
    </row>
    <row r="13505" spans="18:18">
      <c r="R13505" s="244"/>
    </row>
    <row r="13506" spans="18:18">
      <c r="R13506" s="244"/>
    </row>
    <row r="13507" spans="18:18">
      <c r="R13507" s="244"/>
    </row>
    <row r="13508" spans="18:18">
      <c r="R13508" s="244"/>
    </row>
    <row r="13509" spans="18:18">
      <c r="R13509" s="244"/>
    </row>
    <row r="13510" spans="18:18">
      <c r="R13510" s="244"/>
    </row>
    <row r="13511" spans="18:18">
      <c r="R13511" s="244"/>
    </row>
    <row r="13512" spans="18:18">
      <c r="R13512" s="244"/>
    </row>
    <row r="13513" spans="18:18">
      <c r="R13513" s="244"/>
    </row>
    <row r="13514" spans="18:18">
      <c r="R13514" s="244"/>
    </row>
    <row r="13515" spans="18:18">
      <c r="R13515" s="244"/>
    </row>
    <row r="13516" spans="18:18">
      <c r="R13516" s="244"/>
    </row>
    <row r="13517" spans="18:18">
      <c r="R13517" s="244"/>
    </row>
    <row r="13518" spans="18:18">
      <c r="R13518" s="244"/>
    </row>
    <row r="13519" spans="18:18">
      <c r="R13519" s="244"/>
    </row>
    <row r="13520" spans="18:18">
      <c r="R13520" s="244"/>
    </row>
    <row r="13521" spans="18:18">
      <c r="R13521" s="244"/>
    </row>
    <row r="13522" spans="18:18">
      <c r="R13522" s="244"/>
    </row>
    <row r="13523" spans="18:18">
      <c r="R13523" s="244"/>
    </row>
    <row r="13524" spans="18:18">
      <c r="R13524" s="244"/>
    </row>
    <row r="13525" spans="18:18">
      <c r="R13525" s="244"/>
    </row>
    <row r="13526" spans="18:18">
      <c r="R13526" s="244"/>
    </row>
    <row r="13527" spans="18:18">
      <c r="R13527" s="244"/>
    </row>
    <row r="13528" spans="18:18">
      <c r="R13528" s="244"/>
    </row>
    <row r="13529" spans="18:18">
      <c r="R13529" s="244"/>
    </row>
    <row r="13530" spans="18:18">
      <c r="R13530" s="244"/>
    </row>
    <row r="13531" spans="18:18">
      <c r="R13531" s="244"/>
    </row>
    <row r="13532" spans="18:18">
      <c r="R13532" s="244"/>
    </row>
    <row r="13533" spans="18:18">
      <c r="R13533" s="244"/>
    </row>
    <row r="13534" spans="18:18">
      <c r="R13534" s="244"/>
    </row>
    <row r="13535" spans="18:18">
      <c r="R13535" s="244"/>
    </row>
    <row r="13536" spans="18:18">
      <c r="R13536" s="244"/>
    </row>
    <row r="13537" spans="18:18">
      <c r="R13537" s="244"/>
    </row>
    <row r="13538" spans="18:18">
      <c r="R13538" s="244"/>
    </row>
    <row r="13539" spans="18:18">
      <c r="R13539" s="244"/>
    </row>
    <row r="13540" spans="18:18">
      <c r="R13540" s="244"/>
    </row>
    <row r="13541" spans="18:18">
      <c r="R13541" s="244"/>
    </row>
    <row r="13542" spans="18:18">
      <c r="R13542" s="244"/>
    </row>
    <row r="13543" spans="18:18">
      <c r="R13543" s="244"/>
    </row>
    <row r="13544" spans="18:18">
      <c r="R13544" s="244"/>
    </row>
    <row r="13545" spans="18:18">
      <c r="R13545" s="244"/>
    </row>
    <row r="13546" spans="18:18">
      <c r="R13546" s="244"/>
    </row>
    <row r="13547" spans="18:18">
      <c r="R13547" s="244"/>
    </row>
    <row r="13548" spans="18:18">
      <c r="R13548" s="244"/>
    </row>
    <row r="13549" spans="18:18">
      <c r="R13549" s="244"/>
    </row>
    <row r="13550" spans="18:18">
      <c r="R13550" s="244"/>
    </row>
    <row r="13551" spans="18:18">
      <c r="R13551" s="244"/>
    </row>
    <row r="13552" spans="18:18">
      <c r="R13552" s="244"/>
    </row>
    <row r="13553" spans="18:18">
      <c r="R13553" s="244"/>
    </row>
    <row r="13554" spans="18:18">
      <c r="R13554" s="244"/>
    </row>
    <row r="13555" spans="18:18">
      <c r="R13555" s="244"/>
    </row>
    <row r="13556" spans="18:18">
      <c r="R13556" s="244"/>
    </row>
    <row r="13557" spans="18:18">
      <c r="R13557" s="244"/>
    </row>
    <row r="13558" spans="18:18">
      <c r="R13558" s="244"/>
    </row>
    <row r="13559" spans="18:18">
      <c r="R13559" s="244"/>
    </row>
    <row r="13560" spans="18:18">
      <c r="R13560" s="244"/>
    </row>
    <row r="13561" spans="18:18">
      <c r="R13561" s="244"/>
    </row>
    <row r="13562" spans="18:18">
      <c r="R13562" s="244"/>
    </row>
    <row r="13563" spans="18:18">
      <c r="R13563" s="244"/>
    </row>
    <row r="13564" spans="18:18">
      <c r="R13564" s="244"/>
    </row>
    <row r="13565" spans="18:18">
      <c r="R13565" s="244"/>
    </row>
    <row r="13566" spans="18:18">
      <c r="R13566" s="244"/>
    </row>
    <row r="13567" spans="18:18">
      <c r="R13567" s="244"/>
    </row>
    <row r="13568" spans="18:18">
      <c r="R13568" s="244"/>
    </row>
    <row r="13569" spans="18:18">
      <c r="R13569" s="244"/>
    </row>
    <row r="13570" spans="18:18">
      <c r="R13570" s="244"/>
    </row>
    <row r="13571" spans="18:18">
      <c r="R13571" s="244"/>
    </row>
    <row r="13572" spans="18:18">
      <c r="R13572" s="244"/>
    </row>
    <row r="13573" spans="18:18">
      <c r="R13573" s="244"/>
    </row>
    <row r="13574" spans="18:18">
      <c r="R13574" s="244"/>
    </row>
    <row r="13575" spans="18:18">
      <c r="R13575" s="244"/>
    </row>
    <row r="13576" spans="18:18">
      <c r="R13576" s="244"/>
    </row>
    <row r="13577" spans="18:18">
      <c r="R13577" s="244"/>
    </row>
    <row r="13578" spans="18:18">
      <c r="R13578" s="244"/>
    </row>
    <row r="13579" spans="18:18">
      <c r="R13579" s="244"/>
    </row>
    <row r="13580" spans="18:18">
      <c r="R13580" s="244"/>
    </row>
    <row r="13581" spans="18:18">
      <c r="R13581" s="244"/>
    </row>
    <row r="13582" spans="18:18">
      <c r="R13582" s="244"/>
    </row>
    <row r="13583" spans="18:18">
      <c r="R13583" s="244"/>
    </row>
    <row r="13584" spans="18:18">
      <c r="R13584" s="244"/>
    </row>
    <row r="13585" spans="18:18">
      <c r="R13585" s="244"/>
    </row>
    <row r="13586" spans="18:18">
      <c r="R13586" s="244"/>
    </row>
    <row r="13587" spans="18:18">
      <c r="R13587" s="244"/>
    </row>
    <row r="13588" spans="18:18">
      <c r="R13588" s="244"/>
    </row>
    <row r="13589" spans="18:18">
      <c r="R13589" s="244"/>
    </row>
    <row r="13590" spans="18:18">
      <c r="R13590" s="244"/>
    </row>
    <row r="13591" spans="18:18">
      <c r="R13591" s="244"/>
    </row>
    <row r="13592" spans="18:18">
      <c r="R13592" s="244"/>
    </row>
    <row r="13593" spans="18:18">
      <c r="R13593" s="244"/>
    </row>
    <row r="13594" spans="18:18">
      <c r="R13594" s="244"/>
    </row>
    <row r="13595" spans="18:18">
      <c r="R13595" s="244"/>
    </row>
    <row r="13596" spans="18:18">
      <c r="R13596" s="244"/>
    </row>
    <row r="13597" spans="18:18">
      <c r="R13597" s="244"/>
    </row>
    <row r="13598" spans="18:18">
      <c r="R13598" s="244"/>
    </row>
    <row r="13599" spans="18:18">
      <c r="R13599" s="244"/>
    </row>
    <row r="13600" spans="18:18">
      <c r="R13600" s="244"/>
    </row>
    <row r="13601" spans="18:18">
      <c r="R13601" s="244"/>
    </row>
    <row r="13602" spans="18:18">
      <c r="R13602" s="244"/>
    </row>
    <row r="13603" spans="18:18">
      <c r="R13603" s="244"/>
    </row>
    <row r="13604" spans="18:18">
      <c r="R13604" s="244"/>
    </row>
    <row r="13605" spans="18:18">
      <c r="R13605" s="244"/>
    </row>
    <row r="13606" spans="18:18">
      <c r="R13606" s="244"/>
    </row>
    <row r="13607" spans="18:18">
      <c r="R13607" s="244"/>
    </row>
    <row r="13608" spans="18:18">
      <c r="R13608" s="244"/>
    </row>
    <row r="13609" spans="18:18">
      <c r="R13609" s="244"/>
    </row>
    <row r="13610" spans="18:18">
      <c r="R13610" s="244"/>
    </row>
    <row r="13611" spans="18:18">
      <c r="R13611" s="244"/>
    </row>
    <row r="13612" spans="18:18">
      <c r="R13612" s="244"/>
    </row>
    <row r="13613" spans="18:18">
      <c r="R13613" s="244"/>
    </row>
    <row r="13614" spans="18:18">
      <c r="R13614" s="244"/>
    </row>
    <row r="13615" spans="18:18">
      <c r="R13615" s="244"/>
    </row>
    <row r="13616" spans="18:18">
      <c r="R13616" s="244"/>
    </row>
    <row r="13617" spans="18:18">
      <c r="R13617" s="244"/>
    </row>
    <row r="13618" spans="18:18">
      <c r="R13618" s="244"/>
    </row>
    <row r="13619" spans="18:18">
      <c r="R13619" s="244"/>
    </row>
    <row r="13620" spans="18:18">
      <c r="R13620" s="244"/>
    </row>
    <row r="13621" spans="18:18">
      <c r="R13621" s="244"/>
    </row>
    <row r="13622" spans="18:18">
      <c r="R13622" s="244"/>
    </row>
    <row r="13623" spans="18:18">
      <c r="R13623" s="244"/>
    </row>
    <row r="13624" spans="18:18">
      <c r="R13624" s="244"/>
    </row>
    <row r="13625" spans="18:18">
      <c r="R13625" s="244"/>
    </row>
    <row r="13626" spans="18:18">
      <c r="R13626" s="244"/>
    </row>
    <row r="13627" spans="18:18">
      <c r="R13627" s="244"/>
    </row>
    <row r="13628" spans="18:18">
      <c r="R13628" s="244"/>
    </row>
    <row r="13629" spans="18:18">
      <c r="R13629" s="244"/>
    </row>
    <row r="13630" spans="18:18">
      <c r="R13630" s="244"/>
    </row>
    <row r="13631" spans="18:18">
      <c r="R13631" s="244"/>
    </row>
    <row r="13632" spans="18:18">
      <c r="R13632" s="244"/>
    </row>
    <row r="13633" spans="18:18">
      <c r="R13633" s="244"/>
    </row>
    <row r="13634" spans="18:18">
      <c r="R13634" s="244"/>
    </row>
    <row r="13635" spans="18:18">
      <c r="R13635" s="244"/>
    </row>
    <row r="13636" spans="18:18">
      <c r="R13636" s="244"/>
    </row>
    <row r="13637" spans="18:18">
      <c r="R13637" s="244"/>
    </row>
    <row r="13638" spans="18:18">
      <c r="R13638" s="244"/>
    </row>
    <row r="13639" spans="18:18">
      <c r="R13639" s="244"/>
    </row>
    <row r="13640" spans="18:18">
      <c r="R13640" s="244"/>
    </row>
    <row r="13641" spans="18:18">
      <c r="R13641" s="244"/>
    </row>
    <row r="13642" spans="18:18">
      <c r="R13642" s="244"/>
    </row>
    <row r="13643" spans="18:18">
      <c r="R13643" s="244"/>
    </row>
    <row r="13644" spans="18:18">
      <c r="R13644" s="244"/>
    </row>
    <row r="13645" spans="18:18">
      <c r="R13645" s="244"/>
    </row>
    <row r="13646" spans="18:18">
      <c r="R13646" s="244"/>
    </row>
    <row r="13647" spans="18:18">
      <c r="R13647" s="244"/>
    </row>
    <row r="13648" spans="18:18">
      <c r="R13648" s="244"/>
    </row>
    <row r="13649" spans="18:18">
      <c r="R13649" s="244"/>
    </row>
    <row r="13650" spans="18:18">
      <c r="R13650" s="244"/>
    </row>
    <row r="13651" spans="18:18">
      <c r="R13651" s="244"/>
    </row>
    <row r="13652" spans="18:18">
      <c r="R13652" s="244"/>
    </row>
    <row r="13653" spans="18:18">
      <c r="R13653" s="244"/>
    </row>
    <row r="13654" spans="18:18">
      <c r="R13654" s="244"/>
    </row>
    <row r="13655" spans="18:18">
      <c r="R13655" s="244"/>
    </row>
    <row r="13656" spans="18:18">
      <c r="R13656" s="244"/>
    </row>
    <row r="13657" spans="18:18">
      <c r="R13657" s="244"/>
    </row>
    <row r="13658" spans="18:18">
      <c r="R13658" s="244"/>
    </row>
    <row r="13659" spans="18:18">
      <c r="R13659" s="244"/>
    </row>
    <row r="13660" spans="18:18">
      <c r="R13660" s="244"/>
    </row>
    <row r="13661" spans="18:18">
      <c r="R13661" s="244"/>
    </row>
    <row r="13662" spans="18:18">
      <c r="R13662" s="244"/>
    </row>
    <row r="13663" spans="18:18">
      <c r="R13663" s="244"/>
    </row>
    <row r="13664" spans="18:18">
      <c r="R13664" s="244"/>
    </row>
    <row r="13665" spans="18:18">
      <c r="R13665" s="244"/>
    </row>
    <row r="13666" spans="18:18">
      <c r="R13666" s="244"/>
    </row>
    <row r="13667" spans="18:18">
      <c r="R13667" s="244"/>
    </row>
    <row r="13668" spans="18:18">
      <c r="R13668" s="244"/>
    </row>
    <row r="13669" spans="18:18">
      <c r="R13669" s="244"/>
    </row>
    <row r="13670" spans="18:18">
      <c r="R13670" s="244"/>
    </row>
    <row r="13671" spans="18:18">
      <c r="R13671" s="244"/>
    </row>
    <row r="13672" spans="18:18">
      <c r="R13672" s="244"/>
    </row>
    <row r="13673" spans="18:18">
      <c r="R13673" s="244"/>
    </row>
    <row r="13674" spans="18:18">
      <c r="R13674" s="244"/>
    </row>
    <row r="13675" spans="18:18">
      <c r="R13675" s="244"/>
    </row>
    <row r="13676" spans="18:18">
      <c r="R13676" s="244"/>
    </row>
    <row r="13677" spans="18:18">
      <c r="R13677" s="244"/>
    </row>
    <row r="13678" spans="18:18">
      <c r="R13678" s="244"/>
    </row>
    <row r="13679" spans="18:18">
      <c r="R13679" s="244"/>
    </row>
    <row r="13680" spans="18:18">
      <c r="R13680" s="244"/>
    </row>
    <row r="13681" spans="18:18">
      <c r="R13681" s="244"/>
    </row>
    <row r="13682" spans="18:18">
      <c r="R13682" s="244"/>
    </row>
    <row r="13683" spans="18:18">
      <c r="R13683" s="244"/>
    </row>
    <row r="13684" spans="18:18">
      <c r="R13684" s="244"/>
    </row>
    <row r="13685" spans="18:18">
      <c r="R13685" s="244"/>
    </row>
    <row r="13686" spans="18:18">
      <c r="R13686" s="244"/>
    </row>
    <row r="13687" spans="18:18">
      <c r="R13687" s="244"/>
    </row>
    <row r="13688" spans="18:18">
      <c r="R13688" s="244"/>
    </row>
    <row r="13689" spans="18:18">
      <c r="R13689" s="244"/>
    </row>
    <row r="13690" spans="18:18">
      <c r="R13690" s="244"/>
    </row>
    <row r="13691" spans="18:18">
      <c r="R13691" s="244"/>
    </row>
    <row r="13692" spans="18:18">
      <c r="R13692" s="244"/>
    </row>
    <row r="13693" spans="18:18">
      <c r="R13693" s="244"/>
    </row>
    <row r="13694" spans="18:18">
      <c r="R13694" s="244"/>
    </row>
    <row r="13695" spans="18:18">
      <c r="R13695" s="244"/>
    </row>
    <row r="13696" spans="18:18">
      <c r="R13696" s="244"/>
    </row>
    <row r="13697" spans="18:18">
      <c r="R13697" s="244"/>
    </row>
    <row r="13698" spans="18:18">
      <c r="R13698" s="244"/>
    </row>
    <row r="13699" spans="18:18">
      <c r="R13699" s="244"/>
    </row>
    <row r="13700" spans="18:18">
      <c r="R13700" s="244"/>
    </row>
    <row r="13701" spans="18:18">
      <c r="R13701" s="244"/>
    </row>
    <row r="13702" spans="18:18">
      <c r="R13702" s="244"/>
    </row>
    <row r="13703" spans="18:18">
      <c r="R13703" s="244"/>
    </row>
    <row r="13704" spans="18:18">
      <c r="R13704" s="244"/>
    </row>
    <row r="13705" spans="18:18">
      <c r="R13705" s="244"/>
    </row>
    <row r="13706" spans="18:18">
      <c r="R13706" s="244"/>
    </row>
    <row r="13707" spans="18:18">
      <c r="R13707" s="244"/>
    </row>
    <row r="13708" spans="18:18">
      <c r="R13708" s="244"/>
    </row>
    <row r="13709" spans="18:18">
      <c r="R13709" s="244"/>
    </row>
    <row r="13710" spans="18:18">
      <c r="R13710" s="244"/>
    </row>
    <row r="13711" spans="18:18">
      <c r="R13711" s="244"/>
    </row>
    <row r="13712" spans="18:18">
      <c r="R13712" s="244"/>
    </row>
    <row r="13713" spans="18:18">
      <c r="R13713" s="244"/>
    </row>
    <row r="13714" spans="18:18">
      <c r="R13714" s="244"/>
    </row>
    <row r="13715" spans="18:18">
      <c r="R13715" s="244"/>
    </row>
    <row r="13716" spans="18:18">
      <c r="R13716" s="244"/>
    </row>
    <row r="13717" spans="18:18">
      <c r="R13717" s="244"/>
    </row>
    <row r="13718" spans="18:18">
      <c r="R13718" s="244"/>
    </row>
    <row r="13719" spans="18:18">
      <c r="R13719" s="244"/>
    </row>
    <row r="13720" spans="18:18">
      <c r="R13720" s="244"/>
    </row>
    <row r="13721" spans="18:18">
      <c r="R13721" s="244"/>
    </row>
    <row r="13722" spans="18:18">
      <c r="R13722" s="244"/>
    </row>
    <row r="13723" spans="18:18">
      <c r="R13723" s="244"/>
    </row>
    <row r="13724" spans="18:18">
      <c r="R13724" s="244"/>
    </row>
    <row r="13725" spans="18:18">
      <c r="R13725" s="244"/>
    </row>
    <row r="13726" spans="18:18">
      <c r="R13726" s="244"/>
    </row>
    <row r="13727" spans="18:18">
      <c r="R13727" s="244"/>
    </row>
    <row r="13728" spans="18:18">
      <c r="R13728" s="244"/>
    </row>
    <row r="13729" spans="18:18">
      <c r="R13729" s="244"/>
    </row>
    <row r="13730" spans="18:18">
      <c r="R13730" s="244"/>
    </row>
    <row r="13731" spans="18:18">
      <c r="R13731" s="244"/>
    </row>
    <row r="13732" spans="18:18">
      <c r="R13732" s="244"/>
    </row>
    <row r="13733" spans="18:18">
      <c r="R13733" s="244"/>
    </row>
    <row r="13734" spans="18:18">
      <c r="R13734" s="244"/>
    </row>
    <row r="13735" spans="18:18">
      <c r="R13735" s="244"/>
    </row>
    <row r="13736" spans="18:18">
      <c r="R13736" s="244"/>
    </row>
    <row r="13737" spans="18:18">
      <c r="R13737" s="244"/>
    </row>
    <row r="13738" spans="18:18">
      <c r="R13738" s="244"/>
    </row>
    <row r="13739" spans="18:18">
      <c r="R13739" s="244"/>
    </row>
    <row r="13740" spans="18:18">
      <c r="R13740" s="244"/>
    </row>
    <row r="13741" spans="18:18">
      <c r="R13741" s="244"/>
    </row>
    <row r="13742" spans="18:18">
      <c r="R13742" s="244"/>
    </row>
    <row r="13743" spans="18:18">
      <c r="R13743" s="244"/>
    </row>
    <row r="13744" spans="18:18">
      <c r="R13744" s="244"/>
    </row>
    <row r="13745" spans="18:18">
      <c r="R13745" s="244"/>
    </row>
    <row r="13746" spans="18:18">
      <c r="R13746" s="244"/>
    </row>
    <row r="13747" spans="18:18">
      <c r="R13747" s="244"/>
    </row>
    <row r="13748" spans="18:18">
      <c r="R13748" s="244"/>
    </row>
    <row r="13749" spans="18:18">
      <c r="R13749" s="244"/>
    </row>
    <row r="13750" spans="18:18">
      <c r="R13750" s="244"/>
    </row>
    <row r="13751" spans="18:18">
      <c r="R13751" s="244"/>
    </row>
    <row r="13752" spans="18:18">
      <c r="R13752" s="244"/>
    </row>
    <row r="13753" spans="18:18">
      <c r="R13753" s="244"/>
    </row>
    <row r="13754" spans="18:18">
      <c r="R13754" s="244"/>
    </row>
    <row r="13755" spans="18:18">
      <c r="R13755" s="244"/>
    </row>
    <row r="13756" spans="18:18">
      <c r="R13756" s="244"/>
    </row>
    <row r="13757" spans="18:18">
      <c r="R13757" s="244"/>
    </row>
    <row r="13758" spans="18:18">
      <c r="R13758" s="244"/>
    </row>
    <row r="13759" spans="18:18">
      <c r="R13759" s="244"/>
    </row>
    <row r="13760" spans="18:18">
      <c r="R13760" s="244"/>
    </row>
    <row r="13761" spans="18:18">
      <c r="R13761" s="244"/>
    </row>
    <row r="13762" spans="18:18">
      <c r="R13762" s="244"/>
    </row>
    <row r="13763" spans="18:18">
      <c r="R13763" s="244"/>
    </row>
    <row r="13764" spans="18:18">
      <c r="R13764" s="244"/>
    </row>
    <row r="13765" spans="18:18">
      <c r="R13765" s="244"/>
    </row>
    <row r="13766" spans="18:18">
      <c r="R13766" s="244"/>
    </row>
    <row r="13767" spans="18:18">
      <c r="R13767" s="244"/>
    </row>
    <row r="13768" spans="18:18">
      <c r="R13768" s="244"/>
    </row>
    <row r="13769" spans="18:18">
      <c r="R13769" s="244"/>
    </row>
    <row r="13770" spans="18:18">
      <c r="R13770" s="244"/>
    </row>
    <row r="13771" spans="18:18">
      <c r="R13771" s="244"/>
    </row>
    <row r="13772" spans="18:18">
      <c r="R13772" s="244"/>
    </row>
    <row r="13773" spans="18:18">
      <c r="R13773" s="244"/>
    </row>
    <row r="13774" spans="18:18">
      <c r="R13774" s="244"/>
    </row>
    <row r="13775" spans="18:18">
      <c r="R13775" s="244"/>
    </row>
    <row r="13776" spans="18:18">
      <c r="R13776" s="244"/>
    </row>
    <row r="13777" spans="18:18">
      <c r="R13777" s="244"/>
    </row>
    <row r="13778" spans="18:18">
      <c r="R13778" s="244"/>
    </row>
    <row r="13779" spans="18:18">
      <c r="R13779" s="244"/>
    </row>
    <row r="13780" spans="18:18">
      <c r="R13780" s="244"/>
    </row>
    <row r="13781" spans="18:18">
      <c r="R13781" s="244"/>
    </row>
    <row r="13782" spans="18:18">
      <c r="R13782" s="244"/>
    </row>
    <row r="13783" spans="18:18">
      <c r="R13783" s="244"/>
    </row>
    <row r="13784" spans="18:18">
      <c r="R13784" s="244"/>
    </row>
    <row r="13785" spans="18:18">
      <c r="R13785" s="244"/>
    </row>
    <row r="13786" spans="18:18">
      <c r="R13786" s="244"/>
    </row>
    <row r="13787" spans="18:18">
      <c r="R13787" s="244"/>
    </row>
    <row r="13788" spans="18:18">
      <c r="R13788" s="244"/>
    </row>
    <row r="13789" spans="18:18">
      <c r="R13789" s="244"/>
    </row>
    <row r="13790" spans="18:18">
      <c r="R13790" s="244"/>
    </row>
    <row r="13791" spans="18:18">
      <c r="R13791" s="244"/>
    </row>
    <row r="13792" spans="18:18">
      <c r="R13792" s="244"/>
    </row>
    <row r="13793" spans="18:18">
      <c r="R13793" s="244"/>
    </row>
    <row r="13794" spans="18:18">
      <c r="R13794" s="244"/>
    </row>
    <row r="13795" spans="18:18">
      <c r="R13795" s="244"/>
    </row>
    <row r="13796" spans="18:18">
      <c r="R13796" s="244"/>
    </row>
    <row r="13797" spans="18:18">
      <c r="R13797" s="244"/>
    </row>
    <row r="13798" spans="18:18">
      <c r="R13798" s="244"/>
    </row>
    <row r="13799" spans="18:18">
      <c r="R13799" s="244"/>
    </row>
    <row r="13800" spans="18:18">
      <c r="R13800" s="244"/>
    </row>
    <row r="13801" spans="18:18">
      <c r="R13801" s="244"/>
    </row>
    <row r="13802" spans="18:18">
      <c r="R13802" s="244"/>
    </row>
    <row r="13803" spans="18:18">
      <c r="R13803" s="244"/>
    </row>
    <row r="13804" spans="18:18">
      <c r="R13804" s="244"/>
    </row>
    <row r="13805" spans="18:18">
      <c r="R13805" s="244"/>
    </row>
    <row r="13806" spans="18:18">
      <c r="R13806" s="244"/>
    </row>
    <row r="13807" spans="18:18">
      <c r="R13807" s="244"/>
    </row>
    <row r="13808" spans="18:18">
      <c r="R13808" s="244"/>
    </row>
    <row r="13809" spans="18:18">
      <c r="R13809" s="244"/>
    </row>
    <row r="13810" spans="18:18">
      <c r="R13810" s="244"/>
    </row>
    <row r="13811" spans="18:18">
      <c r="R13811" s="244"/>
    </row>
    <row r="13812" spans="18:18">
      <c r="R13812" s="244"/>
    </row>
    <row r="13813" spans="18:18">
      <c r="R13813" s="244"/>
    </row>
    <row r="13814" spans="18:18">
      <c r="R13814" s="244"/>
    </row>
    <row r="13815" spans="18:18">
      <c r="R13815" s="244"/>
    </row>
    <row r="13816" spans="18:18">
      <c r="R13816" s="244"/>
    </row>
    <row r="13817" spans="18:18">
      <c r="R13817" s="244"/>
    </row>
    <row r="13818" spans="18:18">
      <c r="R13818" s="244"/>
    </row>
    <row r="13819" spans="18:18">
      <c r="R13819" s="244"/>
    </row>
    <row r="13820" spans="18:18">
      <c r="R13820" s="244"/>
    </row>
    <row r="13821" spans="18:18">
      <c r="R13821" s="244"/>
    </row>
    <row r="13822" spans="18:18">
      <c r="R13822" s="244"/>
    </row>
    <row r="13823" spans="18:18">
      <c r="R13823" s="244"/>
    </row>
    <row r="13824" spans="18:18">
      <c r="R13824" s="244"/>
    </row>
    <row r="13825" spans="18:18">
      <c r="R13825" s="244"/>
    </row>
    <row r="13826" spans="18:18">
      <c r="R13826" s="244"/>
    </row>
    <row r="13827" spans="18:18">
      <c r="R13827" s="244"/>
    </row>
    <row r="13828" spans="18:18">
      <c r="R13828" s="244"/>
    </row>
    <row r="13829" spans="18:18">
      <c r="R13829" s="244"/>
    </row>
    <row r="13830" spans="18:18">
      <c r="R13830" s="244"/>
    </row>
    <row r="13831" spans="18:18">
      <c r="R13831" s="244"/>
    </row>
    <row r="13832" spans="18:18">
      <c r="R13832" s="244"/>
    </row>
    <row r="13833" spans="18:18">
      <c r="R13833" s="244"/>
    </row>
    <row r="13834" spans="18:18">
      <c r="R13834" s="244"/>
    </row>
    <row r="13835" spans="18:18">
      <c r="R13835" s="244"/>
    </row>
    <row r="13836" spans="18:18">
      <c r="R13836" s="244"/>
    </row>
    <row r="13837" spans="18:18">
      <c r="R13837" s="244"/>
    </row>
    <row r="13838" spans="18:18">
      <c r="R13838" s="244"/>
    </row>
    <row r="13839" spans="18:18">
      <c r="R13839" s="244"/>
    </row>
    <row r="13840" spans="18:18">
      <c r="R13840" s="244"/>
    </row>
    <row r="13841" spans="18:18">
      <c r="R13841" s="244"/>
    </row>
    <row r="13842" spans="18:18">
      <c r="R13842" s="244"/>
    </row>
    <row r="13843" spans="18:18">
      <c r="R13843" s="244"/>
    </row>
    <row r="13844" spans="18:18">
      <c r="R13844" s="244"/>
    </row>
    <row r="13845" spans="18:18">
      <c r="R13845" s="244"/>
    </row>
    <row r="13846" spans="18:18">
      <c r="R13846" s="244"/>
    </row>
    <row r="13847" spans="18:18">
      <c r="R13847" s="244"/>
    </row>
    <row r="13848" spans="18:18">
      <c r="R13848" s="244"/>
    </row>
    <row r="13849" spans="18:18">
      <c r="R13849" s="244"/>
    </row>
    <row r="13850" spans="18:18">
      <c r="R13850" s="244"/>
    </row>
    <row r="13851" spans="18:18">
      <c r="R13851" s="244"/>
    </row>
    <row r="13852" spans="18:18">
      <c r="R13852" s="244"/>
    </row>
    <row r="13853" spans="18:18">
      <c r="R13853" s="244"/>
    </row>
    <row r="13854" spans="18:18">
      <c r="R13854" s="244"/>
    </row>
    <row r="13855" spans="18:18">
      <c r="R13855" s="244"/>
    </row>
    <row r="13856" spans="18:18">
      <c r="R13856" s="244"/>
    </row>
    <row r="13857" spans="18:18">
      <c r="R13857" s="244"/>
    </row>
    <row r="13858" spans="18:18">
      <c r="R13858" s="244"/>
    </row>
    <row r="13859" spans="18:18">
      <c r="R13859" s="244"/>
    </row>
    <row r="13860" spans="18:18">
      <c r="R13860" s="244"/>
    </row>
    <row r="13861" spans="18:18">
      <c r="R13861" s="244"/>
    </row>
    <row r="13862" spans="18:18">
      <c r="R13862" s="244"/>
    </row>
    <row r="13863" spans="18:18">
      <c r="R13863" s="244"/>
    </row>
    <row r="13864" spans="18:18">
      <c r="R13864" s="244"/>
    </row>
    <row r="13865" spans="18:18">
      <c r="R13865" s="244"/>
    </row>
    <row r="13866" spans="18:18">
      <c r="R13866" s="244"/>
    </row>
    <row r="13867" spans="18:18">
      <c r="R13867" s="244"/>
    </row>
    <row r="13868" spans="18:18">
      <c r="R13868" s="244"/>
    </row>
    <row r="13869" spans="18:18">
      <c r="R13869" s="244"/>
    </row>
    <row r="13870" spans="18:18">
      <c r="R13870" s="244"/>
    </row>
    <row r="13871" spans="18:18">
      <c r="R13871" s="244"/>
    </row>
    <row r="13872" spans="18:18">
      <c r="R13872" s="244"/>
    </row>
    <row r="13873" spans="18:18">
      <c r="R13873" s="244"/>
    </row>
    <row r="13874" spans="18:18">
      <c r="R13874" s="244"/>
    </row>
    <row r="13875" spans="18:18">
      <c r="R13875" s="244"/>
    </row>
    <row r="13876" spans="18:18">
      <c r="R13876" s="244"/>
    </row>
    <row r="13877" spans="18:18">
      <c r="R13877" s="244"/>
    </row>
    <row r="13878" spans="18:18">
      <c r="R13878" s="244"/>
    </row>
    <row r="13879" spans="18:18">
      <c r="R13879" s="244"/>
    </row>
    <row r="13880" spans="18:18">
      <c r="R13880" s="244"/>
    </row>
    <row r="13881" spans="18:18">
      <c r="R13881" s="244"/>
    </row>
    <row r="13882" spans="18:18">
      <c r="R13882" s="244"/>
    </row>
    <row r="13883" spans="18:18">
      <c r="R13883" s="244"/>
    </row>
    <row r="13884" spans="18:18">
      <c r="R13884" s="244"/>
    </row>
    <row r="13885" spans="18:18">
      <c r="R13885" s="244"/>
    </row>
    <row r="13886" spans="18:18">
      <c r="R13886" s="244"/>
    </row>
    <row r="13887" spans="18:18">
      <c r="R13887" s="244"/>
    </row>
    <row r="13888" spans="18:18">
      <c r="R13888" s="244"/>
    </row>
    <row r="13889" spans="18:18">
      <c r="R13889" s="244"/>
    </row>
    <row r="13890" spans="18:18">
      <c r="R13890" s="244"/>
    </row>
    <row r="13891" spans="18:18">
      <c r="R13891" s="244"/>
    </row>
    <row r="13892" spans="18:18">
      <c r="R13892" s="244"/>
    </row>
    <row r="13893" spans="18:18">
      <c r="R13893" s="244"/>
    </row>
    <row r="13894" spans="18:18">
      <c r="R13894" s="244"/>
    </row>
    <row r="13895" spans="18:18">
      <c r="R13895" s="244"/>
    </row>
    <row r="13896" spans="18:18">
      <c r="R13896" s="244"/>
    </row>
    <row r="13897" spans="18:18">
      <c r="R13897" s="244"/>
    </row>
    <row r="13898" spans="18:18">
      <c r="R13898" s="244"/>
    </row>
    <row r="13899" spans="18:18">
      <c r="R13899" s="244"/>
    </row>
    <row r="13900" spans="18:18">
      <c r="R13900" s="244"/>
    </row>
    <row r="13901" spans="18:18">
      <c r="R13901" s="244"/>
    </row>
    <row r="13902" spans="18:18">
      <c r="R13902" s="244"/>
    </row>
    <row r="13903" spans="18:18">
      <c r="R13903" s="244"/>
    </row>
    <row r="13904" spans="18:18">
      <c r="R13904" s="244"/>
    </row>
    <row r="13905" spans="18:18">
      <c r="R13905" s="244"/>
    </row>
    <row r="13906" spans="18:18">
      <c r="R13906" s="244"/>
    </row>
    <row r="13907" spans="18:18">
      <c r="R13907" s="244"/>
    </row>
    <row r="13908" spans="18:18">
      <c r="R13908" s="244"/>
    </row>
    <row r="13909" spans="18:18">
      <c r="R13909" s="244"/>
    </row>
    <row r="13910" spans="18:18">
      <c r="R13910" s="244"/>
    </row>
    <row r="13911" spans="18:18">
      <c r="R13911" s="244"/>
    </row>
    <row r="13912" spans="18:18">
      <c r="R13912" s="244"/>
    </row>
    <row r="13913" spans="18:18">
      <c r="R13913" s="244"/>
    </row>
    <row r="13914" spans="18:18">
      <c r="R13914" s="244"/>
    </row>
    <row r="13915" spans="18:18">
      <c r="R13915" s="244"/>
    </row>
    <row r="13916" spans="18:18">
      <c r="R13916" s="244"/>
    </row>
    <row r="13917" spans="18:18">
      <c r="R13917" s="244"/>
    </row>
    <row r="13918" spans="18:18">
      <c r="R13918" s="244"/>
    </row>
    <row r="13919" spans="18:18">
      <c r="R13919" s="244"/>
    </row>
    <row r="13920" spans="18:18">
      <c r="R13920" s="244"/>
    </row>
    <row r="13921" spans="18:18">
      <c r="R13921" s="244"/>
    </row>
    <row r="13922" spans="18:18">
      <c r="R13922" s="244"/>
    </row>
    <row r="13923" spans="18:18">
      <c r="R13923" s="244"/>
    </row>
    <row r="13924" spans="18:18">
      <c r="R13924" s="244"/>
    </row>
    <row r="13925" spans="18:18">
      <c r="R13925" s="244"/>
    </row>
    <row r="13926" spans="18:18">
      <c r="R13926" s="244"/>
    </row>
    <row r="13927" spans="18:18">
      <c r="R13927" s="244"/>
    </row>
    <row r="13928" spans="18:18">
      <c r="R13928" s="244"/>
    </row>
    <row r="13929" spans="18:18">
      <c r="R13929" s="244"/>
    </row>
    <row r="13930" spans="18:18">
      <c r="R13930" s="244"/>
    </row>
    <row r="13931" spans="18:18">
      <c r="R13931" s="244"/>
    </row>
    <row r="13932" spans="18:18">
      <c r="R13932" s="244"/>
    </row>
    <row r="13933" spans="18:18">
      <c r="R13933" s="244"/>
    </row>
    <row r="13934" spans="18:18">
      <c r="R13934" s="244"/>
    </row>
    <row r="13935" spans="18:18">
      <c r="R13935" s="244"/>
    </row>
    <row r="13936" spans="18:18">
      <c r="R13936" s="244"/>
    </row>
    <row r="13937" spans="18:18">
      <c r="R13937" s="244"/>
    </row>
    <row r="13938" spans="18:18">
      <c r="R13938" s="244"/>
    </row>
    <row r="13939" spans="18:18">
      <c r="R13939" s="244"/>
    </row>
    <row r="13940" spans="18:18">
      <c r="R13940" s="244"/>
    </row>
    <row r="13941" spans="18:18">
      <c r="R13941" s="244"/>
    </row>
    <row r="13942" spans="18:18">
      <c r="R13942" s="244"/>
    </row>
    <row r="13943" spans="18:18">
      <c r="R13943" s="244"/>
    </row>
    <row r="13944" spans="18:18">
      <c r="R13944" s="244"/>
    </row>
    <row r="13945" spans="18:18">
      <c r="R13945" s="244"/>
    </row>
    <row r="13946" spans="18:18">
      <c r="R13946" s="244"/>
    </row>
    <row r="13947" spans="18:18">
      <c r="R13947" s="244"/>
    </row>
    <row r="13948" spans="18:18">
      <c r="R13948" s="244"/>
    </row>
    <row r="13949" spans="18:18">
      <c r="R13949" s="244"/>
    </row>
    <row r="13950" spans="18:18">
      <c r="R13950" s="244"/>
    </row>
    <row r="13951" spans="18:18">
      <c r="R13951" s="244"/>
    </row>
    <row r="13952" spans="18:18">
      <c r="R13952" s="244"/>
    </row>
    <row r="13953" spans="18:18">
      <c r="R13953" s="244"/>
    </row>
    <row r="13954" spans="18:18">
      <c r="R13954" s="244"/>
    </row>
    <row r="13955" spans="18:18">
      <c r="R13955" s="244"/>
    </row>
    <row r="13956" spans="18:18">
      <c r="R13956" s="244"/>
    </row>
    <row r="13957" spans="18:18">
      <c r="R13957" s="244"/>
    </row>
    <row r="13958" spans="18:18">
      <c r="R13958" s="244"/>
    </row>
    <row r="13959" spans="18:18">
      <c r="R13959" s="244"/>
    </row>
    <row r="13960" spans="18:18">
      <c r="R13960" s="244"/>
    </row>
    <row r="13961" spans="18:18">
      <c r="R13961" s="244"/>
    </row>
    <row r="13962" spans="18:18">
      <c r="R13962" s="244"/>
    </row>
    <row r="13963" spans="18:18">
      <c r="R13963" s="244"/>
    </row>
    <row r="13964" spans="18:18">
      <c r="R13964" s="244"/>
    </row>
    <row r="13965" spans="18:18">
      <c r="R13965" s="244"/>
    </row>
    <row r="13966" spans="18:18">
      <c r="R13966" s="244"/>
    </row>
    <row r="13967" spans="18:18">
      <c r="R13967" s="244"/>
    </row>
    <row r="13968" spans="18:18">
      <c r="R13968" s="244"/>
    </row>
    <row r="13969" spans="18:18">
      <c r="R13969" s="244"/>
    </row>
    <row r="13970" spans="18:18">
      <c r="R13970" s="244"/>
    </row>
    <row r="13971" spans="18:18">
      <c r="R13971" s="244"/>
    </row>
    <row r="13972" spans="18:18">
      <c r="R13972" s="244"/>
    </row>
    <row r="13973" spans="18:18">
      <c r="R13973" s="244"/>
    </row>
    <row r="13974" spans="18:18">
      <c r="R13974" s="244"/>
    </row>
    <row r="13975" spans="18:18">
      <c r="R13975" s="244"/>
    </row>
    <row r="13976" spans="18:18">
      <c r="R13976" s="244"/>
    </row>
    <row r="13977" spans="18:18">
      <c r="R13977" s="244"/>
    </row>
    <row r="13978" spans="18:18">
      <c r="R13978" s="244"/>
    </row>
    <row r="13979" spans="18:18">
      <c r="R13979" s="244"/>
    </row>
    <row r="13980" spans="18:18">
      <c r="R13980" s="244"/>
    </row>
    <row r="13981" spans="18:18">
      <c r="R13981" s="244"/>
    </row>
    <row r="13982" spans="18:18">
      <c r="R13982" s="244"/>
    </row>
    <row r="13983" spans="18:18">
      <c r="R13983" s="244"/>
    </row>
    <row r="13984" spans="18:18">
      <c r="R13984" s="244"/>
    </row>
    <row r="13985" spans="18:18">
      <c r="R13985" s="244"/>
    </row>
    <row r="13986" spans="18:18">
      <c r="R13986" s="244"/>
    </row>
    <row r="13987" spans="18:18">
      <c r="R13987" s="244"/>
    </row>
    <row r="13988" spans="18:18">
      <c r="R13988" s="244"/>
    </row>
    <row r="13989" spans="18:18">
      <c r="R13989" s="244"/>
    </row>
    <row r="13990" spans="18:18">
      <c r="R13990" s="244"/>
    </row>
    <row r="13991" spans="18:18">
      <c r="R13991" s="244"/>
    </row>
    <row r="13992" spans="18:18">
      <c r="R13992" s="244"/>
    </row>
    <row r="13993" spans="18:18">
      <c r="R13993" s="244"/>
    </row>
    <row r="13994" spans="18:18">
      <c r="R13994" s="244"/>
    </row>
    <row r="13995" spans="18:18">
      <c r="R13995" s="244"/>
    </row>
    <row r="13996" spans="18:18">
      <c r="R13996" s="244"/>
    </row>
    <row r="13997" spans="18:18">
      <c r="R13997" s="244"/>
    </row>
    <row r="13998" spans="18:18">
      <c r="R13998" s="244"/>
    </row>
    <row r="13999" spans="18:18">
      <c r="R13999" s="244"/>
    </row>
    <row r="14000" spans="18:18">
      <c r="R14000" s="244"/>
    </row>
    <row r="14001" spans="18:18">
      <c r="R14001" s="244"/>
    </row>
    <row r="14002" spans="18:18">
      <c r="R14002" s="244"/>
    </row>
    <row r="14003" spans="18:18">
      <c r="R14003" s="244"/>
    </row>
    <row r="14004" spans="18:18">
      <c r="R14004" s="244"/>
    </row>
    <row r="14005" spans="18:18">
      <c r="R14005" s="244"/>
    </row>
    <row r="14006" spans="18:18">
      <c r="R14006" s="244"/>
    </row>
    <row r="14007" spans="18:18">
      <c r="R14007" s="244"/>
    </row>
    <row r="14008" spans="18:18">
      <c r="R14008" s="244"/>
    </row>
    <row r="14009" spans="18:18">
      <c r="R14009" s="244"/>
    </row>
    <row r="14010" spans="18:18">
      <c r="R14010" s="244"/>
    </row>
    <row r="14011" spans="18:18">
      <c r="R14011" s="244"/>
    </row>
    <row r="14012" spans="18:18">
      <c r="R14012" s="244"/>
    </row>
    <row r="14013" spans="18:18">
      <c r="R14013" s="244"/>
    </row>
    <row r="14014" spans="18:18">
      <c r="R14014" s="244"/>
    </row>
    <row r="14015" spans="18:18">
      <c r="R14015" s="244"/>
    </row>
    <row r="14016" spans="18:18">
      <c r="R14016" s="244"/>
    </row>
    <row r="14017" spans="18:18">
      <c r="R14017" s="244"/>
    </row>
    <row r="14018" spans="18:18">
      <c r="R14018" s="244"/>
    </row>
    <row r="14019" spans="18:18">
      <c r="R14019" s="244"/>
    </row>
    <row r="14020" spans="18:18">
      <c r="R14020" s="244"/>
    </row>
    <row r="14021" spans="18:18">
      <c r="R14021" s="244"/>
    </row>
    <row r="14022" spans="18:18">
      <c r="R14022" s="244"/>
    </row>
    <row r="14023" spans="18:18">
      <c r="R14023" s="244"/>
    </row>
    <row r="14024" spans="18:18">
      <c r="R14024" s="244"/>
    </row>
    <row r="14025" spans="18:18">
      <c r="R14025" s="244"/>
    </row>
    <row r="14026" spans="18:18">
      <c r="R14026" s="244"/>
    </row>
    <row r="14027" spans="18:18">
      <c r="R14027" s="244"/>
    </row>
    <row r="14028" spans="18:18">
      <c r="R14028" s="244"/>
    </row>
    <row r="14029" spans="18:18">
      <c r="R14029" s="244"/>
    </row>
    <row r="14030" spans="18:18">
      <c r="R14030" s="244"/>
    </row>
    <row r="14031" spans="18:18">
      <c r="R14031" s="244"/>
    </row>
    <row r="14032" spans="18:18">
      <c r="R14032" s="244"/>
    </row>
    <row r="14033" spans="18:18">
      <c r="R14033" s="244"/>
    </row>
    <row r="14034" spans="18:18">
      <c r="R14034" s="244"/>
    </row>
    <row r="14035" spans="18:18">
      <c r="R14035" s="244"/>
    </row>
    <row r="14036" spans="18:18">
      <c r="R14036" s="244"/>
    </row>
    <row r="14037" spans="18:18">
      <c r="R14037" s="244"/>
    </row>
    <row r="14038" spans="18:18">
      <c r="R14038" s="244"/>
    </row>
    <row r="14039" spans="18:18">
      <c r="R14039" s="244"/>
    </row>
    <row r="14040" spans="18:18">
      <c r="R14040" s="244"/>
    </row>
    <row r="14041" spans="18:18">
      <c r="R14041" s="244"/>
    </row>
    <row r="14042" spans="18:18">
      <c r="R14042" s="244"/>
    </row>
    <row r="14043" spans="18:18">
      <c r="R14043" s="244"/>
    </row>
    <row r="14044" spans="18:18">
      <c r="R14044" s="244"/>
    </row>
    <row r="14045" spans="18:18">
      <c r="R14045" s="244"/>
    </row>
    <row r="14046" spans="18:18">
      <c r="R14046" s="244"/>
    </row>
    <row r="14047" spans="18:18">
      <c r="R14047" s="244"/>
    </row>
    <row r="14048" spans="18:18">
      <c r="R14048" s="244"/>
    </row>
    <row r="14049" spans="18:18">
      <c r="R14049" s="244"/>
    </row>
    <row r="14050" spans="18:18">
      <c r="R14050" s="244"/>
    </row>
    <row r="14051" spans="18:18">
      <c r="R14051" s="244"/>
    </row>
    <row r="14052" spans="18:18">
      <c r="R14052" s="244"/>
    </row>
    <row r="14053" spans="18:18">
      <c r="R14053" s="244"/>
    </row>
    <row r="14054" spans="18:18">
      <c r="R14054" s="244"/>
    </row>
    <row r="14055" spans="18:18">
      <c r="R14055" s="244"/>
    </row>
    <row r="14056" spans="18:18">
      <c r="R14056" s="244"/>
    </row>
    <row r="14057" spans="18:18">
      <c r="R14057" s="244"/>
    </row>
    <row r="14058" spans="18:18">
      <c r="R14058" s="244"/>
    </row>
    <row r="14059" spans="18:18">
      <c r="R14059" s="244"/>
    </row>
    <row r="14060" spans="18:18">
      <c r="R14060" s="244"/>
    </row>
    <row r="14061" spans="18:18">
      <c r="R14061" s="244"/>
    </row>
    <row r="14062" spans="18:18">
      <c r="R14062" s="244"/>
    </row>
    <row r="14063" spans="18:18">
      <c r="R14063" s="244"/>
    </row>
    <row r="14064" spans="18:18">
      <c r="R14064" s="244"/>
    </row>
    <row r="14065" spans="18:18">
      <c r="R14065" s="244"/>
    </row>
    <row r="14066" spans="18:18">
      <c r="R14066" s="244"/>
    </row>
    <row r="14067" spans="18:18">
      <c r="R14067" s="244"/>
    </row>
    <row r="14068" spans="18:18">
      <c r="R14068" s="244"/>
    </row>
    <row r="14069" spans="18:18">
      <c r="R14069" s="244"/>
    </row>
    <row r="14070" spans="18:18">
      <c r="R14070" s="244"/>
    </row>
    <row r="14071" spans="18:18">
      <c r="R14071" s="244"/>
    </row>
    <row r="14072" spans="18:18">
      <c r="R14072" s="244"/>
    </row>
    <row r="14073" spans="18:18">
      <c r="R14073" s="244"/>
    </row>
    <row r="14074" spans="18:18">
      <c r="R14074" s="244"/>
    </row>
    <row r="14075" spans="18:18">
      <c r="R14075" s="244"/>
    </row>
    <row r="14076" spans="18:18">
      <c r="R14076" s="244"/>
    </row>
    <row r="14077" spans="18:18">
      <c r="R14077" s="244"/>
    </row>
    <row r="14078" spans="18:18">
      <c r="R14078" s="244"/>
    </row>
    <row r="14079" spans="18:18">
      <c r="R14079" s="244"/>
    </row>
    <row r="14080" spans="18:18">
      <c r="R14080" s="244"/>
    </row>
    <row r="14081" spans="18:18">
      <c r="R14081" s="244"/>
    </row>
    <row r="14082" spans="18:18">
      <c r="R14082" s="244"/>
    </row>
    <row r="14083" spans="18:18">
      <c r="R14083" s="244"/>
    </row>
    <row r="14084" spans="18:18">
      <c r="R14084" s="244"/>
    </row>
    <row r="14085" spans="18:18">
      <c r="R14085" s="244"/>
    </row>
    <row r="14086" spans="18:18">
      <c r="R14086" s="244"/>
    </row>
    <row r="14087" spans="18:18">
      <c r="R14087" s="244"/>
    </row>
    <row r="14088" spans="18:18">
      <c r="R14088" s="244"/>
    </row>
    <row r="14089" spans="18:18">
      <c r="R14089" s="244"/>
    </row>
    <row r="14090" spans="18:18">
      <c r="R14090" s="244"/>
    </row>
    <row r="14091" spans="18:18">
      <c r="R14091" s="244"/>
    </row>
    <row r="14092" spans="18:18">
      <c r="R14092" s="244"/>
    </row>
    <row r="14093" spans="18:18">
      <c r="R14093" s="244"/>
    </row>
    <row r="14094" spans="18:18">
      <c r="R14094" s="244"/>
    </row>
    <row r="14095" spans="18:18">
      <c r="R14095" s="244"/>
    </row>
    <row r="14096" spans="18:18">
      <c r="R14096" s="244"/>
    </row>
    <row r="14097" spans="18:18">
      <c r="R14097" s="244"/>
    </row>
    <row r="14098" spans="18:18">
      <c r="R14098" s="244"/>
    </row>
    <row r="14099" spans="18:18">
      <c r="R14099" s="244"/>
    </row>
    <row r="14100" spans="18:18">
      <c r="R14100" s="244"/>
    </row>
    <row r="14101" spans="18:18">
      <c r="R14101" s="244"/>
    </row>
    <row r="14102" spans="18:18">
      <c r="R14102" s="244"/>
    </row>
    <row r="14103" spans="18:18">
      <c r="R14103" s="244"/>
    </row>
    <row r="14104" spans="18:18">
      <c r="R14104" s="244"/>
    </row>
    <row r="14105" spans="18:18">
      <c r="R14105" s="244"/>
    </row>
    <row r="14106" spans="18:18">
      <c r="R14106" s="244"/>
    </row>
    <row r="14107" spans="18:18">
      <c r="R14107" s="244"/>
    </row>
    <row r="14108" spans="18:18">
      <c r="R14108" s="244"/>
    </row>
    <row r="14109" spans="18:18">
      <c r="R14109" s="244"/>
    </row>
    <row r="14110" spans="18:18">
      <c r="R14110" s="244"/>
    </row>
    <row r="14111" spans="18:18">
      <c r="R14111" s="244"/>
    </row>
    <row r="14112" spans="18:18">
      <c r="R14112" s="244"/>
    </row>
    <row r="14113" spans="18:18">
      <c r="R14113" s="244"/>
    </row>
    <row r="14114" spans="18:18">
      <c r="R14114" s="244"/>
    </row>
    <row r="14115" spans="18:18">
      <c r="R14115" s="244"/>
    </row>
    <row r="14116" spans="18:18">
      <c r="R14116" s="244"/>
    </row>
    <row r="14117" spans="18:18">
      <c r="R14117" s="244"/>
    </row>
    <row r="14118" spans="18:18">
      <c r="R14118" s="244"/>
    </row>
    <row r="14119" spans="18:18">
      <c r="R14119" s="244"/>
    </row>
    <row r="14120" spans="18:18">
      <c r="R14120" s="244"/>
    </row>
    <row r="14121" spans="18:18">
      <c r="R14121" s="244"/>
    </row>
    <row r="14122" spans="18:18">
      <c r="R14122" s="244"/>
    </row>
    <row r="14123" spans="18:18">
      <c r="R14123" s="244"/>
    </row>
    <row r="14124" spans="18:18">
      <c r="R14124" s="244"/>
    </row>
    <row r="14125" spans="18:18">
      <c r="R14125" s="244"/>
    </row>
    <row r="14126" spans="18:18">
      <c r="R14126" s="244"/>
    </row>
    <row r="14127" spans="18:18">
      <c r="R14127" s="244"/>
    </row>
    <row r="14128" spans="18:18">
      <c r="R14128" s="244"/>
    </row>
    <row r="14129" spans="18:18">
      <c r="R14129" s="244"/>
    </row>
    <row r="14130" spans="18:18">
      <c r="R14130" s="244"/>
    </row>
    <row r="14131" spans="18:18">
      <c r="R14131" s="244"/>
    </row>
    <row r="14132" spans="18:18">
      <c r="R14132" s="244"/>
    </row>
    <row r="14133" spans="18:18">
      <c r="R14133" s="244"/>
    </row>
    <row r="14134" spans="18:18">
      <c r="R14134" s="244"/>
    </row>
    <row r="14135" spans="18:18">
      <c r="R14135" s="244"/>
    </row>
    <row r="14136" spans="18:18">
      <c r="R14136" s="244"/>
    </row>
    <row r="14137" spans="18:18">
      <c r="R14137" s="244"/>
    </row>
    <row r="14138" spans="18:18">
      <c r="R14138" s="244"/>
    </row>
    <row r="14139" spans="18:18">
      <c r="R14139" s="244"/>
    </row>
    <row r="14140" spans="18:18">
      <c r="R14140" s="244"/>
    </row>
    <row r="14141" spans="18:18">
      <c r="R14141" s="244"/>
    </row>
    <row r="14142" spans="18:18">
      <c r="R14142" s="244"/>
    </row>
    <row r="14143" spans="18:18">
      <c r="R14143" s="244"/>
    </row>
    <row r="14144" spans="18:18">
      <c r="R14144" s="244"/>
    </row>
    <row r="14145" spans="18:18">
      <c r="R14145" s="244"/>
    </row>
    <row r="14146" spans="18:18">
      <c r="R14146" s="244"/>
    </row>
    <row r="14147" spans="18:18">
      <c r="R14147" s="244"/>
    </row>
    <row r="14148" spans="18:18">
      <c r="R14148" s="244"/>
    </row>
    <row r="14149" spans="18:18">
      <c r="R14149" s="244"/>
    </row>
    <row r="14150" spans="18:18">
      <c r="R14150" s="244"/>
    </row>
    <row r="14151" spans="18:18">
      <c r="R14151" s="244"/>
    </row>
    <row r="14152" spans="18:18">
      <c r="R14152" s="244"/>
    </row>
    <row r="14153" spans="18:18">
      <c r="R14153" s="244"/>
    </row>
    <row r="14154" spans="18:18">
      <c r="R14154" s="244"/>
    </row>
    <row r="14155" spans="18:18">
      <c r="R14155" s="244"/>
    </row>
    <row r="14156" spans="18:18">
      <c r="R14156" s="244"/>
    </row>
    <row r="14157" spans="18:18">
      <c r="R14157" s="244"/>
    </row>
    <row r="14158" spans="18:18">
      <c r="R14158" s="244"/>
    </row>
    <row r="14159" spans="18:18">
      <c r="R14159" s="244"/>
    </row>
    <row r="14160" spans="18:18">
      <c r="R14160" s="244"/>
    </row>
    <row r="14161" spans="18:18">
      <c r="R14161" s="244"/>
    </row>
    <row r="14162" spans="18:18">
      <c r="R14162" s="244"/>
    </row>
    <row r="14163" spans="18:18">
      <c r="R14163" s="244"/>
    </row>
    <row r="14164" spans="18:18">
      <c r="R14164" s="244"/>
    </row>
    <row r="14165" spans="18:18">
      <c r="R14165" s="244"/>
    </row>
    <row r="14166" spans="18:18">
      <c r="R14166" s="244"/>
    </row>
    <row r="14167" spans="18:18">
      <c r="R14167" s="244"/>
    </row>
    <row r="14168" spans="18:18">
      <c r="R14168" s="244"/>
    </row>
    <row r="14169" spans="18:18">
      <c r="R14169" s="244"/>
    </row>
    <row r="14170" spans="18:18">
      <c r="R14170" s="244"/>
    </row>
    <row r="14171" spans="18:18">
      <c r="R14171" s="244"/>
    </row>
    <row r="14172" spans="18:18">
      <c r="R14172" s="244"/>
    </row>
    <row r="14173" spans="18:18">
      <c r="R14173" s="244"/>
    </row>
    <row r="14174" spans="18:18">
      <c r="R14174" s="244"/>
    </row>
    <row r="14175" spans="18:18">
      <c r="R14175" s="244"/>
    </row>
    <row r="14176" spans="18:18">
      <c r="R14176" s="244"/>
    </row>
    <row r="14177" spans="18:18">
      <c r="R14177" s="244"/>
    </row>
    <row r="14178" spans="18:18">
      <c r="R14178" s="244"/>
    </row>
    <row r="14179" spans="18:18">
      <c r="R14179" s="244"/>
    </row>
    <row r="14180" spans="18:18">
      <c r="R14180" s="244"/>
    </row>
    <row r="14181" spans="18:18">
      <c r="R14181" s="244"/>
    </row>
    <row r="14182" spans="18:18">
      <c r="R14182" s="244"/>
    </row>
    <row r="14183" spans="18:18">
      <c r="R14183" s="244"/>
    </row>
    <row r="14184" spans="18:18">
      <c r="R14184" s="244"/>
    </row>
    <row r="14185" spans="18:18">
      <c r="R14185" s="244"/>
    </row>
    <row r="14186" spans="18:18">
      <c r="R14186" s="244"/>
    </row>
    <row r="14187" spans="18:18">
      <c r="R14187" s="244"/>
    </row>
    <row r="14188" spans="18:18">
      <c r="R14188" s="244"/>
    </row>
    <row r="14189" spans="18:18">
      <c r="R14189" s="244"/>
    </row>
    <row r="14190" spans="18:18">
      <c r="R14190" s="244"/>
    </row>
    <row r="14191" spans="18:18">
      <c r="R14191" s="244"/>
    </row>
    <row r="14192" spans="18:18">
      <c r="R14192" s="244"/>
    </row>
    <row r="14193" spans="18:18">
      <c r="R14193" s="244"/>
    </row>
    <row r="14194" spans="18:18">
      <c r="R14194" s="244"/>
    </row>
    <row r="14195" spans="18:18">
      <c r="R14195" s="244"/>
    </row>
    <row r="14196" spans="18:18">
      <c r="R14196" s="244"/>
    </row>
    <row r="14197" spans="18:18">
      <c r="R14197" s="244"/>
    </row>
    <row r="14198" spans="18:18">
      <c r="R14198" s="244"/>
    </row>
    <row r="14199" spans="18:18">
      <c r="R14199" s="244"/>
    </row>
    <row r="14200" spans="18:18">
      <c r="R14200" s="244"/>
    </row>
    <row r="14201" spans="18:18">
      <c r="R14201" s="244"/>
    </row>
    <row r="14202" spans="18:18">
      <c r="R14202" s="244"/>
    </row>
    <row r="14203" spans="18:18">
      <c r="R14203" s="244"/>
    </row>
    <row r="14204" spans="18:18">
      <c r="R14204" s="244"/>
    </row>
    <row r="14205" spans="18:18">
      <c r="R14205" s="244"/>
    </row>
    <row r="14206" spans="18:18">
      <c r="R14206" s="244"/>
    </row>
    <row r="14207" spans="18:18">
      <c r="R14207" s="244"/>
    </row>
    <row r="14208" spans="18:18">
      <c r="R14208" s="244"/>
    </row>
    <row r="14209" spans="18:18">
      <c r="R14209" s="244"/>
    </row>
    <row r="14210" spans="18:18">
      <c r="R14210" s="244"/>
    </row>
    <row r="14211" spans="18:18">
      <c r="R14211" s="244"/>
    </row>
    <row r="14212" spans="18:18">
      <c r="R14212" s="244"/>
    </row>
    <row r="14213" spans="18:18">
      <c r="R14213" s="244"/>
    </row>
    <row r="14214" spans="18:18">
      <c r="R14214" s="244"/>
    </row>
    <row r="14215" spans="18:18">
      <c r="R14215" s="244"/>
    </row>
    <row r="14216" spans="18:18">
      <c r="R14216" s="244"/>
    </row>
    <row r="14217" spans="18:18">
      <c r="R14217" s="244"/>
    </row>
    <row r="14218" spans="18:18">
      <c r="R14218" s="244"/>
    </row>
    <row r="14219" spans="18:18">
      <c r="R14219" s="244"/>
    </row>
    <row r="14220" spans="18:18">
      <c r="R14220" s="244"/>
    </row>
    <row r="14221" spans="18:18">
      <c r="R14221" s="244"/>
    </row>
    <row r="14222" spans="18:18">
      <c r="R14222" s="244"/>
    </row>
    <row r="14223" spans="18:18">
      <c r="R14223" s="244"/>
    </row>
    <row r="14224" spans="18:18">
      <c r="R14224" s="244"/>
    </row>
    <row r="14225" spans="18:18">
      <c r="R14225" s="244"/>
    </row>
    <row r="14226" spans="18:18">
      <c r="R14226" s="244"/>
    </row>
    <row r="14227" spans="18:18">
      <c r="R14227" s="244"/>
    </row>
    <row r="14228" spans="18:18">
      <c r="R14228" s="244"/>
    </row>
    <row r="14229" spans="18:18">
      <c r="R14229" s="244"/>
    </row>
    <row r="14230" spans="18:18">
      <c r="R14230" s="244"/>
    </row>
    <row r="14231" spans="18:18">
      <c r="R14231" s="244"/>
    </row>
    <row r="14232" spans="18:18">
      <c r="R14232" s="244"/>
    </row>
    <row r="14233" spans="18:18">
      <c r="R14233" s="244"/>
    </row>
    <row r="14234" spans="18:18">
      <c r="R14234" s="244"/>
    </row>
    <row r="14235" spans="18:18">
      <c r="R14235" s="244"/>
    </row>
    <row r="14236" spans="18:18">
      <c r="R14236" s="244"/>
    </row>
    <row r="14237" spans="18:18">
      <c r="R14237" s="244"/>
    </row>
    <row r="14238" spans="18:18">
      <c r="R14238" s="244"/>
    </row>
    <row r="14239" spans="18:18">
      <c r="R14239" s="244"/>
    </row>
    <row r="14240" spans="18:18">
      <c r="R14240" s="244"/>
    </row>
    <row r="14241" spans="18:18">
      <c r="R14241" s="244"/>
    </row>
    <row r="14242" spans="18:18">
      <c r="R14242" s="244"/>
    </row>
    <row r="14243" spans="18:18">
      <c r="R14243" s="244"/>
    </row>
    <row r="14244" spans="18:18">
      <c r="R14244" s="244"/>
    </row>
    <row r="14245" spans="18:18">
      <c r="R14245" s="244"/>
    </row>
    <row r="14246" spans="18:18">
      <c r="R14246" s="244"/>
    </row>
    <row r="14247" spans="18:18">
      <c r="R14247" s="244"/>
    </row>
    <row r="14248" spans="18:18">
      <c r="R14248" s="244"/>
    </row>
    <row r="14249" spans="18:18">
      <c r="R14249" s="244"/>
    </row>
    <row r="14250" spans="18:18">
      <c r="R14250" s="244"/>
    </row>
    <row r="14251" spans="18:18">
      <c r="R14251" s="244"/>
    </row>
    <row r="14252" spans="18:18">
      <c r="R14252" s="244"/>
    </row>
    <row r="14253" spans="18:18">
      <c r="R14253" s="244"/>
    </row>
    <row r="14254" spans="18:18">
      <c r="R14254" s="244"/>
    </row>
    <row r="14255" spans="18:18">
      <c r="R14255" s="244"/>
    </row>
    <row r="14256" spans="18:18">
      <c r="R14256" s="244"/>
    </row>
    <row r="14257" spans="18:18">
      <c r="R14257" s="244"/>
    </row>
    <row r="14258" spans="18:18">
      <c r="R14258" s="244"/>
    </row>
    <row r="14259" spans="18:18">
      <c r="R14259" s="244"/>
    </row>
    <row r="14260" spans="18:18">
      <c r="R14260" s="244"/>
    </row>
    <row r="14261" spans="18:18">
      <c r="R14261" s="244"/>
    </row>
    <row r="14262" spans="18:18">
      <c r="R14262" s="244"/>
    </row>
    <row r="14263" spans="18:18">
      <c r="R14263" s="244"/>
    </row>
    <row r="14264" spans="18:18">
      <c r="R14264" s="244"/>
    </row>
    <row r="14265" spans="18:18">
      <c r="R14265" s="244"/>
    </row>
    <row r="14266" spans="18:18">
      <c r="R14266" s="244"/>
    </row>
    <row r="14267" spans="18:18">
      <c r="R14267" s="244"/>
    </row>
    <row r="14268" spans="18:18">
      <c r="R14268" s="244"/>
    </row>
    <row r="14269" spans="18:18">
      <c r="R14269" s="244"/>
    </row>
    <row r="14270" spans="18:18">
      <c r="R14270" s="244"/>
    </row>
    <row r="14271" spans="18:18">
      <c r="R14271" s="244"/>
    </row>
    <row r="14272" spans="18:18">
      <c r="R14272" s="244"/>
    </row>
    <row r="14273" spans="18:18">
      <c r="R14273" s="244"/>
    </row>
    <row r="14274" spans="18:18">
      <c r="R14274" s="244"/>
    </row>
    <row r="14275" spans="18:18">
      <c r="R14275" s="244"/>
    </row>
    <row r="14276" spans="18:18">
      <c r="R14276" s="244"/>
    </row>
    <row r="14277" spans="18:18">
      <c r="R14277" s="244"/>
    </row>
    <row r="14278" spans="18:18">
      <c r="R14278" s="244"/>
    </row>
    <row r="14279" spans="18:18">
      <c r="R14279" s="244"/>
    </row>
    <row r="14280" spans="18:18">
      <c r="R14280" s="244"/>
    </row>
    <row r="14281" spans="18:18">
      <c r="R14281" s="244"/>
    </row>
    <row r="14282" spans="18:18">
      <c r="R14282" s="244"/>
    </row>
    <row r="14283" spans="18:18">
      <c r="R14283" s="244"/>
    </row>
    <row r="14284" spans="18:18">
      <c r="R14284" s="244"/>
    </row>
    <row r="14285" spans="18:18">
      <c r="R14285" s="244"/>
    </row>
    <row r="14286" spans="18:18">
      <c r="R14286" s="244"/>
    </row>
    <row r="14287" spans="18:18">
      <c r="R14287" s="244"/>
    </row>
    <row r="14288" spans="18:18">
      <c r="R14288" s="244"/>
    </row>
    <row r="14289" spans="18:18">
      <c r="R14289" s="244"/>
    </row>
    <row r="14290" spans="18:18">
      <c r="R14290" s="244"/>
    </row>
    <row r="14291" spans="18:18">
      <c r="R14291" s="244"/>
    </row>
    <row r="14292" spans="18:18">
      <c r="R14292" s="244"/>
    </row>
    <row r="14293" spans="18:18">
      <c r="R14293" s="244"/>
    </row>
    <row r="14294" spans="18:18">
      <c r="R14294" s="244"/>
    </row>
    <row r="14295" spans="18:18">
      <c r="R14295" s="244"/>
    </row>
    <row r="14296" spans="18:18">
      <c r="R14296" s="244"/>
    </row>
    <row r="14297" spans="18:18">
      <c r="R14297" s="244"/>
    </row>
    <row r="14298" spans="18:18">
      <c r="R14298" s="244"/>
    </row>
    <row r="14299" spans="18:18">
      <c r="R14299" s="244"/>
    </row>
    <row r="14300" spans="18:18">
      <c r="R14300" s="244"/>
    </row>
    <row r="14301" spans="18:18">
      <c r="R14301" s="244"/>
    </row>
    <row r="14302" spans="18:18">
      <c r="R14302" s="244"/>
    </row>
    <row r="14303" spans="18:18">
      <c r="R14303" s="244"/>
    </row>
    <row r="14304" spans="18:18">
      <c r="R14304" s="244"/>
    </row>
    <row r="14305" spans="18:18">
      <c r="R14305" s="244"/>
    </row>
    <row r="14306" spans="18:18">
      <c r="R14306" s="244"/>
    </row>
    <row r="14307" spans="18:18">
      <c r="R14307" s="244"/>
    </row>
    <row r="14308" spans="18:18">
      <c r="R14308" s="244"/>
    </row>
    <row r="14309" spans="18:18">
      <c r="R14309" s="244"/>
    </row>
    <row r="14310" spans="18:18">
      <c r="R14310" s="244"/>
    </row>
    <row r="14311" spans="18:18">
      <c r="R14311" s="244"/>
    </row>
    <row r="14312" spans="18:18">
      <c r="R14312" s="244"/>
    </row>
    <row r="14313" spans="18:18">
      <c r="R14313" s="244"/>
    </row>
    <row r="14314" spans="18:18">
      <c r="R14314" s="244"/>
    </row>
    <row r="14315" spans="18:18">
      <c r="R14315" s="244"/>
    </row>
    <row r="14316" spans="18:18">
      <c r="R14316" s="244"/>
    </row>
    <row r="14317" spans="18:18">
      <c r="R14317" s="244"/>
    </row>
    <row r="14318" spans="18:18">
      <c r="R14318" s="244"/>
    </row>
    <row r="14319" spans="18:18">
      <c r="R14319" s="244"/>
    </row>
    <row r="14320" spans="18:18">
      <c r="R14320" s="244"/>
    </row>
    <row r="14321" spans="18:18">
      <c r="R14321" s="244"/>
    </row>
    <row r="14322" spans="18:18">
      <c r="R14322" s="244"/>
    </row>
    <row r="14323" spans="18:18">
      <c r="R14323" s="244"/>
    </row>
    <row r="14324" spans="18:18">
      <c r="R14324" s="244"/>
    </row>
    <row r="14325" spans="18:18">
      <c r="R14325" s="244"/>
    </row>
    <row r="14326" spans="18:18">
      <c r="R14326" s="244"/>
    </row>
    <row r="14327" spans="18:18">
      <c r="R14327" s="244"/>
    </row>
    <row r="14328" spans="18:18">
      <c r="R14328" s="244"/>
    </row>
    <row r="14329" spans="18:18">
      <c r="R14329" s="244"/>
    </row>
    <row r="14330" spans="18:18">
      <c r="R14330" s="244"/>
    </row>
    <row r="14331" spans="18:18">
      <c r="R14331" s="244"/>
    </row>
    <row r="14332" spans="18:18">
      <c r="R14332" s="244"/>
    </row>
    <row r="14333" spans="18:18">
      <c r="R14333" s="244"/>
    </row>
    <row r="14334" spans="18:18">
      <c r="R14334" s="244"/>
    </row>
    <row r="14335" spans="18:18">
      <c r="R14335" s="244"/>
    </row>
    <row r="14336" spans="18:18">
      <c r="R14336" s="244"/>
    </row>
    <row r="14337" spans="18:18">
      <c r="R14337" s="244"/>
    </row>
    <row r="14338" spans="18:18">
      <c r="R14338" s="244"/>
    </row>
    <row r="14339" spans="18:18">
      <c r="R14339" s="244"/>
    </row>
    <row r="14340" spans="18:18">
      <c r="R14340" s="244"/>
    </row>
    <row r="14341" spans="18:18">
      <c r="R14341" s="244"/>
    </row>
    <row r="14342" spans="18:18">
      <c r="R14342" s="244"/>
    </row>
    <row r="14343" spans="18:18">
      <c r="R14343" s="244"/>
    </row>
    <row r="14344" spans="18:18">
      <c r="R14344" s="244"/>
    </row>
    <row r="14345" spans="18:18">
      <c r="R14345" s="244"/>
    </row>
    <row r="14346" spans="18:18">
      <c r="R14346" s="244"/>
    </row>
    <row r="14347" spans="18:18">
      <c r="R14347" s="244"/>
    </row>
    <row r="14348" spans="18:18">
      <c r="R14348" s="244"/>
    </row>
    <row r="14349" spans="18:18">
      <c r="R14349" s="244"/>
    </row>
    <row r="14350" spans="18:18">
      <c r="R14350" s="244"/>
    </row>
    <row r="14351" spans="18:18">
      <c r="R14351" s="244"/>
    </row>
    <row r="14352" spans="18:18">
      <c r="R14352" s="244"/>
    </row>
    <row r="14353" spans="18:18">
      <c r="R14353" s="244"/>
    </row>
    <row r="14354" spans="18:18">
      <c r="R14354" s="244"/>
    </row>
    <row r="14355" spans="18:18">
      <c r="R14355" s="244"/>
    </row>
    <row r="14356" spans="18:18">
      <c r="R14356" s="244"/>
    </row>
    <row r="14357" spans="18:18">
      <c r="R14357" s="244"/>
    </row>
    <row r="14358" spans="18:18">
      <c r="R14358" s="244"/>
    </row>
    <row r="14359" spans="18:18">
      <c r="R14359" s="244"/>
    </row>
    <row r="14360" spans="18:18">
      <c r="R14360" s="244"/>
    </row>
    <row r="14361" spans="18:18">
      <c r="R14361" s="244"/>
    </row>
    <row r="14362" spans="18:18">
      <c r="R14362" s="244"/>
    </row>
    <row r="14363" spans="18:18">
      <c r="R14363" s="244"/>
    </row>
    <row r="14364" spans="18:18">
      <c r="R14364" s="244"/>
    </row>
    <row r="14365" spans="18:18">
      <c r="R14365" s="244"/>
    </row>
    <row r="14366" spans="18:18">
      <c r="R14366" s="244"/>
    </row>
    <row r="14367" spans="18:18">
      <c r="R14367" s="244"/>
    </row>
    <row r="14368" spans="18:18">
      <c r="R14368" s="244"/>
    </row>
    <row r="14369" spans="18:18">
      <c r="R14369" s="244"/>
    </row>
    <row r="14370" spans="18:18">
      <c r="R14370" s="244"/>
    </row>
    <row r="14371" spans="18:18">
      <c r="R14371" s="244"/>
    </row>
    <row r="14372" spans="18:18">
      <c r="R14372" s="244"/>
    </row>
    <row r="14373" spans="18:18">
      <c r="R14373" s="244"/>
    </row>
    <row r="14374" spans="18:18">
      <c r="R14374" s="244"/>
    </row>
    <row r="14375" spans="18:18">
      <c r="R14375" s="244"/>
    </row>
    <row r="14376" spans="18:18">
      <c r="R14376" s="244"/>
    </row>
    <row r="14377" spans="18:18">
      <c r="R14377" s="244"/>
    </row>
    <row r="14378" spans="18:18">
      <c r="R14378" s="244"/>
    </row>
    <row r="14379" spans="18:18">
      <c r="R14379" s="244"/>
    </row>
    <row r="14380" spans="18:18">
      <c r="R14380" s="244"/>
    </row>
    <row r="14381" spans="18:18">
      <c r="R14381" s="244"/>
    </row>
    <row r="14382" spans="18:18">
      <c r="R14382" s="244"/>
    </row>
    <row r="14383" spans="18:18">
      <c r="R14383" s="244"/>
    </row>
    <row r="14384" spans="18:18">
      <c r="R14384" s="244"/>
    </row>
    <row r="14385" spans="18:18">
      <c r="R14385" s="244"/>
    </row>
    <row r="14386" spans="18:18">
      <c r="R14386" s="244"/>
    </row>
    <row r="14387" spans="18:18">
      <c r="R14387" s="244"/>
    </row>
    <row r="14388" spans="18:18">
      <c r="R14388" s="244"/>
    </row>
    <row r="14389" spans="18:18">
      <c r="R14389" s="244"/>
    </row>
    <row r="14390" spans="18:18">
      <c r="R14390" s="244"/>
    </row>
    <row r="14391" spans="18:18">
      <c r="R14391" s="244"/>
    </row>
    <row r="14392" spans="18:18">
      <c r="R14392" s="244"/>
    </row>
    <row r="14393" spans="18:18">
      <c r="R14393" s="244"/>
    </row>
    <row r="14394" spans="18:18">
      <c r="R14394" s="244"/>
    </row>
    <row r="14395" spans="18:18">
      <c r="R14395" s="244"/>
    </row>
    <row r="14396" spans="18:18">
      <c r="R14396" s="244"/>
    </row>
    <row r="14397" spans="18:18">
      <c r="R14397" s="244"/>
    </row>
    <row r="14398" spans="18:18">
      <c r="R14398" s="244"/>
    </row>
    <row r="14399" spans="18:18">
      <c r="R14399" s="244"/>
    </row>
    <row r="14400" spans="18:18">
      <c r="R14400" s="244"/>
    </row>
    <row r="14401" spans="18:18">
      <c r="R14401" s="244"/>
    </row>
    <row r="14402" spans="18:18">
      <c r="R14402" s="244"/>
    </row>
    <row r="14403" spans="18:18">
      <c r="R14403" s="244"/>
    </row>
    <row r="14404" spans="18:18">
      <c r="R14404" s="244"/>
    </row>
    <row r="14405" spans="18:18">
      <c r="R14405" s="244"/>
    </row>
    <row r="14406" spans="18:18">
      <c r="R14406" s="244"/>
    </row>
    <row r="14407" spans="18:18">
      <c r="R14407" s="244"/>
    </row>
    <row r="14408" spans="18:18">
      <c r="R14408" s="244"/>
    </row>
    <row r="14409" spans="18:18">
      <c r="R14409" s="244"/>
    </row>
    <row r="14410" spans="18:18">
      <c r="R14410" s="244"/>
    </row>
    <row r="14411" spans="18:18">
      <c r="R14411" s="244"/>
    </row>
    <row r="14412" spans="18:18">
      <c r="R14412" s="244"/>
    </row>
    <row r="14413" spans="18:18">
      <c r="R14413" s="244"/>
    </row>
    <row r="14414" spans="18:18">
      <c r="R14414" s="244"/>
    </row>
    <row r="14415" spans="18:18">
      <c r="R14415" s="244"/>
    </row>
    <row r="14416" spans="18:18">
      <c r="R14416" s="244"/>
    </row>
    <row r="14417" spans="18:18">
      <c r="R14417" s="244"/>
    </row>
    <row r="14418" spans="18:18">
      <c r="R14418" s="244"/>
    </row>
    <row r="14419" spans="18:18">
      <c r="R14419" s="244"/>
    </row>
    <row r="14420" spans="18:18">
      <c r="R14420" s="244"/>
    </row>
    <row r="14421" spans="18:18">
      <c r="R14421" s="244"/>
    </row>
    <row r="14422" spans="18:18">
      <c r="R14422" s="244"/>
    </row>
    <row r="14423" spans="18:18">
      <c r="R14423" s="244"/>
    </row>
    <row r="14424" spans="18:18">
      <c r="R14424" s="244"/>
    </row>
    <row r="14425" spans="18:18">
      <c r="R14425" s="244"/>
    </row>
    <row r="14426" spans="18:18">
      <c r="R14426" s="244"/>
    </row>
    <row r="14427" spans="18:18">
      <c r="R14427" s="244"/>
    </row>
    <row r="14428" spans="18:18">
      <c r="R14428" s="244"/>
    </row>
    <row r="14429" spans="18:18">
      <c r="R14429" s="244"/>
    </row>
    <row r="14430" spans="18:18">
      <c r="R14430" s="244"/>
    </row>
    <row r="14431" spans="18:18">
      <c r="R14431" s="244"/>
    </row>
    <row r="14432" spans="18:18">
      <c r="R14432" s="244"/>
    </row>
    <row r="14433" spans="18:18">
      <c r="R14433" s="244"/>
    </row>
    <row r="14434" spans="18:18">
      <c r="R14434" s="244"/>
    </row>
    <row r="14435" spans="18:18">
      <c r="R14435" s="244"/>
    </row>
    <row r="14436" spans="18:18">
      <c r="R14436" s="244"/>
    </row>
    <row r="14437" spans="18:18">
      <c r="R14437" s="244"/>
    </row>
    <row r="14438" spans="18:18">
      <c r="R14438" s="244"/>
    </row>
    <row r="14439" spans="18:18">
      <c r="R14439" s="244"/>
    </row>
    <row r="14440" spans="18:18">
      <c r="R14440" s="244"/>
    </row>
    <row r="14441" spans="18:18">
      <c r="R14441" s="244"/>
    </row>
    <row r="14442" spans="18:18">
      <c r="R14442" s="244"/>
    </row>
    <row r="14443" spans="18:18">
      <c r="R14443" s="244"/>
    </row>
    <row r="14444" spans="18:18">
      <c r="R14444" s="244"/>
    </row>
    <row r="14445" spans="18:18">
      <c r="R14445" s="244"/>
    </row>
    <row r="14446" spans="18:18">
      <c r="R14446" s="244"/>
    </row>
    <row r="14447" spans="18:18">
      <c r="R14447" s="244"/>
    </row>
    <row r="14448" spans="18:18">
      <c r="R14448" s="244"/>
    </row>
    <row r="14449" spans="18:18">
      <c r="R14449" s="244"/>
    </row>
    <row r="14450" spans="18:18">
      <c r="R14450" s="244"/>
    </row>
    <row r="14451" spans="18:18">
      <c r="R14451" s="244"/>
    </row>
    <row r="14452" spans="18:18">
      <c r="R14452" s="244"/>
    </row>
    <row r="14453" spans="18:18">
      <c r="R14453" s="244"/>
    </row>
    <row r="14454" spans="18:18">
      <c r="R14454" s="244"/>
    </row>
    <row r="14455" spans="18:18">
      <c r="R14455" s="244"/>
    </row>
    <row r="14456" spans="18:18">
      <c r="R14456" s="244"/>
    </row>
    <row r="14457" spans="18:18">
      <c r="R14457" s="244"/>
    </row>
    <row r="14458" spans="18:18">
      <c r="R14458" s="244"/>
    </row>
    <row r="14459" spans="18:18">
      <c r="R14459" s="244"/>
    </row>
    <row r="14460" spans="18:18">
      <c r="R14460" s="244"/>
    </row>
    <row r="14461" spans="18:18">
      <c r="R14461" s="244"/>
    </row>
    <row r="14462" spans="18:18">
      <c r="R14462" s="244"/>
    </row>
    <row r="14463" spans="18:18">
      <c r="R14463" s="244"/>
    </row>
    <row r="14464" spans="18:18">
      <c r="R14464" s="244"/>
    </row>
    <row r="14465" spans="18:18">
      <c r="R14465" s="244"/>
    </row>
    <row r="14466" spans="18:18">
      <c r="R14466" s="244"/>
    </row>
    <row r="14467" spans="18:18">
      <c r="R14467" s="244"/>
    </row>
    <row r="14468" spans="18:18">
      <c r="R14468" s="244"/>
    </row>
    <row r="14469" spans="18:18">
      <c r="R14469" s="244"/>
    </row>
    <row r="14470" spans="18:18">
      <c r="R14470" s="244"/>
    </row>
    <row r="14471" spans="18:18">
      <c r="R14471" s="244"/>
    </row>
    <row r="14472" spans="18:18">
      <c r="R14472" s="244"/>
    </row>
    <row r="14473" spans="18:18">
      <c r="R14473" s="244"/>
    </row>
    <row r="14474" spans="18:18">
      <c r="R14474" s="244"/>
    </row>
    <row r="14475" spans="18:18">
      <c r="R14475" s="244"/>
    </row>
    <row r="14476" spans="18:18">
      <c r="R14476" s="244"/>
    </row>
    <row r="14477" spans="18:18">
      <c r="R14477" s="244"/>
    </row>
    <row r="14478" spans="18:18">
      <c r="R14478" s="244"/>
    </row>
    <row r="14479" spans="18:18">
      <c r="R14479" s="244"/>
    </row>
    <row r="14480" spans="18:18">
      <c r="R14480" s="244"/>
    </row>
    <row r="14481" spans="18:18">
      <c r="R14481" s="244"/>
    </row>
    <row r="14482" spans="18:18">
      <c r="R14482" s="244"/>
    </row>
    <row r="14483" spans="18:18">
      <c r="R14483" s="244"/>
    </row>
    <row r="14484" spans="18:18">
      <c r="R14484" s="244"/>
    </row>
    <row r="14485" spans="18:18">
      <c r="R14485" s="244"/>
    </row>
    <row r="14486" spans="18:18">
      <c r="R14486" s="244"/>
    </row>
    <row r="14487" spans="18:18">
      <c r="R14487" s="244"/>
    </row>
    <row r="14488" spans="18:18">
      <c r="R14488" s="244"/>
    </row>
    <row r="14489" spans="18:18">
      <c r="R14489" s="244"/>
    </row>
    <row r="14490" spans="18:18">
      <c r="R14490" s="244"/>
    </row>
    <row r="14491" spans="18:18">
      <c r="R14491" s="244"/>
    </row>
    <row r="14492" spans="18:18">
      <c r="R14492" s="244"/>
    </row>
    <row r="14493" spans="18:18">
      <c r="R14493" s="244"/>
    </row>
    <row r="14494" spans="18:18">
      <c r="R14494" s="244"/>
    </row>
    <row r="14495" spans="18:18">
      <c r="R14495" s="244"/>
    </row>
    <row r="14496" spans="18:18">
      <c r="R14496" s="244"/>
    </row>
    <row r="14497" spans="18:18">
      <c r="R14497" s="244"/>
    </row>
    <row r="14498" spans="18:18">
      <c r="R14498" s="244"/>
    </row>
    <row r="14499" spans="18:18">
      <c r="R14499" s="244"/>
    </row>
    <row r="14500" spans="18:18">
      <c r="R14500" s="244"/>
    </row>
    <row r="14501" spans="18:18">
      <c r="R14501" s="244"/>
    </row>
    <row r="14502" spans="18:18">
      <c r="R14502" s="244"/>
    </row>
    <row r="14503" spans="18:18">
      <c r="R14503" s="244"/>
    </row>
    <row r="14504" spans="18:18">
      <c r="R14504" s="244"/>
    </row>
    <row r="14505" spans="18:18">
      <c r="R14505" s="244"/>
    </row>
    <row r="14506" spans="18:18">
      <c r="R14506" s="244"/>
    </row>
    <row r="14507" spans="18:18">
      <c r="R14507" s="244"/>
    </row>
    <row r="14508" spans="18:18">
      <c r="R14508" s="244"/>
    </row>
    <row r="14509" spans="18:18">
      <c r="R14509" s="244"/>
    </row>
    <row r="14510" spans="18:18">
      <c r="R14510" s="244"/>
    </row>
    <row r="14511" spans="18:18">
      <c r="R14511" s="244"/>
    </row>
    <row r="14512" spans="18:18">
      <c r="R14512" s="244"/>
    </row>
    <row r="14513" spans="18:18">
      <c r="R14513" s="244"/>
    </row>
    <row r="14514" spans="18:18">
      <c r="R14514" s="244"/>
    </row>
    <row r="14515" spans="18:18">
      <c r="R14515" s="244"/>
    </row>
    <row r="14516" spans="18:18">
      <c r="R14516" s="244"/>
    </row>
    <row r="14517" spans="18:18">
      <c r="R14517" s="244"/>
    </row>
    <row r="14518" spans="18:18">
      <c r="R14518" s="244"/>
    </row>
    <row r="14519" spans="18:18">
      <c r="R14519" s="244"/>
    </row>
    <row r="14520" spans="18:18">
      <c r="R14520" s="244"/>
    </row>
    <row r="14521" spans="18:18">
      <c r="R14521" s="244"/>
    </row>
    <row r="14522" spans="18:18">
      <c r="R14522" s="244"/>
    </row>
    <row r="14523" spans="18:18">
      <c r="R14523" s="244"/>
    </row>
    <row r="14524" spans="18:18">
      <c r="R14524" s="244"/>
    </row>
    <row r="14525" spans="18:18">
      <c r="R14525" s="244"/>
    </row>
    <row r="14526" spans="18:18">
      <c r="R14526" s="244"/>
    </row>
    <row r="14527" spans="18:18">
      <c r="R14527" s="244"/>
    </row>
    <row r="14528" spans="18:18">
      <c r="R14528" s="244"/>
    </row>
    <row r="14529" spans="18:18">
      <c r="R14529" s="244"/>
    </row>
    <row r="14530" spans="18:18">
      <c r="R14530" s="244"/>
    </row>
    <row r="14531" spans="18:18">
      <c r="R14531" s="244"/>
    </row>
    <row r="14532" spans="18:18">
      <c r="R14532" s="244"/>
    </row>
    <row r="14533" spans="18:18">
      <c r="R14533" s="244"/>
    </row>
    <row r="14534" spans="18:18">
      <c r="R14534" s="244"/>
    </row>
    <row r="14535" spans="18:18">
      <c r="R14535" s="244"/>
    </row>
    <row r="14536" spans="18:18">
      <c r="R14536" s="244"/>
    </row>
    <row r="14537" spans="18:18">
      <c r="R14537" s="244"/>
    </row>
    <row r="14538" spans="18:18">
      <c r="R14538" s="244"/>
    </row>
    <row r="14539" spans="18:18">
      <c r="R14539" s="244"/>
    </row>
    <row r="14540" spans="18:18">
      <c r="R14540" s="244"/>
    </row>
    <row r="14541" spans="18:18">
      <c r="R14541" s="244"/>
    </row>
    <row r="14542" spans="18:18">
      <c r="R14542" s="244"/>
    </row>
    <row r="14543" spans="18:18">
      <c r="R14543" s="244"/>
    </row>
    <row r="14544" spans="18:18">
      <c r="R14544" s="244"/>
    </row>
    <row r="14545" spans="18:18">
      <c r="R14545" s="244"/>
    </row>
    <row r="14546" spans="18:18">
      <c r="R14546" s="244"/>
    </row>
    <row r="14547" spans="18:18">
      <c r="R14547" s="244"/>
    </row>
    <row r="14548" spans="18:18">
      <c r="R14548" s="244"/>
    </row>
    <row r="14549" spans="18:18">
      <c r="R14549" s="244"/>
    </row>
    <row r="14550" spans="18:18">
      <c r="R14550" s="244"/>
    </row>
    <row r="14551" spans="18:18">
      <c r="R14551" s="244"/>
    </row>
    <row r="14552" spans="18:18">
      <c r="R14552" s="244"/>
    </row>
    <row r="14553" spans="18:18">
      <c r="R14553" s="244"/>
    </row>
    <row r="14554" spans="18:18">
      <c r="R14554" s="244"/>
    </row>
    <row r="14555" spans="18:18">
      <c r="R14555" s="244"/>
    </row>
    <row r="14556" spans="18:18">
      <c r="R14556" s="244"/>
    </row>
    <row r="14557" spans="18:18">
      <c r="R14557" s="244"/>
    </row>
    <row r="14558" spans="18:18">
      <c r="R14558" s="244"/>
    </row>
    <row r="14559" spans="18:18">
      <c r="R14559" s="244"/>
    </row>
    <row r="14560" spans="18:18">
      <c r="R14560" s="244"/>
    </row>
    <row r="14561" spans="18:18">
      <c r="R14561" s="244"/>
    </row>
    <row r="14562" spans="18:18">
      <c r="R14562" s="244"/>
    </row>
    <row r="14563" spans="18:18">
      <c r="R14563" s="244"/>
    </row>
    <row r="14564" spans="18:18">
      <c r="R14564" s="244"/>
    </row>
    <row r="14565" spans="18:18">
      <c r="R14565" s="244"/>
    </row>
    <row r="14566" spans="18:18">
      <c r="R14566" s="244"/>
    </row>
    <row r="14567" spans="18:18">
      <c r="R14567" s="244"/>
    </row>
    <row r="14568" spans="18:18">
      <c r="R14568" s="244"/>
    </row>
    <row r="14569" spans="18:18">
      <c r="R14569" s="244"/>
    </row>
    <row r="14570" spans="18:18">
      <c r="R14570" s="244"/>
    </row>
    <row r="14571" spans="18:18">
      <c r="R14571" s="244"/>
    </row>
    <row r="14572" spans="18:18">
      <c r="R14572" s="244"/>
    </row>
    <row r="14573" spans="18:18">
      <c r="R14573" s="244"/>
    </row>
    <row r="14574" spans="18:18">
      <c r="R14574" s="244"/>
    </row>
    <row r="14575" spans="18:18">
      <c r="R14575" s="244"/>
    </row>
    <row r="14576" spans="18:18">
      <c r="R14576" s="244"/>
    </row>
    <row r="14577" spans="18:18">
      <c r="R14577" s="244"/>
    </row>
    <row r="14578" spans="18:18">
      <c r="R14578" s="244"/>
    </row>
    <row r="14579" spans="18:18">
      <c r="R14579" s="244"/>
    </row>
    <row r="14580" spans="18:18">
      <c r="R14580" s="244"/>
    </row>
    <row r="14581" spans="18:18">
      <c r="R14581" s="244"/>
    </row>
    <row r="14582" spans="18:18">
      <c r="R14582" s="244"/>
    </row>
    <row r="14583" spans="18:18">
      <c r="R14583" s="244"/>
    </row>
    <row r="14584" spans="18:18">
      <c r="R14584" s="244"/>
    </row>
    <row r="14585" spans="18:18">
      <c r="R14585" s="244"/>
    </row>
    <row r="14586" spans="18:18">
      <c r="R14586" s="244"/>
    </row>
    <row r="14587" spans="18:18">
      <c r="R14587" s="244"/>
    </row>
    <row r="14588" spans="18:18">
      <c r="R14588" s="244"/>
    </row>
    <row r="14589" spans="18:18">
      <c r="R14589" s="244"/>
    </row>
    <row r="14590" spans="18:18">
      <c r="R14590" s="244"/>
    </row>
    <row r="14591" spans="18:18">
      <c r="R14591" s="244"/>
    </row>
    <row r="14592" spans="18:18">
      <c r="R14592" s="244"/>
    </row>
    <row r="14593" spans="18:18">
      <c r="R14593" s="244"/>
    </row>
    <row r="14594" spans="18:18">
      <c r="R14594" s="244"/>
    </row>
    <row r="14595" spans="18:18">
      <c r="R14595" s="244"/>
    </row>
    <row r="14596" spans="18:18">
      <c r="R14596" s="244"/>
    </row>
    <row r="14597" spans="18:18">
      <c r="R14597" s="244"/>
    </row>
    <row r="14598" spans="18:18">
      <c r="R14598" s="244"/>
    </row>
    <row r="14599" spans="18:18">
      <c r="R14599" s="244"/>
    </row>
    <row r="14600" spans="18:18">
      <c r="R14600" s="244"/>
    </row>
    <row r="14601" spans="18:18">
      <c r="R14601" s="244"/>
    </row>
    <row r="14602" spans="18:18">
      <c r="R14602" s="244"/>
    </row>
    <row r="14603" spans="18:18">
      <c r="R14603" s="244"/>
    </row>
    <row r="14604" spans="18:18">
      <c r="R14604" s="244"/>
    </row>
    <row r="14605" spans="18:18">
      <c r="R14605" s="244"/>
    </row>
    <row r="14606" spans="18:18">
      <c r="R14606" s="244"/>
    </row>
    <row r="14607" spans="18:18">
      <c r="R14607" s="244"/>
    </row>
    <row r="14608" spans="18:18">
      <c r="R14608" s="244"/>
    </row>
    <row r="14609" spans="18:18">
      <c r="R14609" s="244"/>
    </row>
    <row r="14610" spans="18:18">
      <c r="R14610" s="244"/>
    </row>
    <row r="14611" spans="18:18">
      <c r="R14611" s="244"/>
    </row>
    <row r="14612" spans="18:18">
      <c r="R14612" s="244"/>
    </row>
    <row r="14613" spans="18:18">
      <c r="R14613" s="244"/>
    </row>
    <row r="14614" spans="18:18">
      <c r="R14614" s="244"/>
    </row>
    <row r="14615" spans="18:18">
      <c r="R14615" s="244"/>
    </row>
    <row r="14616" spans="18:18">
      <c r="R14616" s="244"/>
    </row>
    <row r="14617" spans="18:18">
      <c r="R14617" s="244"/>
    </row>
    <row r="14618" spans="18:18">
      <c r="R14618" s="244"/>
    </row>
    <row r="14619" spans="18:18">
      <c r="R14619" s="244"/>
    </row>
    <row r="14620" spans="18:18">
      <c r="R14620" s="244"/>
    </row>
    <row r="14621" spans="18:18">
      <c r="R14621" s="244"/>
    </row>
    <row r="14622" spans="18:18">
      <c r="R14622" s="244"/>
    </row>
    <row r="14623" spans="18:18">
      <c r="R14623" s="244"/>
    </row>
    <row r="14624" spans="18:18">
      <c r="R14624" s="244"/>
    </row>
    <row r="14625" spans="18:18">
      <c r="R14625" s="244"/>
    </row>
    <row r="14626" spans="18:18">
      <c r="R14626" s="244"/>
    </row>
    <row r="14627" spans="18:18">
      <c r="R14627" s="244"/>
    </row>
    <row r="14628" spans="18:18">
      <c r="R14628" s="244"/>
    </row>
    <row r="14629" spans="18:18">
      <c r="R14629" s="244"/>
    </row>
    <row r="14630" spans="18:18">
      <c r="R14630" s="244"/>
    </row>
    <row r="14631" spans="18:18">
      <c r="R14631" s="244"/>
    </row>
    <row r="14632" spans="18:18">
      <c r="R14632" s="244"/>
    </row>
    <row r="14633" spans="18:18">
      <c r="R14633" s="244"/>
    </row>
    <row r="14634" spans="18:18">
      <c r="R14634" s="244"/>
    </row>
    <row r="14635" spans="18:18">
      <c r="R14635" s="244"/>
    </row>
    <row r="14636" spans="18:18">
      <c r="R14636" s="244"/>
    </row>
    <row r="14637" spans="18:18">
      <c r="R14637" s="244"/>
    </row>
    <row r="14638" spans="18:18">
      <c r="R14638" s="244"/>
    </row>
    <row r="14639" spans="18:18">
      <c r="R14639" s="244"/>
    </row>
    <row r="14640" spans="18:18">
      <c r="R14640" s="244"/>
    </row>
    <row r="14641" spans="18:18">
      <c r="R14641" s="244"/>
    </row>
    <row r="14642" spans="18:18">
      <c r="R14642" s="244"/>
    </row>
    <row r="14643" spans="18:18">
      <c r="R14643" s="244"/>
    </row>
    <row r="14644" spans="18:18">
      <c r="R14644" s="244"/>
    </row>
    <row r="14645" spans="18:18">
      <c r="R14645" s="244"/>
    </row>
    <row r="14646" spans="18:18">
      <c r="R14646" s="244"/>
    </row>
    <row r="14647" spans="18:18">
      <c r="R14647" s="244"/>
    </row>
    <row r="14648" spans="18:18">
      <c r="R14648" s="244"/>
    </row>
    <row r="14649" spans="18:18">
      <c r="R14649" s="244"/>
    </row>
    <row r="14650" spans="18:18">
      <c r="R14650" s="244"/>
    </row>
    <row r="14651" spans="18:18">
      <c r="R14651" s="244"/>
    </row>
    <row r="14652" spans="18:18">
      <c r="R14652" s="244"/>
    </row>
    <row r="14653" spans="18:18">
      <c r="R14653" s="244"/>
    </row>
    <row r="14654" spans="18:18">
      <c r="R14654" s="244"/>
    </row>
    <row r="14655" spans="18:18">
      <c r="R14655" s="244"/>
    </row>
    <row r="14656" spans="18:18">
      <c r="R14656" s="244"/>
    </row>
    <row r="14657" spans="18:18">
      <c r="R14657" s="244"/>
    </row>
    <row r="14658" spans="18:18">
      <c r="R14658" s="244"/>
    </row>
    <row r="14659" spans="18:18">
      <c r="R14659" s="244"/>
    </row>
    <row r="14660" spans="18:18">
      <c r="R14660" s="244"/>
    </row>
    <row r="14661" spans="18:18">
      <c r="R14661" s="244"/>
    </row>
    <row r="14662" spans="18:18">
      <c r="R14662" s="244"/>
    </row>
    <row r="14663" spans="18:18">
      <c r="R14663" s="244"/>
    </row>
    <row r="14664" spans="18:18">
      <c r="R14664" s="244"/>
    </row>
    <row r="14665" spans="18:18">
      <c r="R14665" s="244"/>
    </row>
    <row r="14666" spans="18:18">
      <c r="R14666" s="244"/>
    </row>
    <row r="14667" spans="18:18">
      <c r="R14667" s="244"/>
    </row>
    <row r="14668" spans="18:18">
      <c r="R14668" s="244"/>
    </row>
    <row r="14669" spans="18:18">
      <c r="R14669" s="244"/>
    </row>
    <row r="14670" spans="18:18">
      <c r="R14670" s="244"/>
    </row>
    <row r="14671" spans="18:18">
      <c r="R14671" s="244"/>
    </row>
    <row r="14672" spans="18:18">
      <c r="R14672" s="244"/>
    </row>
    <row r="14673" spans="18:18">
      <c r="R14673" s="244"/>
    </row>
    <row r="14674" spans="18:18">
      <c r="R14674" s="244"/>
    </row>
    <row r="14675" spans="18:18">
      <c r="R14675" s="244"/>
    </row>
    <row r="14676" spans="18:18">
      <c r="R14676" s="244"/>
    </row>
    <row r="14677" spans="18:18">
      <c r="R14677" s="244"/>
    </row>
    <row r="14678" spans="18:18">
      <c r="R14678" s="244"/>
    </row>
    <row r="14679" spans="18:18">
      <c r="R14679" s="244"/>
    </row>
    <row r="14680" spans="18:18">
      <c r="R14680" s="244"/>
    </row>
    <row r="14681" spans="18:18">
      <c r="R14681" s="244"/>
    </row>
    <row r="14682" spans="18:18">
      <c r="R14682" s="244"/>
    </row>
    <row r="14683" spans="18:18">
      <c r="R14683" s="244"/>
    </row>
    <row r="14684" spans="18:18">
      <c r="R14684" s="244"/>
    </row>
    <row r="14685" spans="18:18">
      <c r="R14685" s="244"/>
    </row>
    <row r="14686" spans="18:18">
      <c r="R14686" s="244"/>
    </row>
    <row r="14687" spans="18:18">
      <c r="R14687" s="244"/>
    </row>
    <row r="14688" spans="18:18">
      <c r="R14688" s="244"/>
    </row>
    <row r="14689" spans="18:18">
      <c r="R14689" s="244"/>
    </row>
    <row r="14690" spans="18:18">
      <c r="R14690" s="244"/>
    </row>
    <row r="14691" spans="18:18">
      <c r="R14691" s="244"/>
    </row>
    <row r="14692" spans="18:18">
      <c r="R14692" s="244"/>
    </row>
    <row r="14693" spans="18:18">
      <c r="R14693" s="244"/>
    </row>
    <row r="14694" spans="18:18">
      <c r="R14694" s="244"/>
    </row>
    <row r="14695" spans="18:18">
      <c r="R14695" s="244"/>
    </row>
    <row r="14696" spans="18:18">
      <c r="R14696" s="244"/>
    </row>
    <row r="14697" spans="18:18">
      <c r="R14697" s="244"/>
    </row>
    <row r="14698" spans="18:18">
      <c r="R14698" s="244"/>
    </row>
    <row r="14699" spans="18:18">
      <c r="R14699" s="244"/>
    </row>
    <row r="14700" spans="18:18">
      <c r="R14700" s="244"/>
    </row>
    <row r="14701" spans="18:18">
      <c r="R14701" s="244"/>
    </row>
    <row r="14702" spans="18:18">
      <c r="R14702" s="244"/>
    </row>
    <row r="14703" spans="18:18">
      <c r="R14703" s="244"/>
    </row>
    <row r="14704" spans="18:18">
      <c r="R14704" s="244"/>
    </row>
    <row r="14705" spans="18:18">
      <c r="R14705" s="244"/>
    </row>
    <row r="14706" spans="18:18">
      <c r="R14706" s="244"/>
    </row>
    <row r="14707" spans="18:18">
      <c r="R14707" s="244"/>
    </row>
    <row r="14708" spans="18:18">
      <c r="R14708" s="244"/>
    </row>
    <row r="14709" spans="18:18">
      <c r="R14709" s="244"/>
    </row>
    <row r="14710" spans="18:18">
      <c r="R14710" s="244"/>
    </row>
    <row r="14711" spans="18:18">
      <c r="R14711" s="244"/>
    </row>
    <row r="14712" spans="18:18">
      <c r="R14712" s="244"/>
    </row>
    <row r="14713" spans="18:18">
      <c r="R14713" s="244"/>
    </row>
    <row r="14714" spans="18:18">
      <c r="R14714" s="244"/>
    </row>
    <row r="14715" spans="18:18">
      <c r="R14715" s="244"/>
    </row>
    <row r="14716" spans="18:18">
      <c r="R14716" s="244"/>
    </row>
    <row r="14717" spans="18:18">
      <c r="R14717" s="244"/>
    </row>
    <row r="14718" spans="18:18">
      <c r="R14718" s="244"/>
    </row>
    <row r="14719" spans="18:18">
      <c r="R14719" s="244"/>
    </row>
    <row r="14720" spans="18:18">
      <c r="R14720" s="244"/>
    </row>
    <row r="14721" spans="18:18">
      <c r="R14721" s="244"/>
    </row>
    <row r="14722" spans="18:18">
      <c r="R14722" s="244"/>
    </row>
    <row r="14723" spans="18:18">
      <c r="R14723" s="244"/>
    </row>
    <row r="14724" spans="18:18">
      <c r="R14724" s="244"/>
    </row>
    <row r="14725" spans="18:18">
      <c r="R14725" s="244"/>
    </row>
    <row r="14726" spans="18:18">
      <c r="R14726" s="244"/>
    </row>
    <row r="14727" spans="18:18">
      <c r="R14727" s="244"/>
    </row>
    <row r="14728" spans="18:18">
      <c r="R14728" s="244"/>
    </row>
    <row r="14729" spans="18:18">
      <c r="R14729" s="244"/>
    </row>
    <row r="14730" spans="18:18">
      <c r="R14730" s="244"/>
    </row>
    <row r="14731" spans="18:18">
      <c r="R14731" s="244"/>
    </row>
    <row r="14732" spans="18:18">
      <c r="R14732" s="244"/>
    </row>
    <row r="14733" spans="18:18">
      <c r="R14733" s="244"/>
    </row>
    <row r="14734" spans="18:18">
      <c r="R14734" s="244"/>
    </row>
    <row r="14735" spans="18:18">
      <c r="R14735" s="244"/>
    </row>
    <row r="14736" spans="18:18">
      <c r="R14736" s="244"/>
    </row>
    <row r="14737" spans="18:18">
      <c r="R14737" s="244"/>
    </row>
    <row r="14738" spans="18:18">
      <c r="R14738" s="244"/>
    </row>
    <row r="14739" spans="18:18">
      <c r="R14739" s="244"/>
    </row>
    <row r="14740" spans="18:18">
      <c r="R14740" s="244"/>
    </row>
    <row r="14741" spans="18:18">
      <c r="R14741" s="244"/>
    </row>
    <row r="14742" spans="18:18">
      <c r="R14742" s="244"/>
    </row>
    <row r="14743" spans="18:18">
      <c r="R14743" s="244"/>
    </row>
    <row r="14744" spans="18:18">
      <c r="R14744" s="244"/>
    </row>
    <row r="14745" spans="18:18">
      <c r="R14745" s="244"/>
    </row>
    <row r="14746" spans="18:18">
      <c r="R14746" s="244"/>
    </row>
    <row r="14747" spans="18:18">
      <c r="R14747" s="244"/>
    </row>
    <row r="14748" spans="18:18">
      <c r="R14748" s="244"/>
    </row>
    <row r="14749" spans="18:18">
      <c r="R14749" s="244"/>
    </row>
    <row r="14750" spans="18:18">
      <c r="R14750" s="244"/>
    </row>
    <row r="14751" spans="18:18">
      <c r="R14751" s="244"/>
    </row>
    <row r="14752" spans="18:18">
      <c r="R14752" s="244"/>
    </row>
    <row r="14753" spans="18:18">
      <c r="R14753" s="244"/>
    </row>
    <row r="14754" spans="18:18">
      <c r="R14754" s="244"/>
    </row>
    <row r="14755" spans="18:18">
      <c r="R14755" s="244"/>
    </row>
    <row r="14756" spans="18:18">
      <c r="R14756" s="244"/>
    </row>
    <row r="14757" spans="18:18">
      <c r="R14757" s="244"/>
    </row>
    <row r="14758" spans="18:18">
      <c r="R14758" s="244"/>
    </row>
    <row r="14759" spans="18:18">
      <c r="R14759" s="244"/>
    </row>
    <row r="14760" spans="18:18">
      <c r="R14760" s="244"/>
    </row>
    <row r="14761" spans="18:18">
      <c r="R14761" s="244"/>
    </row>
    <row r="14762" spans="18:18">
      <c r="R14762" s="244"/>
    </row>
    <row r="14763" spans="18:18">
      <c r="R14763" s="244"/>
    </row>
    <row r="14764" spans="18:18">
      <c r="R14764" s="244"/>
    </row>
    <row r="14765" spans="18:18">
      <c r="R14765" s="244"/>
    </row>
    <row r="14766" spans="18:18">
      <c r="R14766" s="244"/>
    </row>
    <row r="14767" spans="18:18">
      <c r="R14767" s="244"/>
    </row>
    <row r="14768" spans="18:18">
      <c r="R14768" s="244"/>
    </row>
    <row r="14769" spans="18:18">
      <c r="R14769" s="244"/>
    </row>
    <row r="14770" spans="18:18">
      <c r="R14770" s="244"/>
    </row>
    <row r="14771" spans="18:18">
      <c r="R14771" s="244"/>
    </row>
    <row r="14772" spans="18:18">
      <c r="R14772" s="244"/>
    </row>
    <row r="14773" spans="18:18">
      <c r="R14773" s="244"/>
    </row>
    <row r="14774" spans="18:18">
      <c r="R14774" s="244"/>
    </row>
    <row r="14775" spans="18:18">
      <c r="R14775" s="244"/>
    </row>
    <row r="14776" spans="18:18">
      <c r="R14776" s="244"/>
    </row>
    <row r="14777" spans="18:18">
      <c r="R14777" s="244"/>
    </row>
    <row r="14778" spans="18:18">
      <c r="R14778" s="244"/>
    </row>
    <row r="14779" spans="18:18">
      <c r="R14779" s="244"/>
    </row>
    <row r="14780" spans="18:18">
      <c r="R14780" s="244"/>
    </row>
    <row r="14781" spans="18:18">
      <c r="R14781" s="244"/>
    </row>
    <row r="14782" spans="18:18">
      <c r="R14782" s="244"/>
    </row>
    <row r="14783" spans="18:18">
      <c r="R14783" s="244"/>
    </row>
    <row r="14784" spans="18:18">
      <c r="R14784" s="244"/>
    </row>
    <row r="14785" spans="18:18">
      <c r="R14785" s="244"/>
    </row>
    <row r="14786" spans="18:18">
      <c r="R14786" s="244"/>
    </row>
    <row r="14787" spans="18:18">
      <c r="R14787" s="244"/>
    </row>
    <row r="14788" spans="18:18">
      <c r="R14788" s="244"/>
    </row>
    <row r="14789" spans="18:18">
      <c r="R14789" s="244"/>
    </row>
    <row r="14790" spans="18:18">
      <c r="R14790" s="244"/>
    </row>
    <row r="14791" spans="18:18">
      <c r="R14791" s="244"/>
    </row>
    <row r="14792" spans="18:18">
      <c r="R14792" s="244"/>
    </row>
    <row r="14793" spans="18:18">
      <c r="R14793" s="244"/>
    </row>
    <row r="14794" spans="18:18">
      <c r="R14794" s="244"/>
    </row>
    <row r="14795" spans="18:18">
      <c r="R14795" s="244"/>
    </row>
    <row r="14796" spans="18:18">
      <c r="R14796" s="244"/>
    </row>
    <row r="14797" spans="18:18">
      <c r="R14797" s="244"/>
    </row>
    <row r="14798" spans="18:18">
      <c r="R14798" s="244"/>
    </row>
    <row r="14799" spans="18:18">
      <c r="R14799" s="244"/>
    </row>
    <row r="14800" spans="18:18">
      <c r="R14800" s="244"/>
    </row>
    <row r="14801" spans="18:18">
      <c r="R14801" s="244"/>
    </row>
    <row r="14802" spans="18:18">
      <c r="R14802" s="244"/>
    </row>
    <row r="14803" spans="18:18">
      <c r="R14803" s="244"/>
    </row>
    <row r="14804" spans="18:18">
      <c r="R14804" s="244"/>
    </row>
    <row r="14805" spans="18:18">
      <c r="R14805" s="244"/>
    </row>
    <row r="14806" spans="18:18">
      <c r="R14806" s="244"/>
    </row>
    <row r="14807" spans="18:18">
      <c r="R14807" s="244"/>
    </row>
    <row r="14808" spans="18:18">
      <c r="R14808" s="244"/>
    </row>
    <row r="14809" spans="18:18">
      <c r="R14809" s="244"/>
    </row>
    <row r="14810" spans="18:18">
      <c r="R14810" s="244"/>
    </row>
    <row r="14811" spans="18:18">
      <c r="R14811" s="244"/>
    </row>
    <row r="14812" spans="18:18">
      <c r="R14812" s="244"/>
    </row>
    <row r="14813" spans="18:18">
      <c r="R14813" s="244"/>
    </row>
    <row r="14814" spans="18:18">
      <c r="R14814" s="244"/>
    </row>
    <row r="14815" spans="18:18">
      <c r="R14815" s="244"/>
    </row>
    <row r="14816" spans="18:18">
      <c r="R14816" s="244"/>
    </row>
    <row r="14817" spans="18:18">
      <c r="R14817" s="244"/>
    </row>
    <row r="14818" spans="18:18">
      <c r="R14818" s="244"/>
    </row>
    <row r="14819" spans="18:18">
      <c r="R14819" s="244"/>
    </row>
    <row r="14820" spans="18:18">
      <c r="R14820" s="244"/>
    </row>
    <row r="14821" spans="18:18">
      <c r="R14821" s="244"/>
    </row>
    <row r="14822" spans="18:18">
      <c r="R14822" s="244"/>
    </row>
    <row r="14823" spans="18:18">
      <c r="R14823" s="244"/>
    </row>
    <row r="14824" spans="18:18">
      <c r="R14824" s="244"/>
    </row>
    <row r="14825" spans="18:18">
      <c r="R14825" s="244"/>
    </row>
    <row r="14826" spans="18:18">
      <c r="R14826" s="244"/>
    </row>
    <row r="14827" spans="18:18">
      <c r="R14827" s="244"/>
    </row>
    <row r="14828" spans="18:18">
      <c r="R14828" s="244"/>
    </row>
    <row r="14829" spans="18:18">
      <c r="R14829" s="244"/>
    </row>
    <row r="14830" spans="18:18">
      <c r="R14830" s="244"/>
    </row>
    <row r="14831" spans="18:18">
      <c r="R14831" s="244"/>
    </row>
    <row r="14832" spans="18:18">
      <c r="R14832" s="244"/>
    </row>
    <row r="14833" spans="18:18">
      <c r="R14833" s="244"/>
    </row>
    <row r="14834" spans="18:18">
      <c r="R14834" s="244"/>
    </row>
    <row r="14835" spans="18:18">
      <c r="R14835" s="244"/>
    </row>
    <row r="14836" spans="18:18">
      <c r="R14836" s="244"/>
    </row>
    <row r="14837" spans="18:18">
      <c r="R14837" s="244"/>
    </row>
    <row r="14838" spans="18:18">
      <c r="R14838" s="244"/>
    </row>
    <row r="14839" spans="18:18">
      <c r="R14839" s="244"/>
    </row>
    <row r="14840" spans="18:18">
      <c r="R14840" s="244"/>
    </row>
    <row r="14841" spans="18:18">
      <c r="R14841" s="244"/>
    </row>
    <row r="14842" spans="18:18">
      <c r="R14842" s="244"/>
    </row>
    <row r="14843" spans="18:18">
      <c r="R14843" s="244"/>
    </row>
    <row r="14844" spans="18:18">
      <c r="R14844" s="244"/>
    </row>
    <row r="14845" spans="18:18">
      <c r="R14845" s="244"/>
    </row>
    <row r="14846" spans="18:18">
      <c r="R14846" s="244"/>
    </row>
    <row r="14847" spans="18:18">
      <c r="R14847" s="244"/>
    </row>
    <row r="14848" spans="18:18">
      <c r="R14848" s="244"/>
    </row>
    <row r="14849" spans="18:18">
      <c r="R14849" s="244"/>
    </row>
    <row r="14850" spans="18:18">
      <c r="R14850" s="244"/>
    </row>
    <row r="14851" spans="18:18">
      <c r="R14851" s="244"/>
    </row>
    <row r="14852" spans="18:18">
      <c r="R14852" s="244"/>
    </row>
    <row r="14853" spans="18:18">
      <c r="R14853" s="244"/>
    </row>
    <row r="14854" spans="18:18">
      <c r="R14854" s="244"/>
    </row>
    <row r="14855" spans="18:18">
      <c r="R14855" s="244"/>
    </row>
    <row r="14856" spans="18:18">
      <c r="R14856" s="244"/>
    </row>
    <row r="14857" spans="18:18">
      <c r="R14857" s="244"/>
    </row>
    <row r="14858" spans="18:18">
      <c r="R14858" s="244"/>
    </row>
    <row r="14859" spans="18:18">
      <c r="R14859" s="244"/>
    </row>
    <row r="14860" spans="18:18">
      <c r="R14860" s="244"/>
    </row>
    <row r="14861" spans="18:18">
      <c r="R14861" s="244"/>
    </row>
    <row r="14862" spans="18:18">
      <c r="R14862" s="244"/>
    </row>
    <row r="14863" spans="18:18">
      <c r="R14863" s="244"/>
    </row>
    <row r="14864" spans="18:18">
      <c r="R14864" s="244"/>
    </row>
    <row r="14865" spans="18:18">
      <c r="R14865" s="244"/>
    </row>
    <row r="14866" spans="18:18">
      <c r="R14866" s="244"/>
    </row>
    <row r="14867" spans="18:18">
      <c r="R14867" s="244"/>
    </row>
    <row r="14868" spans="18:18">
      <c r="R14868" s="244"/>
    </row>
    <row r="14869" spans="18:18">
      <c r="R14869" s="244"/>
    </row>
    <row r="14870" spans="18:18">
      <c r="R14870" s="244"/>
    </row>
    <row r="14871" spans="18:18">
      <c r="R14871" s="244"/>
    </row>
    <row r="14872" spans="18:18">
      <c r="R14872" s="244"/>
    </row>
    <row r="14873" spans="18:18">
      <c r="R14873" s="244"/>
    </row>
    <row r="14874" spans="18:18">
      <c r="R14874" s="244"/>
    </row>
    <row r="14875" spans="18:18">
      <c r="R14875" s="244"/>
    </row>
    <row r="14876" spans="18:18">
      <c r="R14876" s="244"/>
    </row>
    <row r="14877" spans="18:18">
      <c r="R14877" s="244"/>
    </row>
    <row r="14878" spans="18:18">
      <c r="R14878" s="244"/>
    </row>
    <row r="14879" spans="18:18">
      <c r="R14879" s="244"/>
    </row>
    <row r="14880" spans="18:18">
      <c r="R14880" s="244"/>
    </row>
    <row r="14881" spans="18:18">
      <c r="R14881" s="244"/>
    </row>
    <row r="14882" spans="18:18">
      <c r="R14882" s="244"/>
    </row>
    <row r="14883" spans="18:18">
      <c r="R14883" s="244"/>
    </row>
    <row r="14884" spans="18:18">
      <c r="R14884" s="244"/>
    </row>
    <row r="14885" spans="18:18">
      <c r="R14885" s="244"/>
    </row>
    <row r="14886" spans="18:18">
      <c r="R14886" s="244"/>
    </row>
    <row r="14887" spans="18:18">
      <c r="R14887" s="244"/>
    </row>
    <row r="14888" spans="18:18">
      <c r="R14888" s="244"/>
    </row>
    <row r="14889" spans="18:18">
      <c r="R14889" s="244"/>
    </row>
    <row r="14890" spans="18:18">
      <c r="R14890" s="244"/>
    </row>
    <row r="14891" spans="18:18">
      <c r="R14891" s="244"/>
    </row>
    <row r="14892" spans="18:18">
      <c r="R14892" s="244"/>
    </row>
    <row r="14893" spans="18:18">
      <c r="R14893" s="244"/>
    </row>
    <row r="14894" spans="18:18">
      <c r="R14894" s="244"/>
    </row>
    <row r="14895" spans="18:18">
      <c r="R14895" s="244"/>
    </row>
    <row r="14896" spans="18:18">
      <c r="R14896" s="244"/>
    </row>
    <row r="14897" spans="18:18">
      <c r="R14897" s="244"/>
    </row>
    <row r="14898" spans="18:18">
      <c r="R14898" s="244"/>
    </row>
    <row r="14899" spans="18:18">
      <c r="R14899" s="244"/>
    </row>
    <row r="14900" spans="18:18">
      <c r="R14900" s="244"/>
    </row>
    <row r="14901" spans="18:18">
      <c r="R14901" s="244"/>
    </row>
    <row r="14902" spans="18:18">
      <c r="R14902" s="244"/>
    </row>
    <row r="14903" spans="18:18">
      <c r="R14903" s="244"/>
    </row>
    <row r="14904" spans="18:18">
      <c r="R14904" s="244"/>
    </row>
    <row r="14905" spans="18:18">
      <c r="R14905" s="244"/>
    </row>
    <row r="14906" spans="18:18">
      <c r="R14906" s="244"/>
    </row>
    <row r="14907" spans="18:18">
      <c r="R14907" s="244"/>
    </row>
    <row r="14908" spans="18:18">
      <c r="R14908" s="244"/>
    </row>
    <row r="14909" spans="18:18">
      <c r="R14909" s="244"/>
    </row>
    <row r="14910" spans="18:18">
      <c r="R14910" s="244"/>
    </row>
    <row r="14911" spans="18:18">
      <c r="R14911" s="244"/>
    </row>
    <row r="14912" spans="18:18">
      <c r="R14912" s="244"/>
    </row>
    <row r="14913" spans="18:18">
      <c r="R14913" s="244"/>
    </row>
    <row r="14914" spans="18:18">
      <c r="R14914" s="244"/>
    </row>
    <row r="14915" spans="18:18">
      <c r="R14915" s="244"/>
    </row>
    <row r="14916" spans="18:18">
      <c r="R14916" s="244"/>
    </row>
    <row r="14917" spans="18:18">
      <c r="R14917" s="244"/>
    </row>
    <row r="14918" spans="18:18">
      <c r="R14918" s="244"/>
    </row>
    <row r="14919" spans="18:18">
      <c r="R14919" s="244"/>
    </row>
    <row r="14920" spans="18:18">
      <c r="R14920" s="244"/>
    </row>
    <row r="14921" spans="18:18">
      <c r="R14921" s="244"/>
    </row>
    <row r="14922" spans="18:18">
      <c r="R14922" s="244"/>
    </row>
    <row r="14923" spans="18:18">
      <c r="R14923" s="244"/>
    </row>
    <row r="14924" spans="18:18">
      <c r="R14924" s="244"/>
    </row>
    <row r="14925" spans="18:18">
      <c r="R14925" s="244"/>
    </row>
    <row r="14926" spans="18:18">
      <c r="R14926" s="244"/>
    </row>
    <row r="14927" spans="18:18">
      <c r="R14927" s="244"/>
    </row>
    <row r="14928" spans="18:18">
      <c r="R14928" s="244"/>
    </row>
    <row r="14929" spans="18:18">
      <c r="R14929" s="244"/>
    </row>
    <row r="14930" spans="18:18">
      <c r="R14930" s="244"/>
    </row>
    <row r="14931" spans="18:18">
      <c r="R14931" s="244"/>
    </row>
    <row r="14932" spans="18:18">
      <c r="R14932" s="244"/>
    </row>
    <row r="14933" spans="18:18">
      <c r="R14933" s="244"/>
    </row>
    <row r="14934" spans="18:18">
      <c r="R14934" s="244"/>
    </row>
    <row r="14935" spans="18:18">
      <c r="R14935" s="244"/>
    </row>
    <row r="14936" spans="18:18">
      <c r="R14936" s="244"/>
    </row>
    <row r="14937" spans="18:18">
      <c r="R14937" s="244"/>
    </row>
    <row r="14938" spans="18:18">
      <c r="R14938" s="244"/>
    </row>
    <row r="14939" spans="18:18">
      <c r="R14939" s="244"/>
    </row>
    <row r="14940" spans="18:18">
      <c r="R14940" s="244"/>
    </row>
    <row r="14941" spans="18:18">
      <c r="R14941" s="244"/>
    </row>
    <row r="14942" spans="18:18">
      <c r="R14942" s="244"/>
    </row>
    <row r="14943" spans="18:18">
      <c r="R14943" s="244"/>
    </row>
    <row r="14944" spans="18:18">
      <c r="R14944" s="244"/>
    </row>
    <row r="14945" spans="18:18">
      <c r="R14945" s="244"/>
    </row>
    <row r="14946" spans="18:18">
      <c r="R14946" s="244"/>
    </row>
    <row r="14947" spans="18:18">
      <c r="R14947" s="244"/>
    </row>
    <row r="14948" spans="18:18">
      <c r="R14948" s="244"/>
    </row>
    <row r="14949" spans="18:18">
      <c r="R14949" s="244"/>
    </row>
    <row r="14950" spans="18:18">
      <c r="R14950" s="244"/>
    </row>
    <row r="14951" spans="18:18">
      <c r="R14951" s="244"/>
    </row>
    <row r="14952" spans="18:18">
      <c r="R14952" s="244"/>
    </row>
    <row r="14953" spans="18:18">
      <c r="R14953" s="244"/>
    </row>
    <row r="14954" spans="18:18">
      <c r="R14954" s="244"/>
    </row>
    <row r="14955" spans="18:18">
      <c r="R14955" s="244"/>
    </row>
    <row r="14956" spans="18:18">
      <c r="R14956" s="244"/>
    </row>
    <row r="14957" spans="18:18">
      <c r="R14957" s="244"/>
    </row>
    <row r="14958" spans="18:18">
      <c r="R14958" s="244"/>
    </row>
    <row r="14959" spans="18:18">
      <c r="R14959" s="244"/>
    </row>
    <row r="14960" spans="18:18">
      <c r="R14960" s="244"/>
    </row>
    <row r="14961" spans="18:18">
      <c r="R14961" s="244"/>
    </row>
    <row r="14962" spans="18:18">
      <c r="R14962" s="244"/>
    </row>
    <row r="14963" spans="18:18">
      <c r="R14963" s="244"/>
    </row>
    <row r="14964" spans="18:18">
      <c r="R14964" s="244"/>
    </row>
    <row r="14965" spans="18:18">
      <c r="R14965" s="244"/>
    </row>
    <row r="14966" spans="18:18">
      <c r="R14966" s="244"/>
    </row>
    <row r="14967" spans="18:18">
      <c r="R14967" s="244"/>
    </row>
    <row r="14968" spans="18:18">
      <c r="R14968" s="244"/>
    </row>
    <row r="14969" spans="18:18">
      <c r="R14969" s="244"/>
    </row>
    <row r="14970" spans="18:18">
      <c r="R14970" s="244"/>
    </row>
    <row r="14971" spans="18:18">
      <c r="R14971" s="244"/>
    </row>
    <row r="14972" spans="18:18">
      <c r="R14972" s="244"/>
    </row>
    <row r="14973" spans="18:18">
      <c r="R14973" s="244"/>
    </row>
    <row r="14974" spans="18:18">
      <c r="R14974" s="244"/>
    </row>
    <row r="14975" spans="18:18">
      <c r="R14975" s="244"/>
    </row>
    <row r="14976" spans="18:18">
      <c r="R14976" s="244"/>
    </row>
    <row r="14977" spans="18:18">
      <c r="R14977" s="244"/>
    </row>
    <row r="14978" spans="18:18">
      <c r="R14978" s="244"/>
    </row>
    <row r="14979" spans="18:18">
      <c r="R14979" s="244"/>
    </row>
    <row r="14980" spans="18:18">
      <c r="R14980" s="244"/>
    </row>
    <row r="14981" spans="18:18">
      <c r="R14981" s="244"/>
    </row>
    <row r="14982" spans="18:18">
      <c r="R14982" s="244"/>
    </row>
    <row r="14983" spans="18:18">
      <c r="R14983" s="244"/>
    </row>
    <row r="14984" spans="18:18">
      <c r="R14984" s="244"/>
    </row>
    <row r="14985" spans="18:18">
      <c r="R14985" s="244"/>
    </row>
    <row r="14986" spans="18:18">
      <c r="R14986" s="244"/>
    </row>
    <row r="14987" spans="18:18">
      <c r="R14987" s="244"/>
    </row>
    <row r="14988" spans="18:18">
      <c r="R14988" s="244"/>
    </row>
    <row r="14989" spans="18:18">
      <c r="R14989" s="244"/>
    </row>
    <row r="14990" spans="18:18">
      <c r="R14990" s="244"/>
    </row>
    <row r="14991" spans="18:18">
      <c r="R14991" s="244"/>
    </row>
    <row r="14992" spans="18:18">
      <c r="R14992" s="244"/>
    </row>
    <row r="14993" spans="18:18">
      <c r="R14993" s="244"/>
    </row>
    <row r="14994" spans="18:18">
      <c r="R14994" s="244"/>
    </row>
    <row r="14995" spans="18:18">
      <c r="R14995" s="244"/>
    </row>
    <row r="14996" spans="18:18">
      <c r="R14996" s="244"/>
    </row>
    <row r="14997" spans="18:18">
      <c r="R14997" s="244"/>
    </row>
    <row r="14998" spans="18:18">
      <c r="R14998" s="244"/>
    </row>
    <row r="14999" spans="18:18">
      <c r="R14999" s="244"/>
    </row>
    <row r="15000" spans="18:18">
      <c r="R15000" s="244"/>
    </row>
    <row r="15001" spans="18:18">
      <c r="R15001" s="244"/>
    </row>
    <row r="15002" spans="18:18">
      <c r="R15002" s="244"/>
    </row>
    <row r="15003" spans="18:18">
      <c r="R15003" s="244"/>
    </row>
    <row r="15004" spans="18:18">
      <c r="R15004" s="244"/>
    </row>
    <row r="15005" spans="18:18">
      <c r="R15005" s="244"/>
    </row>
    <row r="15006" spans="18:18">
      <c r="R15006" s="244"/>
    </row>
    <row r="15007" spans="18:18">
      <c r="R15007" s="244"/>
    </row>
    <row r="15008" spans="18:18">
      <c r="R15008" s="244"/>
    </row>
    <row r="15009" spans="18:18">
      <c r="R15009" s="244"/>
    </row>
    <row r="15010" spans="18:18">
      <c r="R15010" s="244"/>
    </row>
    <row r="15011" spans="18:18">
      <c r="R15011" s="244"/>
    </row>
    <row r="15012" spans="18:18">
      <c r="R15012" s="244"/>
    </row>
    <row r="15013" spans="18:18">
      <c r="R15013" s="244"/>
    </row>
    <row r="15014" spans="18:18">
      <c r="R15014" s="244"/>
    </row>
    <row r="15015" spans="18:18">
      <c r="R15015" s="244"/>
    </row>
    <row r="15016" spans="18:18">
      <c r="R15016" s="244"/>
    </row>
    <row r="15017" spans="18:18">
      <c r="R15017" s="244"/>
    </row>
    <row r="15018" spans="18:18">
      <c r="R15018" s="244"/>
    </row>
    <row r="15019" spans="18:18">
      <c r="R15019" s="244"/>
    </row>
    <row r="15020" spans="18:18">
      <c r="R15020" s="244"/>
    </row>
    <row r="15021" spans="18:18">
      <c r="R15021" s="244"/>
    </row>
    <row r="15022" spans="18:18">
      <c r="R15022" s="244"/>
    </row>
    <row r="15023" spans="18:18">
      <c r="R15023" s="244"/>
    </row>
    <row r="15024" spans="18:18">
      <c r="R15024" s="244"/>
    </row>
    <row r="15025" spans="18:18">
      <c r="R15025" s="244"/>
    </row>
    <row r="15026" spans="18:18">
      <c r="R15026" s="244"/>
    </row>
    <row r="15027" spans="18:18">
      <c r="R15027" s="244"/>
    </row>
    <row r="15028" spans="18:18">
      <c r="R15028" s="244"/>
    </row>
    <row r="15029" spans="18:18">
      <c r="R15029" s="244"/>
    </row>
    <row r="15030" spans="18:18">
      <c r="R15030" s="244"/>
    </row>
    <row r="15031" spans="18:18">
      <c r="R15031" s="244"/>
    </row>
    <row r="15032" spans="18:18">
      <c r="R15032" s="244"/>
    </row>
    <row r="15033" spans="18:18">
      <c r="R15033" s="244"/>
    </row>
    <row r="15034" spans="18:18">
      <c r="R15034" s="244"/>
    </row>
    <row r="15035" spans="18:18">
      <c r="R15035" s="244"/>
    </row>
    <row r="15036" spans="18:18">
      <c r="R15036" s="244"/>
    </row>
    <row r="15037" spans="18:18">
      <c r="R15037" s="244"/>
    </row>
    <row r="15038" spans="18:18">
      <c r="R15038" s="244"/>
    </row>
    <row r="15039" spans="18:18">
      <c r="R15039" s="244"/>
    </row>
    <row r="15040" spans="18:18">
      <c r="R15040" s="244"/>
    </row>
    <row r="15041" spans="18:18">
      <c r="R15041" s="244"/>
    </row>
    <row r="15042" spans="18:18">
      <c r="R15042" s="244"/>
    </row>
    <row r="15043" spans="18:18">
      <c r="R15043" s="244"/>
    </row>
    <row r="15044" spans="18:18">
      <c r="R15044" s="244"/>
    </row>
    <row r="15045" spans="18:18">
      <c r="R15045" s="244"/>
    </row>
    <row r="15046" spans="18:18">
      <c r="R15046" s="244"/>
    </row>
    <row r="15047" spans="18:18">
      <c r="R15047" s="244"/>
    </row>
    <row r="15048" spans="18:18">
      <c r="R15048" s="244"/>
    </row>
    <row r="15049" spans="18:18">
      <c r="R15049" s="244"/>
    </row>
    <row r="15050" spans="18:18">
      <c r="R15050" s="244"/>
    </row>
    <row r="15051" spans="18:18">
      <c r="R15051" s="244"/>
    </row>
    <row r="15052" spans="18:18">
      <c r="R15052" s="244"/>
    </row>
    <row r="15053" spans="18:18">
      <c r="R15053" s="244"/>
    </row>
    <row r="15054" spans="18:18">
      <c r="R15054" s="244"/>
    </row>
    <row r="15055" spans="18:18">
      <c r="R15055" s="244"/>
    </row>
    <row r="15056" spans="18:18">
      <c r="R15056" s="244"/>
    </row>
    <row r="15057" spans="18:18">
      <c r="R15057" s="244"/>
    </row>
    <row r="15058" spans="18:18">
      <c r="R15058" s="244"/>
    </row>
    <row r="15059" spans="18:18">
      <c r="R15059" s="244"/>
    </row>
    <row r="15060" spans="18:18">
      <c r="R15060" s="244"/>
    </row>
    <row r="15061" spans="18:18">
      <c r="R15061" s="244"/>
    </row>
    <row r="15062" spans="18:18">
      <c r="R15062" s="244"/>
    </row>
    <row r="15063" spans="18:18">
      <c r="R15063" s="244"/>
    </row>
    <row r="15064" spans="18:18">
      <c r="R15064" s="244"/>
    </row>
    <row r="15065" spans="18:18">
      <c r="R15065" s="244"/>
    </row>
    <row r="15066" spans="18:18">
      <c r="R15066" s="244"/>
    </row>
    <row r="15067" spans="18:18">
      <c r="R15067" s="244"/>
    </row>
    <row r="15068" spans="18:18">
      <c r="R15068" s="244"/>
    </row>
    <row r="15069" spans="18:18">
      <c r="R15069" s="244"/>
    </row>
    <row r="15070" spans="18:18">
      <c r="R15070" s="244"/>
    </row>
    <row r="15071" spans="18:18">
      <c r="R15071" s="244"/>
    </row>
    <row r="15072" spans="18:18">
      <c r="R15072" s="244"/>
    </row>
    <row r="15073" spans="18:18">
      <c r="R15073" s="244"/>
    </row>
    <row r="15074" spans="18:18">
      <c r="R15074" s="244"/>
    </row>
    <row r="15075" spans="18:18">
      <c r="R15075" s="244"/>
    </row>
    <row r="15076" spans="18:18">
      <c r="R15076" s="244"/>
    </row>
    <row r="15077" spans="18:18">
      <c r="R15077" s="244"/>
    </row>
    <row r="15078" spans="18:18">
      <c r="R15078" s="244"/>
    </row>
    <row r="15079" spans="18:18">
      <c r="R15079" s="244"/>
    </row>
    <row r="15080" spans="18:18">
      <c r="R15080" s="244"/>
    </row>
    <row r="15081" spans="18:18">
      <c r="R15081" s="244"/>
    </row>
    <row r="15082" spans="18:18">
      <c r="R15082" s="244"/>
    </row>
    <row r="15083" spans="18:18">
      <c r="R15083" s="244"/>
    </row>
    <row r="15084" spans="18:18">
      <c r="R15084" s="244"/>
    </row>
    <row r="15085" spans="18:18">
      <c r="R15085" s="244"/>
    </row>
    <row r="15086" spans="18:18">
      <c r="R15086" s="244"/>
    </row>
    <row r="15087" spans="18:18">
      <c r="R15087" s="244"/>
    </row>
    <row r="15088" spans="18:18">
      <c r="R15088" s="244"/>
    </row>
    <row r="15089" spans="18:18">
      <c r="R15089" s="244"/>
    </row>
    <row r="15090" spans="18:18">
      <c r="R15090" s="244"/>
    </row>
    <row r="15091" spans="18:18">
      <c r="R15091" s="244"/>
    </row>
    <row r="15092" spans="18:18">
      <c r="R15092" s="244"/>
    </row>
    <row r="15093" spans="18:18">
      <c r="R15093" s="244"/>
    </row>
    <row r="15094" spans="18:18">
      <c r="R15094" s="244"/>
    </row>
    <row r="15095" spans="18:18">
      <c r="R15095" s="244"/>
    </row>
    <row r="15096" spans="18:18">
      <c r="R15096" s="244"/>
    </row>
    <row r="15097" spans="18:18">
      <c r="R15097" s="244"/>
    </row>
    <row r="15098" spans="18:18">
      <c r="R15098" s="244"/>
    </row>
    <row r="15099" spans="18:18">
      <c r="R15099" s="244"/>
    </row>
    <row r="15100" spans="18:18">
      <c r="R15100" s="244"/>
    </row>
    <row r="15101" spans="18:18">
      <c r="R15101" s="244"/>
    </row>
    <row r="15102" spans="18:18">
      <c r="R15102" s="244"/>
    </row>
    <row r="15103" spans="18:18">
      <c r="R15103" s="244"/>
    </row>
    <row r="15104" spans="18:18">
      <c r="R15104" s="244"/>
    </row>
    <row r="15105" spans="18:18">
      <c r="R15105" s="244"/>
    </row>
    <row r="15106" spans="18:18">
      <c r="R15106" s="244"/>
    </row>
    <row r="15107" spans="18:18">
      <c r="R15107" s="244"/>
    </row>
    <row r="15108" spans="18:18">
      <c r="R15108" s="244"/>
    </row>
    <row r="15109" spans="18:18">
      <c r="R15109" s="244"/>
    </row>
    <row r="15110" spans="18:18">
      <c r="R15110" s="244"/>
    </row>
    <row r="15111" spans="18:18">
      <c r="R15111" s="244"/>
    </row>
    <row r="15112" spans="18:18">
      <c r="R15112" s="244"/>
    </row>
    <row r="15113" spans="18:18">
      <c r="R15113" s="244"/>
    </row>
    <row r="15114" spans="18:18">
      <c r="R15114" s="244"/>
    </row>
    <row r="15115" spans="18:18">
      <c r="R15115" s="244"/>
    </row>
    <row r="15116" spans="18:18">
      <c r="R15116" s="244"/>
    </row>
    <row r="15117" spans="18:18">
      <c r="R15117" s="244"/>
    </row>
    <row r="15118" spans="18:18">
      <c r="R15118" s="244"/>
    </row>
    <row r="15119" spans="18:18">
      <c r="R15119" s="244"/>
    </row>
    <row r="15120" spans="18:18">
      <c r="R15120" s="244"/>
    </row>
    <row r="15121" spans="18:18">
      <c r="R15121" s="244"/>
    </row>
    <row r="15122" spans="18:18">
      <c r="R15122" s="244"/>
    </row>
    <row r="15123" spans="18:18">
      <c r="R15123" s="244"/>
    </row>
    <row r="15124" spans="18:18">
      <c r="R15124" s="244"/>
    </row>
    <row r="15125" spans="18:18">
      <c r="R15125" s="244"/>
    </row>
    <row r="15126" spans="18:18">
      <c r="R15126" s="244"/>
    </row>
    <row r="15127" spans="18:18">
      <c r="R15127" s="244"/>
    </row>
    <row r="15128" spans="18:18">
      <c r="R15128" s="244"/>
    </row>
    <row r="15129" spans="18:18">
      <c r="R15129" s="244"/>
    </row>
    <row r="15130" spans="18:18">
      <c r="R15130" s="244"/>
    </row>
    <row r="15131" spans="18:18">
      <c r="R15131" s="244"/>
    </row>
    <row r="15132" spans="18:18">
      <c r="R15132" s="244"/>
    </row>
    <row r="15133" spans="18:18">
      <c r="R15133" s="244"/>
    </row>
    <row r="15134" spans="18:18">
      <c r="R15134" s="244"/>
    </row>
    <row r="15135" spans="18:18">
      <c r="R15135" s="244"/>
    </row>
    <row r="15136" spans="18:18">
      <c r="R15136" s="244"/>
    </row>
    <row r="15137" spans="18:18">
      <c r="R15137" s="244"/>
    </row>
    <row r="15138" spans="18:18">
      <c r="R15138" s="244"/>
    </row>
    <row r="15139" spans="18:18">
      <c r="R15139" s="244"/>
    </row>
    <row r="15140" spans="18:18">
      <c r="R15140" s="244"/>
    </row>
    <row r="15141" spans="18:18">
      <c r="R15141" s="244"/>
    </row>
    <row r="15142" spans="18:18">
      <c r="R15142" s="244"/>
    </row>
    <row r="15143" spans="18:18">
      <c r="R15143" s="244"/>
    </row>
    <row r="15144" spans="18:18">
      <c r="R15144" s="244"/>
    </row>
    <row r="15145" spans="18:18">
      <c r="R15145" s="244"/>
    </row>
    <row r="15146" spans="18:18">
      <c r="R15146" s="244"/>
    </row>
    <row r="15147" spans="18:18">
      <c r="R15147" s="244"/>
    </row>
    <row r="15148" spans="18:18">
      <c r="R15148" s="244"/>
    </row>
    <row r="15149" spans="18:18">
      <c r="R15149" s="244"/>
    </row>
    <row r="15150" spans="18:18">
      <c r="R15150" s="244"/>
    </row>
    <row r="15151" spans="18:18">
      <c r="R15151" s="244"/>
    </row>
    <row r="15152" spans="18:18">
      <c r="R15152" s="244"/>
    </row>
    <row r="15153" spans="18:18">
      <c r="R15153" s="244"/>
    </row>
    <row r="15154" spans="18:18">
      <c r="R15154" s="244"/>
    </row>
    <row r="15155" spans="18:18">
      <c r="R15155" s="244"/>
    </row>
    <row r="15156" spans="18:18">
      <c r="R15156" s="244"/>
    </row>
    <row r="15157" spans="18:18">
      <c r="R15157" s="244"/>
    </row>
    <row r="15158" spans="18:18">
      <c r="R15158" s="244"/>
    </row>
    <row r="15159" spans="18:18">
      <c r="R15159" s="244"/>
    </row>
    <row r="15160" spans="18:18">
      <c r="R15160" s="244"/>
    </row>
    <row r="15161" spans="18:18">
      <c r="R15161" s="244"/>
    </row>
    <row r="15162" spans="18:18">
      <c r="R15162" s="244"/>
    </row>
    <row r="15163" spans="18:18">
      <c r="R15163" s="244"/>
    </row>
    <row r="15164" spans="18:18">
      <c r="R15164" s="244"/>
    </row>
    <row r="15165" spans="18:18">
      <c r="R15165" s="244"/>
    </row>
    <row r="15166" spans="18:18">
      <c r="R15166" s="244"/>
    </row>
    <row r="15167" spans="18:18">
      <c r="R15167" s="244"/>
    </row>
    <row r="15168" spans="18:18">
      <c r="R15168" s="244"/>
    </row>
    <row r="15169" spans="18:18">
      <c r="R15169" s="244"/>
    </row>
    <row r="15170" spans="18:18">
      <c r="R15170" s="244"/>
    </row>
    <row r="15171" spans="18:18">
      <c r="R15171" s="244"/>
    </row>
    <row r="15172" spans="18:18">
      <c r="R15172" s="244"/>
    </row>
    <row r="15173" spans="18:18">
      <c r="R15173" s="244"/>
    </row>
    <row r="15174" spans="18:18">
      <c r="R15174" s="244"/>
    </row>
    <row r="15175" spans="18:18">
      <c r="R15175" s="244"/>
    </row>
    <row r="15176" spans="18:18">
      <c r="R15176" s="244"/>
    </row>
    <row r="15177" spans="18:18">
      <c r="R15177" s="244"/>
    </row>
    <row r="15178" spans="18:18">
      <c r="R15178" s="244"/>
    </row>
    <row r="15179" spans="18:18">
      <c r="R15179" s="244"/>
    </row>
    <row r="15180" spans="18:18">
      <c r="R15180" s="244"/>
    </row>
    <row r="15181" spans="18:18">
      <c r="R15181" s="244"/>
    </row>
    <row r="15182" spans="18:18">
      <c r="R15182" s="244"/>
    </row>
    <row r="15183" spans="18:18">
      <c r="R15183" s="244"/>
    </row>
    <row r="15184" spans="18:18">
      <c r="R15184" s="244"/>
    </row>
    <row r="15185" spans="18:18">
      <c r="R15185" s="244"/>
    </row>
    <row r="15186" spans="18:18">
      <c r="R15186" s="244"/>
    </row>
    <row r="15187" spans="18:18">
      <c r="R15187" s="244"/>
    </row>
    <row r="15188" spans="18:18">
      <c r="R15188" s="244"/>
    </row>
    <row r="15189" spans="18:18">
      <c r="R15189" s="244"/>
    </row>
    <row r="15190" spans="18:18">
      <c r="R15190" s="244"/>
    </row>
    <row r="15191" spans="18:18">
      <c r="R15191" s="244"/>
    </row>
    <row r="15192" spans="18:18">
      <c r="R15192" s="244"/>
    </row>
    <row r="15193" spans="18:18">
      <c r="R15193" s="244"/>
    </row>
    <row r="15194" spans="18:18">
      <c r="R15194" s="244"/>
    </row>
    <row r="15195" spans="18:18">
      <c r="R15195" s="244"/>
    </row>
    <row r="15196" spans="18:18">
      <c r="R15196" s="244"/>
    </row>
    <row r="15197" spans="18:18">
      <c r="R15197" s="244"/>
    </row>
    <row r="15198" spans="18:18">
      <c r="R15198" s="244"/>
    </row>
    <row r="15199" spans="18:18">
      <c r="R15199" s="244"/>
    </row>
    <row r="15200" spans="18:18">
      <c r="R15200" s="244"/>
    </row>
    <row r="15201" spans="18:18">
      <c r="R15201" s="244"/>
    </row>
    <row r="15202" spans="18:18">
      <c r="R15202" s="244"/>
    </row>
    <row r="15203" spans="18:18">
      <c r="R15203" s="244"/>
    </row>
    <row r="15204" spans="18:18">
      <c r="R15204" s="244"/>
    </row>
    <row r="15205" spans="18:18">
      <c r="R15205" s="244"/>
    </row>
    <row r="15206" spans="18:18">
      <c r="R15206" s="244"/>
    </row>
    <row r="15207" spans="18:18">
      <c r="R15207" s="244"/>
    </row>
    <row r="15208" spans="18:18">
      <c r="R15208" s="244"/>
    </row>
    <row r="15209" spans="18:18">
      <c r="R15209" s="244"/>
    </row>
    <row r="15210" spans="18:18">
      <c r="R15210" s="244"/>
    </row>
    <row r="15211" spans="18:18">
      <c r="R15211" s="244"/>
    </row>
    <row r="15212" spans="18:18">
      <c r="R15212" s="244"/>
    </row>
    <row r="15213" spans="18:18">
      <c r="R15213" s="244"/>
    </row>
    <row r="15214" spans="18:18">
      <c r="R15214" s="244"/>
    </row>
    <row r="15215" spans="18:18">
      <c r="R15215" s="244"/>
    </row>
    <row r="15216" spans="18:18">
      <c r="R15216" s="244"/>
    </row>
    <row r="15217" spans="18:18">
      <c r="R15217" s="244"/>
    </row>
    <row r="15218" spans="18:18">
      <c r="R15218" s="244"/>
    </row>
    <row r="15219" spans="18:18">
      <c r="R15219" s="244"/>
    </row>
    <row r="15220" spans="18:18">
      <c r="R15220" s="244"/>
    </row>
    <row r="15221" spans="18:18">
      <c r="R15221" s="244"/>
    </row>
    <row r="15222" spans="18:18">
      <c r="R15222" s="244"/>
    </row>
    <row r="15223" spans="18:18">
      <c r="R15223" s="244"/>
    </row>
    <row r="15224" spans="18:18">
      <c r="R15224" s="244"/>
    </row>
    <row r="15225" spans="18:18">
      <c r="R15225" s="244"/>
    </row>
    <row r="15226" spans="18:18">
      <c r="R15226" s="244"/>
    </row>
    <row r="15227" spans="18:18">
      <c r="R15227" s="244"/>
    </row>
    <row r="15228" spans="18:18">
      <c r="R15228" s="244"/>
    </row>
    <row r="15229" spans="18:18">
      <c r="R15229" s="244"/>
    </row>
    <row r="15230" spans="18:18">
      <c r="R15230" s="244"/>
    </row>
    <row r="15231" spans="18:18">
      <c r="R15231" s="244"/>
    </row>
    <row r="15232" spans="18:18">
      <c r="R15232" s="244"/>
    </row>
    <row r="15233" spans="18:18">
      <c r="R15233" s="244"/>
    </row>
    <row r="15234" spans="18:18">
      <c r="R15234" s="244"/>
    </row>
    <row r="15235" spans="18:18">
      <c r="R15235" s="244"/>
    </row>
    <row r="15236" spans="18:18">
      <c r="R15236" s="244"/>
    </row>
    <row r="15237" spans="18:18">
      <c r="R15237" s="244"/>
    </row>
    <row r="15238" spans="18:18">
      <c r="R15238" s="244"/>
    </row>
    <row r="15239" spans="18:18">
      <c r="R15239" s="244"/>
    </row>
    <row r="15240" spans="18:18">
      <c r="R15240" s="244"/>
    </row>
    <row r="15241" spans="18:18">
      <c r="R15241" s="244"/>
    </row>
    <row r="15242" spans="18:18">
      <c r="R15242" s="244"/>
    </row>
    <row r="15243" spans="18:18">
      <c r="R15243" s="244"/>
    </row>
    <row r="15244" spans="18:18">
      <c r="R15244" s="244"/>
    </row>
    <row r="15245" spans="18:18">
      <c r="R15245" s="244"/>
    </row>
    <row r="15246" spans="18:18">
      <c r="R15246" s="244"/>
    </row>
    <row r="15247" spans="18:18">
      <c r="R15247" s="244"/>
    </row>
    <row r="15248" spans="18:18">
      <c r="R15248" s="244"/>
    </row>
    <row r="15249" spans="18:18">
      <c r="R15249" s="244"/>
    </row>
    <row r="15250" spans="18:18">
      <c r="R15250" s="244"/>
    </row>
    <row r="15251" spans="18:18">
      <c r="R15251" s="244"/>
    </row>
    <row r="15252" spans="18:18">
      <c r="R15252" s="244"/>
    </row>
    <row r="15253" spans="18:18">
      <c r="R15253" s="244"/>
    </row>
    <row r="15254" spans="18:18">
      <c r="R15254" s="244"/>
    </row>
    <row r="15255" spans="18:18">
      <c r="R15255" s="244"/>
    </row>
    <row r="15256" spans="18:18">
      <c r="R15256" s="244"/>
    </row>
    <row r="15257" spans="18:18">
      <c r="R15257" s="244"/>
    </row>
    <row r="15258" spans="18:18">
      <c r="R15258" s="244"/>
    </row>
    <row r="15259" spans="18:18">
      <c r="R15259" s="244"/>
    </row>
    <row r="15260" spans="18:18">
      <c r="R15260" s="244"/>
    </row>
    <row r="15261" spans="18:18">
      <c r="R15261" s="244"/>
    </row>
    <row r="15262" spans="18:18">
      <c r="R15262" s="244"/>
    </row>
    <row r="15263" spans="18:18">
      <c r="R15263" s="244"/>
    </row>
    <row r="15264" spans="18:18">
      <c r="R15264" s="244"/>
    </row>
    <row r="15265" spans="18:18">
      <c r="R15265" s="244"/>
    </row>
    <row r="15266" spans="18:18">
      <c r="R15266" s="244"/>
    </row>
    <row r="15267" spans="18:18">
      <c r="R15267" s="244"/>
    </row>
    <row r="15268" spans="18:18">
      <c r="R15268" s="244"/>
    </row>
    <row r="15269" spans="18:18">
      <c r="R15269" s="244"/>
    </row>
    <row r="15270" spans="18:18">
      <c r="R15270" s="244"/>
    </row>
    <row r="15271" spans="18:18">
      <c r="R15271" s="244"/>
    </row>
    <row r="15272" spans="18:18">
      <c r="R15272" s="244"/>
    </row>
    <row r="15273" spans="18:18">
      <c r="R15273" s="244"/>
    </row>
    <row r="15274" spans="18:18">
      <c r="R15274" s="244"/>
    </row>
    <row r="15275" spans="18:18">
      <c r="R15275" s="244"/>
    </row>
    <row r="15276" spans="18:18">
      <c r="R15276" s="244"/>
    </row>
    <row r="15277" spans="18:18">
      <c r="R15277" s="244"/>
    </row>
    <row r="15278" spans="18:18">
      <c r="R15278" s="244"/>
    </row>
    <row r="15279" spans="18:18">
      <c r="R15279" s="244"/>
    </row>
    <row r="15280" spans="18:18">
      <c r="R15280" s="244"/>
    </row>
    <row r="15281" spans="18:18">
      <c r="R15281" s="244"/>
    </row>
    <row r="15282" spans="18:18">
      <c r="R15282" s="244"/>
    </row>
    <row r="15283" spans="18:18">
      <c r="R15283" s="244"/>
    </row>
    <row r="15284" spans="18:18">
      <c r="R15284" s="244"/>
    </row>
    <row r="15285" spans="18:18">
      <c r="R15285" s="244"/>
    </row>
    <row r="15286" spans="18:18">
      <c r="R15286" s="244"/>
    </row>
    <row r="15287" spans="18:18">
      <c r="R15287" s="244"/>
    </row>
    <row r="15288" spans="18:18">
      <c r="R15288" s="244"/>
    </row>
    <row r="15289" spans="18:18">
      <c r="R15289" s="244"/>
    </row>
    <row r="15290" spans="18:18">
      <c r="R15290" s="244"/>
    </row>
    <row r="15291" spans="18:18">
      <c r="R15291" s="244"/>
    </row>
    <row r="15292" spans="18:18">
      <c r="R15292" s="244"/>
    </row>
    <row r="15293" spans="18:18">
      <c r="R15293" s="244"/>
    </row>
    <row r="15294" spans="18:18">
      <c r="R15294" s="244"/>
    </row>
    <row r="15295" spans="18:18">
      <c r="R15295" s="244"/>
    </row>
    <row r="15296" spans="18:18">
      <c r="R15296" s="244"/>
    </row>
    <row r="15297" spans="18:18">
      <c r="R15297" s="244"/>
    </row>
    <row r="15298" spans="18:18">
      <c r="R15298" s="244"/>
    </row>
    <row r="15299" spans="18:18">
      <c r="R15299" s="244"/>
    </row>
    <row r="15300" spans="18:18">
      <c r="R15300" s="244"/>
    </row>
    <row r="15301" spans="18:18">
      <c r="R15301" s="244"/>
    </row>
    <row r="15302" spans="18:18">
      <c r="R15302" s="244"/>
    </row>
    <row r="15303" spans="18:18">
      <c r="R15303" s="244"/>
    </row>
    <row r="15304" spans="18:18">
      <c r="R15304" s="244"/>
    </row>
    <row r="15305" spans="18:18">
      <c r="R15305" s="244"/>
    </row>
    <row r="15306" spans="18:18">
      <c r="R15306" s="244"/>
    </row>
    <row r="15307" spans="18:18">
      <c r="R15307" s="244"/>
    </row>
    <row r="15308" spans="18:18">
      <c r="R15308" s="244"/>
    </row>
    <row r="15309" spans="18:18">
      <c r="R15309" s="244"/>
    </row>
    <row r="15310" spans="18:18">
      <c r="R15310" s="244"/>
    </row>
    <row r="15311" spans="18:18">
      <c r="R15311" s="244"/>
    </row>
    <row r="15312" spans="18:18">
      <c r="R15312" s="244"/>
    </row>
    <row r="15313" spans="18:18">
      <c r="R15313" s="244"/>
    </row>
    <row r="15314" spans="18:18">
      <c r="R15314" s="244"/>
    </row>
    <row r="15315" spans="18:18">
      <c r="R15315" s="244"/>
    </row>
    <row r="15316" spans="18:18">
      <c r="R15316" s="244"/>
    </row>
    <row r="15317" spans="18:18">
      <c r="R15317" s="244"/>
    </row>
    <row r="15318" spans="18:18">
      <c r="R15318" s="244"/>
    </row>
    <row r="15319" spans="18:18">
      <c r="R15319" s="244"/>
    </row>
    <row r="15320" spans="18:18">
      <c r="R15320" s="244"/>
    </row>
    <row r="15321" spans="18:18">
      <c r="R15321" s="244"/>
    </row>
    <row r="15322" spans="18:18">
      <c r="R15322" s="244"/>
    </row>
    <row r="15323" spans="18:18">
      <c r="R15323" s="244"/>
    </row>
    <row r="15324" spans="18:18">
      <c r="R15324" s="244"/>
    </row>
    <row r="15325" spans="18:18">
      <c r="R15325" s="244"/>
    </row>
    <row r="15326" spans="18:18">
      <c r="R15326" s="244"/>
    </row>
    <row r="15327" spans="18:18">
      <c r="R15327" s="244"/>
    </row>
    <row r="15328" spans="18:18">
      <c r="R15328" s="244"/>
    </row>
    <row r="15329" spans="18:18">
      <c r="R15329" s="244"/>
    </row>
    <row r="15330" spans="18:18">
      <c r="R15330" s="244"/>
    </row>
    <row r="15331" spans="18:18">
      <c r="R15331" s="244"/>
    </row>
    <row r="15332" spans="18:18">
      <c r="R15332" s="244"/>
    </row>
    <row r="15333" spans="18:18">
      <c r="R15333" s="244"/>
    </row>
    <row r="15334" spans="18:18">
      <c r="R15334" s="244"/>
    </row>
    <row r="15335" spans="18:18">
      <c r="R15335" s="244"/>
    </row>
    <row r="15336" spans="18:18">
      <c r="R15336" s="244"/>
    </row>
    <row r="15337" spans="18:18">
      <c r="R15337" s="244"/>
    </row>
    <row r="15338" spans="18:18">
      <c r="R15338" s="244"/>
    </row>
    <row r="15339" spans="18:18">
      <c r="R15339" s="244"/>
    </row>
    <row r="15340" spans="18:18">
      <c r="R15340" s="244"/>
    </row>
    <row r="15341" spans="18:18">
      <c r="R15341" s="244"/>
    </row>
    <row r="15342" spans="18:18">
      <c r="R15342" s="244"/>
    </row>
    <row r="15343" spans="18:18">
      <c r="R15343" s="244"/>
    </row>
    <row r="15344" spans="18:18">
      <c r="R15344" s="244"/>
    </row>
    <row r="15345" spans="18:18">
      <c r="R15345" s="244"/>
    </row>
    <row r="15346" spans="18:18">
      <c r="R15346" s="244"/>
    </row>
    <row r="15347" spans="18:18">
      <c r="R15347" s="244"/>
    </row>
    <row r="15348" spans="18:18">
      <c r="R15348" s="244"/>
    </row>
    <row r="15349" spans="18:18">
      <c r="R15349" s="244"/>
    </row>
    <row r="15350" spans="18:18">
      <c r="R15350" s="244"/>
    </row>
    <row r="15351" spans="18:18">
      <c r="R15351" s="244"/>
    </row>
    <row r="15352" spans="18:18">
      <c r="R15352" s="244"/>
    </row>
    <row r="15353" spans="18:18">
      <c r="R15353" s="244"/>
    </row>
    <row r="15354" spans="18:18">
      <c r="R15354" s="244"/>
    </row>
    <row r="15355" spans="18:18">
      <c r="R15355" s="244"/>
    </row>
    <row r="15356" spans="18:18">
      <c r="R15356" s="244"/>
    </row>
    <row r="15357" spans="18:18">
      <c r="R15357" s="244"/>
    </row>
    <row r="15358" spans="18:18">
      <c r="R15358" s="244"/>
    </row>
    <row r="15359" spans="18:18">
      <c r="R15359" s="244"/>
    </row>
    <row r="15360" spans="18:18">
      <c r="R15360" s="244"/>
    </row>
    <row r="15361" spans="18:18">
      <c r="R15361" s="244"/>
    </row>
    <row r="15362" spans="18:18">
      <c r="R15362" s="244"/>
    </row>
    <row r="15363" spans="18:18">
      <c r="R15363" s="244"/>
    </row>
    <row r="15364" spans="18:18">
      <c r="R15364" s="244"/>
    </row>
    <row r="15365" spans="18:18">
      <c r="R15365" s="244"/>
    </row>
    <row r="15366" spans="18:18">
      <c r="R15366" s="244"/>
    </row>
    <row r="15367" spans="18:18">
      <c r="R15367" s="244"/>
    </row>
    <row r="15368" spans="18:18">
      <c r="R15368" s="244"/>
    </row>
    <row r="15369" spans="18:18">
      <c r="R15369" s="244"/>
    </row>
    <row r="15370" spans="18:18">
      <c r="R15370" s="244"/>
    </row>
    <row r="15371" spans="18:18">
      <c r="R15371" s="244"/>
    </row>
    <row r="15372" spans="18:18">
      <c r="R15372" s="244"/>
    </row>
    <row r="15373" spans="18:18">
      <c r="R15373" s="244"/>
    </row>
    <row r="15374" spans="18:18">
      <c r="R15374" s="244"/>
    </row>
    <row r="15375" spans="18:18">
      <c r="R15375" s="244"/>
    </row>
    <row r="15376" spans="18:18">
      <c r="R15376" s="244"/>
    </row>
    <row r="15377" spans="18:18">
      <c r="R15377" s="244"/>
    </row>
    <row r="15378" spans="18:18">
      <c r="R15378" s="244"/>
    </row>
    <row r="15379" spans="18:18">
      <c r="R15379" s="244"/>
    </row>
    <row r="15380" spans="18:18">
      <c r="R15380" s="244"/>
    </row>
    <row r="15381" spans="18:18">
      <c r="R15381" s="244"/>
    </row>
    <row r="15382" spans="18:18">
      <c r="R15382" s="244"/>
    </row>
    <row r="15383" spans="18:18">
      <c r="R15383" s="244"/>
    </row>
    <row r="15384" spans="18:18">
      <c r="R15384" s="244"/>
    </row>
    <row r="15385" spans="18:18">
      <c r="R15385" s="244"/>
    </row>
    <row r="15386" spans="18:18">
      <c r="R15386" s="244"/>
    </row>
    <row r="15387" spans="18:18">
      <c r="R15387" s="244"/>
    </row>
    <row r="15388" spans="18:18">
      <c r="R15388" s="244"/>
    </row>
    <row r="15389" spans="18:18">
      <c r="R15389" s="244"/>
    </row>
    <row r="15390" spans="18:18">
      <c r="R15390" s="244"/>
    </row>
    <row r="15391" spans="18:18">
      <c r="R15391" s="244"/>
    </row>
    <row r="15392" spans="18:18">
      <c r="R15392" s="244"/>
    </row>
    <row r="15393" spans="18:18">
      <c r="R15393" s="244"/>
    </row>
    <row r="15394" spans="18:18">
      <c r="R15394" s="244"/>
    </row>
    <row r="15395" spans="18:18">
      <c r="R15395" s="244"/>
    </row>
    <row r="15396" spans="18:18">
      <c r="R15396" s="244"/>
    </row>
    <row r="15397" spans="18:18">
      <c r="R15397" s="244"/>
    </row>
    <row r="15398" spans="18:18">
      <c r="R15398" s="244"/>
    </row>
    <row r="15399" spans="18:18">
      <c r="R15399" s="244"/>
    </row>
    <row r="15400" spans="18:18">
      <c r="R15400" s="244"/>
    </row>
    <row r="15401" spans="18:18">
      <c r="R15401" s="244"/>
    </row>
    <row r="15402" spans="18:18">
      <c r="R15402" s="244"/>
    </row>
    <row r="15403" spans="18:18">
      <c r="R15403" s="244"/>
    </row>
    <row r="15404" spans="18:18">
      <c r="R15404" s="244"/>
    </row>
    <row r="15405" spans="18:18">
      <c r="R15405" s="244"/>
    </row>
    <row r="15406" spans="18:18">
      <c r="R15406" s="244"/>
    </row>
    <row r="15407" spans="18:18">
      <c r="R15407" s="244"/>
    </row>
    <row r="15408" spans="18:18">
      <c r="R15408" s="244"/>
    </row>
    <row r="15409" spans="18:18">
      <c r="R15409" s="244"/>
    </row>
    <row r="15410" spans="18:18">
      <c r="R15410" s="244"/>
    </row>
    <row r="15411" spans="18:18">
      <c r="R15411" s="244"/>
    </row>
    <row r="15412" spans="18:18">
      <c r="R15412" s="244"/>
    </row>
    <row r="15413" spans="18:18">
      <c r="R15413" s="244"/>
    </row>
    <row r="15414" spans="18:18">
      <c r="R15414" s="244"/>
    </row>
    <row r="15415" spans="18:18">
      <c r="R15415" s="244"/>
    </row>
    <row r="15416" spans="18:18">
      <c r="R15416" s="244"/>
    </row>
    <row r="15417" spans="18:18">
      <c r="R15417" s="244"/>
    </row>
    <row r="15418" spans="18:18">
      <c r="R15418" s="244"/>
    </row>
    <row r="15419" spans="18:18">
      <c r="R15419" s="244"/>
    </row>
    <row r="15420" spans="18:18">
      <c r="R15420" s="244"/>
    </row>
    <row r="15421" spans="18:18">
      <c r="R15421" s="244"/>
    </row>
    <row r="15422" spans="18:18">
      <c r="R15422" s="244"/>
    </row>
    <row r="15423" spans="18:18">
      <c r="R15423" s="244"/>
    </row>
    <row r="15424" spans="18:18">
      <c r="R15424" s="244"/>
    </row>
    <row r="15425" spans="18:18">
      <c r="R15425" s="244"/>
    </row>
    <row r="15426" spans="18:18">
      <c r="R15426" s="244"/>
    </row>
    <row r="15427" spans="18:18">
      <c r="R15427" s="244"/>
    </row>
    <row r="15428" spans="18:18">
      <c r="R15428" s="244"/>
    </row>
    <row r="15429" spans="18:18">
      <c r="R15429" s="244"/>
    </row>
    <row r="15430" spans="18:18">
      <c r="R15430" s="244"/>
    </row>
    <row r="15431" spans="18:18">
      <c r="R15431" s="244"/>
    </row>
    <row r="15432" spans="18:18">
      <c r="R15432" s="244"/>
    </row>
    <row r="15433" spans="18:18">
      <c r="R15433" s="244"/>
    </row>
    <row r="15434" spans="18:18">
      <c r="R15434" s="244"/>
    </row>
    <row r="15435" spans="18:18">
      <c r="R15435" s="244"/>
    </row>
    <row r="15436" spans="18:18">
      <c r="R15436" s="244"/>
    </row>
    <row r="15437" spans="18:18">
      <c r="R15437" s="244"/>
    </row>
    <row r="15438" spans="18:18">
      <c r="R15438" s="244"/>
    </row>
    <row r="15439" spans="18:18">
      <c r="R15439" s="244"/>
    </row>
    <row r="15440" spans="18:18">
      <c r="R15440" s="244"/>
    </row>
    <row r="15441" spans="18:18">
      <c r="R15441" s="244"/>
    </row>
    <row r="15442" spans="18:18">
      <c r="R15442" s="244"/>
    </row>
    <row r="15443" spans="18:18">
      <c r="R15443" s="244"/>
    </row>
    <row r="15444" spans="18:18">
      <c r="R15444" s="244"/>
    </row>
    <row r="15445" spans="18:18">
      <c r="R15445" s="244"/>
    </row>
    <row r="15446" spans="18:18">
      <c r="R15446" s="244"/>
    </row>
    <row r="15447" spans="18:18">
      <c r="R15447" s="244"/>
    </row>
    <row r="15448" spans="18:18">
      <c r="R15448" s="244"/>
    </row>
    <row r="15449" spans="18:18">
      <c r="R15449" s="244"/>
    </row>
    <row r="15450" spans="18:18">
      <c r="R15450" s="244"/>
    </row>
    <row r="15451" spans="18:18">
      <c r="R15451" s="244"/>
    </row>
    <row r="15452" spans="18:18">
      <c r="R15452" s="244"/>
    </row>
    <row r="15453" spans="18:18">
      <c r="R15453" s="244"/>
    </row>
    <row r="15454" spans="18:18">
      <c r="R15454" s="244"/>
    </row>
    <row r="15455" spans="18:18">
      <c r="R15455" s="244"/>
    </row>
    <row r="15456" spans="18:18">
      <c r="R15456" s="244"/>
    </row>
    <row r="15457" spans="18:18">
      <c r="R15457" s="244"/>
    </row>
    <row r="15458" spans="18:18">
      <c r="R15458" s="244"/>
    </row>
    <row r="15459" spans="18:18">
      <c r="R15459" s="244"/>
    </row>
    <row r="15460" spans="18:18">
      <c r="R15460" s="244"/>
    </row>
    <row r="15461" spans="18:18">
      <c r="R15461" s="244"/>
    </row>
    <row r="15462" spans="18:18">
      <c r="R15462" s="244"/>
    </row>
    <row r="15463" spans="18:18">
      <c r="R15463" s="244"/>
    </row>
    <row r="15464" spans="18:18">
      <c r="R15464" s="244"/>
    </row>
    <row r="15465" spans="18:18">
      <c r="R15465" s="244"/>
    </row>
    <row r="15466" spans="18:18">
      <c r="R15466" s="244"/>
    </row>
    <row r="15467" spans="18:18">
      <c r="R15467" s="244"/>
    </row>
    <row r="15468" spans="18:18">
      <c r="R15468" s="244"/>
    </row>
    <row r="15469" spans="18:18">
      <c r="R15469" s="244"/>
    </row>
    <row r="15470" spans="18:18">
      <c r="R15470" s="244"/>
    </row>
    <row r="15471" spans="18:18">
      <c r="R15471" s="244"/>
    </row>
    <row r="15472" spans="18:18">
      <c r="R15472" s="244"/>
    </row>
    <row r="15473" spans="18:18">
      <c r="R15473" s="244"/>
    </row>
    <row r="15474" spans="18:18">
      <c r="R15474" s="244"/>
    </row>
    <row r="15475" spans="18:18">
      <c r="R15475" s="244"/>
    </row>
    <row r="15476" spans="18:18">
      <c r="R15476" s="244"/>
    </row>
    <row r="15477" spans="18:18">
      <c r="R15477" s="244"/>
    </row>
    <row r="15478" spans="18:18">
      <c r="R15478" s="244"/>
    </row>
    <row r="15479" spans="18:18">
      <c r="R15479" s="244"/>
    </row>
    <row r="15480" spans="18:18">
      <c r="R15480" s="244"/>
    </row>
    <row r="15481" spans="18:18">
      <c r="R15481" s="244"/>
    </row>
    <row r="15482" spans="18:18">
      <c r="R15482" s="244"/>
    </row>
    <row r="15483" spans="18:18">
      <c r="R15483" s="244"/>
    </row>
    <row r="15484" spans="18:18">
      <c r="R15484" s="244"/>
    </row>
    <row r="15485" spans="18:18">
      <c r="R15485" s="244"/>
    </row>
    <row r="15486" spans="18:18">
      <c r="R15486" s="244"/>
    </row>
    <row r="15487" spans="18:18">
      <c r="R15487" s="244"/>
    </row>
    <row r="15488" spans="18:18">
      <c r="R15488" s="244"/>
    </row>
    <row r="15489" spans="18:18">
      <c r="R15489" s="244"/>
    </row>
    <row r="15490" spans="18:18">
      <c r="R15490" s="244"/>
    </row>
    <row r="15491" spans="18:18">
      <c r="R15491" s="244"/>
    </row>
    <row r="15492" spans="18:18">
      <c r="R15492" s="244"/>
    </row>
    <row r="15493" spans="18:18">
      <c r="R15493" s="244"/>
    </row>
    <row r="15494" spans="18:18">
      <c r="R15494" s="244"/>
    </row>
    <row r="15495" spans="18:18">
      <c r="R15495" s="244"/>
    </row>
    <row r="15496" spans="18:18">
      <c r="R15496" s="244"/>
    </row>
    <row r="15497" spans="18:18">
      <c r="R15497" s="244"/>
    </row>
    <row r="15498" spans="18:18">
      <c r="R15498" s="244"/>
    </row>
    <row r="15499" spans="18:18">
      <c r="R15499" s="244"/>
    </row>
    <row r="15500" spans="18:18">
      <c r="R15500" s="244"/>
    </row>
    <row r="15501" spans="18:18">
      <c r="R15501" s="244"/>
    </row>
    <row r="15502" spans="18:18">
      <c r="R15502" s="244"/>
    </row>
    <row r="15503" spans="18:18">
      <c r="R15503" s="244"/>
    </row>
    <row r="15504" spans="18:18">
      <c r="R15504" s="244"/>
    </row>
    <row r="15505" spans="18:18">
      <c r="R15505" s="244"/>
    </row>
    <row r="15506" spans="18:18">
      <c r="R15506" s="244"/>
    </row>
    <row r="15507" spans="18:18">
      <c r="R15507" s="244"/>
    </row>
    <row r="15508" spans="18:18">
      <c r="R15508" s="244"/>
    </row>
    <row r="15509" spans="18:18">
      <c r="R15509" s="244"/>
    </row>
    <row r="15510" spans="18:18">
      <c r="R15510" s="244"/>
    </row>
    <row r="15511" spans="18:18">
      <c r="R15511" s="244"/>
    </row>
    <row r="15512" spans="18:18">
      <c r="R15512" s="244"/>
    </row>
    <row r="15513" spans="18:18">
      <c r="R15513" s="244"/>
    </row>
    <row r="15514" spans="18:18">
      <c r="R15514" s="244"/>
    </row>
    <row r="15515" spans="18:18">
      <c r="R15515" s="244"/>
    </row>
    <row r="15516" spans="18:18">
      <c r="R15516" s="244"/>
    </row>
    <row r="15517" spans="18:18">
      <c r="R15517" s="244"/>
    </row>
    <row r="15518" spans="18:18">
      <c r="R15518" s="244"/>
    </row>
    <row r="15519" spans="18:18">
      <c r="R15519" s="244"/>
    </row>
    <row r="15520" spans="18:18">
      <c r="R15520" s="244"/>
    </row>
    <row r="15521" spans="18:18">
      <c r="R15521" s="244"/>
    </row>
    <row r="15522" spans="18:18">
      <c r="R15522" s="244"/>
    </row>
    <row r="15523" spans="18:18">
      <c r="R15523" s="244"/>
    </row>
    <row r="15524" spans="18:18">
      <c r="R15524" s="244"/>
    </row>
    <row r="15525" spans="18:18">
      <c r="R15525" s="244"/>
    </row>
    <row r="15526" spans="18:18">
      <c r="R15526" s="244"/>
    </row>
    <row r="15527" spans="18:18">
      <c r="R15527" s="244"/>
    </row>
    <row r="15528" spans="18:18">
      <c r="R15528" s="244"/>
    </row>
    <row r="15529" spans="18:18">
      <c r="R15529" s="244"/>
    </row>
    <row r="15530" spans="18:18">
      <c r="R15530" s="244"/>
    </row>
    <row r="15531" spans="18:18">
      <c r="R15531" s="244"/>
    </row>
    <row r="15532" spans="18:18">
      <c r="R15532" s="244"/>
    </row>
    <row r="15533" spans="18:18">
      <c r="R15533" s="244"/>
    </row>
    <row r="15534" spans="18:18">
      <c r="R15534" s="244"/>
    </row>
    <row r="15535" spans="18:18">
      <c r="R15535" s="244"/>
    </row>
    <row r="15536" spans="18:18">
      <c r="R15536" s="244"/>
    </row>
    <row r="15537" spans="18:18">
      <c r="R15537" s="244"/>
    </row>
    <row r="15538" spans="18:18">
      <c r="R15538" s="244"/>
    </row>
    <row r="15539" spans="18:18">
      <c r="R15539" s="244"/>
    </row>
    <row r="15540" spans="18:18">
      <c r="R15540" s="244"/>
    </row>
    <row r="15541" spans="18:18">
      <c r="R15541" s="244"/>
    </row>
    <row r="15542" spans="18:18">
      <c r="R15542" s="244"/>
    </row>
    <row r="15543" spans="18:18">
      <c r="R15543" s="244"/>
    </row>
    <row r="15544" spans="18:18">
      <c r="R15544" s="244"/>
    </row>
    <row r="15545" spans="18:18">
      <c r="R15545" s="244"/>
    </row>
    <row r="15546" spans="18:18">
      <c r="R15546" s="244"/>
    </row>
    <row r="15547" spans="18:18">
      <c r="R15547" s="244"/>
    </row>
    <row r="15548" spans="18:18">
      <c r="R15548" s="244"/>
    </row>
    <row r="15549" spans="18:18">
      <c r="R15549" s="244"/>
    </row>
    <row r="15550" spans="18:18">
      <c r="R15550" s="244"/>
    </row>
    <row r="15551" spans="18:18">
      <c r="R15551" s="244"/>
    </row>
    <row r="15552" spans="18:18">
      <c r="R15552" s="244"/>
    </row>
    <row r="15553" spans="18:18">
      <c r="R15553" s="244"/>
    </row>
    <row r="15554" spans="18:18">
      <c r="R15554" s="244"/>
    </row>
    <row r="15555" spans="18:18">
      <c r="R15555" s="244"/>
    </row>
    <row r="15556" spans="18:18">
      <c r="R15556" s="244"/>
    </row>
    <row r="15557" spans="18:18">
      <c r="R15557" s="244"/>
    </row>
    <row r="15558" spans="18:18">
      <c r="R15558" s="244"/>
    </row>
    <row r="15559" spans="18:18">
      <c r="R15559" s="244"/>
    </row>
    <row r="15560" spans="18:18">
      <c r="R15560" s="244"/>
    </row>
    <row r="15561" spans="18:18">
      <c r="R15561" s="244"/>
    </row>
    <row r="15562" spans="18:18">
      <c r="R15562" s="244"/>
    </row>
    <row r="15563" spans="18:18">
      <c r="R15563" s="244"/>
    </row>
    <row r="15564" spans="18:18">
      <c r="R15564" s="244"/>
    </row>
    <row r="15565" spans="18:18">
      <c r="R15565" s="244"/>
    </row>
    <row r="15566" spans="18:18">
      <c r="R15566" s="244"/>
    </row>
    <row r="15567" spans="18:18">
      <c r="R15567" s="244"/>
    </row>
    <row r="15568" spans="18:18">
      <c r="R15568" s="244"/>
    </row>
    <row r="15569" spans="18:18">
      <c r="R15569" s="244"/>
    </row>
    <row r="15570" spans="18:18">
      <c r="R15570" s="244"/>
    </row>
    <row r="15571" spans="18:18">
      <c r="R15571" s="244"/>
    </row>
    <row r="15572" spans="18:18">
      <c r="R15572" s="244"/>
    </row>
    <row r="15573" spans="18:18">
      <c r="R15573" s="244"/>
    </row>
    <row r="15574" spans="18:18">
      <c r="R15574" s="244"/>
    </row>
    <row r="15575" spans="18:18">
      <c r="R15575" s="244"/>
    </row>
    <row r="15576" spans="18:18">
      <c r="R15576" s="244"/>
    </row>
    <row r="15577" spans="18:18">
      <c r="R15577" s="244"/>
    </row>
    <row r="15578" spans="18:18">
      <c r="R15578" s="244"/>
    </row>
    <row r="15579" spans="18:18">
      <c r="R15579" s="244"/>
    </row>
    <row r="15580" spans="18:18">
      <c r="R15580" s="244"/>
    </row>
    <row r="15581" spans="18:18">
      <c r="R15581" s="244"/>
    </row>
    <row r="15582" spans="18:18">
      <c r="R15582" s="244"/>
    </row>
    <row r="15583" spans="18:18">
      <c r="R15583" s="244"/>
    </row>
    <row r="15584" spans="18:18">
      <c r="R15584" s="244"/>
    </row>
    <row r="15585" spans="18:18">
      <c r="R15585" s="244"/>
    </row>
    <row r="15586" spans="18:18">
      <c r="R15586" s="244"/>
    </row>
    <row r="15587" spans="18:18">
      <c r="R15587" s="244"/>
    </row>
    <row r="15588" spans="18:18">
      <c r="R15588" s="244"/>
    </row>
    <row r="15589" spans="18:18">
      <c r="R15589" s="244"/>
    </row>
    <row r="15590" spans="18:18">
      <c r="R15590" s="244"/>
    </row>
    <row r="15591" spans="18:18">
      <c r="R15591" s="244"/>
    </row>
    <row r="15592" spans="18:18">
      <c r="R15592" s="244"/>
    </row>
    <row r="15593" spans="18:18">
      <c r="R15593" s="244"/>
    </row>
    <row r="15594" spans="18:18">
      <c r="R15594" s="244"/>
    </row>
    <row r="15595" spans="18:18">
      <c r="R15595" s="244"/>
    </row>
    <row r="15596" spans="18:18">
      <c r="R15596" s="244"/>
    </row>
    <row r="15597" spans="18:18">
      <c r="R15597" s="244"/>
    </row>
    <row r="15598" spans="18:18">
      <c r="R15598" s="244"/>
    </row>
    <row r="15599" spans="18:18">
      <c r="R15599" s="244"/>
    </row>
    <row r="15600" spans="18:18">
      <c r="R15600" s="244"/>
    </row>
    <row r="15601" spans="18:18">
      <c r="R15601" s="244"/>
    </row>
    <row r="15602" spans="18:18">
      <c r="R15602" s="244"/>
    </row>
    <row r="15603" spans="18:18">
      <c r="R15603" s="244"/>
    </row>
    <row r="15604" spans="18:18">
      <c r="R15604" s="244"/>
    </row>
    <row r="15605" spans="18:18">
      <c r="R15605" s="244"/>
    </row>
    <row r="15606" spans="18:18">
      <c r="R15606" s="244"/>
    </row>
    <row r="15607" spans="18:18">
      <c r="R15607" s="244"/>
    </row>
    <row r="15608" spans="18:18">
      <c r="R15608" s="244"/>
    </row>
    <row r="15609" spans="18:18">
      <c r="R15609" s="244"/>
    </row>
    <row r="15610" spans="18:18">
      <c r="R15610" s="244"/>
    </row>
    <row r="15611" spans="18:18">
      <c r="R15611" s="244"/>
    </row>
    <row r="15612" spans="18:18">
      <c r="R15612" s="244"/>
    </row>
    <row r="15613" spans="18:18">
      <c r="R15613" s="244"/>
    </row>
    <row r="15614" spans="18:18">
      <c r="R15614" s="244"/>
    </row>
    <row r="15615" spans="18:18">
      <c r="R15615" s="244"/>
    </row>
    <row r="15616" spans="18:18">
      <c r="R15616" s="244"/>
    </row>
    <row r="15617" spans="18:18">
      <c r="R15617" s="244"/>
    </row>
    <row r="15618" spans="18:18">
      <c r="R15618" s="244"/>
    </row>
    <row r="15619" spans="18:18">
      <c r="R15619" s="244"/>
    </row>
    <row r="15620" spans="18:18">
      <c r="R15620" s="244"/>
    </row>
    <row r="15621" spans="18:18">
      <c r="R15621" s="244"/>
    </row>
    <row r="15622" spans="18:18">
      <c r="R15622" s="244"/>
    </row>
    <row r="15623" spans="18:18">
      <c r="R15623" s="244"/>
    </row>
    <row r="15624" spans="18:18">
      <c r="R15624" s="244"/>
    </row>
    <row r="15625" spans="18:18">
      <c r="R15625" s="244"/>
    </row>
    <row r="15626" spans="18:18">
      <c r="R15626" s="244"/>
    </row>
    <row r="15627" spans="18:18">
      <c r="R15627" s="244"/>
    </row>
    <row r="15628" spans="18:18">
      <c r="R15628" s="244"/>
    </row>
    <row r="15629" spans="18:18">
      <c r="R15629" s="244"/>
    </row>
    <row r="15630" spans="18:18">
      <c r="R15630" s="244"/>
    </row>
    <row r="15631" spans="18:18">
      <c r="R15631" s="244"/>
    </row>
    <row r="15632" spans="18:18">
      <c r="R15632" s="244"/>
    </row>
    <row r="15633" spans="18:18">
      <c r="R15633" s="244"/>
    </row>
    <row r="15634" spans="18:18">
      <c r="R15634" s="244"/>
    </row>
    <row r="15635" spans="18:18">
      <c r="R15635" s="244"/>
    </row>
    <row r="15636" spans="18:18">
      <c r="R15636" s="244"/>
    </row>
    <row r="15637" spans="18:18">
      <c r="R15637" s="244"/>
    </row>
    <row r="15638" spans="18:18">
      <c r="R15638" s="244"/>
    </row>
    <row r="15639" spans="18:18">
      <c r="R15639" s="244"/>
    </row>
    <row r="15640" spans="18:18">
      <c r="R15640" s="244"/>
    </row>
    <row r="15641" spans="18:18">
      <c r="R15641" s="244"/>
    </row>
    <row r="15642" spans="18:18">
      <c r="R15642" s="244"/>
    </row>
    <row r="15643" spans="18:18">
      <c r="R15643" s="244"/>
    </row>
    <row r="15644" spans="18:18">
      <c r="R15644" s="244"/>
    </row>
    <row r="15645" spans="18:18">
      <c r="R15645" s="244"/>
    </row>
    <row r="15646" spans="18:18">
      <c r="R15646" s="244"/>
    </row>
    <row r="15647" spans="18:18">
      <c r="R15647" s="244"/>
    </row>
    <row r="15648" spans="18:18">
      <c r="R15648" s="244"/>
    </row>
    <row r="15649" spans="18:18">
      <c r="R15649" s="244"/>
    </row>
    <row r="15650" spans="18:18">
      <c r="R15650" s="244"/>
    </row>
    <row r="15651" spans="18:18">
      <c r="R15651" s="244"/>
    </row>
    <row r="15652" spans="18:18">
      <c r="R15652" s="244"/>
    </row>
    <row r="15653" spans="18:18">
      <c r="R15653" s="244"/>
    </row>
    <row r="15654" spans="18:18">
      <c r="R15654" s="244"/>
    </row>
    <row r="15655" spans="18:18">
      <c r="R15655" s="244"/>
    </row>
    <row r="15656" spans="18:18">
      <c r="R15656" s="244"/>
    </row>
    <row r="15657" spans="18:18">
      <c r="R15657" s="244"/>
    </row>
    <row r="15658" spans="18:18">
      <c r="R15658" s="244"/>
    </row>
    <row r="15659" spans="18:18">
      <c r="R15659" s="244"/>
    </row>
    <row r="15660" spans="18:18">
      <c r="R15660" s="244"/>
    </row>
    <row r="15661" spans="18:18">
      <c r="R15661" s="244"/>
    </row>
    <row r="15662" spans="18:18">
      <c r="R15662" s="244"/>
    </row>
    <row r="15663" spans="18:18">
      <c r="R15663" s="244"/>
    </row>
    <row r="15664" spans="18:18">
      <c r="R15664" s="244"/>
    </row>
    <row r="15665" spans="18:18">
      <c r="R15665" s="244"/>
    </row>
    <row r="15666" spans="18:18">
      <c r="R15666" s="244"/>
    </row>
    <row r="15667" spans="18:18">
      <c r="R15667" s="244"/>
    </row>
    <row r="15668" spans="18:18">
      <c r="R15668" s="244"/>
    </row>
    <row r="15669" spans="18:18">
      <c r="R15669" s="244"/>
    </row>
    <row r="15670" spans="18:18">
      <c r="R15670" s="244"/>
    </row>
    <row r="15671" spans="18:18">
      <c r="R15671" s="244"/>
    </row>
    <row r="15672" spans="18:18">
      <c r="R15672" s="244"/>
    </row>
    <row r="15673" spans="18:18">
      <c r="R15673" s="244"/>
    </row>
    <row r="15674" spans="18:18">
      <c r="R15674" s="244"/>
    </row>
    <row r="15675" spans="18:18">
      <c r="R15675" s="244"/>
    </row>
    <row r="15676" spans="18:18">
      <c r="R15676" s="244"/>
    </row>
    <row r="15677" spans="18:18">
      <c r="R15677" s="244"/>
    </row>
    <row r="15678" spans="18:18">
      <c r="R15678" s="244"/>
    </row>
    <row r="15679" spans="18:18">
      <c r="R15679" s="244"/>
    </row>
    <row r="15680" spans="18:18">
      <c r="R15680" s="244"/>
    </row>
    <row r="15681" spans="18:18">
      <c r="R15681" s="244"/>
    </row>
    <row r="15682" spans="18:18">
      <c r="R15682" s="244"/>
    </row>
    <row r="15683" spans="18:18">
      <c r="R15683" s="244"/>
    </row>
    <row r="15684" spans="18:18">
      <c r="R15684" s="244"/>
    </row>
    <row r="15685" spans="18:18">
      <c r="R15685" s="244"/>
    </row>
    <row r="15686" spans="18:18">
      <c r="R15686" s="244"/>
    </row>
    <row r="15687" spans="18:18">
      <c r="R15687" s="244"/>
    </row>
    <row r="15688" spans="18:18">
      <c r="R15688" s="244"/>
    </row>
    <row r="15689" spans="18:18">
      <c r="R15689" s="244"/>
    </row>
    <row r="15690" spans="18:18">
      <c r="R15690" s="244"/>
    </row>
    <row r="15691" spans="18:18">
      <c r="R15691" s="244"/>
    </row>
    <row r="15692" spans="18:18">
      <c r="R15692" s="244"/>
    </row>
    <row r="15693" spans="18:18">
      <c r="R15693" s="244"/>
    </row>
    <row r="15694" spans="18:18">
      <c r="R15694" s="244"/>
    </row>
    <row r="15695" spans="18:18">
      <c r="R15695" s="244"/>
    </row>
    <row r="15696" spans="18:18">
      <c r="R15696" s="244"/>
    </row>
    <row r="15697" spans="18:18">
      <c r="R15697" s="244"/>
    </row>
    <row r="15698" spans="18:18">
      <c r="R15698" s="244"/>
    </row>
    <row r="15699" spans="18:18">
      <c r="R15699" s="244"/>
    </row>
    <row r="15700" spans="18:18">
      <c r="R15700" s="244"/>
    </row>
    <row r="15701" spans="18:18">
      <c r="R15701" s="244"/>
    </row>
    <row r="15702" spans="18:18">
      <c r="R15702" s="244"/>
    </row>
    <row r="15703" spans="18:18">
      <c r="R15703" s="244"/>
    </row>
    <row r="15704" spans="18:18">
      <c r="R15704" s="244"/>
    </row>
    <row r="15705" spans="18:18">
      <c r="R15705" s="244"/>
    </row>
    <row r="15706" spans="18:18">
      <c r="R15706" s="244"/>
    </row>
    <row r="15707" spans="18:18">
      <c r="R15707" s="244"/>
    </row>
    <row r="15708" spans="18:18">
      <c r="R15708" s="244"/>
    </row>
    <row r="15709" spans="18:18">
      <c r="R15709" s="244"/>
    </row>
    <row r="15710" spans="18:18">
      <c r="R15710" s="244"/>
    </row>
    <row r="15711" spans="18:18">
      <c r="R15711" s="244"/>
    </row>
    <row r="15712" spans="18:18">
      <c r="R15712" s="244"/>
    </row>
    <row r="15713" spans="18:18">
      <c r="R15713" s="244"/>
    </row>
    <row r="15714" spans="18:18">
      <c r="R15714" s="244"/>
    </row>
    <row r="15715" spans="18:18">
      <c r="R15715" s="244"/>
    </row>
    <row r="15716" spans="18:18">
      <c r="R15716" s="244"/>
    </row>
    <row r="15717" spans="18:18">
      <c r="R15717" s="244"/>
    </row>
    <row r="15718" spans="18:18">
      <c r="R15718" s="244"/>
    </row>
    <row r="15719" spans="18:18">
      <c r="R15719" s="244"/>
    </row>
    <row r="15720" spans="18:18">
      <c r="R15720" s="244"/>
    </row>
    <row r="15721" spans="18:18">
      <c r="R15721" s="244"/>
    </row>
    <row r="15722" spans="18:18">
      <c r="R15722" s="244"/>
    </row>
    <row r="15723" spans="18:18">
      <c r="R15723" s="244"/>
    </row>
    <row r="15724" spans="18:18">
      <c r="R15724" s="244"/>
    </row>
    <row r="15725" spans="18:18">
      <c r="R15725" s="244"/>
    </row>
    <row r="15726" spans="18:18">
      <c r="R15726" s="244"/>
    </row>
    <row r="15727" spans="18:18">
      <c r="R15727" s="244"/>
    </row>
    <row r="15728" spans="18:18">
      <c r="R15728" s="244"/>
    </row>
    <row r="15729" spans="18:18">
      <c r="R15729" s="244"/>
    </row>
    <row r="15730" spans="18:18">
      <c r="R15730" s="244"/>
    </row>
    <row r="15731" spans="18:18">
      <c r="R15731" s="244"/>
    </row>
    <row r="15732" spans="18:18">
      <c r="R15732" s="244"/>
    </row>
    <row r="15733" spans="18:18">
      <c r="R15733" s="244"/>
    </row>
    <row r="15734" spans="18:18">
      <c r="R15734" s="244"/>
    </row>
    <row r="15735" spans="18:18">
      <c r="R15735" s="244"/>
    </row>
    <row r="15736" spans="18:18">
      <c r="R15736" s="244"/>
    </row>
    <row r="15737" spans="18:18">
      <c r="R15737" s="244"/>
    </row>
    <row r="15738" spans="18:18">
      <c r="R15738" s="244"/>
    </row>
    <row r="15739" spans="18:18">
      <c r="R15739" s="244"/>
    </row>
    <row r="15740" spans="18:18">
      <c r="R15740" s="244"/>
    </row>
    <row r="15741" spans="18:18">
      <c r="R15741" s="244"/>
    </row>
    <row r="15742" spans="18:18">
      <c r="R15742" s="244"/>
    </row>
    <row r="15743" spans="18:18">
      <c r="R15743" s="244"/>
    </row>
    <row r="15744" spans="18:18">
      <c r="R15744" s="244"/>
    </row>
    <row r="15745" spans="18:18">
      <c r="R15745" s="244"/>
    </row>
    <row r="15746" spans="18:18">
      <c r="R15746" s="244"/>
    </row>
    <row r="15747" spans="18:18">
      <c r="R15747" s="244"/>
    </row>
    <row r="15748" spans="18:18">
      <c r="R15748" s="244"/>
    </row>
    <row r="15749" spans="18:18">
      <c r="R15749" s="244"/>
    </row>
    <row r="15750" spans="18:18">
      <c r="R15750" s="244"/>
    </row>
    <row r="15751" spans="18:18">
      <c r="R15751" s="244"/>
    </row>
    <row r="15752" spans="18:18">
      <c r="R15752" s="244"/>
    </row>
    <row r="15753" spans="18:18">
      <c r="R15753" s="244"/>
    </row>
    <row r="15754" spans="18:18">
      <c r="R15754" s="244"/>
    </row>
    <row r="15755" spans="18:18">
      <c r="R15755" s="244"/>
    </row>
    <row r="15756" spans="18:18">
      <c r="R15756" s="244"/>
    </row>
    <row r="15757" spans="18:18">
      <c r="R15757" s="244"/>
    </row>
    <row r="15758" spans="18:18">
      <c r="R15758" s="244"/>
    </row>
    <row r="15759" spans="18:18">
      <c r="R15759" s="244"/>
    </row>
    <row r="15760" spans="18:18">
      <c r="R15760" s="244"/>
    </row>
    <row r="15761" spans="18:18">
      <c r="R15761" s="244"/>
    </row>
    <row r="15762" spans="18:18">
      <c r="R15762" s="244"/>
    </row>
    <row r="15763" spans="18:18">
      <c r="R15763" s="244"/>
    </row>
    <row r="15764" spans="18:18">
      <c r="R15764" s="244"/>
    </row>
    <row r="15765" spans="18:18">
      <c r="R15765" s="244"/>
    </row>
    <row r="15766" spans="18:18">
      <c r="R15766" s="244"/>
    </row>
    <row r="15767" spans="18:18">
      <c r="R15767" s="244"/>
    </row>
    <row r="15768" spans="18:18">
      <c r="R15768" s="244"/>
    </row>
    <row r="15769" spans="18:18">
      <c r="R15769" s="244"/>
    </row>
    <row r="15770" spans="18:18">
      <c r="R15770" s="244"/>
    </row>
    <row r="15771" spans="18:18">
      <c r="R15771" s="244"/>
    </row>
    <row r="15772" spans="18:18">
      <c r="R15772" s="244"/>
    </row>
    <row r="15773" spans="18:18">
      <c r="R15773" s="244"/>
    </row>
    <row r="15774" spans="18:18">
      <c r="R15774" s="244"/>
    </row>
    <row r="15775" spans="18:18">
      <c r="R15775" s="244"/>
    </row>
    <row r="15776" spans="18:18">
      <c r="R15776" s="244"/>
    </row>
    <row r="15777" spans="18:18">
      <c r="R15777" s="244"/>
    </row>
    <row r="15778" spans="18:18">
      <c r="R15778" s="244"/>
    </row>
    <row r="15779" spans="18:18">
      <c r="R15779" s="244"/>
    </row>
    <row r="15780" spans="18:18">
      <c r="R15780" s="244"/>
    </row>
    <row r="15781" spans="18:18">
      <c r="R15781" s="244"/>
    </row>
    <row r="15782" spans="18:18">
      <c r="R15782" s="244"/>
    </row>
    <row r="15783" spans="18:18">
      <c r="R15783" s="244"/>
    </row>
    <row r="15784" spans="18:18">
      <c r="R15784" s="244"/>
    </row>
    <row r="15785" spans="18:18">
      <c r="R15785" s="244"/>
    </row>
    <row r="15786" spans="18:18">
      <c r="R15786" s="244"/>
    </row>
    <row r="15787" spans="18:18">
      <c r="R15787" s="244"/>
    </row>
    <row r="15788" spans="18:18">
      <c r="R15788" s="244"/>
    </row>
    <row r="15789" spans="18:18">
      <c r="R15789" s="244"/>
    </row>
    <row r="15790" spans="18:18">
      <c r="R15790" s="244"/>
    </row>
    <row r="15791" spans="18:18">
      <c r="R15791" s="244"/>
    </row>
    <row r="15792" spans="18:18">
      <c r="R15792" s="244"/>
    </row>
    <row r="15793" spans="18:18">
      <c r="R15793" s="244"/>
    </row>
    <row r="15794" spans="18:18">
      <c r="R15794" s="244"/>
    </row>
    <row r="15795" spans="18:18">
      <c r="R15795" s="244"/>
    </row>
    <row r="15796" spans="18:18">
      <c r="R15796" s="244"/>
    </row>
    <row r="15797" spans="18:18">
      <c r="R15797" s="244"/>
    </row>
    <row r="15798" spans="18:18">
      <c r="R15798" s="244"/>
    </row>
    <row r="15799" spans="18:18">
      <c r="R15799" s="244"/>
    </row>
    <row r="15800" spans="18:18">
      <c r="R15800" s="244"/>
    </row>
    <row r="15801" spans="18:18">
      <c r="R15801" s="244"/>
    </row>
    <row r="15802" spans="18:18">
      <c r="R15802" s="244"/>
    </row>
    <row r="15803" spans="18:18">
      <c r="R15803" s="244"/>
    </row>
    <row r="15804" spans="18:18">
      <c r="R15804" s="244"/>
    </row>
    <row r="15805" spans="18:18">
      <c r="R15805" s="244"/>
    </row>
    <row r="15806" spans="18:18">
      <c r="R15806" s="244"/>
    </row>
    <row r="15807" spans="18:18">
      <c r="R15807" s="244"/>
    </row>
    <row r="15808" spans="18:18">
      <c r="R15808" s="244"/>
    </row>
    <row r="15809" spans="18:18">
      <c r="R15809" s="244"/>
    </row>
    <row r="15810" spans="18:18">
      <c r="R15810" s="244"/>
    </row>
    <row r="15811" spans="18:18">
      <c r="R15811" s="244"/>
    </row>
    <row r="15812" spans="18:18">
      <c r="R15812" s="244"/>
    </row>
    <row r="15813" spans="18:18">
      <c r="R15813" s="244"/>
    </row>
    <row r="15814" spans="18:18">
      <c r="R15814" s="244"/>
    </row>
    <row r="15815" spans="18:18">
      <c r="R15815" s="244"/>
    </row>
    <row r="15816" spans="18:18">
      <c r="R15816" s="244"/>
    </row>
    <row r="15817" spans="18:18">
      <c r="R15817" s="244"/>
    </row>
    <row r="15818" spans="18:18">
      <c r="R15818" s="244"/>
    </row>
    <row r="15819" spans="18:18">
      <c r="R15819" s="244"/>
    </row>
    <row r="15820" spans="18:18">
      <c r="R15820" s="244"/>
    </row>
    <row r="15821" spans="18:18">
      <c r="R15821" s="244"/>
    </row>
    <row r="15822" spans="18:18">
      <c r="R15822" s="244"/>
    </row>
    <row r="15823" spans="18:18">
      <c r="R15823" s="244"/>
    </row>
    <row r="15824" spans="18:18">
      <c r="R15824" s="244"/>
    </row>
    <row r="15825" spans="18:18">
      <c r="R15825" s="244"/>
    </row>
    <row r="15826" spans="18:18">
      <c r="R15826" s="244"/>
    </row>
    <row r="15827" spans="18:18">
      <c r="R15827" s="244"/>
    </row>
    <row r="15828" spans="18:18">
      <c r="R15828" s="244"/>
    </row>
    <row r="15829" spans="18:18">
      <c r="R15829" s="244"/>
    </row>
    <row r="15830" spans="18:18">
      <c r="R15830" s="244"/>
    </row>
    <row r="15831" spans="18:18">
      <c r="R15831" s="244"/>
    </row>
    <row r="15832" spans="18:18">
      <c r="R15832" s="244"/>
    </row>
    <row r="15833" spans="18:18">
      <c r="R15833" s="244"/>
    </row>
    <row r="15834" spans="18:18">
      <c r="R15834" s="244"/>
    </row>
    <row r="15835" spans="18:18">
      <c r="R15835" s="244"/>
    </row>
    <row r="15836" spans="18:18">
      <c r="R15836" s="244"/>
    </row>
    <row r="15837" spans="18:18">
      <c r="R15837" s="244"/>
    </row>
    <row r="15838" spans="18:18">
      <c r="R15838" s="244"/>
    </row>
    <row r="15839" spans="18:18">
      <c r="R15839" s="244"/>
    </row>
    <row r="15840" spans="18:18">
      <c r="R15840" s="244"/>
    </row>
    <row r="15841" spans="18:18">
      <c r="R15841" s="244"/>
    </row>
    <row r="15842" spans="18:18">
      <c r="R15842" s="244"/>
    </row>
    <row r="15843" spans="18:18">
      <c r="R15843" s="244"/>
    </row>
    <row r="15844" spans="18:18">
      <c r="R15844" s="244"/>
    </row>
    <row r="15845" spans="18:18">
      <c r="R15845" s="244"/>
    </row>
    <row r="15846" spans="18:18">
      <c r="R15846" s="244"/>
    </row>
    <row r="15847" spans="18:18">
      <c r="R15847" s="244"/>
    </row>
    <row r="15848" spans="18:18">
      <c r="R15848" s="244"/>
    </row>
    <row r="15849" spans="18:18">
      <c r="R15849" s="244"/>
    </row>
    <row r="15850" spans="18:18">
      <c r="R15850" s="244"/>
    </row>
    <row r="15851" spans="18:18">
      <c r="R15851" s="244"/>
    </row>
    <row r="15852" spans="18:18">
      <c r="R15852" s="244"/>
    </row>
    <row r="15853" spans="18:18">
      <c r="R15853" s="244"/>
    </row>
    <row r="15854" spans="18:18">
      <c r="R15854" s="244"/>
    </row>
    <row r="15855" spans="18:18">
      <c r="R15855" s="244"/>
    </row>
    <row r="15856" spans="18:18">
      <c r="R15856" s="244"/>
    </row>
    <row r="15857" spans="18:18">
      <c r="R15857" s="244"/>
    </row>
    <row r="15858" spans="18:18">
      <c r="R15858" s="244"/>
    </row>
    <row r="15859" spans="18:18">
      <c r="R15859" s="244"/>
    </row>
    <row r="15860" spans="18:18">
      <c r="R15860" s="244"/>
    </row>
    <row r="15861" spans="18:18">
      <c r="R15861" s="244"/>
    </row>
    <row r="15862" spans="18:18">
      <c r="R15862" s="244"/>
    </row>
    <row r="15863" spans="18:18">
      <c r="R15863" s="244"/>
    </row>
    <row r="15864" spans="18:18">
      <c r="R15864" s="244"/>
    </row>
    <row r="15865" spans="18:18">
      <c r="R15865" s="244"/>
    </row>
    <row r="15866" spans="18:18">
      <c r="R15866" s="244"/>
    </row>
    <row r="15867" spans="18:18">
      <c r="R15867" s="244"/>
    </row>
    <row r="15868" spans="18:18">
      <c r="R15868" s="244"/>
    </row>
    <row r="15869" spans="18:18">
      <c r="R15869" s="244"/>
    </row>
    <row r="15870" spans="18:18">
      <c r="R15870" s="244"/>
    </row>
    <row r="15871" spans="18:18">
      <c r="R15871" s="244"/>
    </row>
    <row r="15872" spans="18:18">
      <c r="R15872" s="244"/>
    </row>
    <row r="15873" spans="18:18">
      <c r="R15873" s="244"/>
    </row>
    <row r="15874" spans="18:18">
      <c r="R15874" s="244"/>
    </row>
    <row r="15875" spans="18:18">
      <c r="R15875" s="244"/>
    </row>
    <row r="15876" spans="18:18">
      <c r="R15876" s="244"/>
    </row>
    <row r="15877" spans="18:18">
      <c r="R15877" s="244"/>
    </row>
    <row r="15878" spans="18:18">
      <c r="R15878" s="244"/>
    </row>
    <row r="15879" spans="18:18">
      <c r="R15879" s="244"/>
    </row>
    <row r="15880" spans="18:18">
      <c r="R15880" s="244"/>
    </row>
    <row r="15881" spans="18:18">
      <c r="R15881" s="244"/>
    </row>
    <row r="15882" spans="18:18">
      <c r="R15882" s="244"/>
    </row>
    <row r="15883" spans="18:18">
      <c r="R15883" s="244"/>
    </row>
    <row r="15884" spans="18:18">
      <c r="R15884" s="244"/>
    </row>
    <row r="15885" spans="18:18">
      <c r="R15885" s="244"/>
    </row>
    <row r="15886" spans="18:18">
      <c r="R15886" s="244"/>
    </row>
    <row r="15887" spans="18:18">
      <c r="R15887" s="244"/>
    </row>
    <row r="15888" spans="18:18">
      <c r="R15888" s="244"/>
    </row>
    <row r="15889" spans="18:18">
      <c r="R15889" s="244"/>
    </row>
    <row r="15890" spans="18:18">
      <c r="R15890" s="244"/>
    </row>
    <row r="15891" spans="18:18">
      <c r="R15891" s="244"/>
    </row>
    <row r="15892" spans="18:18">
      <c r="R15892" s="244"/>
    </row>
    <row r="15893" spans="18:18">
      <c r="R15893" s="244"/>
    </row>
    <row r="15894" spans="18:18">
      <c r="R15894" s="244"/>
    </row>
    <row r="15895" spans="18:18">
      <c r="R15895" s="244"/>
    </row>
    <row r="15896" spans="18:18">
      <c r="R15896" s="244"/>
    </row>
    <row r="15897" spans="18:18">
      <c r="R15897" s="244"/>
    </row>
    <row r="15898" spans="18:18">
      <c r="R15898" s="244"/>
    </row>
    <row r="15899" spans="18:18">
      <c r="R15899" s="244"/>
    </row>
    <row r="15900" spans="18:18">
      <c r="R15900" s="244"/>
    </row>
    <row r="15901" spans="18:18">
      <c r="R15901" s="244"/>
    </row>
    <row r="15902" spans="18:18">
      <c r="R15902" s="244"/>
    </row>
    <row r="15903" spans="18:18">
      <c r="R15903" s="244"/>
    </row>
    <row r="15904" spans="18:18">
      <c r="R15904" s="244"/>
    </row>
    <row r="15905" spans="18:18">
      <c r="R15905" s="244"/>
    </row>
    <row r="15906" spans="18:18">
      <c r="R15906" s="244"/>
    </row>
    <row r="15907" spans="18:18">
      <c r="R15907" s="244"/>
    </row>
    <row r="15908" spans="18:18">
      <c r="R15908" s="244"/>
    </row>
    <row r="15909" spans="18:18">
      <c r="R15909" s="244"/>
    </row>
    <row r="15910" spans="18:18">
      <c r="R15910" s="244"/>
    </row>
    <row r="15911" spans="18:18">
      <c r="R15911" s="244"/>
    </row>
    <row r="15912" spans="18:18">
      <c r="R15912" s="244"/>
    </row>
    <row r="15913" spans="18:18">
      <c r="R15913" s="244"/>
    </row>
    <row r="15914" spans="18:18">
      <c r="R15914" s="244"/>
    </row>
    <row r="15915" spans="18:18">
      <c r="R15915" s="244"/>
    </row>
    <row r="15916" spans="18:18">
      <c r="R15916" s="244"/>
    </row>
    <row r="15917" spans="18:18">
      <c r="R15917" s="244"/>
    </row>
    <row r="15918" spans="18:18">
      <c r="R15918" s="244"/>
    </row>
    <row r="15919" spans="18:18">
      <c r="R15919" s="244"/>
    </row>
    <row r="15920" spans="18:18">
      <c r="R15920" s="244"/>
    </row>
    <row r="15921" spans="18:18">
      <c r="R15921" s="244"/>
    </row>
    <row r="15922" spans="18:18">
      <c r="R15922" s="244"/>
    </row>
    <row r="15923" spans="18:18">
      <c r="R15923" s="244"/>
    </row>
    <row r="15924" spans="18:18">
      <c r="R15924" s="244"/>
    </row>
    <row r="15925" spans="18:18">
      <c r="R15925" s="244"/>
    </row>
    <row r="15926" spans="18:18">
      <c r="R15926" s="244"/>
    </row>
    <row r="15927" spans="18:18">
      <c r="R15927" s="244"/>
    </row>
    <row r="15928" spans="18:18">
      <c r="R15928" s="244"/>
    </row>
    <row r="15929" spans="18:18">
      <c r="R15929" s="244"/>
    </row>
    <row r="15930" spans="18:18">
      <c r="R15930" s="244"/>
    </row>
    <row r="15931" spans="18:18">
      <c r="R15931" s="244"/>
    </row>
    <row r="15932" spans="18:18">
      <c r="R15932" s="244"/>
    </row>
    <row r="15933" spans="18:18">
      <c r="R15933" s="244"/>
    </row>
    <row r="15934" spans="18:18">
      <c r="R15934" s="244"/>
    </row>
    <row r="15935" spans="18:18">
      <c r="R15935" s="244"/>
    </row>
    <row r="15936" spans="18:18">
      <c r="R15936" s="244"/>
    </row>
    <row r="15937" spans="18:18">
      <c r="R15937" s="244"/>
    </row>
    <row r="15938" spans="18:18">
      <c r="R15938" s="244"/>
    </row>
    <row r="15939" spans="18:18">
      <c r="R15939" s="244"/>
    </row>
    <row r="15940" spans="18:18">
      <c r="R15940" s="244"/>
    </row>
    <row r="15941" spans="18:18">
      <c r="R15941" s="244"/>
    </row>
    <row r="15942" spans="18:18">
      <c r="R15942" s="244"/>
    </row>
    <row r="15943" spans="18:18">
      <c r="R15943" s="244"/>
    </row>
    <row r="15944" spans="18:18">
      <c r="R15944" s="244"/>
    </row>
    <row r="15945" spans="18:18">
      <c r="R15945" s="244"/>
    </row>
    <row r="15946" spans="18:18">
      <c r="R15946" s="244"/>
    </row>
    <row r="15947" spans="18:18">
      <c r="R15947" s="244"/>
    </row>
    <row r="15948" spans="18:18">
      <c r="R15948" s="244"/>
    </row>
    <row r="15949" spans="18:18">
      <c r="R15949" s="244"/>
    </row>
    <row r="15950" spans="18:18">
      <c r="R15950" s="244"/>
    </row>
    <row r="15951" spans="18:18">
      <c r="R15951" s="244"/>
    </row>
    <row r="15952" spans="18:18">
      <c r="R15952" s="244"/>
    </row>
    <row r="15953" spans="18:18">
      <c r="R15953" s="244"/>
    </row>
    <row r="15954" spans="18:18">
      <c r="R15954" s="244"/>
    </row>
    <row r="15955" spans="18:18">
      <c r="R15955" s="244"/>
    </row>
    <row r="15956" spans="18:18">
      <c r="R15956" s="244"/>
    </row>
    <row r="15957" spans="18:18">
      <c r="R15957" s="244"/>
    </row>
    <row r="15958" spans="18:18">
      <c r="R15958" s="244"/>
    </row>
    <row r="15959" spans="18:18">
      <c r="R15959" s="244"/>
    </row>
    <row r="15960" spans="18:18">
      <c r="R15960" s="244"/>
    </row>
    <row r="15961" spans="18:18">
      <c r="R15961" s="244"/>
    </row>
    <row r="15962" spans="18:18">
      <c r="R15962" s="244"/>
    </row>
    <row r="15963" spans="18:18">
      <c r="R15963" s="244"/>
    </row>
    <row r="15964" spans="18:18">
      <c r="R15964" s="244"/>
    </row>
    <row r="15965" spans="18:18">
      <c r="R15965" s="244"/>
    </row>
    <row r="15966" spans="18:18">
      <c r="R15966" s="244"/>
    </row>
    <row r="15967" spans="18:18">
      <c r="R15967" s="244"/>
    </row>
    <row r="15968" spans="18:18">
      <c r="R15968" s="244"/>
    </row>
    <row r="15969" spans="18:18">
      <c r="R15969" s="244"/>
    </row>
    <row r="15970" spans="18:18">
      <c r="R15970" s="244"/>
    </row>
    <row r="15971" spans="18:18">
      <c r="R15971" s="244"/>
    </row>
    <row r="15972" spans="18:18">
      <c r="R15972" s="244"/>
    </row>
    <row r="15973" spans="18:18">
      <c r="R15973" s="244"/>
    </row>
    <row r="15974" spans="18:18">
      <c r="R15974" s="244"/>
    </row>
    <row r="15975" spans="18:18">
      <c r="R15975" s="244"/>
    </row>
    <row r="15976" spans="18:18">
      <c r="R15976" s="244"/>
    </row>
    <row r="15977" spans="18:18">
      <c r="R15977" s="244"/>
    </row>
    <row r="15978" spans="18:18">
      <c r="R15978" s="244"/>
    </row>
    <row r="15979" spans="18:18">
      <c r="R15979" s="244"/>
    </row>
    <row r="15980" spans="18:18">
      <c r="R15980" s="244"/>
    </row>
    <row r="15981" spans="18:18">
      <c r="R15981" s="244"/>
    </row>
    <row r="15982" spans="18:18">
      <c r="R15982" s="244"/>
    </row>
    <row r="15983" spans="18:18">
      <c r="R15983" s="244"/>
    </row>
    <row r="15984" spans="18:18">
      <c r="R15984" s="244"/>
    </row>
    <row r="15985" spans="18:18">
      <c r="R15985" s="244"/>
    </row>
    <row r="15986" spans="18:18">
      <c r="R15986" s="244"/>
    </row>
    <row r="15987" spans="18:18">
      <c r="R15987" s="244"/>
    </row>
    <row r="15988" spans="18:18">
      <c r="R15988" s="244"/>
    </row>
    <row r="15989" spans="18:18">
      <c r="R15989" s="244"/>
    </row>
    <row r="15990" spans="18:18">
      <c r="R15990" s="244"/>
    </row>
    <row r="15991" spans="18:18">
      <c r="R15991" s="244"/>
    </row>
    <row r="15992" spans="18:18">
      <c r="R15992" s="244"/>
    </row>
    <row r="15993" spans="18:18">
      <c r="R15993" s="244"/>
    </row>
    <row r="15994" spans="18:18">
      <c r="R15994" s="244"/>
    </row>
    <row r="15995" spans="18:18">
      <c r="R15995" s="244"/>
    </row>
    <row r="15996" spans="18:18">
      <c r="R15996" s="244"/>
    </row>
    <row r="15997" spans="18:18">
      <c r="R15997" s="244"/>
    </row>
    <row r="15998" spans="18:18">
      <c r="R15998" s="244"/>
    </row>
    <row r="15999" spans="18:18">
      <c r="R15999" s="244"/>
    </row>
    <row r="16000" spans="18:18">
      <c r="R16000" s="244"/>
    </row>
    <row r="16001" spans="18:18">
      <c r="R16001" s="244"/>
    </row>
    <row r="16002" spans="18:18">
      <c r="R16002" s="244"/>
    </row>
    <row r="16003" spans="18:18">
      <c r="R16003" s="244"/>
    </row>
    <row r="16004" spans="18:18">
      <c r="R16004" s="244"/>
    </row>
    <row r="16005" spans="18:18">
      <c r="R16005" s="244"/>
    </row>
    <row r="16006" spans="18:18">
      <c r="R16006" s="244"/>
    </row>
    <row r="16007" spans="18:18">
      <c r="R16007" s="244"/>
    </row>
    <row r="16008" spans="18:18">
      <c r="R16008" s="244"/>
    </row>
    <row r="16009" spans="18:18">
      <c r="R16009" s="244"/>
    </row>
    <row r="16010" spans="18:18">
      <c r="R16010" s="244"/>
    </row>
    <row r="16011" spans="18:18">
      <c r="R16011" s="244"/>
    </row>
    <row r="16012" spans="18:18">
      <c r="R16012" s="244"/>
    </row>
    <row r="16013" spans="18:18">
      <c r="R16013" s="244"/>
    </row>
    <row r="16014" spans="18:18">
      <c r="R16014" s="244"/>
    </row>
    <row r="16015" spans="18:18">
      <c r="R16015" s="244"/>
    </row>
    <row r="16016" spans="18:18">
      <c r="R16016" s="244"/>
    </row>
    <row r="16017" spans="18:18">
      <c r="R16017" s="244"/>
    </row>
    <row r="16018" spans="18:18">
      <c r="R16018" s="244"/>
    </row>
    <row r="16019" spans="18:18">
      <c r="R16019" s="244"/>
    </row>
    <row r="16020" spans="18:18">
      <c r="R16020" s="244"/>
    </row>
    <row r="16021" spans="18:18">
      <c r="R16021" s="244"/>
    </row>
    <row r="16022" spans="18:18">
      <c r="R16022" s="244"/>
    </row>
    <row r="16023" spans="18:18">
      <c r="R16023" s="244"/>
    </row>
    <row r="16024" spans="18:18">
      <c r="R16024" s="244"/>
    </row>
    <row r="16025" spans="18:18">
      <c r="R16025" s="244"/>
    </row>
    <row r="16026" spans="18:18">
      <c r="R16026" s="244"/>
    </row>
    <row r="16027" spans="18:18">
      <c r="R16027" s="244"/>
    </row>
    <row r="16028" spans="18:18">
      <c r="R16028" s="244"/>
    </row>
    <row r="16029" spans="18:18">
      <c r="R16029" s="244"/>
    </row>
    <row r="16030" spans="18:18">
      <c r="R16030" s="244"/>
    </row>
    <row r="16031" spans="18:18">
      <c r="R16031" s="244"/>
    </row>
    <row r="16032" spans="18:18">
      <c r="R16032" s="244"/>
    </row>
    <row r="16033" spans="18:18">
      <c r="R16033" s="244"/>
    </row>
    <row r="16034" spans="18:18">
      <c r="R16034" s="244"/>
    </row>
    <row r="16035" spans="18:18">
      <c r="R16035" s="244"/>
    </row>
    <row r="16036" spans="18:18">
      <c r="R16036" s="244"/>
    </row>
    <row r="16037" spans="18:18">
      <c r="R16037" s="244"/>
    </row>
    <row r="16038" spans="18:18">
      <c r="R16038" s="244"/>
    </row>
    <row r="16039" spans="18:18">
      <c r="R16039" s="244"/>
    </row>
    <row r="16040" spans="18:18">
      <c r="R16040" s="244"/>
    </row>
    <row r="16041" spans="18:18">
      <c r="R16041" s="244"/>
    </row>
    <row r="16042" spans="18:18">
      <c r="R16042" s="244"/>
    </row>
    <row r="16043" spans="18:18">
      <c r="R16043" s="244"/>
    </row>
    <row r="16044" spans="18:18">
      <c r="R16044" s="244"/>
    </row>
    <row r="16045" spans="18:18">
      <c r="R16045" s="244"/>
    </row>
    <row r="16046" spans="18:18">
      <c r="R16046" s="244"/>
    </row>
    <row r="16047" spans="18:18">
      <c r="R16047" s="244"/>
    </row>
    <row r="16048" spans="18:18">
      <c r="R16048" s="244"/>
    </row>
    <row r="16049" spans="18:18">
      <c r="R16049" s="244"/>
    </row>
    <row r="16050" spans="18:18">
      <c r="R16050" s="244"/>
    </row>
    <row r="16051" spans="18:18">
      <c r="R16051" s="244"/>
    </row>
    <row r="16052" spans="18:18">
      <c r="R16052" s="244"/>
    </row>
    <row r="16053" spans="18:18">
      <c r="R16053" s="244"/>
    </row>
    <row r="16054" spans="18:18">
      <c r="R16054" s="244"/>
    </row>
    <row r="16055" spans="18:18">
      <c r="R16055" s="244"/>
    </row>
    <row r="16056" spans="18:18">
      <c r="R16056" s="244"/>
    </row>
    <row r="16057" spans="18:18">
      <c r="R16057" s="244"/>
    </row>
    <row r="16058" spans="18:18">
      <c r="R16058" s="244"/>
    </row>
    <row r="16059" spans="18:18">
      <c r="R16059" s="244"/>
    </row>
    <row r="16060" spans="18:18">
      <c r="R16060" s="244"/>
    </row>
    <row r="16061" spans="18:18">
      <c r="R16061" s="244"/>
    </row>
    <row r="16062" spans="18:18">
      <c r="R16062" s="244"/>
    </row>
    <row r="16063" spans="18:18">
      <c r="R16063" s="244"/>
    </row>
    <row r="16064" spans="18:18">
      <c r="R16064" s="244"/>
    </row>
    <row r="16065" spans="18:18">
      <c r="R16065" s="244"/>
    </row>
    <row r="16066" spans="18:18">
      <c r="R16066" s="244"/>
    </row>
    <row r="16067" spans="18:18">
      <c r="R16067" s="244"/>
    </row>
    <row r="16068" spans="18:18">
      <c r="R16068" s="244"/>
    </row>
    <row r="16069" spans="18:18">
      <c r="R16069" s="244"/>
    </row>
    <row r="16070" spans="18:18">
      <c r="R16070" s="244"/>
    </row>
    <row r="16071" spans="18:18">
      <c r="R16071" s="244"/>
    </row>
    <row r="16072" spans="18:18">
      <c r="R16072" s="244"/>
    </row>
    <row r="16073" spans="18:18">
      <c r="R16073" s="244"/>
    </row>
    <row r="16074" spans="18:18">
      <c r="R16074" s="244"/>
    </row>
    <row r="16075" spans="18:18">
      <c r="R16075" s="244"/>
    </row>
    <row r="16076" spans="18:18">
      <c r="R16076" s="244"/>
    </row>
    <row r="16077" spans="18:18">
      <c r="R16077" s="244"/>
    </row>
    <row r="16078" spans="18:18">
      <c r="R16078" s="244"/>
    </row>
    <row r="16079" spans="18:18">
      <c r="R16079" s="244"/>
    </row>
    <row r="16080" spans="18:18">
      <c r="R16080" s="244"/>
    </row>
    <row r="16081" spans="18:18">
      <c r="R16081" s="244"/>
    </row>
    <row r="16082" spans="18:18">
      <c r="R16082" s="244"/>
    </row>
    <row r="16083" spans="18:18">
      <c r="R16083" s="244"/>
    </row>
    <row r="16084" spans="18:18">
      <c r="R16084" s="244"/>
    </row>
    <row r="16085" spans="18:18">
      <c r="R16085" s="244"/>
    </row>
    <row r="16086" spans="18:18">
      <c r="R16086" s="244"/>
    </row>
    <row r="16087" spans="18:18">
      <c r="R16087" s="244"/>
    </row>
    <row r="16088" spans="18:18">
      <c r="R16088" s="244"/>
    </row>
    <row r="16089" spans="18:18">
      <c r="R16089" s="244"/>
    </row>
    <row r="16090" spans="18:18">
      <c r="R16090" s="244"/>
    </row>
    <row r="16091" spans="18:18">
      <c r="R16091" s="244"/>
    </row>
    <row r="16092" spans="18:18">
      <c r="R16092" s="244"/>
    </row>
    <row r="16093" spans="18:18">
      <c r="R16093" s="244"/>
    </row>
    <row r="16094" spans="18:18">
      <c r="R16094" s="244"/>
    </row>
    <row r="16095" spans="18:18">
      <c r="R16095" s="244"/>
    </row>
    <row r="16096" spans="18:18">
      <c r="R16096" s="244"/>
    </row>
    <row r="16097" spans="18:18">
      <c r="R16097" s="244"/>
    </row>
    <row r="16098" spans="18:18">
      <c r="R16098" s="244"/>
    </row>
    <row r="16099" spans="18:18">
      <c r="R16099" s="244"/>
    </row>
    <row r="16100" spans="18:18">
      <c r="R16100" s="244"/>
    </row>
    <row r="16101" spans="18:18">
      <c r="R16101" s="244"/>
    </row>
    <row r="16102" spans="18:18">
      <c r="R16102" s="244"/>
    </row>
    <row r="16103" spans="18:18">
      <c r="R16103" s="244"/>
    </row>
    <row r="16104" spans="18:18">
      <c r="R16104" s="244"/>
    </row>
    <row r="16105" spans="18:18">
      <c r="R16105" s="244"/>
    </row>
    <row r="16106" spans="18:18">
      <c r="R16106" s="244"/>
    </row>
    <row r="16107" spans="18:18">
      <c r="R16107" s="244"/>
    </row>
    <row r="16108" spans="18:18">
      <c r="R16108" s="244"/>
    </row>
    <row r="16109" spans="18:18">
      <c r="R16109" s="244"/>
    </row>
    <row r="16110" spans="18:18">
      <c r="R16110" s="244"/>
    </row>
    <row r="16111" spans="18:18">
      <c r="R16111" s="244"/>
    </row>
    <row r="16112" spans="18:18">
      <c r="R16112" s="244"/>
    </row>
    <row r="16113" spans="18:18">
      <c r="R16113" s="244"/>
    </row>
    <row r="16114" spans="18:18">
      <c r="R16114" s="244"/>
    </row>
    <row r="16115" spans="18:18">
      <c r="R16115" s="244"/>
    </row>
    <row r="16116" spans="18:18">
      <c r="R16116" s="244"/>
    </row>
    <row r="16117" spans="18:18">
      <c r="R16117" s="244"/>
    </row>
    <row r="16118" spans="18:18">
      <c r="R16118" s="244"/>
    </row>
    <row r="16119" spans="18:18">
      <c r="R16119" s="244"/>
    </row>
    <row r="16120" spans="18:18">
      <c r="R16120" s="244"/>
    </row>
    <row r="16121" spans="18:18">
      <c r="R16121" s="244"/>
    </row>
    <row r="16122" spans="18:18">
      <c r="R16122" s="244"/>
    </row>
    <row r="16123" spans="18:18">
      <c r="R16123" s="244"/>
    </row>
    <row r="16124" spans="18:18">
      <c r="R16124" s="244"/>
    </row>
    <row r="16125" spans="18:18">
      <c r="R16125" s="244"/>
    </row>
    <row r="16126" spans="18:18">
      <c r="R16126" s="244"/>
    </row>
    <row r="16127" spans="18:18">
      <c r="R16127" s="244"/>
    </row>
    <row r="16128" spans="18:18">
      <c r="R16128" s="244"/>
    </row>
    <row r="16129" spans="18:18">
      <c r="R16129" s="244"/>
    </row>
    <row r="16130" spans="18:18">
      <c r="R16130" s="244"/>
    </row>
    <row r="16131" spans="18:18">
      <c r="R16131" s="244"/>
    </row>
    <row r="16132" spans="18:18">
      <c r="R16132" s="244"/>
    </row>
    <row r="16133" spans="18:18">
      <c r="R16133" s="244"/>
    </row>
    <row r="16134" spans="18:18">
      <c r="R16134" s="244"/>
    </row>
    <row r="16135" spans="18:18">
      <c r="R16135" s="244"/>
    </row>
    <row r="16136" spans="18:18">
      <c r="R16136" s="244"/>
    </row>
    <row r="16137" spans="18:18">
      <c r="R16137" s="244"/>
    </row>
    <row r="16138" spans="18:18">
      <c r="R16138" s="244"/>
    </row>
    <row r="16139" spans="18:18">
      <c r="R16139" s="244"/>
    </row>
    <row r="16140" spans="18:18">
      <c r="R16140" s="244"/>
    </row>
    <row r="16141" spans="18:18">
      <c r="R16141" s="244"/>
    </row>
    <row r="16142" spans="18:18">
      <c r="R16142" s="244"/>
    </row>
    <row r="16143" spans="18:18">
      <c r="R16143" s="244"/>
    </row>
    <row r="16144" spans="18:18">
      <c r="R16144" s="244"/>
    </row>
    <row r="16145" spans="18:18">
      <c r="R16145" s="244"/>
    </row>
    <row r="16146" spans="18:18">
      <c r="R16146" s="244"/>
    </row>
    <row r="16147" spans="18:18">
      <c r="R16147" s="244"/>
    </row>
    <row r="16148" spans="18:18">
      <c r="R16148" s="244"/>
    </row>
    <row r="16149" spans="18:18">
      <c r="R16149" s="244"/>
    </row>
    <row r="16150" spans="18:18">
      <c r="R16150" s="244"/>
    </row>
    <row r="16151" spans="18:18">
      <c r="R16151" s="244"/>
    </row>
    <row r="16152" spans="18:18">
      <c r="R16152" s="244"/>
    </row>
    <row r="16153" spans="18:18">
      <c r="R16153" s="244"/>
    </row>
    <row r="16154" spans="18:18">
      <c r="R16154" s="244"/>
    </row>
    <row r="16155" spans="18:18">
      <c r="R16155" s="244"/>
    </row>
    <row r="16156" spans="18:18">
      <c r="R16156" s="244"/>
    </row>
    <row r="16157" spans="18:18">
      <c r="R16157" s="244"/>
    </row>
    <row r="16158" spans="18:18">
      <c r="R16158" s="244"/>
    </row>
    <row r="16159" spans="18:18">
      <c r="R16159" s="244"/>
    </row>
    <row r="16160" spans="18:18">
      <c r="R16160" s="244"/>
    </row>
    <row r="16161" spans="18:18">
      <c r="R16161" s="244"/>
    </row>
    <row r="16162" spans="18:18">
      <c r="R16162" s="244"/>
    </row>
    <row r="16163" spans="18:18">
      <c r="R16163" s="244"/>
    </row>
    <row r="16164" spans="18:18">
      <c r="R16164" s="244"/>
    </row>
    <row r="16165" spans="18:18">
      <c r="R16165" s="244"/>
    </row>
    <row r="16166" spans="18:18">
      <c r="R16166" s="244"/>
    </row>
    <row r="16167" spans="18:18">
      <c r="R16167" s="244"/>
    </row>
    <row r="16168" spans="18:18">
      <c r="R16168" s="244"/>
    </row>
    <row r="16169" spans="18:18">
      <c r="R16169" s="244"/>
    </row>
    <row r="16170" spans="18:18">
      <c r="R16170" s="244"/>
    </row>
    <row r="16171" spans="18:18">
      <c r="R16171" s="244"/>
    </row>
    <row r="16172" spans="18:18">
      <c r="R16172" s="244"/>
    </row>
    <row r="16173" spans="18:18">
      <c r="R16173" s="244"/>
    </row>
    <row r="16174" spans="18:18">
      <c r="R16174" s="244"/>
    </row>
    <row r="16175" spans="18:18">
      <c r="R16175" s="244"/>
    </row>
    <row r="16176" spans="18:18">
      <c r="R16176" s="244"/>
    </row>
    <row r="16177" spans="18:18">
      <c r="R16177" s="244"/>
    </row>
    <row r="16178" spans="18:18">
      <c r="R16178" s="244"/>
    </row>
    <row r="16179" spans="18:18">
      <c r="R16179" s="244"/>
    </row>
    <row r="16180" spans="18:18">
      <c r="R16180" s="244"/>
    </row>
    <row r="16181" spans="18:18">
      <c r="R16181" s="244"/>
    </row>
    <row r="16182" spans="18:18">
      <c r="R16182" s="244"/>
    </row>
    <row r="16183" spans="18:18">
      <c r="R16183" s="244"/>
    </row>
    <row r="16184" spans="18:18">
      <c r="R16184" s="244"/>
    </row>
    <row r="16185" spans="18:18">
      <c r="R16185" s="244"/>
    </row>
    <row r="16186" spans="18:18">
      <c r="R16186" s="244"/>
    </row>
    <row r="16187" spans="18:18">
      <c r="R16187" s="244"/>
    </row>
    <row r="16188" spans="18:18">
      <c r="R16188" s="244"/>
    </row>
    <row r="16189" spans="18:18">
      <c r="R16189" s="244"/>
    </row>
    <row r="16190" spans="18:18">
      <c r="R16190" s="244"/>
    </row>
    <row r="16191" spans="18:18">
      <c r="R16191" s="244"/>
    </row>
    <row r="16192" spans="18:18">
      <c r="R16192" s="244"/>
    </row>
    <row r="16193" spans="18:18">
      <c r="R16193" s="244"/>
    </row>
    <row r="16194" spans="18:18">
      <c r="R16194" s="244"/>
    </row>
    <row r="16195" spans="18:18">
      <c r="R16195" s="244"/>
    </row>
    <row r="16196" spans="18:18">
      <c r="R16196" s="244"/>
    </row>
    <row r="16197" spans="18:18">
      <c r="R16197" s="244"/>
    </row>
    <row r="16198" spans="18:18">
      <c r="R16198" s="244"/>
    </row>
    <row r="16199" spans="18:18">
      <c r="R16199" s="244"/>
    </row>
    <row r="16200" spans="18:18">
      <c r="R16200" s="244"/>
    </row>
    <row r="16201" spans="18:18">
      <c r="R16201" s="244"/>
    </row>
    <row r="16202" spans="18:18">
      <c r="R16202" s="244"/>
    </row>
    <row r="16203" spans="18:18">
      <c r="R16203" s="244"/>
    </row>
    <row r="16204" spans="18:18">
      <c r="R16204" s="244"/>
    </row>
    <row r="16205" spans="18:18">
      <c r="R16205" s="244"/>
    </row>
    <row r="16206" spans="18:18">
      <c r="R16206" s="244"/>
    </row>
    <row r="16207" spans="18:18">
      <c r="R16207" s="244"/>
    </row>
    <row r="16208" spans="18:18">
      <c r="R16208" s="244"/>
    </row>
    <row r="16209" spans="18:18">
      <c r="R16209" s="244"/>
    </row>
    <row r="16210" spans="18:18">
      <c r="R16210" s="244"/>
    </row>
    <row r="16211" spans="18:18">
      <c r="R16211" s="244"/>
    </row>
    <row r="16212" spans="18:18">
      <c r="R16212" s="244"/>
    </row>
    <row r="16213" spans="18:18">
      <c r="R16213" s="244"/>
    </row>
    <row r="16214" spans="18:18">
      <c r="R16214" s="244"/>
    </row>
    <row r="16215" spans="18:18">
      <c r="R16215" s="244"/>
    </row>
    <row r="16216" spans="18:18">
      <c r="R16216" s="244"/>
    </row>
    <row r="16217" spans="18:18">
      <c r="R16217" s="244"/>
    </row>
    <row r="16218" spans="18:18">
      <c r="R16218" s="244"/>
    </row>
    <row r="16219" spans="18:18">
      <c r="R16219" s="244"/>
    </row>
    <row r="16220" spans="18:18">
      <c r="R16220" s="244"/>
    </row>
    <row r="16221" spans="18:18">
      <c r="R16221" s="244"/>
    </row>
    <row r="16222" spans="18:18">
      <c r="R16222" s="244"/>
    </row>
    <row r="16223" spans="18:18">
      <c r="R16223" s="244"/>
    </row>
    <row r="16224" spans="18:18">
      <c r="R16224" s="244"/>
    </row>
    <row r="16225" spans="18:18">
      <c r="R16225" s="244"/>
    </row>
    <row r="16226" spans="18:18">
      <c r="R16226" s="244"/>
    </row>
    <row r="16227" spans="18:18">
      <c r="R16227" s="244"/>
    </row>
    <row r="16228" spans="18:18">
      <c r="R16228" s="244"/>
    </row>
    <row r="16229" spans="18:18">
      <c r="R16229" s="244"/>
    </row>
    <row r="16230" spans="18:18">
      <c r="R16230" s="244"/>
    </row>
    <row r="16231" spans="18:18">
      <c r="R16231" s="244"/>
    </row>
    <row r="16232" spans="18:18">
      <c r="R16232" s="244"/>
    </row>
    <row r="16233" spans="18:18">
      <c r="R16233" s="244"/>
    </row>
    <row r="16234" spans="18:18">
      <c r="R16234" s="244"/>
    </row>
    <row r="16235" spans="18:18">
      <c r="R16235" s="244"/>
    </row>
    <row r="16236" spans="18:18">
      <c r="R16236" s="244"/>
    </row>
    <row r="16237" spans="18:18">
      <c r="R16237" s="244"/>
    </row>
    <row r="16238" spans="18:18">
      <c r="R16238" s="244"/>
    </row>
    <row r="16239" spans="18:18">
      <c r="R16239" s="244"/>
    </row>
    <row r="16240" spans="18:18">
      <c r="R16240" s="244"/>
    </row>
    <row r="16241" spans="18:18">
      <c r="R16241" s="244"/>
    </row>
    <row r="16242" spans="18:18">
      <c r="R16242" s="244"/>
    </row>
    <row r="16243" spans="18:18">
      <c r="R16243" s="244"/>
    </row>
    <row r="16244" spans="18:18">
      <c r="R16244" s="244"/>
    </row>
    <row r="16245" spans="18:18">
      <c r="R16245" s="244"/>
    </row>
    <row r="16246" spans="18:18">
      <c r="R16246" s="244"/>
    </row>
    <row r="16247" spans="18:18">
      <c r="R16247" s="244"/>
    </row>
    <row r="16248" spans="18:18">
      <c r="R16248" s="244"/>
    </row>
    <row r="16249" spans="18:18">
      <c r="R16249" s="244"/>
    </row>
    <row r="16250" spans="18:18">
      <c r="R16250" s="244"/>
    </row>
    <row r="16251" spans="18:18">
      <c r="R16251" s="244"/>
    </row>
    <row r="16252" spans="18:18">
      <c r="R16252" s="244"/>
    </row>
    <row r="16253" spans="18:18">
      <c r="R16253" s="244"/>
    </row>
    <row r="16254" spans="18:18">
      <c r="R16254" s="244"/>
    </row>
    <row r="16255" spans="18:18">
      <c r="R16255" s="244"/>
    </row>
    <row r="16256" spans="18:18">
      <c r="R16256" s="244"/>
    </row>
    <row r="16257" spans="18:18">
      <c r="R16257" s="244"/>
    </row>
    <row r="16258" spans="18:18">
      <c r="R16258" s="244"/>
    </row>
    <row r="16259" spans="18:18">
      <c r="R16259" s="244"/>
    </row>
    <row r="16260" spans="18:18">
      <c r="R16260" s="244"/>
    </row>
    <row r="16261" spans="18:18">
      <c r="R16261" s="244"/>
    </row>
    <row r="16262" spans="18:18">
      <c r="R16262" s="244"/>
    </row>
    <row r="16263" spans="18:18">
      <c r="R16263" s="244"/>
    </row>
    <row r="16264" spans="18:18">
      <c r="R16264" s="244"/>
    </row>
    <row r="16265" spans="18:18">
      <c r="R16265" s="244"/>
    </row>
    <row r="16266" spans="18:18">
      <c r="R16266" s="244"/>
    </row>
    <row r="16267" spans="18:18">
      <c r="R16267" s="244"/>
    </row>
    <row r="16268" spans="18:18">
      <c r="R16268" s="244"/>
    </row>
    <row r="16269" spans="18:18">
      <c r="R16269" s="244"/>
    </row>
    <row r="16270" spans="18:18">
      <c r="R16270" s="244"/>
    </row>
    <row r="16271" spans="18:18">
      <c r="R16271" s="244"/>
    </row>
    <row r="16272" spans="18:18">
      <c r="R16272" s="244"/>
    </row>
    <row r="16273" spans="18:18">
      <c r="R16273" s="244"/>
    </row>
    <row r="16274" spans="18:18">
      <c r="R16274" s="244"/>
    </row>
    <row r="16275" spans="18:18">
      <c r="R16275" s="244"/>
    </row>
    <row r="16276" spans="18:18">
      <c r="R16276" s="244"/>
    </row>
    <row r="16277" spans="18:18">
      <c r="R16277" s="244"/>
    </row>
    <row r="16278" spans="18:18">
      <c r="R16278" s="244"/>
    </row>
    <row r="16279" spans="18:18">
      <c r="R16279" s="244"/>
    </row>
    <row r="16280" spans="18:18">
      <c r="R16280" s="244"/>
    </row>
    <row r="16281" spans="18:18">
      <c r="R16281" s="244"/>
    </row>
    <row r="16282" spans="18:18">
      <c r="R16282" s="244"/>
    </row>
    <row r="16283" spans="18:18">
      <c r="R16283" s="244"/>
    </row>
    <row r="16284" spans="18:18">
      <c r="R16284" s="244"/>
    </row>
    <row r="16285" spans="18:18">
      <c r="R16285" s="244"/>
    </row>
    <row r="16286" spans="18:18">
      <c r="R16286" s="244"/>
    </row>
    <row r="16287" spans="18:18">
      <c r="R16287" s="244"/>
    </row>
    <row r="16288" spans="18:18">
      <c r="R16288" s="244"/>
    </row>
    <row r="16289" spans="18:18">
      <c r="R16289" s="244"/>
    </row>
    <row r="16290" spans="18:18">
      <c r="R16290" s="244"/>
    </row>
    <row r="16291" spans="18:18">
      <c r="R16291" s="244"/>
    </row>
    <row r="16292" spans="18:18">
      <c r="R16292" s="244"/>
    </row>
    <row r="16293" spans="18:18">
      <c r="R16293" s="244"/>
    </row>
    <row r="16294" spans="18:18">
      <c r="R16294" s="244"/>
    </row>
    <row r="16295" spans="18:18">
      <c r="R16295" s="244"/>
    </row>
    <row r="16296" spans="18:18">
      <c r="R16296" s="244"/>
    </row>
    <row r="16297" spans="18:18">
      <c r="R16297" s="244"/>
    </row>
    <row r="16298" spans="18:18">
      <c r="R16298" s="244"/>
    </row>
    <row r="16299" spans="18:18">
      <c r="R16299" s="244"/>
    </row>
    <row r="16300" spans="18:18">
      <c r="R16300" s="244"/>
    </row>
    <row r="16301" spans="18:18">
      <c r="R16301" s="244"/>
    </row>
    <row r="16302" spans="18:18">
      <c r="R16302" s="244"/>
    </row>
    <row r="16303" spans="18:18">
      <c r="R16303" s="244"/>
    </row>
    <row r="16304" spans="18:18">
      <c r="R16304" s="244"/>
    </row>
    <row r="16305" spans="18:18">
      <c r="R16305" s="244"/>
    </row>
    <row r="16306" spans="18:18">
      <c r="R16306" s="244"/>
    </row>
    <row r="16307" spans="18:18">
      <c r="R16307" s="244"/>
    </row>
    <row r="16308" spans="18:18">
      <c r="R16308" s="244"/>
    </row>
    <row r="16309" spans="18:18">
      <c r="R16309" s="244"/>
    </row>
    <row r="16310" spans="18:18">
      <c r="R16310" s="244"/>
    </row>
    <row r="16311" spans="18:18">
      <c r="R16311" s="244"/>
    </row>
    <row r="16312" spans="18:18">
      <c r="R16312" s="244"/>
    </row>
    <row r="16313" spans="18:18">
      <c r="R16313" s="244"/>
    </row>
    <row r="16314" spans="18:18">
      <c r="R16314" s="244"/>
    </row>
    <row r="16315" spans="18:18">
      <c r="R16315" s="244"/>
    </row>
    <row r="16316" spans="18:18">
      <c r="R16316" s="244"/>
    </row>
    <row r="16317" spans="18:18">
      <c r="R16317" s="244"/>
    </row>
    <row r="16318" spans="18:18">
      <c r="R16318" s="244"/>
    </row>
    <row r="16319" spans="18:18">
      <c r="R16319" s="244"/>
    </row>
    <row r="16320" spans="18:18">
      <c r="R16320" s="244"/>
    </row>
    <row r="16321" spans="18:18">
      <c r="R16321" s="244"/>
    </row>
    <row r="16322" spans="18:18">
      <c r="R16322" s="244"/>
    </row>
    <row r="16323" spans="18:18">
      <c r="R16323" s="244"/>
    </row>
    <row r="16324" spans="18:18">
      <c r="R16324" s="244"/>
    </row>
    <row r="16325" spans="18:18">
      <c r="R16325" s="244"/>
    </row>
    <row r="16326" spans="18:18">
      <c r="R16326" s="244"/>
    </row>
    <row r="16327" spans="18:18">
      <c r="R16327" s="244"/>
    </row>
    <row r="16328" spans="18:18">
      <c r="R16328" s="244"/>
    </row>
    <row r="16329" spans="18:18">
      <c r="R16329" s="244"/>
    </row>
    <row r="16330" spans="18:18">
      <c r="R16330" s="244"/>
    </row>
    <row r="16331" spans="18:18">
      <c r="R16331" s="244"/>
    </row>
    <row r="16332" spans="18:18">
      <c r="R16332" s="244"/>
    </row>
    <row r="16333" spans="18:18">
      <c r="R16333" s="244"/>
    </row>
    <row r="16334" spans="18:18">
      <c r="R16334" s="244"/>
    </row>
    <row r="16335" spans="18:18">
      <c r="R16335" s="244"/>
    </row>
    <row r="16336" spans="18:18">
      <c r="R16336" s="244"/>
    </row>
    <row r="16337" spans="18:18">
      <c r="R16337" s="244"/>
    </row>
    <row r="16338" spans="18:18">
      <c r="R16338" s="244"/>
    </row>
    <row r="16339" spans="18:18">
      <c r="R16339" s="244"/>
    </row>
    <row r="16340" spans="18:18">
      <c r="R16340" s="244"/>
    </row>
    <row r="16341" spans="18:18">
      <c r="R16341" s="244"/>
    </row>
    <row r="16342" spans="18:18">
      <c r="R16342" s="244"/>
    </row>
    <row r="16343" spans="18:18">
      <c r="R16343" s="244"/>
    </row>
    <row r="16344" spans="18:18">
      <c r="R16344" s="244"/>
    </row>
    <row r="16345" spans="18:18">
      <c r="R16345" s="244"/>
    </row>
    <row r="16346" spans="18:18">
      <c r="R16346" s="244"/>
    </row>
    <row r="16347" spans="18:18">
      <c r="R16347" s="244"/>
    </row>
    <row r="16348" spans="18:18">
      <c r="R16348" s="244"/>
    </row>
    <row r="16349" spans="18:18">
      <c r="R16349" s="244"/>
    </row>
    <row r="16350" spans="18:18">
      <c r="R16350" s="244"/>
    </row>
    <row r="16351" spans="18:18">
      <c r="R16351" s="244"/>
    </row>
    <row r="16352" spans="18:18">
      <c r="R16352" s="244"/>
    </row>
    <row r="16353" spans="18:18">
      <c r="R16353" s="244"/>
    </row>
    <row r="16354" spans="18:18">
      <c r="R16354" s="244"/>
    </row>
    <row r="16355" spans="18:18">
      <c r="R16355" s="244"/>
    </row>
    <row r="16356" spans="18:18">
      <c r="R16356" s="244"/>
    </row>
    <row r="16357" spans="18:18">
      <c r="R16357" s="244"/>
    </row>
    <row r="16358" spans="18:18">
      <c r="R16358" s="244"/>
    </row>
    <row r="16359" spans="18:18">
      <c r="R16359" s="244"/>
    </row>
    <row r="16360" spans="18:18">
      <c r="R16360" s="244"/>
    </row>
    <row r="16361" spans="18:18">
      <c r="R16361" s="244"/>
    </row>
    <row r="16362" spans="18:18">
      <c r="R16362" s="244"/>
    </row>
    <row r="16363" spans="18:18">
      <c r="R16363" s="244"/>
    </row>
    <row r="16364" spans="18:18">
      <c r="R16364" s="244"/>
    </row>
    <row r="16365" spans="18:18">
      <c r="R16365" s="244"/>
    </row>
    <row r="16366" spans="18:18">
      <c r="R16366" s="244"/>
    </row>
    <row r="16367" spans="18:18">
      <c r="R16367" s="244"/>
    </row>
    <row r="16368" spans="18:18">
      <c r="R16368" s="244"/>
    </row>
    <row r="16369" spans="18:18">
      <c r="R16369" s="244"/>
    </row>
    <row r="16370" spans="18:18">
      <c r="R16370" s="244"/>
    </row>
    <row r="16371" spans="18:18">
      <c r="R16371" s="244"/>
    </row>
    <row r="16372" spans="18:18">
      <c r="R16372" s="244"/>
    </row>
    <row r="16373" spans="18:18">
      <c r="R16373" s="244"/>
    </row>
    <row r="16374" spans="18:18">
      <c r="R16374" s="244"/>
    </row>
    <row r="16375" spans="18:18">
      <c r="R16375" s="244"/>
    </row>
    <row r="16376" spans="18:18">
      <c r="R16376" s="244"/>
    </row>
    <row r="16377" spans="18:18">
      <c r="R16377" s="244"/>
    </row>
    <row r="16378" spans="18:18">
      <c r="R16378" s="244"/>
    </row>
    <row r="16379" spans="18:18">
      <c r="R16379" s="244"/>
    </row>
    <row r="16380" spans="18:18">
      <c r="R16380" s="244"/>
    </row>
    <row r="16381" spans="18:18">
      <c r="R16381" s="244"/>
    </row>
    <row r="16382" spans="18:18">
      <c r="R16382" s="244"/>
    </row>
    <row r="16383" spans="18:18">
      <c r="R16383" s="244"/>
    </row>
    <row r="16384" spans="18:18">
      <c r="R16384" s="244"/>
    </row>
    <row r="16385" spans="18:18">
      <c r="R16385" s="244"/>
    </row>
    <row r="16386" spans="18:18">
      <c r="R16386" s="244"/>
    </row>
    <row r="16387" spans="18:18">
      <c r="R16387" s="244"/>
    </row>
    <row r="16388" spans="18:18">
      <c r="R16388" s="244"/>
    </row>
    <row r="16389" spans="18:18">
      <c r="R16389" s="244"/>
    </row>
    <row r="16390" spans="18:18">
      <c r="R16390" s="244"/>
    </row>
    <row r="16391" spans="18:18">
      <c r="R16391" s="244"/>
    </row>
    <row r="16392" spans="18:18">
      <c r="R16392" s="244"/>
    </row>
    <row r="16393" spans="18:18">
      <c r="R16393" s="244"/>
    </row>
    <row r="16394" spans="18:18">
      <c r="R16394" s="244"/>
    </row>
    <row r="16395" spans="18:18">
      <c r="R16395" s="244"/>
    </row>
    <row r="16396" spans="18:18">
      <c r="R16396" s="244"/>
    </row>
    <row r="16397" spans="18:18">
      <c r="R16397" s="244"/>
    </row>
    <row r="16398" spans="18:18">
      <c r="R16398" s="244"/>
    </row>
    <row r="16399" spans="18:18">
      <c r="R16399" s="244"/>
    </row>
    <row r="16400" spans="18:18">
      <c r="R16400" s="244"/>
    </row>
    <row r="16401" spans="18:18">
      <c r="R16401" s="244"/>
    </row>
    <row r="16402" spans="18:18">
      <c r="R16402" s="244"/>
    </row>
    <row r="16403" spans="18:18">
      <c r="R16403" s="244"/>
    </row>
    <row r="16404" spans="18:18">
      <c r="R16404" s="244"/>
    </row>
    <row r="16405" spans="18:18">
      <c r="R16405" s="244"/>
    </row>
    <row r="16406" spans="18:18">
      <c r="R16406" s="244"/>
    </row>
    <row r="16407" spans="18:18">
      <c r="R16407" s="244"/>
    </row>
    <row r="16408" spans="18:18">
      <c r="R16408" s="244"/>
    </row>
    <row r="16409" spans="18:18">
      <c r="R16409" s="244"/>
    </row>
    <row r="16410" spans="18:18">
      <c r="R16410" s="244"/>
    </row>
    <row r="16411" spans="18:18">
      <c r="R16411" s="244"/>
    </row>
    <row r="16412" spans="18:18">
      <c r="R16412" s="244"/>
    </row>
    <row r="16413" spans="18:18">
      <c r="R16413" s="244"/>
    </row>
    <row r="16414" spans="18:18">
      <c r="R16414" s="244"/>
    </row>
    <row r="16415" spans="18:18">
      <c r="R16415" s="244"/>
    </row>
    <row r="16416" spans="18:18">
      <c r="R16416" s="244"/>
    </row>
    <row r="16417" spans="18:18">
      <c r="R16417" s="244"/>
    </row>
    <row r="16418" spans="18:18">
      <c r="R16418" s="244"/>
    </row>
    <row r="16419" spans="18:18">
      <c r="R16419" s="244"/>
    </row>
    <row r="16420" spans="18:18">
      <c r="R16420" s="244"/>
    </row>
    <row r="16421" spans="18:18">
      <c r="R16421" s="244"/>
    </row>
    <row r="16422" spans="18:18">
      <c r="R16422" s="244"/>
    </row>
    <row r="16423" spans="18:18">
      <c r="R16423" s="244"/>
    </row>
    <row r="16424" spans="18:18">
      <c r="R16424" s="244"/>
    </row>
    <row r="16425" spans="18:18">
      <c r="R16425" s="244"/>
    </row>
    <row r="16426" spans="18:18">
      <c r="R16426" s="244"/>
    </row>
    <row r="16427" spans="18:18">
      <c r="R16427" s="244"/>
    </row>
    <row r="16428" spans="18:18">
      <c r="R16428" s="244"/>
    </row>
    <row r="16429" spans="18:18">
      <c r="R16429" s="244"/>
    </row>
    <row r="16430" spans="18:18">
      <c r="R16430" s="244"/>
    </row>
    <row r="16431" spans="18:18">
      <c r="R16431" s="244"/>
    </row>
    <row r="16432" spans="18:18">
      <c r="R16432" s="244"/>
    </row>
    <row r="16433" spans="18:18">
      <c r="R16433" s="244"/>
    </row>
    <row r="16434" spans="18:18">
      <c r="R16434" s="244"/>
    </row>
    <row r="16435" spans="18:18">
      <c r="R16435" s="244"/>
    </row>
    <row r="16436" spans="18:18">
      <c r="R16436" s="244"/>
    </row>
    <row r="16437" spans="18:18">
      <c r="R16437" s="244"/>
    </row>
    <row r="16438" spans="18:18">
      <c r="R16438" s="244"/>
    </row>
    <row r="16439" spans="18:18">
      <c r="R16439" s="244"/>
    </row>
    <row r="16440" spans="18:18">
      <c r="R16440" s="244"/>
    </row>
    <row r="16441" spans="18:18">
      <c r="R16441" s="244"/>
    </row>
    <row r="16442" spans="18:18">
      <c r="R16442" s="244"/>
    </row>
    <row r="16443" spans="18:18">
      <c r="R16443" s="244"/>
    </row>
    <row r="16444" spans="18:18">
      <c r="R16444" s="244"/>
    </row>
    <row r="16445" spans="18:18">
      <c r="R16445" s="244"/>
    </row>
    <row r="16446" spans="18:18">
      <c r="R16446" s="244"/>
    </row>
    <row r="16447" spans="18:18">
      <c r="R16447" s="244"/>
    </row>
    <row r="16448" spans="18:18">
      <c r="R16448" s="244"/>
    </row>
    <row r="16449" spans="18:18">
      <c r="R16449" s="244"/>
    </row>
    <row r="16450" spans="18:18">
      <c r="R16450" s="244"/>
    </row>
    <row r="16451" spans="18:18">
      <c r="R16451" s="244"/>
    </row>
    <row r="16452" spans="18:18">
      <c r="R16452" s="244"/>
    </row>
    <row r="16453" spans="18:18">
      <c r="R16453" s="244"/>
    </row>
    <row r="16454" spans="18:18">
      <c r="R16454" s="244"/>
    </row>
    <row r="16455" spans="18:18">
      <c r="R16455" s="244"/>
    </row>
    <row r="16456" spans="18:18">
      <c r="R16456" s="244"/>
    </row>
    <row r="16457" spans="18:18">
      <c r="R16457" s="244"/>
    </row>
    <row r="16458" spans="18:18">
      <c r="R16458" s="244"/>
    </row>
    <row r="16459" spans="18:18">
      <c r="R16459" s="244"/>
    </row>
    <row r="16460" spans="18:18">
      <c r="R16460" s="244"/>
    </row>
    <row r="16461" spans="18:18">
      <c r="R16461" s="244"/>
    </row>
    <row r="16462" spans="18:18">
      <c r="R16462" s="244"/>
    </row>
    <row r="16463" spans="18:18">
      <c r="R16463" s="244"/>
    </row>
    <row r="16464" spans="18:18">
      <c r="R16464" s="244"/>
    </row>
    <row r="16465" spans="18:18">
      <c r="R16465" s="244"/>
    </row>
    <row r="16466" spans="18:18">
      <c r="R16466" s="244"/>
    </row>
    <row r="16467" spans="18:18">
      <c r="R16467" s="244"/>
    </row>
    <row r="16468" spans="18:18">
      <c r="R16468" s="244"/>
    </row>
    <row r="16469" spans="18:18">
      <c r="R16469" s="244"/>
    </row>
    <row r="16470" spans="18:18">
      <c r="R16470" s="244"/>
    </row>
    <row r="16471" spans="18:18">
      <c r="R16471" s="244"/>
    </row>
    <row r="16472" spans="18:18">
      <c r="R16472" s="244"/>
    </row>
    <row r="16473" spans="18:18">
      <c r="R16473" s="244"/>
    </row>
    <row r="16474" spans="18:18">
      <c r="R16474" s="244"/>
    </row>
    <row r="16475" spans="18:18">
      <c r="R16475" s="244"/>
    </row>
    <row r="16476" spans="18:18">
      <c r="R16476" s="244"/>
    </row>
    <row r="16477" spans="18:18">
      <c r="R16477" s="244"/>
    </row>
    <row r="16478" spans="18:18">
      <c r="R16478" s="244"/>
    </row>
    <row r="16479" spans="18:18">
      <c r="R16479" s="244"/>
    </row>
    <row r="16480" spans="18:18">
      <c r="R16480" s="244"/>
    </row>
    <row r="16481" spans="18:18">
      <c r="R16481" s="244"/>
    </row>
    <row r="16482" spans="18:18">
      <c r="R16482" s="244"/>
    </row>
    <row r="16483" spans="18:18">
      <c r="R16483" s="244"/>
    </row>
    <row r="16484" spans="18:18">
      <c r="R16484" s="244"/>
    </row>
    <row r="16485" spans="18:18">
      <c r="R16485" s="244"/>
    </row>
    <row r="16486" spans="18:18">
      <c r="R16486" s="244"/>
    </row>
    <row r="16487" spans="18:18">
      <c r="R16487" s="244"/>
    </row>
    <row r="16488" spans="18:18">
      <c r="R16488" s="244"/>
    </row>
    <row r="16489" spans="18:18">
      <c r="R16489" s="244"/>
    </row>
    <row r="16490" spans="18:18">
      <c r="R16490" s="244"/>
    </row>
    <row r="16491" spans="18:18">
      <c r="R16491" s="244"/>
    </row>
    <row r="16492" spans="18:18">
      <c r="R16492" s="244"/>
    </row>
    <row r="16493" spans="18:18">
      <c r="R16493" s="244"/>
    </row>
    <row r="16494" spans="18:18">
      <c r="R16494" s="244"/>
    </row>
    <row r="16495" spans="18:18">
      <c r="R16495" s="244"/>
    </row>
    <row r="16496" spans="18:18">
      <c r="R16496" s="244"/>
    </row>
    <row r="16497" spans="18:18">
      <c r="R16497" s="244"/>
    </row>
    <row r="16498" spans="18:18">
      <c r="R16498" s="244"/>
    </row>
    <row r="16499" spans="18:18">
      <c r="R16499" s="244"/>
    </row>
    <row r="16500" spans="18:18">
      <c r="R16500" s="244"/>
    </row>
    <row r="16501" spans="18:18">
      <c r="R16501" s="244"/>
    </row>
    <row r="16502" spans="18:18">
      <c r="R16502" s="244"/>
    </row>
    <row r="16503" spans="18:18">
      <c r="R16503" s="244"/>
    </row>
    <row r="16504" spans="18:18">
      <c r="R16504" s="244"/>
    </row>
    <row r="16505" spans="18:18">
      <c r="R16505" s="244"/>
    </row>
    <row r="16506" spans="18:18">
      <c r="R16506" s="244"/>
    </row>
    <row r="16507" spans="18:18">
      <c r="R16507" s="244"/>
    </row>
    <row r="16508" spans="18:18">
      <c r="R16508" s="244"/>
    </row>
    <row r="16509" spans="18:18">
      <c r="R16509" s="244"/>
    </row>
    <row r="16510" spans="18:18">
      <c r="R16510" s="244"/>
    </row>
    <row r="16511" spans="18:18">
      <c r="R16511" s="244"/>
    </row>
    <row r="16512" spans="18:18">
      <c r="R16512" s="244"/>
    </row>
    <row r="16513" spans="18:18">
      <c r="R16513" s="244"/>
    </row>
    <row r="16514" spans="18:18">
      <c r="R16514" s="244"/>
    </row>
    <row r="16515" spans="18:18">
      <c r="R16515" s="244"/>
    </row>
    <row r="16516" spans="18:18">
      <c r="R16516" s="244"/>
    </row>
    <row r="16517" spans="18:18">
      <c r="R16517" s="244"/>
    </row>
    <row r="16518" spans="18:18">
      <c r="R16518" s="244"/>
    </row>
    <row r="16519" spans="18:18">
      <c r="R16519" s="244"/>
    </row>
    <row r="16520" spans="18:18">
      <c r="R16520" s="244"/>
    </row>
    <row r="16521" spans="18:18">
      <c r="R16521" s="244"/>
    </row>
    <row r="16522" spans="18:18">
      <c r="R16522" s="244"/>
    </row>
    <row r="16523" spans="18:18">
      <c r="R16523" s="244"/>
    </row>
    <row r="16524" spans="18:18">
      <c r="R16524" s="244"/>
    </row>
    <row r="16525" spans="18:18">
      <c r="R16525" s="244"/>
    </row>
    <row r="16526" spans="18:18">
      <c r="R16526" s="244"/>
    </row>
    <row r="16527" spans="18:18">
      <c r="R16527" s="244"/>
    </row>
    <row r="16528" spans="18:18">
      <c r="R16528" s="244"/>
    </row>
    <row r="16529" spans="18:18">
      <c r="R16529" s="244"/>
    </row>
    <row r="16530" spans="18:18">
      <c r="R16530" s="244"/>
    </row>
    <row r="16531" spans="18:18">
      <c r="R16531" s="244"/>
    </row>
    <row r="16532" spans="18:18">
      <c r="R16532" s="244"/>
    </row>
    <row r="16533" spans="18:18">
      <c r="R16533" s="244"/>
    </row>
    <row r="16534" spans="18:18">
      <c r="R16534" s="244"/>
    </row>
    <row r="16535" spans="18:18">
      <c r="R16535" s="244"/>
    </row>
    <row r="16536" spans="18:18">
      <c r="R16536" s="244"/>
    </row>
    <row r="16537" spans="18:18">
      <c r="R16537" s="244"/>
    </row>
    <row r="16538" spans="18:18">
      <c r="R16538" s="244"/>
    </row>
    <row r="16539" spans="18:18">
      <c r="R16539" s="244"/>
    </row>
    <row r="16540" spans="18:18">
      <c r="R16540" s="244"/>
    </row>
    <row r="16541" spans="18:18">
      <c r="R16541" s="244"/>
    </row>
    <row r="16542" spans="18:18">
      <c r="R16542" s="244"/>
    </row>
    <row r="16543" spans="18:18">
      <c r="R16543" s="244"/>
    </row>
    <row r="16544" spans="18:18">
      <c r="R16544" s="244"/>
    </row>
    <row r="16545" spans="18:18">
      <c r="R16545" s="244"/>
    </row>
    <row r="16546" spans="18:18">
      <c r="R16546" s="244"/>
    </row>
    <row r="16547" spans="18:18">
      <c r="R16547" s="244"/>
    </row>
    <row r="16548" spans="18:18">
      <c r="R16548" s="244"/>
    </row>
    <row r="16549" spans="18:18">
      <c r="R16549" s="244"/>
    </row>
    <row r="16550" spans="18:18">
      <c r="R16550" s="244"/>
    </row>
    <row r="16551" spans="18:18">
      <c r="R16551" s="244"/>
    </row>
    <row r="16552" spans="18:18">
      <c r="R16552" s="244"/>
    </row>
    <row r="16553" spans="18:18">
      <c r="R16553" s="244"/>
    </row>
    <row r="16554" spans="18:18">
      <c r="R16554" s="244"/>
    </row>
    <row r="16555" spans="18:18">
      <c r="R16555" s="244"/>
    </row>
    <row r="16556" spans="18:18">
      <c r="R16556" s="244"/>
    </row>
    <row r="16557" spans="18:18">
      <c r="R16557" s="244"/>
    </row>
    <row r="16558" spans="18:18">
      <c r="R16558" s="244"/>
    </row>
    <row r="16559" spans="18:18">
      <c r="R16559" s="244"/>
    </row>
    <row r="16560" spans="18:18">
      <c r="R16560" s="244"/>
    </row>
    <row r="16561" spans="18:18">
      <c r="R16561" s="244"/>
    </row>
    <row r="16562" spans="18:18">
      <c r="R16562" s="244"/>
    </row>
    <row r="16563" spans="18:18">
      <c r="R16563" s="244"/>
    </row>
    <row r="16564" spans="18:18">
      <c r="R16564" s="244"/>
    </row>
    <row r="16565" spans="18:18">
      <c r="R16565" s="244"/>
    </row>
    <row r="16566" spans="18:18">
      <c r="R16566" s="244"/>
    </row>
    <row r="16567" spans="18:18">
      <c r="R16567" s="244"/>
    </row>
    <row r="16568" spans="18:18">
      <c r="R16568" s="244"/>
    </row>
    <row r="16569" spans="18:18">
      <c r="R16569" s="244"/>
    </row>
    <row r="16570" spans="18:18">
      <c r="R16570" s="244"/>
    </row>
    <row r="16571" spans="18:18">
      <c r="R16571" s="244"/>
    </row>
    <row r="16572" spans="18:18">
      <c r="R16572" s="244"/>
    </row>
    <row r="16573" spans="18:18">
      <c r="R16573" s="244"/>
    </row>
    <row r="16574" spans="18:18">
      <c r="R16574" s="244"/>
    </row>
    <row r="16575" spans="18:18">
      <c r="R16575" s="244"/>
    </row>
    <row r="16576" spans="18:18">
      <c r="R16576" s="244"/>
    </row>
    <row r="16577" spans="18:18">
      <c r="R16577" s="244"/>
    </row>
    <row r="16578" spans="18:18">
      <c r="R16578" s="244"/>
    </row>
    <row r="16579" spans="18:18">
      <c r="R16579" s="244"/>
    </row>
    <row r="16580" spans="18:18">
      <c r="R16580" s="244"/>
    </row>
    <row r="16581" spans="18:18">
      <c r="R16581" s="244"/>
    </row>
    <row r="16582" spans="18:18">
      <c r="R16582" s="244"/>
    </row>
    <row r="16583" spans="18:18">
      <c r="R16583" s="244"/>
    </row>
    <row r="16584" spans="18:18">
      <c r="R16584" s="244"/>
    </row>
    <row r="16585" spans="18:18">
      <c r="R16585" s="244"/>
    </row>
    <row r="16586" spans="18:18">
      <c r="R16586" s="244"/>
    </row>
    <row r="16587" spans="18:18">
      <c r="R16587" s="244"/>
    </row>
    <row r="16588" spans="18:18">
      <c r="R16588" s="244"/>
    </row>
    <row r="16589" spans="18:18">
      <c r="R16589" s="244"/>
    </row>
    <row r="16590" spans="18:18">
      <c r="R16590" s="244"/>
    </row>
    <row r="16591" spans="18:18">
      <c r="R16591" s="244"/>
    </row>
    <row r="16592" spans="18:18">
      <c r="R16592" s="244"/>
    </row>
    <row r="16593" spans="18:18">
      <c r="R16593" s="244"/>
    </row>
    <row r="16594" spans="18:18">
      <c r="R16594" s="244"/>
    </row>
    <row r="16595" spans="18:18">
      <c r="R16595" s="244"/>
    </row>
    <row r="16596" spans="18:18">
      <c r="R16596" s="244"/>
    </row>
    <row r="16597" spans="18:18">
      <c r="R16597" s="244"/>
    </row>
    <row r="16598" spans="18:18">
      <c r="R16598" s="244"/>
    </row>
    <row r="16599" spans="18:18">
      <c r="R16599" s="244"/>
    </row>
    <row r="16600" spans="18:18">
      <c r="R16600" s="244"/>
    </row>
    <row r="16601" spans="18:18">
      <c r="R16601" s="244"/>
    </row>
    <row r="16602" spans="18:18">
      <c r="R16602" s="244"/>
    </row>
    <row r="16603" spans="18:18">
      <c r="R16603" s="244"/>
    </row>
    <row r="16604" spans="18:18">
      <c r="R16604" s="244"/>
    </row>
    <row r="16605" spans="18:18">
      <c r="R16605" s="244"/>
    </row>
    <row r="16606" spans="18:18">
      <c r="R16606" s="244"/>
    </row>
    <row r="16607" spans="18:18">
      <c r="R16607" s="244"/>
    </row>
    <row r="16608" spans="18:18">
      <c r="R16608" s="244"/>
    </row>
    <row r="16609" spans="18:18">
      <c r="R16609" s="244"/>
    </row>
    <row r="16610" spans="18:18">
      <c r="R16610" s="244"/>
    </row>
    <row r="16611" spans="18:18">
      <c r="R16611" s="244"/>
    </row>
    <row r="16612" spans="18:18">
      <c r="R16612" s="244"/>
    </row>
    <row r="16613" spans="18:18">
      <c r="R16613" s="244"/>
    </row>
    <row r="16614" spans="18:18">
      <c r="R16614" s="244"/>
    </row>
    <row r="16615" spans="18:18">
      <c r="R16615" s="244"/>
    </row>
    <row r="16616" spans="18:18">
      <c r="R16616" s="244"/>
    </row>
    <row r="16617" spans="18:18">
      <c r="R16617" s="244"/>
    </row>
    <row r="16618" spans="18:18">
      <c r="R16618" s="244"/>
    </row>
    <row r="16619" spans="18:18">
      <c r="R16619" s="244"/>
    </row>
    <row r="16620" spans="18:18">
      <c r="R16620" s="244"/>
    </row>
    <row r="16621" spans="18:18">
      <c r="R16621" s="244"/>
    </row>
    <row r="16622" spans="18:18">
      <c r="R16622" s="244"/>
    </row>
    <row r="16623" spans="18:18">
      <c r="R16623" s="244"/>
    </row>
    <row r="16624" spans="18:18">
      <c r="R16624" s="244"/>
    </row>
    <row r="16625" spans="18:18">
      <c r="R16625" s="244"/>
    </row>
    <row r="16626" spans="18:18">
      <c r="R16626" s="244"/>
    </row>
    <row r="16627" spans="18:18">
      <c r="R16627" s="244"/>
    </row>
    <row r="16628" spans="18:18">
      <c r="R16628" s="244"/>
    </row>
    <row r="16629" spans="18:18">
      <c r="R16629" s="244"/>
    </row>
    <row r="16630" spans="18:18">
      <c r="R16630" s="244"/>
    </row>
    <row r="16631" spans="18:18">
      <c r="R16631" s="244"/>
    </row>
    <row r="16632" spans="18:18">
      <c r="R16632" s="244"/>
    </row>
    <row r="16633" spans="18:18">
      <c r="R16633" s="244"/>
    </row>
    <row r="16634" spans="18:18">
      <c r="R16634" s="244"/>
    </row>
    <row r="16635" spans="18:18">
      <c r="R16635" s="244"/>
    </row>
    <row r="16636" spans="18:18">
      <c r="R16636" s="244"/>
    </row>
    <row r="16637" spans="18:18">
      <c r="R16637" s="244"/>
    </row>
    <row r="16638" spans="18:18">
      <c r="R16638" s="244"/>
    </row>
    <row r="16639" spans="18:18">
      <c r="R16639" s="244"/>
    </row>
    <row r="16640" spans="18:18">
      <c r="R16640" s="244"/>
    </row>
    <row r="16641" spans="18:18">
      <c r="R16641" s="244"/>
    </row>
    <row r="16642" spans="18:18">
      <c r="R16642" s="244"/>
    </row>
    <row r="16643" spans="18:18">
      <c r="R16643" s="244"/>
    </row>
    <row r="16644" spans="18:18">
      <c r="R16644" s="244"/>
    </row>
    <row r="16645" spans="18:18">
      <c r="R16645" s="244"/>
    </row>
    <row r="16646" spans="18:18">
      <c r="R16646" s="244"/>
    </row>
    <row r="16647" spans="18:18">
      <c r="R16647" s="244"/>
    </row>
    <row r="16648" spans="18:18">
      <c r="R16648" s="244"/>
    </row>
    <row r="16649" spans="18:18">
      <c r="R16649" s="244"/>
    </row>
    <row r="16650" spans="18:18">
      <c r="R16650" s="244"/>
    </row>
    <row r="16651" spans="18:18">
      <c r="R16651" s="244"/>
    </row>
    <row r="16652" spans="18:18">
      <c r="R16652" s="244"/>
    </row>
    <row r="16653" spans="18:18">
      <c r="R16653" s="244"/>
    </row>
    <row r="16654" spans="18:18">
      <c r="R16654" s="244"/>
    </row>
    <row r="16655" spans="18:18">
      <c r="R16655" s="244"/>
    </row>
    <row r="16656" spans="18:18">
      <c r="R16656" s="244"/>
    </row>
    <row r="16657" spans="18:18">
      <c r="R16657" s="244"/>
    </row>
    <row r="16658" spans="18:18">
      <c r="R16658" s="244"/>
    </row>
    <row r="16659" spans="18:18">
      <c r="R16659" s="244"/>
    </row>
    <row r="16660" spans="18:18">
      <c r="R16660" s="244"/>
    </row>
    <row r="16661" spans="18:18">
      <c r="R16661" s="244"/>
    </row>
    <row r="16662" spans="18:18">
      <c r="R16662" s="244"/>
    </row>
    <row r="16663" spans="18:18">
      <c r="R16663" s="244"/>
    </row>
    <row r="16664" spans="18:18">
      <c r="R16664" s="244"/>
    </row>
    <row r="16665" spans="18:18">
      <c r="R16665" s="244"/>
    </row>
    <row r="16666" spans="18:18">
      <c r="R16666" s="244"/>
    </row>
    <row r="16667" spans="18:18">
      <c r="R16667" s="244"/>
    </row>
    <row r="16668" spans="18:18">
      <c r="R16668" s="244"/>
    </row>
    <row r="16669" spans="18:18">
      <c r="R16669" s="244"/>
    </row>
    <row r="16670" spans="18:18">
      <c r="R16670" s="244"/>
    </row>
    <row r="16671" spans="18:18">
      <c r="R16671" s="244"/>
    </row>
    <row r="16672" spans="18:18">
      <c r="R16672" s="244"/>
    </row>
    <row r="16673" spans="18:18">
      <c r="R16673" s="244"/>
    </row>
    <row r="16674" spans="18:18">
      <c r="R16674" s="244"/>
    </row>
    <row r="16675" spans="18:18">
      <c r="R16675" s="244"/>
    </row>
    <row r="16676" spans="18:18">
      <c r="R16676" s="244"/>
    </row>
    <row r="16677" spans="18:18">
      <c r="R16677" s="244"/>
    </row>
    <row r="16678" spans="18:18">
      <c r="R16678" s="244"/>
    </row>
    <row r="16679" spans="18:18">
      <c r="R16679" s="244"/>
    </row>
    <row r="16680" spans="18:18">
      <c r="R16680" s="244"/>
    </row>
    <row r="16681" spans="18:18">
      <c r="R16681" s="244"/>
    </row>
    <row r="16682" spans="18:18">
      <c r="R16682" s="244"/>
    </row>
    <row r="16683" spans="18:18">
      <c r="R16683" s="244"/>
    </row>
    <row r="16684" spans="18:18">
      <c r="R16684" s="244"/>
    </row>
    <row r="16685" spans="18:18">
      <c r="R16685" s="244"/>
    </row>
    <row r="16686" spans="18:18">
      <c r="R16686" s="244"/>
    </row>
    <row r="16687" spans="18:18">
      <c r="R16687" s="244"/>
    </row>
    <row r="16688" spans="18:18">
      <c r="R16688" s="244"/>
    </row>
    <row r="16689" spans="18:18">
      <c r="R16689" s="244"/>
    </row>
    <row r="16690" spans="18:18">
      <c r="R16690" s="244"/>
    </row>
    <row r="16691" spans="18:18">
      <c r="R16691" s="244"/>
    </row>
    <row r="16692" spans="18:18">
      <c r="R16692" s="244"/>
    </row>
    <row r="16693" spans="18:18">
      <c r="R16693" s="244"/>
    </row>
    <row r="16694" spans="18:18">
      <c r="R16694" s="244"/>
    </row>
    <row r="16695" spans="18:18">
      <c r="R16695" s="244"/>
    </row>
    <row r="16696" spans="18:18">
      <c r="R16696" s="244"/>
    </row>
    <row r="16697" spans="18:18">
      <c r="R16697" s="244"/>
    </row>
    <row r="16698" spans="18:18">
      <c r="R16698" s="244"/>
    </row>
    <row r="16699" spans="18:18">
      <c r="R16699" s="244"/>
    </row>
    <row r="16700" spans="18:18">
      <c r="R16700" s="244"/>
    </row>
    <row r="16701" spans="18:18">
      <c r="R16701" s="244"/>
    </row>
    <row r="16702" spans="18:18">
      <c r="R16702" s="244"/>
    </row>
    <row r="16703" spans="18:18">
      <c r="R16703" s="244"/>
    </row>
    <row r="16704" spans="18:18">
      <c r="R16704" s="244"/>
    </row>
    <row r="16705" spans="18:18">
      <c r="R16705" s="244"/>
    </row>
    <row r="16706" spans="18:18">
      <c r="R16706" s="244"/>
    </row>
    <row r="16707" spans="18:18">
      <c r="R16707" s="244"/>
    </row>
    <row r="16708" spans="18:18">
      <c r="R16708" s="244"/>
    </row>
    <row r="16709" spans="18:18">
      <c r="R16709" s="244"/>
    </row>
    <row r="16710" spans="18:18">
      <c r="R16710" s="244"/>
    </row>
    <row r="16711" spans="18:18">
      <c r="R16711" s="244"/>
    </row>
    <row r="16712" spans="18:18">
      <c r="R16712" s="244"/>
    </row>
    <row r="16713" spans="18:18">
      <c r="R16713" s="244"/>
    </row>
    <row r="16714" spans="18:18">
      <c r="R16714" s="244"/>
    </row>
    <row r="16715" spans="18:18">
      <c r="R16715" s="244"/>
    </row>
    <row r="16716" spans="18:18">
      <c r="R16716" s="244"/>
    </row>
    <row r="16717" spans="18:18">
      <c r="R16717" s="244"/>
    </row>
    <row r="16718" spans="18:18">
      <c r="R16718" s="244"/>
    </row>
    <row r="16719" spans="18:18">
      <c r="R16719" s="244"/>
    </row>
    <row r="16720" spans="18:18">
      <c r="R16720" s="244"/>
    </row>
    <row r="16721" spans="18:18">
      <c r="R16721" s="244"/>
    </row>
    <row r="16722" spans="18:18">
      <c r="R16722" s="244"/>
    </row>
    <row r="16723" spans="18:18">
      <c r="R16723" s="244"/>
    </row>
    <row r="16724" spans="18:18">
      <c r="R16724" s="244"/>
    </row>
    <row r="16725" spans="18:18">
      <c r="R16725" s="244"/>
    </row>
    <row r="16726" spans="18:18">
      <c r="R16726" s="244"/>
    </row>
    <row r="16727" spans="18:18">
      <c r="R16727" s="244"/>
    </row>
    <row r="16728" spans="18:18">
      <c r="R16728" s="244"/>
    </row>
    <row r="16729" spans="18:18">
      <c r="R16729" s="244"/>
    </row>
    <row r="16730" spans="18:18">
      <c r="R16730" s="244"/>
    </row>
    <row r="16731" spans="18:18">
      <c r="R16731" s="244"/>
    </row>
    <row r="16732" spans="18:18">
      <c r="R16732" s="244"/>
    </row>
    <row r="16733" spans="18:18">
      <c r="R16733" s="244"/>
    </row>
    <row r="16734" spans="18:18">
      <c r="R16734" s="244"/>
    </row>
    <row r="16735" spans="18:18">
      <c r="R16735" s="244"/>
    </row>
    <row r="16736" spans="18:18">
      <c r="R16736" s="244"/>
    </row>
    <row r="16737" spans="18:18">
      <c r="R16737" s="244"/>
    </row>
    <row r="16738" spans="18:18">
      <c r="R16738" s="244"/>
    </row>
    <row r="16739" spans="18:18">
      <c r="R16739" s="244"/>
    </row>
    <row r="16740" spans="18:18">
      <c r="R16740" s="244"/>
    </row>
    <row r="16741" spans="18:18">
      <c r="R16741" s="244"/>
    </row>
    <row r="16742" spans="18:18">
      <c r="R16742" s="244"/>
    </row>
    <row r="16743" spans="18:18">
      <c r="R16743" s="244"/>
    </row>
    <row r="16744" spans="18:18">
      <c r="R16744" s="244"/>
    </row>
    <row r="16745" spans="18:18">
      <c r="R16745" s="244"/>
    </row>
    <row r="16746" spans="18:18">
      <c r="R16746" s="244"/>
    </row>
    <row r="16747" spans="18:18">
      <c r="R16747" s="244"/>
    </row>
    <row r="16748" spans="18:18">
      <c r="R16748" s="244"/>
    </row>
    <row r="16749" spans="18:18">
      <c r="R16749" s="244"/>
    </row>
    <row r="16750" spans="18:18">
      <c r="R16750" s="244"/>
    </row>
    <row r="16751" spans="18:18">
      <c r="R16751" s="244"/>
    </row>
    <row r="16752" spans="18:18">
      <c r="R16752" s="244"/>
    </row>
    <row r="16753" spans="18:18">
      <c r="R16753" s="244"/>
    </row>
    <row r="16754" spans="18:18">
      <c r="R16754" s="244"/>
    </row>
    <row r="16755" spans="18:18">
      <c r="R16755" s="244"/>
    </row>
    <row r="16756" spans="18:18">
      <c r="R16756" s="244"/>
    </row>
    <row r="16757" spans="18:18">
      <c r="R16757" s="244"/>
    </row>
    <row r="16758" spans="18:18">
      <c r="R16758" s="244"/>
    </row>
    <row r="16759" spans="18:18">
      <c r="R16759" s="244"/>
    </row>
    <row r="16760" spans="18:18">
      <c r="R16760" s="244"/>
    </row>
    <row r="16761" spans="18:18">
      <c r="R16761" s="244"/>
    </row>
    <row r="16762" spans="18:18">
      <c r="R16762" s="244"/>
    </row>
    <row r="16763" spans="18:18">
      <c r="R16763" s="244"/>
    </row>
    <row r="16764" spans="18:18">
      <c r="R16764" s="244"/>
    </row>
    <row r="16765" spans="18:18">
      <c r="R16765" s="244"/>
    </row>
    <row r="16766" spans="18:18">
      <c r="R16766" s="244"/>
    </row>
    <row r="16767" spans="18:18">
      <c r="R16767" s="244"/>
    </row>
    <row r="16768" spans="18:18">
      <c r="R16768" s="244"/>
    </row>
    <row r="16769" spans="18:18">
      <c r="R16769" s="244"/>
    </row>
    <row r="16770" spans="18:18">
      <c r="R16770" s="244"/>
    </row>
    <row r="16771" spans="18:18">
      <c r="R16771" s="244"/>
    </row>
    <row r="16772" spans="18:18">
      <c r="R16772" s="244"/>
    </row>
    <row r="16773" spans="18:18">
      <c r="R16773" s="244"/>
    </row>
    <row r="16774" spans="18:18">
      <c r="R16774" s="244"/>
    </row>
    <row r="16775" spans="18:18">
      <c r="R16775" s="244"/>
    </row>
    <row r="16776" spans="18:18">
      <c r="R16776" s="244"/>
    </row>
    <row r="16777" spans="18:18">
      <c r="R16777" s="244"/>
    </row>
    <row r="16778" spans="18:18">
      <c r="R16778" s="244"/>
    </row>
    <row r="16779" spans="18:18">
      <c r="R16779" s="244"/>
    </row>
    <row r="16780" spans="18:18">
      <c r="R16780" s="244"/>
    </row>
    <row r="16781" spans="18:18">
      <c r="R16781" s="244"/>
    </row>
    <row r="16782" spans="18:18">
      <c r="R16782" s="244"/>
    </row>
    <row r="16783" spans="18:18">
      <c r="R16783" s="244"/>
    </row>
    <row r="16784" spans="18:18">
      <c r="R16784" s="244"/>
    </row>
    <row r="16785" spans="18:18">
      <c r="R16785" s="244"/>
    </row>
    <row r="16786" spans="18:18">
      <c r="R16786" s="244"/>
    </row>
    <row r="16787" spans="18:18">
      <c r="R16787" s="244"/>
    </row>
    <row r="16788" spans="18:18">
      <c r="R16788" s="244"/>
    </row>
    <row r="16789" spans="18:18">
      <c r="R16789" s="244"/>
    </row>
    <row r="16790" spans="18:18">
      <c r="R16790" s="244"/>
    </row>
    <row r="16791" spans="18:18">
      <c r="R16791" s="244"/>
    </row>
    <row r="16792" spans="18:18">
      <c r="R16792" s="244"/>
    </row>
    <row r="16793" spans="18:18">
      <c r="R16793" s="244"/>
    </row>
    <row r="16794" spans="18:18">
      <c r="R16794" s="244"/>
    </row>
    <row r="16795" spans="18:18">
      <c r="R16795" s="244"/>
    </row>
    <row r="16796" spans="18:18">
      <c r="R16796" s="244"/>
    </row>
    <row r="16797" spans="18:18">
      <c r="R16797" s="244"/>
    </row>
    <row r="16798" spans="18:18">
      <c r="R16798" s="244"/>
    </row>
    <row r="16799" spans="18:18">
      <c r="R16799" s="244"/>
    </row>
    <row r="16800" spans="18:18">
      <c r="R16800" s="244"/>
    </row>
    <row r="16801" spans="18:18">
      <c r="R16801" s="244"/>
    </row>
    <row r="16802" spans="18:18">
      <c r="R16802" s="244"/>
    </row>
    <row r="16803" spans="18:18">
      <c r="R16803" s="244"/>
    </row>
    <row r="16804" spans="18:18">
      <c r="R16804" s="244"/>
    </row>
    <row r="16805" spans="18:18">
      <c r="R16805" s="244"/>
    </row>
    <row r="16806" spans="18:18">
      <c r="R16806" s="244"/>
    </row>
    <row r="16807" spans="18:18">
      <c r="R16807" s="244"/>
    </row>
    <row r="16808" spans="18:18">
      <c r="R16808" s="244"/>
    </row>
    <row r="16809" spans="18:18">
      <c r="R16809" s="244"/>
    </row>
    <row r="16810" spans="18:18">
      <c r="R16810" s="244"/>
    </row>
    <row r="16811" spans="18:18">
      <c r="R16811" s="244"/>
    </row>
    <row r="16812" spans="18:18">
      <c r="R16812" s="244"/>
    </row>
    <row r="16813" spans="18:18">
      <c r="R16813" s="244"/>
    </row>
    <row r="16814" spans="18:18">
      <c r="R16814" s="244"/>
    </row>
    <row r="16815" spans="18:18">
      <c r="R16815" s="244"/>
    </row>
    <row r="16816" spans="18:18">
      <c r="R16816" s="244"/>
    </row>
    <row r="16817" spans="18:18">
      <c r="R16817" s="244"/>
    </row>
    <row r="16818" spans="18:18">
      <c r="R16818" s="244"/>
    </row>
    <row r="16819" spans="18:18">
      <c r="R16819" s="244"/>
    </row>
    <row r="16820" spans="18:18">
      <c r="R16820" s="244"/>
    </row>
    <row r="16821" spans="18:18">
      <c r="R16821" s="244"/>
    </row>
    <row r="16822" spans="18:18">
      <c r="R16822" s="244"/>
    </row>
    <row r="16823" spans="18:18">
      <c r="R16823" s="244"/>
    </row>
    <row r="16824" spans="18:18">
      <c r="R16824" s="244"/>
    </row>
    <row r="16825" spans="18:18">
      <c r="R16825" s="244"/>
    </row>
    <row r="16826" spans="18:18">
      <c r="R16826" s="244"/>
    </row>
    <row r="16827" spans="18:18">
      <c r="R16827" s="244"/>
    </row>
    <row r="16828" spans="18:18">
      <c r="R16828" s="244"/>
    </row>
    <row r="16829" spans="18:18">
      <c r="R16829" s="244"/>
    </row>
    <row r="16830" spans="18:18">
      <c r="R16830" s="244"/>
    </row>
    <row r="16831" spans="18:18">
      <c r="R16831" s="244"/>
    </row>
    <row r="16832" spans="18:18">
      <c r="R16832" s="244"/>
    </row>
    <row r="16833" spans="18:18">
      <c r="R16833" s="244"/>
    </row>
    <row r="16834" spans="18:18">
      <c r="R16834" s="244"/>
    </row>
    <row r="16835" spans="18:18">
      <c r="R16835" s="244"/>
    </row>
    <row r="16836" spans="18:18">
      <c r="R16836" s="244"/>
    </row>
    <row r="16837" spans="18:18">
      <c r="R16837" s="244"/>
    </row>
    <row r="16838" spans="18:18">
      <c r="R16838" s="244"/>
    </row>
    <row r="16839" spans="18:18">
      <c r="R16839" s="244"/>
    </row>
    <row r="16840" spans="18:18">
      <c r="R16840" s="244"/>
    </row>
    <row r="16841" spans="18:18">
      <c r="R16841" s="244"/>
    </row>
    <row r="16842" spans="18:18">
      <c r="R16842" s="244"/>
    </row>
    <row r="16843" spans="18:18">
      <c r="R16843" s="244"/>
    </row>
    <row r="16844" spans="18:18">
      <c r="R16844" s="244"/>
    </row>
    <row r="16845" spans="18:18">
      <c r="R16845" s="244"/>
    </row>
    <row r="16846" spans="18:18">
      <c r="R16846" s="244"/>
    </row>
    <row r="16847" spans="18:18">
      <c r="R16847" s="244"/>
    </row>
    <row r="16848" spans="18:18">
      <c r="R16848" s="244"/>
    </row>
    <row r="16849" spans="18:18">
      <c r="R16849" s="244"/>
    </row>
    <row r="16850" spans="18:18">
      <c r="R16850" s="244"/>
    </row>
    <row r="16851" spans="18:18">
      <c r="R16851" s="244"/>
    </row>
    <row r="16852" spans="18:18">
      <c r="R16852" s="244"/>
    </row>
    <row r="16853" spans="18:18">
      <c r="R16853" s="244"/>
    </row>
    <row r="16854" spans="18:18">
      <c r="R16854" s="244"/>
    </row>
    <row r="16855" spans="18:18">
      <c r="R16855" s="244"/>
    </row>
    <row r="16856" spans="18:18">
      <c r="R16856" s="244"/>
    </row>
    <row r="16857" spans="18:18">
      <c r="R16857" s="244"/>
    </row>
    <row r="16858" spans="18:18">
      <c r="R16858" s="244"/>
    </row>
    <row r="16859" spans="18:18">
      <c r="R16859" s="244"/>
    </row>
    <row r="16860" spans="18:18">
      <c r="R16860" s="244"/>
    </row>
    <row r="16861" spans="18:18">
      <c r="R16861" s="244"/>
    </row>
    <row r="16862" spans="18:18">
      <c r="R16862" s="244"/>
    </row>
    <row r="16863" spans="18:18">
      <c r="R16863" s="244"/>
    </row>
    <row r="16864" spans="18:18">
      <c r="R16864" s="244"/>
    </row>
    <row r="16865" spans="18:18">
      <c r="R16865" s="244"/>
    </row>
    <row r="16866" spans="18:18">
      <c r="R16866" s="244"/>
    </row>
    <row r="16867" spans="18:18">
      <c r="R16867" s="244"/>
    </row>
    <row r="16868" spans="18:18">
      <c r="R16868" s="244"/>
    </row>
    <row r="16869" spans="18:18">
      <c r="R16869" s="244"/>
    </row>
    <row r="16870" spans="18:18">
      <c r="R16870" s="244"/>
    </row>
    <row r="16871" spans="18:18">
      <c r="R16871" s="244"/>
    </row>
    <row r="16872" spans="18:18">
      <c r="R16872" s="244"/>
    </row>
    <row r="16873" spans="18:18">
      <c r="R16873" s="244"/>
    </row>
    <row r="16874" spans="18:18">
      <c r="R16874" s="244"/>
    </row>
    <row r="16875" spans="18:18">
      <c r="R16875" s="244"/>
    </row>
    <row r="16876" spans="18:18">
      <c r="R16876" s="244"/>
    </row>
    <row r="16877" spans="18:18">
      <c r="R16877" s="244"/>
    </row>
    <row r="16878" spans="18:18">
      <c r="R16878" s="244"/>
    </row>
    <row r="16879" spans="18:18">
      <c r="R16879" s="244"/>
    </row>
    <row r="16880" spans="18:18">
      <c r="R16880" s="244"/>
    </row>
    <row r="16881" spans="18:18">
      <c r="R16881" s="244"/>
    </row>
    <row r="16882" spans="18:18">
      <c r="R16882" s="244"/>
    </row>
    <row r="16883" spans="18:18">
      <c r="R16883" s="244"/>
    </row>
    <row r="16884" spans="18:18">
      <c r="R16884" s="244"/>
    </row>
    <row r="16885" spans="18:18">
      <c r="R16885" s="244"/>
    </row>
    <row r="16886" spans="18:18">
      <c r="R16886" s="244"/>
    </row>
    <row r="16887" spans="18:18">
      <c r="R16887" s="244"/>
    </row>
    <row r="16888" spans="18:18">
      <c r="R16888" s="244"/>
    </row>
    <row r="16889" spans="18:18">
      <c r="R16889" s="244"/>
    </row>
    <row r="16890" spans="18:18">
      <c r="R16890" s="244"/>
    </row>
    <row r="16891" spans="18:18">
      <c r="R16891" s="244"/>
    </row>
    <row r="16892" spans="18:18">
      <c r="R16892" s="244"/>
    </row>
    <row r="16893" spans="18:18">
      <c r="R16893" s="244"/>
    </row>
    <row r="16894" spans="18:18">
      <c r="R16894" s="244"/>
    </row>
    <row r="16895" spans="18:18">
      <c r="R16895" s="244"/>
    </row>
    <row r="16896" spans="18:18">
      <c r="R16896" s="244"/>
    </row>
    <row r="16897" spans="18:18">
      <c r="R16897" s="244"/>
    </row>
    <row r="16898" spans="18:18">
      <c r="R16898" s="244"/>
    </row>
    <row r="16899" spans="18:18">
      <c r="R16899" s="244"/>
    </row>
    <row r="16900" spans="18:18">
      <c r="R16900" s="244"/>
    </row>
    <row r="16901" spans="18:18">
      <c r="R16901" s="244"/>
    </row>
    <row r="16902" spans="18:18">
      <c r="R16902" s="244"/>
    </row>
    <row r="16903" spans="18:18">
      <c r="R16903" s="244"/>
    </row>
    <row r="16904" spans="18:18">
      <c r="R16904" s="244"/>
    </row>
    <row r="16905" spans="18:18">
      <c r="R16905" s="244"/>
    </row>
    <row r="16906" spans="18:18">
      <c r="R16906" s="244"/>
    </row>
    <row r="16907" spans="18:18">
      <c r="R16907" s="244"/>
    </row>
    <row r="16908" spans="18:18">
      <c r="R16908" s="244"/>
    </row>
    <row r="16909" spans="18:18">
      <c r="R16909" s="244"/>
    </row>
    <row r="16910" spans="18:18">
      <c r="R16910" s="244"/>
    </row>
    <row r="16911" spans="18:18">
      <c r="R16911" s="244"/>
    </row>
    <row r="16912" spans="18:18">
      <c r="R16912" s="244"/>
    </row>
    <row r="16913" spans="18:18">
      <c r="R16913" s="244"/>
    </row>
    <row r="16914" spans="18:18">
      <c r="R16914" s="244"/>
    </row>
    <row r="16915" spans="18:18">
      <c r="R16915" s="244"/>
    </row>
    <row r="16916" spans="18:18">
      <c r="R16916" s="244"/>
    </row>
    <row r="16917" spans="18:18">
      <c r="R16917" s="244"/>
    </row>
    <row r="16918" spans="18:18">
      <c r="R16918" s="244"/>
    </row>
    <row r="16919" spans="18:18">
      <c r="R16919" s="244"/>
    </row>
    <row r="16920" spans="18:18">
      <c r="R16920" s="244"/>
    </row>
    <row r="16921" spans="18:18">
      <c r="R16921" s="244"/>
    </row>
    <row r="16922" spans="18:18">
      <c r="R16922" s="244"/>
    </row>
    <row r="16923" spans="18:18">
      <c r="R16923" s="244"/>
    </row>
    <row r="16924" spans="18:18">
      <c r="R16924" s="244"/>
    </row>
    <row r="16925" spans="18:18">
      <c r="R16925" s="244"/>
    </row>
    <row r="16926" spans="18:18">
      <c r="R16926" s="244"/>
    </row>
    <row r="16927" spans="18:18">
      <c r="R16927" s="244"/>
    </row>
    <row r="16928" spans="18:18">
      <c r="R16928" s="244"/>
    </row>
    <row r="16929" spans="18:18">
      <c r="R16929" s="244"/>
    </row>
    <row r="16930" spans="18:18">
      <c r="R16930" s="244"/>
    </row>
    <row r="16931" spans="18:18">
      <c r="R16931" s="244"/>
    </row>
    <row r="16932" spans="18:18">
      <c r="R16932" s="244"/>
    </row>
    <row r="16933" spans="18:18">
      <c r="R16933" s="244"/>
    </row>
    <row r="16934" spans="18:18">
      <c r="R16934" s="244"/>
    </row>
    <row r="16935" spans="18:18">
      <c r="R16935" s="244"/>
    </row>
    <row r="16936" spans="18:18">
      <c r="R16936" s="244"/>
    </row>
    <row r="16937" spans="18:18">
      <c r="R16937" s="244"/>
    </row>
    <row r="16938" spans="18:18">
      <c r="R16938" s="244"/>
    </row>
    <row r="16939" spans="18:18">
      <c r="R16939" s="244"/>
    </row>
    <row r="16940" spans="18:18">
      <c r="R16940" s="244"/>
    </row>
    <row r="16941" spans="18:18">
      <c r="R16941" s="244"/>
    </row>
    <row r="16942" spans="18:18">
      <c r="R16942" s="244"/>
    </row>
    <row r="16943" spans="18:18">
      <c r="R16943" s="244"/>
    </row>
    <row r="16944" spans="18:18">
      <c r="R16944" s="244"/>
    </row>
    <row r="16945" spans="18:18">
      <c r="R16945" s="244"/>
    </row>
    <row r="16946" spans="18:18">
      <c r="R16946" s="244"/>
    </row>
    <row r="16947" spans="18:18">
      <c r="R16947" s="244"/>
    </row>
    <row r="16948" spans="18:18">
      <c r="R16948" s="244"/>
    </row>
    <row r="16949" spans="18:18">
      <c r="R16949" s="244"/>
    </row>
    <row r="16950" spans="18:18">
      <c r="R16950" s="244"/>
    </row>
    <row r="16951" spans="18:18">
      <c r="R16951" s="244"/>
    </row>
    <row r="16952" spans="18:18">
      <c r="R16952" s="244"/>
    </row>
    <row r="16953" spans="18:18">
      <c r="R16953" s="244"/>
    </row>
    <row r="16954" spans="18:18">
      <c r="R16954" s="244"/>
    </row>
    <row r="16955" spans="18:18">
      <c r="R16955" s="244"/>
    </row>
    <row r="16956" spans="18:18">
      <c r="R16956" s="244"/>
    </row>
    <row r="16957" spans="18:18">
      <c r="R16957" s="244"/>
    </row>
    <row r="16958" spans="18:18">
      <c r="R16958" s="244"/>
    </row>
    <row r="16959" spans="18:18">
      <c r="R16959" s="244"/>
    </row>
    <row r="16960" spans="18:18">
      <c r="R16960" s="244"/>
    </row>
    <row r="16961" spans="18:18">
      <c r="R16961" s="244"/>
    </row>
    <row r="16962" spans="18:18">
      <c r="R16962" s="244"/>
    </row>
    <row r="16963" spans="18:18">
      <c r="R16963" s="244"/>
    </row>
    <row r="16964" spans="18:18">
      <c r="R16964" s="244"/>
    </row>
    <row r="16965" spans="18:18">
      <c r="R16965" s="244"/>
    </row>
    <row r="16966" spans="18:18">
      <c r="R16966" s="244"/>
    </row>
    <row r="16967" spans="18:18">
      <c r="R16967" s="244"/>
    </row>
    <row r="16968" spans="18:18">
      <c r="R16968" s="244"/>
    </row>
    <row r="16969" spans="18:18">
      <c r="R16969" s="244"/>
    </row>
    <row r="16970" spans="18:18">
      <c r="R16970" s="244"/>
    </row>
    <row r="16971" spans="18:18">
      <c r="R16971" s="244"/>
    </row>
    <row r="16972" spans="18:18">
      <c r="R16972" s="244"/>
    </row>
    <row r="16973" spans="18:18">
      <c r="R16973" s="244"/>
    </row>
    <row r="16974" spans="18:18">
      <c r="R16974" s="244"/>
    </row>
    <row r="16975" spans="18:18">
      <c r="R16975" s="244"/>
    </row>
    <row r="16976" spans="18:18">
      <c r="R16976" s="244"/>
    </row>
    <row r="16977" spans="18:18">
      <c r="R16977" s="244"/>
    </row>
    <row r="16978" spans="18:18">
      <c r="R16978" s="244"/>
    </row>
    <row r="16979" spans="18:18">
      <c r="R16979" s="244"/>
    </row>
    <row r="16980" spans="18:18">
      <c r="R16980" s="244"/>
    </row>
    <row r="16981" spans="18:18">
      <c r="R16981" s="244"/>
    </row>
    <row r="16982" spans="18:18">
      <c r="R16982" s="244"/>
    </row>
    <row r="16983" spans="18:18">
      <c r="R16983" s="244"/>
    </row>
    <row r="16984" spans="18:18">
      <c r="R16984" s="244"/>
    </row>
    <row r="16985" spans="18:18">
      <c r="R16985" s="244"/>
    </row>
    <row r="16986" spans="18:18">
      <c r="R16986" s="244"/>
    </row>
    <row r="16987" spans="18:18">
      <c r="R16987" s="244"/>
    </row>
    <row r="16988" spans="18:18">
      <c r="R16988" s="244"/>
    </row>
    <row r="16989" spans="18:18">
      <c r="R16989" s="244"/>
    </row>
    <row r="16990" spans="18:18">
      <c r="R16990" s="244"/>
    </row>
    <row r="16991" spans="18:18">
      <c r="R16991" s="244"/>
    </row>
    <row r="16992" spans="18:18">
      <c r="R16992" s="244"/>
    </row>
    <row r="16993" spans="18:18">
      <c r="R16993" s="244"/>
    </row>
    <row r="16994" spans="18:18">
      <c r="R16994" s="244"/>
    </row>
    <row r="16995" spans="18:18">
      <c r="R16995" s="244"/>
    </row>
    <row r="16996" spans="18:18">
      <c r="R16996" s="244"/>
    </row>
    <row r="16997" spans="18:18">
      <c r="R16997" s="244"/>
    </row>
    <row r="16998" spans="18:18">
      <c r="R16998" s="244"/>
    </row>
    <row r="16999" spans="18:18">
      <c r="R16999" s="244"/>
    </row>
    <row r="17000" spans="18:18">
      <c r="R17000" s="244"/>
    </row>
    <row r="17001" spans="18:18">
      <c r="R17001" s="244"/>
    </row>
    <row r="17002" spans="18:18">
      <c r="R17002" s="244"/>
    </row>
    <row r="17003" spans="18:18">
      <c r="R17003" s="244"/>
    </row>
    <row r="17004" spans="18:18">
      <c r="R17004" s="244"/>
    </row>
    <row r="17005" spans="18:18">
      <c r="R17005" s="244"/>
    </row>
    <row r="17006" spans="18:18">
      <c r="R17006" s="244"/>
    </row>
    <row r="17007" spans="18:18">
      <c r="R17007" s="244"/>
    </row>
    <row r="17008" spans="18:18">
      <c r="R17008" s="244"/>
    </row>
    <row r="17009" spans="18:18">
      <c r="R17009" s="244"/>
    </row>
    <row r="17010" spans="18:18">
      <c r="R17010" s="244"/>
    </row>
    <row r="17011" spans="18:18">
      <c r="R17011" s="244"/>
    </row>
    <row r="17012" spans="18:18">
      <c r="R17012" s="244"/>
    </row>
    <row r="17013" spans="18:18">
      <c r="R17013" s="244"/>
    </row>
    <row r="17014" spans="18:18">
      <c r="R17014" s="244"/>
    </row>
    <row r="17015" spans="18:18">
      <c r="R17015" s="244"/>
    </row>
    <row r="17016" spans="18:18">
      <c r="R17016" s="244"/>
    </row>
    <row r="17017" spans="18:18">
      <c r="R17017" s="244"/>
    </row>
    <row r="17018" spans="18:18">
      <c r="R17018" s="244"/>
    </row>
    <row r="17019" spans="18:18">
      <c r="R17019" s="244"/>
    </row>
    <row r="17020" spans="18:18">
      <c r="R17020" s="244"/>
    </row>
    <row r="17021" spans="18:18">
      <c r="R17021" s="244"/>
    </row>
    <row r="17022" spans="18:18">
      <c r="R17022" s="244"/>
    </row>
    <row r="17023" spans="18:18">
      <c r="R17023" s="244"/>
    </row>
    <row r="17024" spans="18:18">
      <c r="R17024" s="244"/>
    </row>
    <row r="17025" spans="18:18">
      <c r="R17025" s="244"/>
    </row>
    <row r="17026" spans="18:18">
      <c r="R17026" s="244"/>
    </row>
    <row r="17027" spans="18:18">
      <c r="R17027" s="244"/>
    </row>
    <row r="17028" spans="18:18">
      <c r="R17028" s="244"/>
    </row>
    <row r="17029" spans="18:18">
      <c r="R17029" s="244"/>
    </row>
    <row r="17030" spans="18:18">
      <c r="R17030" s="244"/>
    </row>
    <row r="17031" spans="18:18">
      <c r="R17031" s="244"/>
    </row>
    <row r="17032" spans="18:18">
      <c r="R17032" s="244"/>
    </row>
    <row r="17033" spans="18:18">
      <c r="R17033" s="244"/>
    </row>
    <row r="17034" spans="18:18">
      <c r="R17034" s="244"/>
    </row>
    <row r="17035" spans="18:18">
      <c r="R17035" s="244"/>
    </row>
    <row r="17036" spans="18:18">
      <c r="R17036" s="244"/>
    </row>
    <row r="17037" spans="18:18">
      <c r="R17037" s="244"/>
    </row>
    <row r="17038" spans="18:18">
      <c r="R17038" s="244"/>
    </row>
    <row r="17039" spans="18:18">
      <c r="R17039" s="244"/>
    </row>
    <row r="17040" spans="18:18">
      <c r="R17040" s="244"/>
    </row>
    <row r="17041" spans="18:18">
      <c r="R17041" s="244"/>
    </row>
    <row r="17042" spans="18:18">
      <c r="R17042" s="244"/>
    </row>
    <row r="17043" spans="18:18">
      <c r="R17043" s="244"/>
    </row>
    <row r="17044" spans="18:18">
      <c r="R17044" s="244"/>
    </row>
    <row r="17045" spans="18:18">
      <c r="R17045" s="244"/>
    </row>
    <row r="17046" spans="18:18">
      <c r="R17046" s="244"/>
    </row>
    <row r="17047" spans="18:18">
      <c r="R17047" s="244"/>
    </row>
    <row r="17048" spans="18:18">
      <c r="R17048" s="244"/>
    </row>
    <row r="17049" spans="18:18">
      <c r="R17049" s="244"/>
    </row>
    <row r="17050" spans="18:18">
      <c r="R17050" s="244"/>
    </row>
    <row r="17051" spans="18:18">
      <c r="R17051" s="244"/>
    </row>
    <row r="17052" spans="18:18">
      <c r="R17052" s="244"/>
    </row>
    <row r="17053" spans="18:18">
      <c r="R17053" s="244"/>
    </row>
    <row r="17054" spans="18:18">
      <c r="R17054" s="244"/>
    </row>
    <row r="17055" spans="18:18">
      <c r="R17055" s="244"/>
    </row>
    <row r="17056" spans="18:18">
      <c r="R17056" s="244"/>
    </row>
    <row r="17057" spans="18:18">
      <c r="R17057" s="244"/>
    </row>
    <row r="17058" spans="18:18">
      <c r="R17058" s="244"/>
    </row>
    <row r="17059" spans="18:18">
      <c r="R17059" s="244"/>
    </row>
    <row r="17060" spans="18:18">
      <c r="R17060" s="244"/>
    </row>
    <row r="17061" spans="18:18">
      <c r="R17061" s="244"/>
    </row>
    <row r="17062" spans="18:18">
      <c r="R17062" s="244"/>
    </row>
    <row r="17063" spans="18:18">
      <c r="R17063" s="244"/>
    </row>
    <row r="17064" spans="18:18">
      <c r="R17064" s="244"/>
    </row>
    <row r="17065" spans="18:18">
      <c r="R17065" s="244"/>
    </row>
    <row r="17066" spans="18:18">
      <c r="R17066" s="244"/>
    </row>
    <row r="17067" spans="18:18">
      <c r="R17067" s="244"/>
    </row>
    <row r="17068" spans="18:18">
      <c r="R17068" s="244"/>
    </row>
    <row r="17069" spans="18:18">
      <c r="R17069" s="244"/>
    </row>
    <row r="17070" spans="18:18">
      <c r="R17070" s="244"/>
    </row>
    <row r="17071" spans="18:18">
      <c r="R17071" s="244"/>
    </row>
    <row r="17072" spans="18:18">
      <c r="R17072" s="244"/>
    </row>
    <row r="17073" spans="18:18">
      <c r="R17073" s="244"/>
    </row>
    <row r="17074" spans="18:18">
      <c r="R17074" s="244"/>
    </row>
    <row r="17075" spans="18:18">
      <c r="R17075" s="244"/>
    </row>
    <row r="17076" spans="18:18">
      <c r="R17076" s="244"/>
    </row>
    <row r="17077" spans="18:18">
      <c r="R17077" s="244"/>
    </row>
    <row r="17078" spans="18:18">
      <c r="R17078" s="244"/>
    </row>
    <row r="17079" spans="18:18">
      <c r="R17079" s="244"/>
    </row>
    <row r="17080" spans="18:18">
      <c r="R17080" s="244"/>
    </row>
    <row r="17081" spans="18:18">
      <c r="R17081" s="244"/>
    </row>
    <row r="17082" spans="18:18">
      <c r="R17082" s="244"/>
    </row>
    <row r="17083" spans="18:18">
      <c r="R17083" s="244"/>
    </row>
    <row r="17084" spans="18:18">
      <c r="R17084" s="244"/>
    </row>
  </sheetData>
  <autoFilter ref="C4:AV710">
    <filterColumn colId="25">
      <filters>
        <filter val="Sprint 13"/>
      </filters>
    </filterColumn>
  </autoFilter>
  <mergeCells count="5">
    <mergeCell ref="AS3:AT3"/>
    <mergeCell ref="K2:K3"/>
    <mergeCell ref="J2:J3"/>
    <mergeCell ref="C3:D3"/>
    <mergeCell ref="C2:D2"/>
  </mergeCells>
  <phoneticPr fontId="65" type="noConversion"/>
  <pageMargins left="0.17" right="0.17" top="0.17" bottom="0.19" header="0.17" footer="0.17"/>
  <pageSetup paperSize="5" orientation="landscape" r:id="rId1"/>
  <legacyDrawing r:id="rId2"/>
</worksheet>
</file>

<file path=xl/worksheets/sheet4.xml><?xml version="1.0" encoding="utf-8"?>
<worksheet xmlns="http://schemas.openxmlformats.org/spreadsheetml/2006/main" xmlns:r="http://schemas.openxmlformats.org/officeDocument/2006/relationships">
  <dimension ref="A1:AX697"/>
  <sheetViews>
    <sheetView zoomScaleNormal="100" workbookViewId="0">
      <pane xSplit="3" ySplit="4" topLeftCell="D303" activePane="bottomRight" state="frozen"/>
      <selection activeCell="C1" sqref="C1"/>
      <selection pane="topRight" activeCell="D1" sqref="D1"/>
      <selection pane="bottomLeft" activeCell="C5" sqref="C5"/>
      <selection pane="bottomRight" activeCell="AV696" sqref="A1:AV696"/>
    </sheetView>
  </sheetViews>
  <sheetFormatPr defaultColWidth="9.125" defaultRowHeight="12.75"/>
  <cols>
    <col min="1" max="1" width="13.875" style="49" customWidth="1"/>
    <col min="2" max="2" width="11.25" style="49" customWidth="1"/>
    <col min="3" max="3" width="12.125" style="108" customWidth="1"/>
    <col min="4" max="4" width="8.625" style="108" customWidth="1"/>
    <col min="5" max="5" width="23" style="54" customWidth="1"/>
    <col min="6" max="6" width="29.25" style="54" customWidth="1"/>
    <col min="7" max="7" width="25.875" style="54" customWidth="1"/>
    <col min="8" max="8" width="31.875" style="54" customWidth="1"/>
    <col min="9" max="10" width="8.625" style="108" customWidth="1"/>
    <col min="11" max="11" width="13.25" style="54" customWidth="1"/>
    <col min="12" max="13" width="16.25" style="108" customWidth="1"/>
    <col min="14" max="17" width="16.25" style="54" customWidth="1"/>
    <col min="18" max="18" width="19.75" style="54" customWidth="1"/>
    <col min="19" max="19" width="12" style="48" customWidth="1"/>
    <col min="20" max="20" width="9.125" style="48"/>
    <col min="21" max="22" width="9.125" style="48" customWidth="1"/>
    <col min="23" max="23" width="12.125" style="48" customWidth="1"/>
    <col min="24" max="25" width="9.125" style="48" customWidth="1"/>
    <col min="26" max="26" width="8.625" style="48" customWidth="1"/>
    <col min="27" max="27" width="13.375" style="48" customWidth="1"/>
    <col min="28" max="28" width="10.375" style="48" customWidth="1"/>
    <col min="29" max="29" width="14.375" style="48" customWidth="1"/>
    <col min="30" max="30" width="13" style="48" customWidth="1"/>
    <col min="31" max="31" width="9.125" style="48"/>
    <col min="32" max="32" width="9.875" style="48" bestFit="1" customWidth="1"/>
    <col min="33" max="33" width="10" style="48" customWidth="1"/>
    <col min="34" max="50" width="9.125" style="48"/>
    <col min="51" max="16384" width="9.125" style="54"/>
  </cols>
  <sheetData>
    <row r="1" spans="1:50" s="48" customFormat="1" ht="27.75">
      <c r="A1" s="49"/>
      <c r="B1" s="49"/>
      <c r="C1" s="111"/>
      <c r="D1" s="111"/>
      <c r="I1" s="75"/>
      <c r="J1" s="75"/>
      <c r="L1" s="75"/>
      <c r="M1" s="75"/>
    </row>
    <row r="2" spans="1:50" s="48" customFormat="1">
      <c r="A2" s="49"/>
      <c r="B2" s="49"/>
      <c r="C2" s="119" t="s">
        <v>2277</v>
      </c>
      <c r="D2" s="75"/>
      <c r="I2" s="75"/>
      <c r="J2" s="75"/>
      <c r="L2" s="75"/>
      <c r="M2" s="75"/>
    </row>
    <row r="3" spans="1:50" s="48" customFormat="1">
      <c r="A3" s="49"/>
      <c r="B3" s="49"/>
      <c r="C3" s="75"/>
      <c r="D3" s="75"/>
      <c r="I3" s="75"/>
      <c r="J3" s="75"/>
      <c r="L3" s="75"/>
      <c r="M3" s="75"/>
      <c r="AF3" s="48">
        <v>4</v>
      </c>
      <c r="AG3" s="48">
        <f>+AF3+1</f>
        <v>5</v>
      </c>
      <c r="AH3" s="48">
        <f t="shared" ref="AH3:AV3" si="0">+AG3+1</f>
        <v>6</v>
      </c>
      <c r="AI3" s="48">
        <f t="shared" si="0"/>
        <v>7</v>
      </c>
      <c r="AJ3" s="48">
        <f t="shared" si="0"/>
        <v>8</v>
      </c>
      <c r="AK3" s="48">
        <f t="shared" si="0"/>
        <v>9</v>
      </c>
      <c r="AL3" s="48">
        <f t="shared" si="0"/>
        <v>10</v>
      </c>
      <c r="AM3" s="48">
        <f t="shared" si="0"/>
        <v>11</v>
      </c>
      <c r="AN3" s="48">
        <f t="shared" si="0"/>
        <v>12</v>
      </c>
      <c r="AO3" s="48">
        <f t="shared" si="0"/>
        <v>13</v>
      </c>
      <c r="AP3" s="48">
        <f t="shared" si="0"/>
        <v>14</v>
      </c>
      <c r="AQ3" s="48">
        <f t="shared" si="0"/>
        <v>15</v>
      </c>
      <c r="AR3" s="48">
        <f t="shared" si="0"/>
        <v>16</v>
      </c>
      <c r="AS3" s="48">
        <f t="shared" si="0"/>
        <v>17</v>
      </c>
      <c r="AT3" s="48">
        <f t="shared" si="0"/>
        <v>18</v>
      </c>
      <c r="AU3" s="48">
        <f t="shared" si="0"/>
        <v>19</v>
      </c>
      <c r="AV3" s="48">
        <f t="shared" si="0"/>
        <v>20</v>
      </c>
    </row>
    <row r="4" spans="1:50" s="110" customFormat="1" ht="48.75" customHeight="1">
      <c r="A4" s="128" t="s">
        <v>2223</v>
      </c>
      <c r="B4" s="128" t="s">
        <v>2224</v>
      </c>
      <c r="C4" s="1" t="s">
        <v>229</v>
      </c>
      <c r="D4" s="1" t="s">
        <v>228</v>
      </c>
      <c r="E4" s="1" t="s">
        <v>224</v>
      </c>
      <c r="F4" s="1" t="s">
        <v>225</v>
      </c>
      <c r="G4" s="1" t="s">
        <v>226</v>
      </c>
      <c r="H4" s="1" t="s">
        <v>227</v>
      </c>
      <c r="I4" s="1" t="s">
        <v>237</v>
      </c>
      <c r="J4" s="2" t="s">
        <v>2283</v>
      </c>
      <c r="K4" s="2" t="s">
        <v>2092</v>
      </c>
      <c r="L4" s="3" t="s">
        <v>231</v>
      </c>
      <c r="M4" s="4" t="s">
        <v>232</v>
      </c>
      <c r="N4" s="3" t="s">
        <v>233</v>
      </c>
      <c r="O4" s="4" t="s">
        <v>234</v>
      </c>
      <c r="P4" s="3" t="s">
        <v>235</v>
      </c>
      <c r="Q4" s="4" t="s">
        <v>236</v>
      </c>
      <c r="R4" s="1" t="s">
        <v>230</v>
      </c>
      <c r="S4" s="1" t="s">
        <v>353</v>
      </c>
      <c r="T4" s="1" t="s">
        <v>354</v>
      </c>
      <c r="U4" s="1" t="s">
        <v>355</v>
      </c>
      <c r="V4" s="1" t="s">
        <v>356</v>
      </c>
      <c r="W4" s="1" t="s">
        <v>631</v>
      </c>
      <c r="X4" s="1" t="s">
        <v>2128</v>
      </c>
      <c r="Y4" s="1" t="s">
        <v>2129</v>
      </c>
      <c r="Z4" s="1" t="s">
        <v>2130</v>
      </c>
      <c r="AA4" s="1" t="s">
        <v>2131</v>
      </c>
      <c r="AB4" s="1" t="s">
        <v>2132</v>
      </c>
      <c r="AC4" s="1" t="s">
        <v>2133</v>
      </c>
      <c r="AD4" s="1" t="s">
        <v>2134</v>
      </c>
      <c r="AE4" s="1" t="s">
        <v>2135</v>
      </c>
      <c r="AF4" s="45" t="s">
        <v>2331</v>
      </c>
      <c r="AG4" s="43" t="s">
        <v>2330</v>
      </c>
      <c r="AH4" s="43" t="s">
        <v>2329</v>
      </c>
      <c r="AI4" s="43" t="s">
        <v>792</v>
      </c>
      <c r="AJ4" s="44" t="s">
        <v>2328</v>
      </c>
      <c r="AK4" s="43" t="s">
        <v>2327</v>
      </c>
      <c r="AL4" s="43" t="s">
        <v>2326</v>
      </c>
      <c r="AM4" s="43" t="s">
        <v>2325</v>
      </c>
      <c r="AN4" s="43" t="s">
        <v>2324</v>
      </c>
      <c r="AO4" s="44" t="s">
        <v>2323</v>
      </c>
      <c r="AP4" s="44" t="s">
        <v>2322</v>
      </c>
      <c r="AQ4" s="43" t="s">
        <v>2321</v>
      </c>
      <c r="AR4" s="43" t="s">
        <v>2320</v>
      </c>
      <c r="AS4" s="43" t="s">
        <v>1411</v>
      </c>
      <c r="AT4" s="44" t="s">
        <v>2319</v>
      </c>
      <c r="AU4" s="43" t="s">
        <v>2318</v>
      </c>
      <c r="AV4" s="43" t="s">
        <v>2317</v>
      </c>
      <c r="AW4" s="109"/>
      <c r="AX4" s="109"/>
    </row>
    <row r="5" spans="1:50" ht="51">
      <c r="A5" s="11"/>
      <c r="B5" s="11"/>
      <c r="C5" s="16" t="s">
        <v>344</v>
      </c>
      <c r="D5" s="10">
        <v>100</v>
      </c>
      <c r="E5" s="9" t="s">
        <v>0</v>
      </c>
      <c r="F5" s="9" t="s">
        <v>1</v>
      </c>
      <c r="G5" s="9" t="s">
        <v>2</v>
      </c>
      <c r="H5" s="9" t="s">
        <v>3</v>
      </c>
      <c r="I5" s="73">
        <v>1</v>
      </c>
      <c r="J5" s="73" t="s">
        <v>4</v>
      </c>
      <c r="K5" s="8"/>
      <c r="L5" s="76">
        <v>40690</v>
      </c>
      <c r="M5" s="77">
        <v>40690</v>
      </c>
      <c r="N5" s="78"/>
      <c r="O5" s="56"/>
      <c r="P5" s="78"/>
      <c r="Q5" s="56"/>
      <c r="R5" s="8" t="s">
        <v>2049</v>
      </c>
      <c r="S5" s="8" t="s">
        <v>357</v>
      </c>
      <c r="T5" s="8" t="s">
        <v>357</v>
      </c>
      <c r="U5" s="8" t="s">
        <v>357</v>
      </c>
      <c r="V5" s="8" t="s">
        <v>357</v>
      </c>
      <c r="W5" s="55" t="s">
        <v>2097</v>
      </c>
      <c r="X5" s="55">
        <v>0</v>
      </c>
      <c r="Y5" s="55">
        <v>0</v>
      </c>
      <c r="Z5" s="55">
        <v>0</v>
      </c>
      <c r="AA5" s="55" t="s">
        <v>2136</v>
      </c>
      <c r="AB5" s="55" t="s">
        <v>2137</v>
      </c>
      <c r="AC5" s="55" t="s">
        <v>2138</v>
      </c>
      <c r="AD5" s="55" t="s">
        <v>2139</v>
      </c>
      <c r="AE5" s="55" t="s">
        <v>2140</v>
      </c>
      <c r="AF5" s="55" t="str">
        <f>IF(VLOOKUP($C5,'Partner St'!$C$5:$BB$696,+AF$3,FALSE)=0,"",VLOOKUP($C5,'Partner St'!$C$5:$BB$696,+AF$3,FALSE))</f>
        <v>quote</v>
      </c>
      <c r="AG5" s="55" t="str">
        <f>IF(VLOOKUP($C5,'Partner St'!$C$5:$BB$696,+AG$3,FALSE)=0,"",VLOOKUP($C5,'Partner St'!$C$5:$BB$696,+AG$3,FALSE))</f>
        <v>X</v>
      </c>
      <c r="AH5" s="55" t="str">
        <f>IF(VLOOKUP($C5,'Partner St'!$C$5:$BB$696,+AH$3,FALSE)=0,"",VLOOKUP($C5,'Partner St'!$C$5:$BB$696,+AH$3,FALSE))</f>
        <v/>
      </c>
      <c r="AI5" s="55" t="str">
        <f>IF(VLOOKUP($C5,'Partner St'!$C$5:$BB$696,+AI$3,FALSE)=0,"",VLOOKUP($C5,'Partner St'!$C$5:$BB$696,+AI$3,FALSE))</f>
        <v/>
      </c>
      <c r="AJ5" s="55" t="str">
        <f>IF(VLOOKUP($C5,'Partner St'!$C$5:$BB$696,+AJ$3,FALSE)=0,"",VLOOKUP($C5,'Partner St'!$C$5:$BB$696,+AJ$3,FALSE))</f>
        <v/>
      </c>
      <c r="AK5" s="55" t="str">
        <f>IF(VLOOKUP($C5,'Partner St'!$C$5:$BB$696,+AK$3,FALSE)=0,"",VLOOKUP($C5,'Partner St'!$C$5:$BB$696,+AK$3,FALSE))</f>
        <v/>
      </c>
      <c r="AL5" s="55" t="str">
        <f>IF(VLOOKUP($C5,'Partner St'!$C$5:$BB$696,+AL$3,FALSE)=0,"",VLOOKUP($C5,'Partner St'!$C$5:$BB$696,+AL$3,FALSE))</f>
        <v/>
      </c>
      <c r="AM5" s="55" t="str">
        <f>IF(VLOOKUP($C5,'Partner St'!$C$5:$BB$696,+AM$3,FALSE)=0,"",VLOOKUP($C5,'Partner St'!$C$5:$BB$696,+AM$3,FALSE))</f>
        <v/>
      </c>
      <c r="AN5" s="55" t="str">
        <f>IF(VLOOKUP($C5,'Partner St'!$C$5:$BB$696,+AN$3,FALSE)=0,"",VLOOKUP($C5,'Partner St'!$C$5:$BB$696,+AN$3,FALSE))</f>
        <v/>
      </c>
      <c r="AO5" s="55" t="str">
        <f>IF(VLOOKUP($C5,'Partner St'!$C$5:$BB$696,+AO$3,FALSE)=0,"",VLOOKUP($C5,'Partner St'!$C$5:$BB$696,+AO$3,FALSE))</f>
        <v/>
      </c>
      <c r="AP5" s="55" t="str">
        <f>IF(VLOOKUP($C5,'Partner St'!$C$5:$BB$696,+AP$3,FALSE)=0,"",VLOOKUP($C5,'Partner St'!$C$5:$BB$696,+AP$3,FALSE))</f>
        <v/>
      </c>
      <c r="AQ5" s="55" t="str">
        <f>IF(VLOOKUP($C5,'Partner St'!$C$5:$BB$696,+AQ$3,FALSE)=0,"",VLOOKUP($C5,'Partner St'!$C$5:$BB$696,+AQ$3,FALSE))</f>
        <v/>
      </c>
      <c r="AR5" s="55" t="str">
        <f>IF(VLOOKUP($C5,'Partner St'!$C$5:$BB$696,+AR$3,FALSE)=0,"",VLOOKUP($C5,'Partner St'!$C$5:$BB$696,+AR$3,FALSE))</f>
        <v/>
      </c>
      <c r="AS5" s="55" t="str">
        <f>IF(VLOOKUP($C5,'Partner St'!$C$5:$BB$696,+AS$3,FALSE)=0,"",VLOOKUP($C5,'Partner St'!$C$5:$BB$696,+AS$3,FALSE))</f>
        <v/>
      </c>
      <c r="AT5" s="55" t="str">
        <f>IF(VLOOKUP($C5,'Partner St'!$C$5:$BB$696,+AT$3,FALSE)=0,"",VLOOKUP($C5,'Partner St'!$C$5:$BB$696,+AT$3,FALSE))</f>
        <v/>
      </c>
      <c r="AU5" s="55" t="str">
        <f>IF(VLOOKUP($C5,'Partner St'!$C$5:$BB$696,+AU$3,FALSE)=0,"",VLOOKUP($C5,'Partner St'!$C$5:$BB$696,+AU$3,FALSE))</f>
        <v/>
      </c>
      <c r="AV5" s="55" t="str">
        <f>IF(VLOOKUP($C5,'Partner St'!$C$5:$BB$696,+AV$3,FALSE)=0,"",VLOOKUP($C5,'Partner St'!$C$5:$BB$696,+AV$3,FALSE))</f>
        <v/>
      </c>
    </row>
    <row r="6" spans="1:50" ht="51">
      <c r="A6" s="11"/>
      <c r="B6" s="11"/>
      <c r="C6" s="16" t="s">
        <v>345</v>
      </c>
      <c r="D6" s="10">
        <v>200</v>
      </c>
      <c r="E6" s="9" t="s">
        <v>5</v>
      </c>
      <c r="F6" s="9" t="s">
        <v>1</v>
      </c>
      <c r="G6" s="9" t="s">
        <v>6</v>
      </c>
      <c r="H6" s="9" t="s">
        <v>7</v>
      </c>
      <c r="I6" s="73">
        <v>1</v>
      </c>
      <c r="J6" s="73" t="s">
        <v>4</v>
      </c>
      <c r="K6" s="8"/>
      <c r="L6" s="76">
        <v>40690</v>
      </c>
      <c r="M6" s="77">
        <v>40695</v>
      </c>
      <c r="N6" s="78"/>
      <c r="O6" s="56"/>
      <c r="P6" s="78"/>
      <c r="Q6" s="56"/>
      <c r="R6" s="8" t="s">
        <v>2049</v>
      </c>
      <c r="S6" s="8" t="s">
        <v>357</v>
      </c>
      <c r="T6" s="8" t="s">
        <v>357</v>
      </c>
      <c r="U6" s="8" t="s">
        <v>357</v>
      </c>
      <c r="V6" s="8" t="s">
        <v>357</v>
      </c>
      <c r="W6" s="55" t="s">
        <v>2097</v>
      </c>
      <c r="X6" s="55">
        <v>0</v>
      </c>
      <c r="Y6" s="55">
        <v>0</v>
      </c>
      <c r="Z6" s="55">
        <v>0</v>
      </c>
      <c r="AA6" s="55" t="s">
        <v>2136</v>
      </c>
      <c r="AB6" s="55" t="s">
        <v>2137</v>
      </c>
      <c r="AC6" s="55" t="s">
        <v>2138</v>
      </c>
      <c r="AD6" s="55" t="s">
        <v>2139</v>
      </c>
      <c r="AE6" s="55" t="s">
        <v>2140</v>
      </c>
      <c r="AF6" s="55" t="str">
        <f>IF(VLOOKUP($C6,'Partner St'!$C$5:$BB$696,+AF$3,FALSE)=0,"",VLOOKUP($C6,'Partner St'!$C$5:$BB$696,+AF$3,FALSE))</f>
        <v>quote</v>
      </c>
      <c r="AG6" s="55" t="str">
        <f>IF(VLOOKUP($C6,'Partner St'!$C$5:$BB$696,+AG$3,FALSE)=0,"",VLOOKUP($C6,'Partner St'!$C$5:$BB$696,+AG$3,FALSE))</f>
        <v>X</v>
      </c>
      <c r="AH6" s="55" t="str">
        <f>IF(VLOOKUP($C6,'Partner St'!$C$5:$BB$696,+AH$3,FALSE)=0,"",VLOOKUP($C6,'Partner St'!$C$5:$BB$696,+AH$3,FALSE))</f>
        <v/>
      </c>
      <c r="AI6" s="55" t="str">
        <f>IF(VLOOKUP($C6,'Partner St'!$C$5:$BB$696,+AI$3,FALSE)=0,"",VLOOKUP($C6,'Partner St'!$C$5:$BB$696,+AI$3,FALSE))</f>
        <v/>
      </c>
      <c r="AJ6" s="55" t="str">
        <f>IF(VLOOKUP($C6,'Partner St'!$C$5:$BB$696,+AJ$3,FALSE)=0,"",VLOOKUP($C6,'Partner St'!$C$5:$BB$696,+AJ$3,FALSE))</f>
        <v/>
      </c>
      <c r="AK6" s="55" t="str">
        <f>IF(VLOOKUP($C6,'Partner St'!$C$5:$BB$696,+AK$3,FALSE)=0,"",VLOOKUP($C6,'Partner St'!$C$5:$BB$696,+AK$3,FALSE))</f>
        <v/>
      </c>
      <c r="AL6" s="55" t="str">
        <f>IF(VLOOKUP($C6,'Partner St'!$C$5:$BB$696,+AL$3,FALSE)=0,"",VLOOKUP($C6,'Partner St'!$C$5:$BB$696,+AL$3,FALSE))</f>
        <v/>
      </c>
      <c r="AM6" s="55" t="str">
        <f>IF(VLOOKUP($C6,'Partner St'!$C$5:$BB$696,+AM$3,FALSE)=0,"",VLOOKUP($C6,'Partner St'!$C$5:$BB$696,+AM$3,FALSE))</f>
        <v/>
      </c>
      <c r="AN6" s="55" t="str">
        <f>IF(VLOOKUP($C6,'Partner St'!$C$5:$BB$696,+AN$3,FALSE)=0,"",VLOOKUP($C6,'Partner St'!$C$5:$BB$696,+AN$3,FALSE))</f>
        <v/>
      </c>
      <c r="AO6" s="55" t="str">
        <f>IF(VLOOKUP($C6,'Partner St'!$C$5:$BB$696,+AO$3,FALSE)=0,"",VLOOKUP($C6,'Partner St'!$C$5:$BB$696,+AO$3,FALSE))</f>
        <v/>
      </c>
      <c r="AP6" s="55" t="str">
        <f>IF(VLOOKUP($C6,'Partner St'!$C$5:$BB$696,+AP$3,FALSE)=0,"",VLOOKUP($C6,'Partner St'!$C$5:$BB$696,+AP$3,FALSE))</f>
        <v/>
      </c>
      <c r="AQ6" s="55" t="str">
        <f>IF(VLOOKUP($C6,'Partner St'!$C$5:$BB$696,+AQ$3,FALSE)=0,"",VLOOKUP($C6,'Partner St'!$C$5:$BB$696,+AQ$3,FALSE))</f>
        <v/>
      </c>
      <c r="AR6" s="55" t="str">
        <f>IF(VLOOKUP($C6,'Partner St'!$C$5:$BB$696,+AR$3,FALSE)=0,"",VLOOKUP($C6,'Partner St'!$C$5:$BB$696,+AR$3,FALSE))</f>
        <v/>
      </c>
      <c r="AS6" s="55" t="str">
        <f>IF(VLOOKUP($C6,'Partner St'!$C$5:$BB$696,+AS$3,FALSE)=0,"",VLOOKUP($C6,'Partner St'!$C$5:$BB$696,+AS$3,FALSE))</f>
        <v/>
      </c>
      <c r="AT6" s="55" t="str">
        <f>IF(VLOOKUP($C6,'Partner St'!$C$5:$BB$696,+AT$3,FALSE)=0,"",VLOOKUP($C6,'Partner St'!$C$5:$BB$696,+AT$3,FALSE))</f>
        <v/>
      </c>
      <c r="AU6" s="55" t="str">
        <f>IF(VLOOKUP($C6,'Partner St'!$C$5:$BB$696,+AU$3,FALSE)=0,"",VLOOKUP($C6,'Partner St'!$C$5:$BB$696,+AU$3,FALSE))</f>
        <v/>
      </c>
      <c r="AV6" s="55" t="str">
        <f>IF(VLOOKUP($C6,'Partner St'!$C$5:$BB$696,+AV$3,FALSE)=0,"",VLOOKUP($C6,'Partner St'!$C$5:$BB$696,+AV$3,FALSE))</f>
        <v/>
      </c>
    </row>
    <row r="7" spans="1:50" ht="76.5">
      <c r="A7" s="11"/>
      <c r="B7" s="11"/>
      <c r="C7" s="16" t="s">
        <v>346</v>
      </c>
      <c r="D7" s="10">
        <v>300</v>
      </c>
      <c r="E7" s="9" t="s">
        <v>8</v>
      </c>
      <c r="F7" s="9" t="s">
        <v>1</v>
      </c>
      <c r="G7" s="9" t="s">
        <v>9</v>
      </c>
      <c r="H7" s="9" t="s">
        <v>10</v>
      </c>
      <c r="I7" s="73">
        <v>1</v>
      </c>
      <c r="J7" s="73" t="s">
        <v>4</v>
      </c>
      <c r="K7" s="8"/>
      <c r="L7" s="76">
        <v>40690</v>
      </c>
      <c r="M7" s="77">
        <v>40690</v>
      </c>
      <c r="N7" s="78"/>
      <c r="O7" s="56"/>
      <c r="P7" s="78"/>
      <c r="Q7" s="56"/>
      <c r="R7" s="8" t="s">
        <v>2049</v>
      </c>
      <c r="S7" s="8" t="s">
        <v>357</v>
      </c>
      <c r="T7" s="8" t="s">
        <v>357</v>
      </c>
      <c r="U7" s="8" t="s">
        <v>357</v>
      </c>
      <c r="V7" s="8" t="s">
        <v>357</v>
      </c>
      <c r="W7" s="55" t="s">
        <v>2097</v>
      </c>
      <c r="X7" s="55">
        <v>0</v>
      </c>
      <c r="Y7" s="55">
        <v>0</v>
      </c>
      <c r="Z7" s="55">
        <v>0</v>
      </c>
      <c r="AA7" s="55" t="s">
        <v>2136</v>
      </c>
      <c r="AB7" s="55" t="s">
        <v>2137</v>
      </c>
      <c r="AC7" s="55" t="s">
        <v>2138</v>
      </c>
      <c r="AD7" s="55" t="s">
        <v>2139</v>
      </c>
      <c r="AE7" s="55" t="s">
        <v>2140</v>
      </c>
      <c r="AF7" s="55" t="str">
        <f>IF(VLOOKUP($C7,'Partner St'!$C$5:$BB$696,+AF$3,FALSE)=0,"",VLOOKUP($C7,'Partner St'!$C$5:$BB$696,+AF$3,FALSE))</f>
        <v>quote</v>
      </c>
      <c r="AG7" s="55" t="str">
        <f>IF(VLOOKUP($C7,'Partner St'!$C$5:$BB$696,+AG$3,FALSE)=0,"",VLOOKUP($C7,'Partner St'!$C$5:$BB$696,+AG$3,FALSE))</f>
        <v>X</v>
      </c>
      <c r="AH7" s="55" t="str">
        <f>IF(VLOOKUP($C7,'Partner St'!$C$5:$BB$696,+AH$3,FALSE)=0,"",VLOOKUP($C7,'Partner St'!$C$5:$BB$696,+AH$3,FALSE))</f>
        <v/>
      </c>
      <c r="AI7" s="55" t="str">
        <f>IF(VLOOKUP($C7,'Partner St'!$C$5:$BB$696,+AI$3,FALSE)=0,"",VLOOKUP($C7,'Partner St'!$C$5:$BB$696,+AI$3,FALSE))</f>
        <v/>
      </c>
      <c r="AJ7" s="55" t="str">
        <f>IF(VLOOKUP($C7,'Partner St'!$C$5:$BB$696,+AJ$3,FALSE)=0,"",VLOOKUP($C7,'Partner St'!$C$5:$BB$696,+AJ$3,FALSE))</f>
        <v/>
      </c>
      <c r="AK7" s="55" t="str">
        <f>IF(VLOOKUP($C7,'Partner St'!$C$5:$BB$696,+AK$3,FALSE)=0,"",VLOOKUP($C7,'Partner St'!$C$5:$BB$696,+AK$3,FALSE))</f>
        <v/>
      </c>
      <c r="AL7" s="55" t="str">
        <f>IF(VLOOKUP($C7,'Partner St'!$C$5:$BB$696,+AL$3,FALSE)=0,"",VLOOKUP($C7,'Partner St'!$C$5:$BB$696,+AL$3,FALSE))</f>
        <v/>
      </c>
      <c r="AM7" s="55" t="str">
        <f>IF(VLOOKUP($C7,'Partner St'!$C$5:$BB$696,+AM$3,FALSE)=0,"",VLOOKUP($C7,'Partner St'!$C$5:$BB$696,+AM$3,FALSE))</f>
        <v/>
      </c>
      <c r="AN7" s="55" t="str">
        <f>IF(VLOOKUP($C7,'Partner St'!$C$5:$BB$696,+AN$3,FALSE)=0,"",VLOOKUP($C7,'Partner St'!$C$5:$BB$696,+AN$3,FALSE))</f>
        <v/>
      </c>
      <c r="AO7" s="55" t="str">
        <f>IF(VLOOKUP($C7,'Partner St'!$C$5:$BB$696,+AO$3,FALSE)=0,"",VLOOKUP($C7,'Partner St'!$C$5:$BB$696,+AO$3,FALSE))</f>
        <v/>
      </c>
      <c r="AP7" s="55" t="str">
        <f>IF(VLOOKUP($C7,'Partner St'!$C$5:$BB$696,+AP$3,FALSE)=0,"",VLOOKUP($C7,'Partner St'!$C$5:$BB$696,+AP$3,FALSE))</f>
        <v/>
      </c>
      <c r="AQ7" s="55" t="str">
        <f>IF(VLOOKUP($C7,'Partner St'!$C$5:$BB$696,+AQ$3,FALSE)=0,"",VLOOKUP($C7,'Partner St'!$C$5:$BB$696,+AQ$3,FALSE))</f>
        <v/>
      </c>
      <c r="AR7" s="55" t="str">
        <f>IF(VLOOKUP($C7,'Partner St'!$C$5:$BB$696,+AR$3,FALSE)=0,"",VLOOKUP($C7,'Partner St'!$C$5:$BB$696,+AR$3,FALSE))</f>
        <v/>
      </c>
      <c r="AS7" s="55" t="str">
        <f>IF(VLOOKUP($C7,'Partner St'!$C$5:$BB$696,+AS$3,FALSE)=0,"",VLOOKUP($C7,'Partner St'!$C$5:$BB$696,+AS$3,FALSE))</f>
        <v/>
      </c>
      <c r="AT7" s="55" t="str">
        <f>IF(VLOOKUP($C7,'Partner St'!$C$5:$BB$696,+AT$3,FALSE)=0,"",VLOOKUP($C7,'Partner St'!$C$5:$BB$696,+AT$3,FALSE))</f>
        <v/>
      </c>
      <c r="AU7" s="55" t="str">
        <f>IF(VLOOKUP($C7,'Partner St'!$C$5:$BB$696,+AU$3,FALSE)=0,"",VLOOKUP($C7,'Partner St'!$C$5:$BB$696,+AU$3,FALSE))</f>
        <v/>
      </c>
      <c r="AV7" s="55" t="str">
        <f>IF(VLOOKUP($C7,'Partner St'!$C$5:$BB$696,+AV$3,FALSE)=0,"",VLOOKUP($C7,'Partner St'!$C$5:$BB$696,+AV$3,FALSE))</f>
        <v/>
      </c>
    </row>
    <row r="8" spans="1:50" s="80" customFormat="1" ht="51">
      <c r="A8" s="42"/>
      <c r="B8" s="42"/>
      <c r="C8" s="16" t="s">
        <v>347</v>
      </c>
      <c r="D8" s="34">
        <v>400</v>
      </c>
      <c r="E8" s="9" t="s">
        <v>11</v>
      </c>
      <c r="F8" s="9" t="s">
        <v>1</v>
      </c>
      <c r="G8" s="9" t="s">
        <v>2046</v>
      </c>
      <c r="H8" s="9" t="s">
        <v>12</v>
      </c>
      <c r="I8" s="79">
        <v>1</v>
      </c>
      <c r="J8" s="79" t="s">
        <v>4</v>
      </c>
      <c r="K8" s="56"/>
      <c r="L8" s="77">
        <v>40690</v>
      </c>
      <c r="M8" s="77">
        <v>40711</v>
      </c>
      <c r="N8" s="67"/>
      <c r="O8" s="56"/>
      <c r="P8" s="67"/>
      <c r="Q8" s="56"/>
      <c r="R8" s="56" t="s">
        <v>2049</v>
      </c>
      <c r="S8" s="56" t="s">
        <v>357</v>
      </c>
      <c r="T8" s="56" t="s">
        <v>357</v>
      </c>
      <c r="U8" s="56" t="s">
        <v>357</v>
      </c>
      <c r="V8" s="56" t="s">
        <v>357</v>
      </c>
      <c r="W8" s="27" t="s">
        <v>2098</v>
      </c>
      <c r="X8" s="55">
        <v>0</v>
      </c>
      <c r="Y8" s="55">
        <v>0</v>
      </c>
      <c r="Z8" s="55">
        <v>0</v>
      </c>
      <c r="AA8" s="55" t="s">
        <v>2136</v>
      </c>
      <c r="AB8" s="55" t="s">
        <v>2137</v>
      </c>
      <c r="AC8" s="55" t="s">
        <v>2138</v>
      </c>
      <c r="AD8" s="55" t="s">
        <v>2139</v>
      </c>
      <c r="AE8" s="55" t="s">
        <v>2141</v>
      </c>
      <c r="AF8" s="55" t="str">
        <f>IF(VLOOKUP($C8,'Partner St'!$C$5:$BB$696,+AF$3,FALSE)=0,"",VLOOKUP($C8,'Partner St'!$C$5:$BB$696,+AF$3,FALSE))</f>
        <v>quote</v>
      </c>
      <c r="AG8" s="55" t="str">
        <f>IF(VLOOKUP($C8,'Partner St'!$C$5:$BB$696,+AG$3,FALSE)=0,"",VLOOKUP($C8,'Partner St'!$C$5:$BB$696,+AG$3,FALSE))</f>
        <v>X</v>
      </c>
      <c r="AH8" s="55" t="str">
        <f>IF(VLOOKUP($C8,'Partner St'!$C$5:$BB$696,+AH$3,FALSE)=0,"",VLOOKUP($C8,'Partner St'!$C$5:$BB$696,+AH$3,FALSE))</f>
        <v/>
      </c>
      <c r="AI8" s="55" t="str">
        <f>IF(VLOOKUP($C8,'Partner St'!$C$5:$BB$696,+AI$3,FALSE)=0,"",VLOOKUP($C8,'Partner St'!$C$5:$BB$696,+AI$3,FALSE))</f>
        <v/>
      </c>
      <c r="AJ8" s="55" t="str">
        <f>IF(VLOOKUP($C8,'Partner St'!$C$5:$BB$696,+AJ$3,FALSE)=0,"",VLOOKUP($C8,'Partner St'!$C$5:$BB$696,+AJ$3,FALSE))</f>
        <v/>
      </c>
      <c r="AK8" s="55" t="str">
        <f>IF(VLOOKUP($C8,'Partner St'!$C$5:$BB$696,+AK$3,FALSE)=0,"",VLOOKUP($C8,'Partner St'!$C$5:$BB$696,+AK$3,FALSE))</f>
        <v/>
      </c>
      <c r="AL8" s="55" t="str">
        <f>IF(VLOOKUP($C8,'Partner St'!$C$5:$BB$696,+AL$3,FALSE)=0,"",VLOOKUP($C8,'Partner St'!$C$5:$BB$696,+AL$3,FALSE))</f>
        <v/>
      </c>
      <c r="AM8" s="55" t="str">
        <f>IF(VLOOKUP($C8,'Partner St'!$C$5:$BB$696,+AM$3,FALSE)=0,"",VLOOKUP($C8,'Partner St'!$C$5:$BB$696,+AM$3,FALSE))</f>
        <v/>
      </c>
      <c r="AN8" s="55" t="str">
        <f>IF(VLOOKUP($C8,'Partner St'!$C$5:$BB$696,+AN$3,FALSE)=0,"",VLOOKUP($C8,'Partner St'!$C$5:$BB$696,+AN$3,FALSE))</f>
        <v/>
      </c>
      <c r="AO8" s="55" t="str">
        <f>IF(VLOOKUP($C8,'Partner St'!$C$5:$BB$696,+AO$3,FALSE)=0,"",VLOOKUP($C8,'Partner St'!$C$5:$BB$696,+AO$3,FALSE))</f>
        <v/>
      </c>
      <c r="AP8" s="55" t="str">
        <f>IF(VLOOKUP($C8,'Partner St'!$C$5:$BB$696,+AP$3,FALSE)=0,"",VLOOKUP($C8,'Partner St'!$C$5:$BB$696,+AP$3,FALSE))</f>
        <v/>
      </c>
      <c r="AQ8" s="55" t="str">
        <f>IF(VLOOKUP($C8,'Partner St'!$C$5:$BB$696,+AQ$3,FALSE)=0,"",VLOOKUP($C8,'Partner St'!$C$5:$BB$696,+AQ$3,FALSE))</f>
        <v/>
      </c>
      <c r="AR8" s="55" t="str">
        <f>IF(VLOOKUP($C8,'Partner St'!$C$5:$BB$696,+AR$3,FALSE)=0,"",VLOOKUP($C8,'Partner St'!$C$5:$BB$696,+AR$3,FALSE))</f>
        <v/>
      </c>
      <c r="AS8" s="55" t="str">
        <f>IF(VLOOKUP($C8,'Partner St'!$C$5:$BB$696,+AS$3,FALSE)=0,"",VLOOKUP($C8,'Partner St'!$C$5:$BB$696,+AS$3,FALSE))</f>
        <v/>
      </c>
      <c r="AT8" s="55" t="str">
        <f>IF(VLOOKUP($C8,'Partner St'!$C$5:$BB$696,+AT$3,FALSE)=0,"",VLOOKUP($C8,'Partner St'!$C$5:$BB$696,+AT$3,FALSE))</f>
        <v/>
      </c>
      <c r="AU8" s="55" t="str">
        <f>IF(VLOOKUP($C8,'Partner St'!$C$5:$BB$696,+AU$3,FALSE)=0,"",VLOOKUP($C8,'Partner St'!$C$5:$BB$696,+AU$3,FALSE))</f>
        <v/>
      </c>
      <c r="AV8" s="55" t="str">
        <f>IF(VLOOKUP($C8,'Partner St'!$C$5:$BB$696,+AV$3,FALSE)=0,"",VLOOKUP($C8,'Partner St'!$C$5:$BB$696,+AV$3,FALSE))</f>
        <v/>
      </c>
    </row>
    <row r="9" spans="1:50" ht="89.25">
      <c r="A9" s="11"/>
      <c r="B9" s="11"/>
      <c r="C9" s="16" t="s">
        <v>348</v>
      </c>
      <c r="D9" s="10">
        <v>500</v>
      </c>
      <c r="E9" s="9" t="s">
        <v>13</v>
      </c>
      <c r="F9" s="9" t="s">
        <v>1</v>
      </c>
      <c r="G9" s="9" t="s">
        <v>14</v>
      </c>
      <c r="H9" s="9" t="s">
        <v>15</v>
      </c>
      <c r="I9" s="73">
        <v>6</v>
      </c>
      <c r="J9" s="73" t="s">
        <v>4</v>
      </c>
      <c r="K9" s="8"/>
      <c r="L9" s="76">
        <v>40690</v>
      </c>
      <c r="M9" s="77">
        <v>40690</v>
      </c>
      <c r="N9" s="78"/>
      <c r="O9" s="56"/>
      <c r="P9" s="78"/>
      <c r="Q9" s="56"/>
      <c r="R9" s="8" t="s">
        <v>2106</v>
      </c>
      <c r="S9" s="8" t="s">
        <v>358</v>
      </c>
      <c r="T9" s="8" t="s">
        <v>357</v>
      </c>
      <c r="U9" s="8" t="s">
        <v>357</v>
      </c>
      <c r="V9" s="8" t="s">
        <v>357</v>
      </c>
      <c r="W9" s="55" t="s">
        <v>2097</v>
      </c>
      <c r="X9" s="55">
        <v>3</v>
      </c>
      <c r="Y9" s="55">
        <v>0</v>
      </c>
      <c r="Z9" s="55">
        <v>3</v>
      </c>
      <c r="AA9" s="55" t="s">
        <v>2136</v>
      </c>
      <c r="AB9" s="55" t="s">
        <v>2137</v>
      </c>
      <c r="AC9" s="55" t="s">
        <v>2142</v>
      </c>
      <c r="AD9" s="55" t="s">
        <v>2143</v>
      </c>
      <c r="AE9" s="55" t="s">
        <v>2141</v>
      </c>
      <c r="AF9" s="55" t="str">
        <f>IF(VLOOKUP($C9,'Partner St'!$C$5:$BB$696,+AF$3,FALSE)=0,"",VLOOKUP($C9,'Partner St'!$C$5:$BB$696,+AF$3,FALSE))</f>
        <v>quote</v>
      </c>
      <c r="AG9" s="55" t="str">
        <f>IF(VLOOKUP($C9,'Partner St'!$C$5:$BB$696,+AG$3,FALSE)=0,"",VLOOKUP($C9,'Partner St'!$C$5:$BB$696,+AG$3,FALSE))</f>
        <v>X</v>
      </c>
      <c r="AH9" s="55" t="str">
        <f>IF(VLOOKUP($C9,'Partner St'!$C$5:$BB$696,+AH$3,FALSE)=0,"",VLOOKUP($C9,'Partner St'!$C$5:$BB$696,+AH$3,FALSE))</f>
        <v/>
      </c>
      <c r="AI9" s="55" t="str">
        <f>IF(VLOOKUP($C9,'Partner St'!$C$5:$BB$696,+AI$3,FALSE)=0,"",VLOOKUP($C9,'Partner St'!$C$5:$BB$696,+AI$3,FALSE))</f>
        <v/>
      </c>
      <c r="AJ9" s="55" t="str">
        <f>IF(VLOOKUP($C9,'Partner St'!$C$5:$BB$696,+AJ$3,FALSE)=0,"",VLOOKUP($C9,'Partner St'!$C$5:$BB$696,+AJ$3,FALSE))</f>
        <v/>
      </c>
      <c r="AK9" s="55" t="str">
        <f>IF(VLOOKUP($C9,'Partner St'!$C$5:$BB$696,+AK$3,FALSE)=0,"",VLOOKUP($C9,'Partner St'!$C$5:$BB$696,+AK$3,FALSE))</f>
        <v/>
      </c>
      <c r="AL9" s="55" t="str">
        <f>IF(VLOOKUP($C9,'Partner St'!$C$5:$BB$696,+AL$3,FALSE)=0,"",VLOOKUP($C9,'Partner St'!$C$5:$BB$696,+AL$3,FALSE))</f>
        <v/>
      </c>
      <c r="AM9" s="55" t="str">
        <f>IF(VLOOKUP($C9,'Partner St'!$C$5:$BB$696,+AM$3,FALSE)=0,"",VLOOKUP($C9,'Partner St'!$C$5:$BB$696,+AM$3,FALSE))</f>
        <v/>
      </c>
      <c r="AN9" s="55" t="str">
        <f>IF(VLOOKUP($C9,'Partner St'!$C$5:$BB$696,+AN$3,FALSE)=0,"",VLOOKUP($C9,'Partner St'!$C$5:$BB$696,+AN$3,FALSE))</f>
        <v/>
      </c>
      <c r="AO9" s="55" t="str">
        <f>IF(VLOOKUP($C9,'Partner St'!$C$5:$BB$696,+AO$3,FALSE)=0,"",VLOOKUP($C9,'Partner St'!$C$5:$BB$696,+AO$3,FALSE))</f>
        <v/>
      </c>
      <c r="AP9" s="55" t="str">
        <f>IF(VLOOKUP($C9,'Partner St'!$C$5:$BB$696,+AP$3,FALSE)=0,"",VLOOKUP($C9,'Partner St'!$C$5:$BB$696,+AP$3,FALSE))</f>
        <v/>
      </c>
      <c r="AQ9" s="55" t="str">
        <f>IF(VLOOKUP($C9,'Partner St'!$C$5:$BB$696,+AQ$3,FALSE)=0,"",VLOOKUP($C9,'Partner St'!$C$5:$BB$696,+AQ$3,FALSE))</f>
        <v/>
      </c>
      <c r="AR9" s="55" t="str">
        <f>IF(VLOOKUP($C9,'Partner St'!$C$5:$BB$696,+AR$3,FALSE)=0,"",VLOOKUP($C9,'Partner St'!$C$5:$BB$696,+AR$3,FALSE))</f>
        <v/>
      </c>
      <c r="AS9" s="55" t="str">
        <f>IF(VLOOKUP($C9,'Partner St'!$C$5:$BB$696,+AS$3,FALSE)=0,"",VLOOKUP($C9,'Partner St'!$C$5:$BB$696,+AS$3,FALSE))</f>
        <v/>
      </c>
      <c r="AT9" s="55" t="str">
        <f>IF(VLOOKUP($C9,'Partner St'!$C$5:$BB$696,+AT$3,FALSE)=0,"",VLOOKUP($C9,'Partner St'!$C$5:$BB$696,+AT$3,FALSE))</f>
        <v/>
      </c>
      <c r="AU9" s="55" t="str">
        <f>IF(VLOOKUP($C9,'Partner St'!$C$5:$BB$696,+AU$3,FALSE)=0,"",VLOOKUP($C9,'Partner St'!$C$5:$BB$696,+AU$3,FALSE))</f>
        <v/>
      </c>
      <c r="AV9" s="55" t="str">
        <f>IF(VLOOKUP($C9,'Partner St'!$C$5:$BB$696,+AV$3,FALSE)=0,"",VLOOKUP($C9,'Partner St'!$C$5:$BB$696,+AV$3,FALSE))</f>
        <v/>
      </c>
    </row>
    <row r="10" spans="1:50" ht="63.75">
      <c r="A10" s="11"/>
      <c r="B10" s="11"/>
      <c r="C10" s="16" t="s">
        <v>349</v>
      </c>
      <c r="D10" s="10">
        <v>600</v>
      </c>
      <c r="E10" s="9"/>
      <c r="F10" s="9" t="s">
        <v>1</v>
      </c>
      <c r="G10" s="9" t="s">
        <v>238</v>
      </c>
      <c r="H10" s="9" t="s">
        <v>16</v>
      </c>
      <c r="I10" s="73">
        <v>1</v>
      </c>
      <c r="J10" s="73" t="s">
        <v>4</v>
      </c>
      <c r="K10" s="8"/>
      <c r="L10" s="76">
        <v>40690</v>
      </c>
      <c r="M10" s="77">
        <v>40690</v>
      </c>
      <c r="N10" s="78"/>
      <c r="O10" s="56"/>
      <c r="P10" s="78"/>
      <c r="Q10" s="56"/>
      <c r="R10" s="8" t="s">
        <v>2049</v>
      </c>
      <c r="S10" s="8" t="s">
        <v>357</v>
      </c>
      <c r="T10" s="8" t="s">
        <v>357</v>
      </c>
      <c r="U10" s="8" t="s">
        <v>357</v>
      </c>
      <c r="V10" s="8" t="s">
        <v>357</v>
      </c>
      <c r="W10" s="55" t="s">
        <v>2097</v>
      </c>
      <c r="X10" s="55">
        <v>0</v>
      </c>
      <c r="Y10" s="55">
        <v>0</v>
      </c>
      <c r="Z10" s="55">
        <v>0</v>
      </c>
      <c r="AA10" s="55" t="s">
        <v>2136</v>
      </c>
      <c r="AB10" s="55" t="s">
        <v>2137</v>
      </c>
      <c r="AC10" s="55" t="s">
        <v>2138</v>
      </c>
      <c r="AD10" s="55" t="s">
        <v>2139</v>
      </c>
      <c r="AE10" s="55" t="s">
        <v>2141</v>
      </c>
      <c r="AF10" s="55" t="str">
        <f>IF(VLOOKUP($C10,'Partner St'!$C$5:$BB$696,+AF$3,FALSE)=0,"",VLOOKUP($C10,'Partner St'!$C$5:$BB$696,+AF$3,FALSE))</f>
        <v>quote</v>
      </c>
      <c r="AG10" s="55" t="str">
        <f>IF(VLOOKUP($C10,'Partner St'!$C$5:$BB$696,+AG$3,FALSE)=0,"",VLOOKUP($C10,'Partner St'!$C$5:$BB$696,+AG$3,FALSE))</f>
        <v>X</v>
      </c>
      <c r="AH10" s="55" t="str">
        <f>IF(VLOOKUP($C10,'Partner St'!$C$5:$BB$696,+AH$3,FALSE)=0,"",VLOOKUP($C10,'Partner St'!$C$5:$BB$696,+AH$3,FALSE))</f>
        <v/>
      </c>
      <c r="AI10" s="55" t="str">
        <f>IF(VLOOKUP($C10,'Partner St'!$C$5:$BB$696,+AI$3,FALSE)=0,"",VLOOKUP($C10,'Partner St'!$C$5:$BB$696,+AI$3,FALSE))</f>
        <v/>
      </c>
      <c r="AJ10" s="55" t="str">
        <f>IF(VLOOKUP($C10,'Partner St'!$C$5:$BB$696,+AJ$3,FALSE)=0,"",VLOOKUP($C10,'Partner St'!$C$5:$BB$696,+AJ$3,FALSE))</f>
        <v/>
      </c>
      <c r="AK10" s="55" t="str">
        <f>IF(VLOOKUP($C10,'Partner St'!$C$5:$BB$696,+AK$3,FALSE)=0,"",VLOOKUP($C10,'Partner St'!$C$5:$BB$696,+AK$3,FALSE))</f>
        <v/>
      </c>
      <c r="AL10" s="55" t="str">
        <f>IF(VLOOKUP($C10,'Partner St'!$C$5:$BB$696,+AL$3,FALSE)=0,"",VLOOKUP($C10,'Partner St'!$C$5:$BB$696,+AL$3,FALSE))</f>
        <v/>
      </c>
      <c r="AM10" s="55" t="str">
        <f>IF(VLOOKUP($C10,'Partner St'!$C$5:$BB$696,+AM$3,FALSE)=0,"",VLOOKUP($C10,'Partner St'!$C$5:$BB$696,+AM$3,FALSE))</f>
        <v/>
      </c>
      <c r="AN10" s="55" t="str">
        <f>IF(VLOOKUP($C10,'Partner St'!$C$5:$BB$696,+AN$3,FALSE)=0,"",VLOOKUP($C10,'Partner St'!$C$5:$BB$696,+AN$3,FALSE))</f>
        <v/>
      </c>
      <c r="AO10" s="55" t="str">
        <f>IF(VLOOKUP($C10,'Partner St'!$C$5:$BB$696,+AO$3,FALSE)=0,"",VLOOKUP($C10,'Partner St'!$C$5:$BB$696,+AO$3,FALSE))</f>
        <v/>
      </c>
      <c r="AP10" s="55" t="str">
        <f>IF(VLOOKUP($C10,'Partner St'!$C$5:$BB$696,+AP$3,FALSE)=0,"",VLOOKUP($C10,'Partner St'!$C$5:$BB$696,+AP$3,FALSE))</f>
        <v/>
      </c>
      <c r="AQ10" s="55" t="str">
        <f>IF(VLOOKUP($C10,'Partner St'!$C$5:$BB$696,+AQ$3,FALSE)=0,"",VLOOKUP($C10,'Partner St'!$C$5:$BB$696,+AQ$3,FALSE))</f>
        <v/>
      </c>
      <c r="AR10" s="55" t="str">
        <f>IF(VLOOKUP($C10,'Partner St'!$C$5:$BB$696,+AR$3,FALSE)=0,"",VLOOKUP($C10,'Partner St'!$C$5:$BB$696,+AR$3,FALSE))</f>
        <v/>
      </c>
      <c r="AS10" s="55" t="str">
        <f>IF(VLOOKUP($C10,'Partner St'!$C$5:$BB$696,+AS$3,FALSE)=0,"",VLOOKUP($C10,'Partner St'!$C$5:$BB$696,+AS$3,FALSE))</f>
        <v/>
      </c>
      <c r="AT10" s="55" t="str">
        <f>IF(VLOOKUP($C10,'Partner St'!$C$5:$BB$696,+AT$3,FALSE)=0,"",VLOOKUP($C10,'Partner St'!$C$5:$BB$696,+AT$3,FALSE))</f>
        <v/>
      </c>
      <c r="AU10" s="55" t="str">
        <f>IF(VLOOKUP($C10,'Partner St'!$C$5:$BB$696,+AU$3,FALSE)=0,"",VLOOKUP($C10,'Partner St'!$C$5:$BB$696,+AU$3,FALSE))</f>
        <v/>
      </c>
      <c r="AV10" s="55" t="str">
        <f>IF(VLOOKUP($C10,'Partner St'!$C$5:$BB$696,+AV$3,FALSE)=0,"",VLOOKUP($C10,'Partner St'!$C$5:$BB$696,+AV$3,FALSE))</f>
        <v/>
      </c>
    </row>
    <row r="11" spans="1:50" ht="25.5">
      <c r="A11" s="11"/>
      <c r="B11" s="11"/>
      <c r="C11" s="16" t="s">
        <v>350</v>
      </c>
      <c r="D11" s="10">
        <v>700</v>
      </c>
      <c r="E11" s="9"/>
      <c r="F11" s="9" t="s">
        <v>1</v>
      </c>
      <c r="G11" s="9" t="s">
        <v>239</v>
      </c>
      <c r="H11" s="9" t="s">
        <v>17</v>
      </c>
      <c r="I11" s="73">
        <v>8</v>
      </c>
      <c r="J11" s="73" t="s">
        <v>4</v>
      </c>
      <c r="K11" s="8"/>
      <c r="L11" s="76">
        <v>40690</v>
      </c>
      <c r="M11" s="77">
        <v>40690</v>
      </c>
      <c r="N11" s="78"/>
      <c r="O11" s="56"/>
      <c r="P11" s="78"/>
      <c r="Q11" s="56"/>
      <c r="R11" s="8" t="s">
        <v>2049</v>
      </c>
      <c r="S11" s="8" t="s">
        <v>357</v>
      </c>
      <c r="T11" s="8" t="s">
        <v>357</v>
      </c>
      <c r="U11" s="8" t="s">
        <v>357</v>
      </c>
      <c r="V11" s="8" t="s">
        <v>357</v>
      </c>
      <c r="W11" s="55" t="s">
        <v>2097</v>
      </c>
      <c r="X11" s="55">
        <v>0</v>
      </c>
      <c r="Y11" s="55">
        <v>0</v>
      </c>
      <c r="Z11" s="55">
        <v>0</v>
      </c>
      <c r="AA11" s="55" t="s">
        <v>2136</v>
      </c>
      <c r="AB11" s="55" t="s">
        <v>2137</v>
      </c>
      <c r="AC11" s="55" t="s">
        <v>2138</v>
      </c>
      <c r="AD11" s="55" t="s">
        <v>2139</v>
      </c>
      <c r="AE11" s="55" t="s">
        <v>2141</v>
      </c>
      <c r="AF11" s="55" t="str">
        <f>IF(VLOOKUP($C11,'Partner St'!$C$5:$BB$696,+AF$3,FALSE)=0,"",VLOOKUP($C11,'Partner St'!$C$5:$BB$696,+AF$3,FALSE))</f>
        <v>quote</v>
      </c>
      <c r="AG11" s="55" t="str">
        <f>IF(VLOOKUP($C11,'Partner St'!$C$5:$BB$696,+AG$3,FALSE)=0,"",VLOOKUP($C11,'Partner St'!$C$5:$BB$696,+AG$3,FALSE))</f>
        <v>X</v>
      </c>
      <c r="AH11" s="55" t="str">
        <f>IF(VLOOKUP($C11,'Partner St'!$C$5:$BB$696,+AH$3,FALSE)=0,"",VLOOKUP($C11,'Partner St'!$C$5:$BB$696,+AH$3,FALSE))</f>
        <v/>
      </c>
      <c r="AI11" s="55" t="str">
        <f>IF(VLOOKUP($C11,'Partner St'!$C$5:$BB$696,+AI$3,FALSE)=0,"",VLOOKUP($C11,'Partner St'!$C$5:$BB$696,+AI$3,FALSE))</f>
        <v/>
      </c>
      <c r="AJ11" s="55" t="str">
        <f>IF(VLOOKUP($C11,'Partner St'!$C$5:$BB$696,+AJ$3,FALSE)=0,"",VLOOKUP($C11,'Partner St'!$C$5:$BB$696,+AJ$3,FALSE))</f>
        <v/>
      </c>
      <c r="AK11" s="55" t="str">
        <f>IF(VLOOKUP($C11,'Partner St'!$C$5:$BB$696,+AK$3,FALSE)=0,"",VLOOKUP($C11,'Partner St'!$C$5:$BB$696,+AK$3,FALSE))</f>
        <v/>
      </c>
      <c r="AL11" s="55" t="str">
        <f>IF(VLOOKUP($C11,'Partner St'!$C$5:$BB$696,+AL$3,FALSE)=0,"",VLOOKUP($C11,'Partner St'!$C$5:$BB$696,+AL$3,FALSE))</f>
        <v/>
      </c>
      <c r="AM11" s="55" t="str">
        <f>IF(VLOOKUP($C11,'Partner St'!$C$5:$BB$696,+AM$3,FALSE)=0,"",VLOOKUP($C11,'Partner St'!$C$5:$BB$696,+AM$3,FALSE))</f>
        <v/>
      </c>
      <c r="AN11" s="55" t="str">
        <f>IF(VLOOKUP($C11,'Partner St'!$C$5:$BB$696,+AN$3,FALSE)=0,"",VLOOKUP($C11,'Partner St'!$C$5:$BB$696,+AN$3,FALSE))</f>
        <v/>
      </c>
      <c r="AO11" s="55" t="str">
        <f>IF(VLOOKUP($C11,'Partner St'!$C$5:$BB$696,+AO$3,FALSE)=0,"",VLOOKUP($C11,'Partner St'!$C$5:$BB$696,+AO$3,FALSE))</f>
        <v/>
      </c>
      <c r="AP11" s="55" t="str">
        <f>IF(VLOOKUP($C11,'Partner St'!$C$5:$BB$696,+AP$3,FALSE)=0,"",VLOOKUP($C11,'Partner St'!$C$5:$BB$696,+AP$3,FALSE))</f>
        <v/>
      </c>
      <c r="AQ11" s="55" t="str">
        <f>IF(VLOOKUP($C11,'Partner St'!$C$5:$BB$696,+AQ$3,FALSE)=0,"",VLOOKUP($C11,'Partner St'!$C$5:$BB$696,+AQ$3,FALSE))</f>
        <v/>
      </c>
      <c r="AR11" s="55" t="str">
        <f>IF(VLOOKUP($C11,'Partner St'!$C$5:$BB$696,+AR$3,FALSE)=0,"",VLOOKUP($C11,'Partner St'!$C$5:$BB$696,+AR$3,FALSE))</f>
        <v/>
      </c>
      <c r="AS11" s="55" t="str">
        <f>IF(VLOOKUP($C11,'Partner St'!$C$5:$BB$696,+AS$3,FALSE)=0,"",VLOOKUP($C11,'Partner St'!$C$5:$BB$696,+AS$3,FALSE))</f>
        <v/>
      </c>
      <c r="AT11" s="55" t="str">
        <f>IF(VLOOKUP($C11,'Partner St'!$C$5:$BB$696,+AT$3,FALSE)=0,"",VLOOKUP($C11,'Partner St'!$C$5:$BB$696,+AT$3,FALSE))</f>
        <v/>
      </c>
      <c r="AU11" s="55" t="str">
        <f>IF(VLOOKUP($C11,'Partner St'!$C$5:$BB$696,+AU$3,FALSE)=0,"",VLOOKUP($C11,'Partner St'!$C$5:$BB$696,+AU$3,FALSE))</f>
        <v/>
      </c>
      <c r="AV11" s="55" t="str">
        <f>IF(VLOOKUP($C11,'Partner St'!$C$5:$BB$696,+AV$3,FALSE)=0,"",VLOOKUP($C11,'Partner St'!$C$5:$BB$696,+AV$3,FALSE))</f>
        <v/>
      </c>
    </row>
    <row r="12" spans="1:50" s="80" customFormat="1" ht="165.75">
      <c r="A12" s="42"/>
      <c r="B12" s="42"/>
      <c r="C12" s="16" t="s">
        <v>351</v>
      </c>
      <c r="D12" s="34">
        <v>800</v>
      </c>
      <c r="E12" s="9" t="s">
        <v>18</v>
      </c>
      <c r="F12" s="9" t="s">
        <v>1</v>
      </c>
      <c r="G12" s="9" t="s">
        <v>19</v>
      </c>
      <c r="H12" s="9" t="s">
        <v>20</v>
      </c>
      <c r="I12" s="79">
        <v>1</v>
      </c>
      <c r="J12" s="79" t="s">
        <v>4</v>
      </c>
      <c r="K12" s="56"/>
      <c r="L12" s="77">
        <v>40725</v>
      </c>
      <c r="M12" s="77"/>
      <c r="N12" s="67"/>
      <c r="O12" s="56"/>
      <c r="P12" s="67"/>
      <c r="Q12" s="56"/>
      <c r="R12" s="56" t="s">
        <v>2105</v>
      </c>
      <c r="S12" s="56" t="s">
        <v>359</v>
      </c>
      <c r="T12" s="56" t="s">
        <v>357</v>
      </c>
      <c r="U12" s="56" t="s">
        <v>357</v>
      </c>
      <c r="V12" s="56" t="s">
        <v>357</v>
      </c>
      <c r="W12" s="56" t="s">
        <v>2097</v>
      </c>
      <c r="X12" s="55">
        <v>14</v>
      </c>
      <c r="Y12" s="55">
        <v>0</v>
      </c>
      <c r="Z12" s="55">
        <v>14</v>
      </c>
      <c r="AA12" s="55" t="s">
        <v>2136</v>
      </c>
      <c r="AB12" s="55" t="s">
        <v>2137</v>
      </c>
      <c r="AC12" s="55" t="s">
        <v>2142</v>
      </c>
      <c r="AD12" s="55" t="s">
        <v>2139</v>
      </c>
      <c r="AE12" s="55" t="s">
        <v>2141</v>
      </c>
      <c r="AF12" s="55" t="str">
        <f>IF(VLOOKUP($C12,'Partner St'!$C$5:$BB$696,+AF$3,FALSE)=0,"",VLOOKUP($C12,'Partner St'!$C$5:$BB$696,+AF$3,FALSE))</f>
        <v>quote</v>
      </c>
      <c r="AG12" s="55" t="str">
        <f>IF(VLOOKUP($C12,'Partner St'!$C$5:$BB$696,+AG$3,FALSE)=0,"",VLOOKUP($C12,'Partner St'!$C$5:$BB$696,+AG$3,FALSE))</f>
        <v>X</v>
      </c>
      <c r="AH12" s="55" t="str">
        <f>IF(VLOOKUP($C12,'Partner St'!$C$5:$BB$696,+AH$3,FALSE)=0,"",VLOOKUP($C12,'Partner St'!$C$5:$BB$696,+AH$3,FALSE))</f>
        <v/>
      </c>
      <c r="AI12" s="55" t="str">
        <f>IF(VLOOKUP($C12,'Partner St'!$C$5:$BB$696,+AI$3,FALSE)=0,"",VLOOKUP($C12,'Partner St'!$C$5:$BB$696,+AI$3,FALSE))</f>
        <v/>
      </c>
      <c r="AJ12" s="55" t="str">
        <f>IF(VLOOKUP($C12,'Partner St'!$C$5:$BB$696,+AJ$3,FALSE)=0,"",VLOOKUP($C12,'Partner St'!$C$5:$BB$696,+AJ$3,FALSE))</f>
        <v/>
      </c>
      <c r="AK12" s="55" t="str">
        <f>IF(VLOOKUP($C12,'Partner St'!$C$5:$BB$696,+AK$3,FALSE)=0,"",VLOOKUP($C12,'Partner St'!$C$5:$BB$696,+AK$3,FALSE))</f>
        <v/>
      </c>
      <c r="AL12" s="55" t="str">
        <f>IF(VLOOKUP($C12,'Partner St'!$C$5:$BB$696,+AL$3,FALSE)=0,"",VLOOKUP($C12,'Partner St'!$C$5:$BB$696,+AL$3,FALSE))</f>
        <v/>
      </c>
      <c r="AM12" s="55" t="str">
        <f>IF(VLOOKUP($C12,'Partner St'!$C$5:$BB$696,+AM$3,FALSE)=0,"",VLOOKUP($C12,'Partner St'!$C$5:$BB$696,+AM$3,FALSE))</f>
        <v/>
      </c>
      <c r="AN12" s="55" t="str">
        <f>IF(VLOOKUP($C12,'Partner St'!$C$5:$BB$696,+AN$3,FALSE)=0,"",VLOOKUP($C12,'Partner St'!$C$5:$BB$696,+AN$3,FALSE))</f>
        <v/>
      </c>
      <c r="AO12" s="55" t="str">
        <f>IF(VLOOKUP($C12,'Partner St'!$C$5:$BB$696,+AO$3,FALSE)=0,"",VLOOKUP($C12,'Partner St'!$C$5:$BB$696,+AO$3,FALSE))</f>
        <v/>
      </c>
      <c r="AP12" s="55" t="str">
        <f>IF(VLOOKUP($C12,'Partner St'!$C$5:$BB$696,+AP$3,FALSE)=0,"",VLOOKUP($C12,'Partner St'!$C$5:$BB$696,+AP$3,FALSE))</f>
        <v/>
      </c>
      <c r="AQ12" s="55" t="str">
        <f>IF(VLOOKUP($C12,'Partner St'!$C$5:$BB$696,+AQ$3,FALSE)=0,"",VLOOKUP($C12,'Partner St'!$C$5:$BB$696,+AQ$3,FALSE))</f>
        <v/>
      </c>
      <c r="AR12" s="55" t="str">
        <f>IF(VLOOKUP($C12,'Partner St'!$C$5:$BB$696,+AR$3,FALSE)=0,"",VLOOKUP($C12,'Partner St'!$C$5:$BB$696,+AR$3,FALSE))</f>
        <v/>
      </c>
      <c r="AS12" s="55" t="str">
        <f>IF(VLOOKUP($C12,'Partner St'!$C$5:$BB$696,+AS$3,FALSE)=0,"",VLOOKUP($C12,'Partner St'!$C$5:$BB$696,+AS$3,FALSE))</f>
        <v/>
      </c>
      <c r="AT12" s="55" t="str">
        <f>IF(VLOOKUP($C12,'Partner St'!$C$5:$BB$696,+AT$3,FALSE)=0,"",VLOOKUP($C12,'Partner St'!$C$5:$BB$696,+AT$3,FALSE))</f>
        <v/>
      </c>
      <c r="AU12" s="55" t="str">
        <f>IF(VLOOKUP($C12,'Partner St'!$C$5:$BB$696,+AU$3,FALSE)=0,"",VLOOKUP($C12,'Partner St'!$C$5:$BB$696,+AU$3,FALSE))</f>
        <v/>
      </c>
      <c r="AV12" s="55" t="str">
        <f>IF(VLOOKUP($C12,'Partner St'!$C$5:$BB$696,+AV$3,FALSE)=0,"",VLOOKUP($C12,'Partner St'!$C$5:$BB$696,+AV$3,FALSE))</f>
        <v/>
      </c>
    </row>
    <row r="13" spans="1:50" ht="38.25">
      <c r="A13" s="11"/>
      <c r="B13" s="11"/>
      <c r="C13" s="16" t="s">
        <v>352</v>
      </c>
      <c r="D13" s="10">
        <v>900</v>
      </c>
      <c r="E13" s="9" t="s">
        <v>21</v>
      </c>
      <c r="F13" s="9" t="s">
        <v>22</v>
      </c>
      <c r="G13" s="9" t="s">
        <v>23</v>
      </c>
      <c r="H13" s="9" t="s">
        <v>24</v>
      </c>
      <c r="I13" s="73">
        <v>1</v>
      </c>
      <c r="J13" s="73" t="s">
        <v>25</v>
      </c>
      <c r="K13" s="8"/>
      <c r="L13" s="76">
        <v>40690</v>
      </c>
      <c r="M13" s="81">
        <v>40701</v>
      </c>
      <c r="N13" s="78"/>
      <c r="O13" s="56"/>
      <c r="P13" s="78"/>
      <c r="Q13" s="56"/>
      <c r="R13" s="55" t="s">
        <v>2049</v>
      </c>
      <c r="S13" s="8" t="s">
        <v>357</v>
      </c>
      <c r="T13" s="8" t="s">
        <v>357</v>
      </c>
      <c r="U13" s="8" t="s">
        <v>357</v>
      </c>
      <c r="V13" s="8" t="s">
        <v>357</v>
      </c>
      <c r="W13" s="55" t="s">
        <v>2097</v>
      </c>
      <c r="X13" s="55">
        <v>0</v>
      </c>
      <c r="Y13" s="55">
        <v>0</v>
      </c>
      <c r="Z13" s="55">
        <v>0</v>
      </c>
      <c r="AA13" s="55" t="s">
        <v>2136</v>
      </c>
      <c r="AB13" s="55" t="s">
        <v>2137</v>
      </c>
      <c r="AC13" s="55" t="s">
        <v>2138</v>
      </c>
      <c r="AD13" s="55" t="s">
        <v>2139</v>
      </c>
      <c r="AE13" s="55" t="s">
        <v>2051</v>
      </c>
      <c r="AF13" s="55" t="str">
        <f>IF(VLOOKUP($C13,'Partner St'!$C$5:$BB$696,+AF$3,FALSE)=0,"",VLOOKUP($C13,'Partner St'!$C$5:$BB$696,+AF$3,FALSE))</f>
        <v>quote</v>
      </c>
      <c r="AG13" s="55" t="str">
        <f>IF(VLOOKUP($C13,'Partner St'!$C$5:$BB$696,+AG$3,FALSE)=0,"",VLOOKUP($C13,'Partner St'!$C$5:$BB$696,+AG$3,FALSE))</f>
        <v>X</v>
      </c>
      <c r="AH13" s="55" t="str">
        <f>IF(VLOOKUP($C13,'Partner St'!$C$5:$BB$696,+AH$3,FALSE)=0,"",VLOOKUP($C13,'Partner St'!$C$5:$BB$696,+AH$3,FALSE))</f>
        <v/>
      </c>
      <c r="AI13" s="55" t="str">
        <f>IF(VLOOKUP($C13,'Partner St'!$C$5:$BB$696,+AI$3,FALSE)=0,"",VLOOKUP($C13,'Partner St'!$C$5:$BB$696,+AI$3,FALSE))</f>
        <v/>
      </c>
      <c r="AJ13" s="55" t="str">
        <f>IF(VLOOKUP($C13,'Partner St'!$C$5:$BB$696,+AJ$3,FALSE)=0,"",VLOOKUP($C13,'Partner St'!$C$5:$BB$696,+AJ$3,FALSE))</f>
        <v/>
      </c>
      <c r="AK13" s="55" t="str">
        <f>IF(VLOOKUP($C13,'Partner St'!$C$5:$BB$696,+AK$3,FALSE)=0,"",VLOOKUP($C13,'Partner St'!$C$5:$BB$696,+AK$3,FALSE))</f>
        <v/>
      </c>
      <c r="AL13" s="55" t="str">
        <f>IF(VLOOKUP($C13,'Partner St'!$C$5:$BB$696,+AL$3,FALSE)=0,"",VLOOKUP($C13,'Partner St'!$C$5:$BB$696,+AL$3,FALSE))</f>
        <v/>
      </c>
      <c r="AM13" s="55" t="str">
        <f>IF(VLOOKUP($C13,'Partner St'!$C$5:$BB$696,+AM$3,FALSE)=0,"",VLOOKUP($C13,'Partner St'!$C$5:$BB$696,+AM$3,FALSE))</f>
        <v/>
      </c>
      <c r="AN13" s="55" t="str">
        <f>IF(VLOOKUP($C13,'Partner St'!$C$5:$BB$696,+AN$3,FALSE)=0,"",VLOOKUP($C13,'Partner St'!$C$5:$BB$696,+AN$3,FALSE))</f>
        <v/>
      </c>
      <c r="AO13" s="55" t="str">
        <f>IF(VLOOKUP($C13,'Partner St'!$C$5:$BB$696,+AO$3,FALSE)=0,"",VLOOKUP($C13,'Partner St'!$C$5:$BB$696,+AO$3,FALSE))</f>
        <v/>
      </c>
      <c r="AP13" s="55" t="str">
        <f>IF(VLOOKUP($C13,'Partner St'!$C$5:$BB$696,+AP$3,FALSE)=0,"",VLOOKUP($C13,'Partner St'!$C$5:$BB$696,+AP$3,FALSE))</f>
        <v/>
      </c>
      <c r="AQ13" s="55" t="str">
        <f>IF(VLOOKUP($C13,'Partner St'!$C$5:$BB$696,+AQ$3,FALSE)=0,"",VLOOKUP($C13,'Partner St'!$C$5:$BB$696,+AQ$3,FALSE))</f>
        <v/>
      </c>
      <c r="AR13" s="55" t="str">
        <f>IF(VLOOKUP($C13,'Partner St'!$C$5:$BB$696,+AR$3,FALSE)=0,"",VLOOKUP($C13,'Partner St'!$C$5:$BB$696,+AR$3,FALSE))</f>
        <v/>
      </c>
      <c r="AS13" s="55" t="str">
        <f>IF(VLOOKUP($C13,'Partner St'!$C$5:$BB$696,+AS$3,FALSE)=0,"",VLOOKUP($C13,'Partner St'!$C$5:$BB$696,+AS$3,FALSE))</f>
        <v/>
      </c>
      <c r="AT13" s="55" t="str">
        <f>IF(VLOOKUP($C13,'Partner St'!$C$5:$BB$696,+AT$3,FALSE)=0,"",VLOOKUP($C13,'Partner St'!$C$5:$BB$696,+AT$3,FALSE))</f>
        <v/>
      </c>
      <c r="AU13" s="55" t="str">
        <f>IF(VLOOKUP($C13,'Partner St'!$C$5:$BB$696,+AU$3,FALSE)=0,"",VLOOKUP($C13,'Partner St'!$C$5:$BB$696,+AU$3,FALSE))</f>
        <v/>
      </c>
      <c r="AV13" s="55" t="str">
        <f>IF(VLOOKUP($C13,'Partner St'!$C$5:$BB$696,+AV$3,FALSE)=0,"",VLOOKUP($C13,'Partner St'!$C$5:$BB$696,+AV$3,FALSE))</f>
        <v/>
      </c>
    </row>
    <row r="14" spans="1:50" ht="51">
      <c r="A14" s="11"/>
      <c r="B14" s="11"/>
      <c r="C14" s="16" t="s">
        <v>240</v>
      </c>
      <c r="D14" s="10">
        <v>1000</v>
      </c>
      <c r="E14" s="9"/>
      <c r="F14" s="9" t="s">
        <v>26</v>
      </c>
      <c r="G14" s="9" t="s">
        <v>27</v>
      </c>
      <c r="H14" s="9" t="s">
        <v>28</v>
      </c>
      <c r="I14" s="73">
        <v>1</v>
      </c>
      <c r="J14" s="73" t="s">
        <v>4</v>
      </c>
      <c r="K14" s="8"/>
      <c r="L14" s="76">
        <v>40690</v>
      </c>
      <c r="M14" s="77">
        <v>40689</v>
      </c>
      <c r="N14" s="78"/>
      <c r="O14" s="67"/>
      <c r="P14" s="78"/>
      <c r="Q14" s="56"/>
      <c r="R14" s="8" t="s">
        <v>2106</v>
      </c>
      <c r="S14" s="8" t="s">
        <v>360</v>
      </c>
      <c r="T14" s="8" t="s">
        <v>357</v>
      </c>
      <c r="U14" s="8" t="s">
        <v>357</v>
      </c>
      <c r="V14" s="8" t="s">
        <v>357</v>
      </c>
      <c r="W14" s="55" t="s">
        <v>2097</v>
      </c>
      <c r="X14" s="55">
        <v>0.5</v>
      </c>
      <c r="Y14" s="55">
        <v>0</v>
      </c>
      <c r="Z14" s="55">
        <v>0.5</v>
      </c>
      <c r="AA14" s="55" t="s">
        <v>2144</v>
      </c>
      <c r="AB14" s="55" t="s">
        <v>2145</v>
      </c>
      <c r="AC14" s="55" t="s">
        <v>2142</v>
      </c>
      <c r="AD14" s="55" t="s">
        <v>2143</v>
      </c>
      <c r="AE14" s="55" t="s">
        <v>2141</v>
      </c>
      <c r="AF14" s="55" t="str">
        <f>IF(VLOOKUP($C14,'Partner St'!$C$5:$BB$696,+AF$3,FALSE)=0,"",VLOOKUP($C14,'Partner St'!$C$5:$BB$696,+AF$3,FALSE))</f>
        <v>quote</v>
      </c>
      <c r="AG14" s="55" t="str">
        <f>IF(VLOOKUP($C14,'Partner St'!$C$5:$BB$696,+AG$3,FALSE)=0,"",VLOOKUP($C14,'Partner St'!$C$5:$BB$696,+AG$3,FALSE))</f>
        <v>X</v>
      </c>
      <c r="AH14" s="55" t="str">
        <f>IF(VLOOKUP($C14,'Partner St'!$C$5:$BB$696,+AH$3,FALSE)=0,"",VLOOKUP($C14,'Partner St'!$C$5:$BB$696,+AH$3,FALSE))</f>
        <v/>
      </c>
      <c r="AI14" s="55" t="str">
        <f>IF(VLOOKUP($C14,'Partner St'!$C$5:$BB$696,+AI$3,FALSE)=0,"",VLOOKUP($C14,'Partner St'!$C$5:$BB$696,+AI$3,FALSE))</f>
        <v/>
      </c>
      <c r="AJ14" s="55" t="str">
        <f>IF(VLOOKUP($C14,'Partner St'!$C$5:$BB$696,+AJ$3,FALSE)=0,"",VLOOKUP($C14,'Partner St'!$C$5:$BB$696,+AJ$3,FALSE))</f>
        <v/>
      </c>
      <c r="AK14" s="55" t="str">
        <f>IF(VLOOKUP($C14,'Partner St'!$C$5:$BB$696,+AK$3,FALSE)=0,"",VLOOKUP($C14,'Partner St'!$C$5:$BB$696,+AK$3,FALSE))</f>
        <v/>
      </c>
      <c r="AL14" s="55" t="str">
        <f>IF(VLOOKUP($C14,'Partner St'!$C$5:$BB$696,+AL$3,FALSE)=0,"",VLOOKUP($C14,'Partner St'!$C$5:$BB$696,+AL$3,FALSE))</f>
        <v/>
      </c>
      <c r="AM14" s="55" t="str">
        <f>IF(VLOOKUP($C14,'Partner St'!$C$5:$BB$696,+AM$3,FALSE)=0,"",VLOOKUP($C14,'Partner St'!$C$5:$BB$696,+AM$3,FALSE))</f>
        <v/>
      </c>
      <c r="AN14" s="55" t="str">
        <f>IF(VLOOKUP($C14,'Partner St'!$C$5:$BB$696,+AN$3,FALSE)=0,"",VLOOKUP($C14,'Partner St'!$C$5:$BB$696,+AN$3,FALSE))</f>
        <v/>
      </c>
      <c r="AO14" s="55" t="str">
        <f>IF(VLOOKUP($C14,'Partner St'!$C$5:$BB$696,+AO$3,FALSE)=0,"",VLOOKUP($C14,'Partner St'!$C$5:$BB$696,+AO$3,FALSE))</f>
        <v/>
      </c>
      <c r="AP14" s="55" t="str">
        <f>IF(VLOOKUP($C14,'Partner St'!$C$5:$BB$696,+AP$3,FALSE)=0,"",VLOOKUP($C14,'Partner St'!$C$5:$BB$696,+AP$3,FALSE))</f>
        <v/>
      </c>
      <c r="AQ14" s="55" t="str">
        <f>IF(VLOOKUP($C14,'Partner St'!$C$5:$BB$696,+AQ$3,FALSE)=0,"",VLOOKUP($C14,'Partner St'!$C$5:$BB$696,+AQ$3,FALSE))</f>
        <v/>
      </c>
      <c r="AR14" s="55" t="str">
        <f>IF(VLOOKUP($C14,'Partner St'!$C$5:$BB$696,+AR$3,FALSE)=0,"",VLOOKUP($C14,'Partner St'!$C$5:$BB$696,+AR$3,FALSE))</f>
        <v/>
      </c>
      <c r="AS14" s="55" t="str">
        <f>IF(VLOOKUP($C14,'Partner St'!$C$5:$BB$696,+AS$3,FALSE)=0,"",VLOOKUP($C14,'Partner St'!$C$5:$BB$696,+AS$3,FALSE))</f>
        <v/>
      </c>
      <c r="AT14" s="55" t="str">
        <f>IF(VLOOKUP($C14,'Partner St'!$C$5:$BB$696,+AT$3,FALSE)=0,"",VLOOKUP($C14,'Partner St'!$C$5:$BB$696,+AT$3,FALSE))</f>
        <v/>
      </c>
      <c r="AU14" s="55" t="str">
        <f>IF(VLOOKUP($C14,'Partner St'!$C$5:$BB$696,+AU$3,FALSE)=0,"",VLOOKUP($C14,'Partner St'!$C$5:$BB$696,+AU$3,FALSE))</f>
        <v/>
      </c>
      <c r="AV14" s="55" t="str">
        <f>IF(VLOOKUP($C14,'Partner St'!$C$5:$BB$696,+AV$3,FALSE)=0,"",VLOOKUP($C14,'Partner St'!$C$5:$BB$696,+AV$3,FALSE))</f>
        <v/>
      </c>
    </row>
    <row r="15" spans="1:50" ht="76.5">
      <c r="A15" s="11"/>
      <c r="B15" s="11"/>
      <c r="C15" s="16" t="s">
        <v>241</v>
      </c>
      <c r="D15" s="10">
        <v>1100</v>
      </c>
      <c r="E15" s="9"/>
      <c r="F15" s="9" t="s">
        <v>26</v>
      </c>
      <c r="G15" s="9" t="s">
        <v>29</v>
      </c>
      <c r="H15" s="9" t="s">
        <v>30</v>
      </c>
      <c r="I15" s="73">
        <v>1</v>
      </c>
      <c r="J15" s="73" t="s">
        <v>4</v>
      </c>
      <c r="K15" s="8"/>
      <c r="L15" s="76">
        <v>40690</v>
      </c>
      <c r="M15" s="77">
        <v>40689</v>
      </c>
      <c r="N15" s="78"/>
      <c r="O15" s="67"/>
      <c r="P15" s="78"/>
      <c r="Q15" s="56"/>
      <c r="R15" s="8" t="s">
        <v>2106</v>
      </c>
      <c r="S15" s="8" t="s">
        <v>361</v>
      </c>
      <c r="T15" s="8" t="s">
        <v>357</v>
      </c>
      <c r="U15" s="8" t="s">
        <v>357</v>
      </c>
      <c r="V15" s="8" t="s">
        <v>357</v>
      </c>
      <c r="W15" s="55" t="s">
        <v>2097</v>
      </c>
      <c r="X15" s="55">
        <v>0.5</v>
      </c>
      <c r="Y15" s="55">
        <v>0</v>
      </c>
      <c r="Z15" s="55">
        <v>0.5</v>
      </c>
      <c r="AA15" s="55" t="s">
        <v>2144</v>
      </c>
      <c r="AB15" s="55" t="s">
        <v>2145</v>
      </c>
      <c r="AC15" s="55" t="s">
        <v>2142</v>
      </c>
      <c r="AD15" s="55" t="s">
        <v>2143</v>
      </c>
      <c r="AE15" s="55" t="s">
        <v>2141</v>
      </c>
      <c r="AF15" s="55" t="str">
        <f>IF(VLOOKUP($C15,'Partner St'!$C$5:$BB$696,+AF$3,FALSE)=0,"",VLOOKUP($C15,'Partner St'!$C$5:$BB$696,+AF$3,FALSE))</f>
        <v>quote</v>
      </c>
      <c r="AG15" s="55" t="str">
        <f>IF(VLOOKUP($C15,'Partner St'!$C$5:$BB$696,+AG$3,FALSE)=0,"",VLOOKUP($C15,'Partner St'!$C$5:$BB$696,+AG$3,FALSE))</f>
        <v>X</v>
      </c>
      <c r="AH15" s="55" t="str">
        <f>IF(VLOOKUP($C15,'Partner St'!$C$5:$BB$696,+AH$3,FALSE)=0,"",VLOOKUP($C15,'Partner St'!$C$5:$BB$696,+AH$3,FALSE))</f>
        <v/>
      </c>
      <c r="AI15" s="55" t="str">
        <f>IF(VLOOKUP($C15,'Partner St'!$C$5:$BB$696,+AI$3,FALSE)=0,"",VLOOKUP($C15,'Partner St'!$C$5:$BB$696,+AI$3,FALSE))</f>
        <v/>
      </c>
      <c r="AJ15" s="55" t="str">
        <f>IF(VLOOKUP($C15,'Partner St'!$C$5:$BB$696,+AJ$3,FALSE)=0,"",VLOOKUP($C15,'Partner St'!$C$5:$BB$696,+AJ$3,FALSE))</f>
        <v/>
      </c>
      <c r="AK15" s="55" t="str">
        <f>IF(VLOOKUP($C15,'Partner St'!$C$5:$BB$696,+AK$3,FALSE)=0,"",VLOOKUP($C15,'Partner St'!$C$5:$BB$696,+AK$3,FALSE))</f>
        <v/>
      </c>
      <c r="AL15" s="55" t="str">
        <f>IF(VLOOKUP($C15,'Partner St'!$C$5:$BB$696,+AL$3,FALSE)=0,"",VLOOKUP($C15,'Partner St'!$C$5:$BB$696,+AL$3,FALSE))</f>
        <v/>
      </c>
      <c r="AM15" s="55" t="str">
        <f>IF(VLOOKUP($C15,'Partner St'!$C$5:$BB$696,+AM$3,FALSE)=0,"",VLOOKUP($C15,'Partner St'!$C$5:$BB$696,+AM$3,FALSE))</f>
        <v/>
      </c>
      <c r="AN15" s="55" t="str">
        <f>IF(VLOOKUP($C15,'Partner St'!$C$5:$BB$696,+AN$3,FALSE)=0,"",VLOOKUP($C15,'Partner St'!$C$5:$BB$696,+AN$3,FALSE))</f>
        <v/>
      </c>
      <c r="AO15" s="55" t="str">
        <f>IF(VLOOKUP($C15,'Partner St'!$C$5:$BB$696,+AO$3,FALSE)=0,"",VLOOKUP($C15,'Partner St'!$C$5:$BB$696,+AO$3,FALSE))</f>
        <v/>
      </c>
      <c r="AP15" s="55" t="str">
        <f>IF(VLOOKUP($C15,'Partner St'!$C$5:$BB$696,+AP$3,FALSE)=0,"",VLOOKUP($C15,'Partner St'!$C$5:$BB$696,+AP$3,FALSE))</f>
        <v/>
      </c>
      <c r="AQ15" s="55" t="str">
        <f>IF(VLOOKUP($C15,'Partner St'!$C$5:$BB$696,+AQ$3,FALSE)=0,"",VLOOKUP($C15,'Partner St'!$C$5:$BB$696,+AQ$3,FALSE))</f>
        <v/>
      </c>
      <c r="AR15" s="55" t="str">
        <f>IF(VLOOKUP($C15,'Partner St'!$C$5:$BB$696,+AR$3,FALSE)=0,"",VLOOKUP($C15,'Partner St'!$C$5:$BB$696,+AR$3,FALSE))</f>
        <v/>
      </c>
      <c r="AS15" s="55" t="str">
        <f>IF(VLOOKUP($C15,'Partner St'!$C$5:$BB$696,+AS$3,FALSE)=0,"",VLOOKUP($C15,'Partner St'!$C$5:$BB$696,+AS$3,FALSE))</f>
        <v/>
      </c>
      <c r="AT15" s="55" t="str">
        <f>IF(VLOOKUP($C15,'Partner St'!$C$5:$BB$696,+AT$3,FALSE)=0,"",VLOOKUP($C15,'Partner St'!$C$5:$BB$696,+AT$3,FALSE))</f>
        <v/>
      </c>
      <c r="AU15" s="55" t="str">
        <f>IF(VLOOKUP($C15,'Partner St'!$C$5:$BB$696,+AU$3,FALSE)=0,"",VLOOKUP($C15,'Partner St'!$C$5:$BB$696,+AU$3,FALSE))</f>
        <v/>
      </c>
      <c r="AV15" s="55" t="str">
        <f>IF(VLOOKUP($C15,'Partner St'!$C$5:$BB$696,+AV$3,FALSE)=0,"",VLOOKUP($C15,'Partner St'!$C$5:$BB$696,+AV$3,FALSE))</f>
        <v/>
      </c>
    </row>
    <row r="16" spans="1:50" ht="38.25">
      <c r="A16" s="11"/>
      <c r="B16" s="11"/>
      <c r="C16" s="16" t="s">
        <v>242</v>
      </c>
      <c r="D16" s="10">
        <v>1200</v>
      </c>
      <c r="E16" s="9"/>
      <c r="F16" s="9" t="s">
        <v>26</v>
      </c>
      <c r="G16" s="9" t="s">
        <v>31</v>
      </c>
      <c r="H16" s="9" t="s">
        <v>32</v>
      </c>
      <c r="I16" s="73">
        <v>1</v>
      </c>
      <c r="J16" s="73" t="s">
        <v>4</v>
      </c>
      <c r="K16" s="8"/>
      <c r="L16" s="76">
        <v>40690</v>
      </c>
      <c r="M16" s="77">
        <v>40694</v>
      </c>
      <c r="N16" s="78"/>
      <c r="O16" s="67"/>
      <c r="P16" s="82"/>
      <c r="Q16" s="56"/>
      <c r="R16" s="8" t="s">
        <v>2049</v>
      </c>
      <c r="S16" s="8" t="s">
        <v>357</v>
      </c>
      <c r="T16" s="8" t="s">
        <v>357</v>
      </c>
      <c r="U16" s="8" t="s">
        <v>357</v>
      </c>
      <c r="V16" s="8" t="s">
        <v>357</v>
      </c>
      <c r="W16" s="55" t="s">
        <v>2097</v>
      </c>
      <c r="X16" s="55">
        <v>0</v>
      </c>
      <c r="Y16" s="55">
        <v>0</v>
      </c>
      <c r="Z16" s="55">
        <v>0</v>
      </c>
      <c r="AA16" s="55" t="s">
        <v>2146</v>
      </c>
      <c r="AB16" s="55" t="s">
        <v>2145</v>
      </c>
      <c r="AC16" s="55" t="s">
        <v>2138</v>
      </c>
      <c r="AD16" s="55" t="s">
        <v>2139</v>
      </c>
      <c r="AE16" s="55" t="s">
        <v>2141</v>
      </c>
      <c r="AF16" s="55" t="str">
        <f>IF(VLOOKUP($C16,'Partner St'!$C$5:$BB$696,+AF$3,FALSE)=0,"",VLOOKUP($C16,'Partner St'!$C$5:$BB$696,+AF$3,FALSE))</f>
        <v>quote</v>
      </c>
      <c r="AG16" s="55" t="str">
        <f>IF(VLOOKUP($C16,'Partner St'!$C$5:$BB$696,+AG$3,FALSE)=0,"",VLOOKUP($C16,'Partner St'!$C$5:$BB$696,+AG$3,FALSE))</f>
        <v>X</v>
      </c>
      <c r="AH16" s="55" t="str">
        <f>IF(VLOOKUP($C16,'Partner St'!$C$5:$BB$696,+AH$3,FALSE)=0,"",VLOOKUP($C16,'Partner St'!$C$5:$BB$696,+AH$3,FALSE))</f>
        <v/>
      </c>
      <c r="AI16" s="55" t="str">
        <f>IF(VLOOKUP($C16,'Partner St'!$C$5:$BB$696,+AI$3,FALSE)=0,"",VLOOKUP($C16,'Partner St'!$C$5:$BB$696,+AI$3,FALSE))</f>
        <v/>
      </c>
      <c r="AJ16" s="55" t="str">
        <f>IF(VLOOKUP($C16,'Partner St'!$C$5:$BB$696,+AJ$3,FALSE)=0,"",VLOOKUP($C16,'Partner St'!$C$5:$BB$696,+AJ$3,FALSE))</f>
        <v/>
      </c>
      <c r="AK16" s="55" t="str">
        <f>IF(VLOOKUP($C16,'Partner St'!$C$5:$BB$696,+AK$3,FALSE)=0,"",VLOOKUP($C16,'Partner St'!$C$5:$BB$696,+AK$3,FALSE))</f>
        <v/>
      </c>
      <c r="AL16" s="55" t="str">
        <f>IF(VLOOKUP($C16,'Partner St'!$C$5:$BB$696,+AL$3,FALSE)=0,"",VLOOKUP($C16,'Partner St'!$C$5:$BB$696,+AL$3,FALSE))</f>
        <v/>
      </c>
      <c r="AM16" s="55" t="str">
        <f>IF(VLOOKUP($C16,'Partner St'!$C$5:$BB$696,+AM$3,FALSE)=0,"",VLOOKUP($C16,'Partner St'!$C$5:$BB$696,+AM$3,FALSE))</f>
        <v/>
      </c>
      <c r="AN16" s="55" t="str">
        <f>IF(VLOOKUP($C16,'Partner St'!$C$5:$BB$696,+AN$3,FALSE)=0,"",VLOOKUP($C16,'Partner St'!$C$5:$BB$696,+AN$3,FALSE))</f>
        <v/>
      </c>
      <c r="AO16" s="55" t="str">
        <f>IF(VLOOKUP($C16,'Partner St'!$C$5:$BB$696,+AO$3,FALSE)=0,"",VLOOKUP($C16,'Partner St'!$C$5:$BB$696,+AO$3,FALSE))</f>
        <v/>
      </c>
      <c r="AP16" s="55" t="str">
        <f>IF(VLOOKUP($C16,'Partner St'!$C$5:$BB$696,+AP$3,FALSE)=0,"",VLOOKUP($C16,'Partner St'!$C$5:$BB$696,+AP$3,FALSE))</f>
        <v/>
      </c>
      <c r="AQ16" s="55" t="str">
        <f>IF(VLOOKUP($C16,'Partner St'!$C$5:$BB$696,+AQ$3,FALSE)=0,"",VLOOKUP($C16,'Partner St'!$C$5:$BB$696,+AQ$3,FALSE))</f>
        <v/>
      </c>
      <c r="AR16" s="55" t="str">
        <f>IF(VLOOKUP($C16,'Partner St'!$C$5:$BB$696,+AR$3,FALSE)=0,"",VLOOKUP($C16,'Partner St'!$C$5:$BB$696,+AR$3,FALSE))</f>
        <v/>
      </c>
      <c r="AS16" s="55" t="str">
        <f>IF(VLOOKUP($C16,'Partner St'!$C$5:$BB$696,+AS$3,FALSE)=0,"",VLOOKUP($C16,'Partner St'!$C$5:$BB$696,+AS$3,FALSE))</f>
        <v/>
      </c>
      <c r="AT16" s="55" t="str">
        <f>IF(VLOOKUP($C16,'Partner St'!$C$5:$BB$696,+AT$3,FALSE)=0,"",VLOOKUP($C16,'Partner St'!$C$5:$BB$696,+AT$3,FALSE))</f>
        <v/>
      </c>
      <c r="AU16" s="55" t="str">
        <f>IF(VLOOKUP($C16,'Partner St'!$C$5:$BB$696,+AU$3,FALSE)=0,"",VLOOKUP($C16,'Partner St'!$C$5:$BB$696,+AU$3,FALSE))</f>
        <v/>
      </c>
      <c r="AV16" s="55" t="str">
        <f>IF(VLOOKUP($C16,'Partner St'!$C$5:$BB$696,+AV$3,FALSE)=0,"",VLOOKUP($C16,'Partner St'!$C$5:$BB$696,+AV$3,FALSE))</f>
        <v/>
      </c>
    </row>
    <row r="17" spans="1:48" ht="38.25">
      <c r="A17" s="11"/>
      <c r="B17" s="11"/>
      <c r="C17" s="16" t="s">
        <v>243</v>
      </c>
      <c r="D17" s="10">
        <v>1300</v>
      </c>
      <c r="E17" s="9"/>
      <c r="F17" s="9" t="s">
        <v>26</v>
      </c>
      <c r="G17" s="9" t="s">
        <v>33</v>
      </c>
      <c r="H17" s="9" t="s">
        <v>34</v>
      </c>
      <c r="I17" s="73">
        <v>1</v>
      </c>
      <c r="J17" s="73" t="s">
        <v>4</v>
      </c>
      <c r="K17" s="8"/>
      <c r="L17" s="76">
        <v>40690</v>
      </c>
      <c r="M17" s="77">
        <v>40689</v>
      </c>
      <c r="N17" s="78"/>
      <c r="O17" s="67"/>
      <c r="P17" s="78"/>
      <c r="Q17" s="56"/>
      <c r="R17" s="8" t="s">
        <v>2049</v>
      </c>
      <c r="S17" s="8" t="s">
        <v>357</v>
      </c>
      <c r="T17" s="8" t="s">
        <v>357</v>
      </c>
      <c r="U17" s="8" t="s">
        <v>357</v>
      </c>
      <c r="V17" s="8" t="s">
        <v>357</v>
      </c>
      <c r="W17" s="55" t="s">
        <v>2097</v>
      </c>
      <c r="X17" s="55">
        <v>0</v>
      </c>
      <c r="Y17" s="55">
        <v>0</v>
      </c>
      <c r="Z17" s="55">
        <v>0</v>
      </c>
      <c r="AA17" s="55" t="s">
        <v>2146</v>
      </c>
      <c r="AB17" s="55" t="s">
        <v>2145</v>
      </c>
      <c r="AC17" s="55" t="s">
        <v>2138</v>
      </c>
      <c r="AD17" s="55" t="s">
        <v>2139</v>
      </c>
      <c r="AE17" s="55" t="s">
        <v>2141</v>
      </c>
      <c r="AF17" s="55" t="str">
        <f>IF(VLOOKUP($C17,'Partner St'!$C$5:$BB$696,+AF$3,FALSE)=0,"",VLOOKUP($C17,'Partner St'!$C$5:$BB$696,+AF$3,FALSE))</f>
        <v>quote</v>
      </c>
      <c r="AG17" s="55" t="str">
        <f>IF(VLOOKUP($C17,'Partner St'!$C$5:$BB$696,+AG$3,FALSE)=0,"",VLOOKUP($C17,'Partner St'!$C$5:$BB$696,+AG$3,FALSE))</f>
        <v>X</v>
      </c>
      <c r="AH17" s="55" t="str">
        <f>IF(VLOOKUP($C17,'Partner St'!$C$5:$BB$696,+AH$3,FALSE)=0,"",VLOOKUP($C17,'Partner St'!$C$5:$BB$696,+AH$3,FALSE))</f>
        <v/>
      </c>
      <c r="AI17" s="55" t="str">
        <f>IF(VLOOKUP($C17,'Partner St'!$C$5:$BB$696,+AI$3,FALSE)=0,"",VLOOKUP($C17,'Partner St'!$C$5:$BB$696,+AI$3,FALSE))</f>
        <v/>
      </c>
      <c r="AJ17" s="55" t="str">
        <f>IF(VLOOKUP($C17,'Partner St'!$C$5:$BB$696,+AJ$3,FALSE)=0,"",VLOOKUP($C17,'Partner St'!$C$5:$BB$696,+AJ$3,FALSE))</f>
        <v/>
      </c>
      <c r="AK17" s="55" t="str">
        <f>IF(VLOOKUP($C17,'Partner St'!$C$5:$BB$696,+AK$3,FALSE)=0,"",VLOOKUP($C17,'Partner St'!$C$5:$BB$696,+AK$3,FALSE))</f>
        <v/>
      </c>
      <c r="AL17" s="55" t="str">
        <f>IF(VLOOKUP($C17,'Partner St'!$C$5:$BB$696,+AL$3,FALSE)=0,"",VLOOKUP($C17,'Partner St'!$C$5:$BB$696,+AL$3,FALSE))</f>
        <v/>
      </c>
      <c r="AM17" s="55" t="str">
        <f>IF(VLOOKUP($C17,'Partner St'!$C$5:$BB$696,+AM$3,FALSE)=0,"",VLOOKUP($C17,'Partner St'!$C$5:$BB$696,+AM$3,FALSE))</f>
        <v/>
      </c>
      <c r="AN17" s="55" t="str">
        <f>IF(VLOOKUP($C17,'Partner St'!$C$5:$BB$696,+AN$3,FALSE)=0,"",VLOOKUP($C17,'Partner St'!$C$5:$BB$696,+AN$3,FALSE))</f>
        <v/>
      </c>
      <c r="AO17" s="55" t="str">
        <f>IF(VLOOKUP($C17,'Partner St'!$C$5:$BB$696,+AO$3,FALSE)=0,"",VLOOKUP($C17,'Partner St'!$C$5:$BB$696,+AO$3,FALSE))</f>
        <v/>
      </c>
      <c r="AP17" s="55" t="str">
        <f>IF(VLOOKUP($C17,'Partner St'!$C$5:$BB$696,+AP$3,FALSE)=0,"",VLOOKUP($C17,'Partner St'!$C$5:$BB$696,+AP$3,FALSE))</f>
        <v/>
      </c>
      <c r="AQ17" s="55" t="str">
        <f>IF(VLOOKUP($C17,'Partner St'!$C$5:$BB$696,+AQ$3,FALSE)=0,"",VLOOKUP($C17,'Partner St'!$C$5:$BB$696,+AQ$3,FALSE))</f>
        <v/>
      </c>
      <c r="AR17" s="55" t="str">
        <f>IF(VLOOKUP($C17,'Partner St'!$C$5:$BB$696,+AR$3,FALSE)=0,"",VLOOKUP($C17,'Partner St'!$C$5:$BB$696,+AR$3,FALSE))</f>
        <v/>
      </c>
      <c r="AS17" s="55" t="str">
        <f>IF(VLOOKUP($C17,'Partner St'!$C$5:$BB$696,+AS$3,FALSE)=0,"",VLOOKUP($C17,'Partner St'!$C$5:$BB$696,+AS$3,FALSE))</f>
        <v/>
      </c>
      <c r="AT17" s="55" t="str">
        <f>IF(VLOOKUP($C17,'Partner St'!$C$5:$BB$696,+AT$3,FALSE)=0,"",VLOOKUP($C17,'Partner St'!$C$5:$BB$696,+AT$3,FALSE))</f>
        <v/>
      </c>
      <c r="AU17" s="55" t="str">
        <f>IF(VLOOKUP($C17,'Partner St'!$C$5:$BB$696,+AU$3,FALSE)=0,"",VLOOKUP($C17,'Partner St'!$C$5:$BB$696,+AU$3,FALSE))</f>
        <v/>
      </c>
      <c r="AV17" s="55" t="str">
        <f>IF(VLOOKUP($C17,'Partner St'!$C$5:$BB$696,+AV$3,FALSE)=0,"",VLOOKUP($C17,'Partner St'!$C$5:$BB$696,+AV$3,FALSE))</f>
        <v/>
      </c>
    </row>
    <row r="18" spans="1:48" ht="153">
      <c r="A18" s="11"/>
      <c r="B18" s="11"/>
      <c r="C18" s="16" t="s">
        <v>244</v>
      </c>
      <c r="D18" s="10">
        <v>1400</v>
      </c>
      <c r="E18" s="9"/>
      <c r="F18" s="9" t="s">
        <v>35</v>
      </c>
      <c r="G18" s="9" t="s">
        <v>36</v>
      </c>
      <c r="H18" s="9" t="s">
        <v>37</v>
      </c>
      <c r="I18" s="73">
        <v>1</v>
      </c>
      <c r="J18" s="73" t="s">
        <v>38</v>
      </c>
      <c r="K18" s="83">
        <v>40678</v>
      </c>
      <c r="L18" s="76">
        <v>40690</v>
      </c>
      <c r="M18" s="77">
        <v>40708</v>
      </c>
      <c r="N18" s="78"/>
      <c r="O18" s="56"/>
      <c r="P18" s="78"/>
      <c r="Q18" s="56"/>
      <c r="R18" s="8" t="s">
        <v>2106</v>
      </c>
      <c r="S18" s="8" t="s">
        <v>362</v>
      </c>
      <c r="T18" s="8" t="s">
        <v>357</v>
      </c>
      <c r="U18" s="8" t="s">
        <v>357</v>
      </c>
      <c r="V18" s="8" t="s">
        <v>357</v>
      </c>
      <c r="W18" s="55" t="s">
        <v>2097</v>
      </c>
      <c r="X18" s="55">
        <v>1</v>
      </c>
      <c r="Y18" s="55">
        <v>0</v>
      </c>
      <c r="Z18" s="55">
        <v>1</v>
      </c>
      <c r="AA18" s="55" t="s">
        <v>2147</v>
      </c>
      <c r="AB18" s="55" t="s">
        <v>2145</v>
      </c>
      <c r="AC18" s="55" t="s">
        <v>2142</v>
      </c>
      <c r="AD18" s="55" t="s">
        <v>2143</v>
      </c>
      <c r="AE18" s="55" t="s">
        <v>2141</v>
      </c>
      <c r="AF18" s="55" t="str">
        <f>IF(VLOOKUP($C18,'Partner St'!$C$5:$BB$696,+AF$3,FALSE)=0,"",VLOOKUP($C18,'Partner St'!$C$5:$BB$696,+AF$3,FALSE))</f>
        <v>quote</v>
      </c>
      <c r="AG18" s="55" t="str">
        <f>IF(VLOOKUP($C18,'Partner St'!$C$5:$BB$696,+AG$3,FALSE)=0,"",VLOOKUP($C18,'Partner St'!$C$5:$BB$696,+AG$3,FALSE))</f>
        <v>X</v>
      </c>
      <c r="AH18" s="55" t="str">
        <f>IF(VLOOKUP($C18,'Partner St'!$C$5:$BB$696,+AH$3,FALSE)=0,"",VLOOKUP($C18,'Partner St'!$C$5:$BB$696,+AH$3,FALSE))</f>
        <v/>
      </c>
      <c r="AI18" s="55" t="str">
        <f>IF(VLOOKUP($C18,'Partner St'!$C$5:$BB$696,+AI$3,FALSE)=0,"",VLOOKUP($C18,'Partner St'!$C$5:$BB$696,+AI$3,FALSE))</f>
        <v/>
      </c>
      <c r="AJ18" s="55" t="str">
        <f>IF(VLOOKUP($C18,'Partner St'!$C$5:$BB$696,+AJ$3,FALSE)=0,"",VLOOKUP($C18,'Partner St'!$C$5:$BB$696,+AJ$3,FALSE))</f>
        <v/>
      </c>
      <c r="AK18" s="55" t="str">
        <f>IF(VLOOKUP($C18,'Partner St'!$C$5:$BB$696,+AK$3,FALSE)=0,"",VLOOKUP($C18,'Partner St'!$C$5:$BB$696,+AK$3,FALSE))</f>
        <v/>
      </c>
      <c r="AL18" s="55" t="str">
        <f>IF(VLOOKUP($C18,'Partner St'!$C$5:$BB$696,+AL$3,FALSE)=0,"",VLOOKUP($C18,'Partner St'!$C$5:$BB$696,+AL$3,FALSE))</f>
        <v/>
      </c>
      <c r="AM18" s="55" t="str">
        <f>IF(VLOOKUP($C18,'Partner St'!$C$5:$BB$696,+AM$3,FALSE)=0,"",VLOOKUP($C18,'Partner St'!$C$5:$BB$696,+AM$3,FALSE))</f>
        <v/>
      </c>
      <c r="AN18" s="55" t="str">
        <f>IF(VLOOKUP($C18,'Partner St'!$C$5:$BB$696,+AN$3,FALSE)=0,"",VLOOKUP($C18,'Partner St'!$C$5:$BB$696,+AN$3,FALSE))</f>
        <v/>
      </c>
      <c r="AO18" s="55" t="str">
        <f>IF(VLOOKUP($C18,'Partner St'!$C$5:$BB$696,+AO$3,FALSE)=0,"",VLOOKUP($C18,'Partner St'!$C$5:$BB$696,+AO$3,FALSE))</f>
        <v/>
      </c>
      <c r="AP18" s="55" t="str">
        <f>IF(VLOOKUP($C18,'Partner St'!$C$5:$BB$696,+AP$3,FALSE)=0,"",VLOOKUP($C18,'Partner St'!$C$5:$BB$696,+AP$3,FALSE))</f>
        <v/>
      </c>
      <c r="AQ18" s="55" t="str">
        <f>IF(VLOOKUP($C18,'Partner St'!$C$5:$BB$696,+AQ$3,FALSE)=0,"",VLOOKUP($C18,'Partner St'!$C$5:$BB$696,+AQ$3,FALSE))</f>
        <v/>
      </c>
      <c r="AR18" s="55" t="str">
        <f>IF(VLOOKUP($C18,'Partner St'!$C$5:$BB$696,+AR$3,FALSE)=0,"",VLOOKUP($C18,'Partner St'!$C$5:$BB$696,+AR$3,FALSE))</f>
        <v/>
      </c>
      <c r="AS18" s="55" t="str">
        <f>IF(VLOOKUP($C18,'Partner St'!$C$5:$BB$696,+AS$3,FALSE)=0,"",VLOOKUP($C18,'Partner St'!$C$5:$BB$696,+AS$3,FALSE))</f>
        <v/>
      </c>
      <c r="AT18" s="55" t="str">
        <f>IF(VLOOKUP($C18,'Partner St'!$C$5:$BB$696,+AT$3,FALSE)=0,"",VLOOKUP($C18,'Partner St'!$C$5:$BB$696,+AT$3,FALSE))</f>
        <v/>
      </c>
      <c r="AU18" s="55" t="str">
        <f>IF(VLOOKUP($C18,'Partner St'!$C$5:$BB$696,+AU$3,FALSE)=0,"",VLOOKUP($C18,'Partner St'!$C$5:$BB$696,+AU$3,FALSE))</f>
        <v/>
      </c>
      <c r="AV18" s="55" t="str">
        <f>IF(VLOOKUP($C18,'Partner St'!$C$5:$BB$696,+AV$3,FALSE)=0,"",VLOOKUP($C18,'Partner St'!$C$5:$BB$696,+AV$3,FALSE))</f>
        <v/>
      </c>
    </row>
    <row r="19" spans="1:48" ht="102">
      <c r="A19" s="11"/>
      <c r="B19" s="11"/>
      <c r="C19" s="16" t="s">
        <v>245</v>
      </c>
      <c r="D19" s="10">
        <v>1500</v>
      </c>
      <c r="E19" s="9"/>
      <c r="F19" s="9" t="s">
        <v>35</v>
      </c>
      <c r="G19" s="9" t="s">
        <v>39</v>
      </c>
      <c r="H19" s="9" t="s">
        <v>40</v>
      </c>
      <c r="I19" s="73">
        <v>5</v>
      </c>
      <c r="J19" s="73" t="s">
        <v>38</v>
      </c>
      <c r="K19" s="83">
        <v>40678</v>
      </c>
      <c r="L19" s="76">
        <v>40690</v>
      </c>
      <c r="M19" s="77">
        <v>40704</v>
      </c>
      <c r="N19" s="78"/>
      <c r="O19" s="56"/>
      <c r="P19" s="78"/>
      <c r="Q19" s="56"/>
      <c r="R19" s="8" t="s">
        <v>2107</v>
      </c>
      <c r="S19" s="8" t="s">
        <v>363</v>
      </c>
      <c r="T19" s="8" t="s">
        <v>357</v>
      </c>
      <c r="U19" s="8" t="s">
        <v>357</v>
      </c>
      <c r="V19" s="8" t="s">
        <v>357</v>
      </c>
      <c r="W19" s="55" t="s">
        <v>2097</v>
      </c>
      <c r="X19" s="55">
        <v>2</v>
      </c>
      <c r="Y19" s="55">
        <v>0</v>
      </c>
      <c r="Z19" s="55">
        <v>2</v>
      </c>
      <c r="AA19" s="55" t="s">
        <v>2147</v>
      </c>
      <c r="AB19" s="55" t="s">
        <v>2145</v>
      </c>
      <c r="AC19" s="55" t="s">
        <v>2142</v>
      </c>
      <c r="AD19" s="55" t="s">
        <v>2143</v>
      </c>
      <c r="AE19" s="55" t="s">
        <v>2141</v>
      </c>
      <c r="AF19" s="55" t="str">
        <f>IF(VLOOKUP($C19,'Partner St'!$C$5:$BB$696,+AF$3,FALSE)=0,"",VLOOKUP($C19,'Partner St'!$C$5:$BB$696,+AF$3,FALSE))</f>
        <v>quote</v>
      </c>
      <c r="AG19" s="55" t="str">
        <f>IF(VLOOKUP($C19,'Partner St'!$C$5:$BB$696,+AG$3,FALSE)=0,"",VLOOKUP($C19,'Partner St'!$C$5:$BB$696,+AG$3,FALSE))</f>
        <v>X</v>
      </c>
      <c r="AH19" s="55" t="str">
        <f>IF(VLOOKUP($C19,'Partner St'!$C$5:$BB$696,+AH$3,FALSE)=0,"",VLOOKUP($C19,'Partner St'!$C$5:$BB$696,+AH$3,FALSE))</f>
        <v/>
      </c>
      <c r="AI19" s="55" t="str">
        <f>IF(VLOOKUP($C19,'Partner St'!$C$5:$BB$696,+AI$3,FALSE)=0,"",VLOOKUP($C19,'Partner St'!$C$5:$BB$696,+AI$3,FALSE))</f>
        <v/>
      </c>
      <c r="AJ19" s="55" t="str">
        <f>IF(VLOOKUP($C19,'Partner St'!$C$5:$BB$696,+AJ$3,FALSE)=0,"",VLOOKUP($C19,'Partner St'!$C$5:$BB$696,+AJ$3,FALSE))</f>
        <v/>
      </c>
      <c r="AK19" s="55" t="str">
        <f>IF(VLOOKUP($C19,'Partner St'!$C$5:$BB$696,+AK$3,FALSE)=0,"",VLOOKUP($C19,'Partner St'!$C$5:$BB$696,+AK$3,FALSE))</f>
        <v/>
      </c>
      <c r="AL19" s="55" t="str">
        <f>IF(VLOOKUP($C19,'Partner St'!$C$5:$BB$696,+AL$3,FALSE)=0,"",VLOOKUP($C19,'Partner St'!$C$5:$BB$696,+AL$3,FALSE))</f>
        <v/>
      </c>
      <c r="AM19" s="55" t="str">
        <f>IF(VLOOKUP($C19,'Partner St'!$C$5:$BB$696,+AM$3,FALSE)=0,"",VLOOKUP($C19,'Partner St'!$C$5:$BB$696,+AM$3,FALSE))</f>
        <v/>
      </c>
      <c r="AN19" s="55" t="str">
        <f>IF(VLOOKUP($C19,'Partner St'!$C$5:$BB$696,+AN$3,FALSE)=0,"",VLOOKUP($C19,'Partner St'!$C$5:$BB$696,+AN$3,FALSE))</f>
        <v/>
      </c>
      <c r="AO19" s="55" t="str">
        <f>IF(VLOOKUP($C19,'Partner St'!$C$5:$BB$696,+AO$3,FALSE)=0,"",VLOOKUP($C19,'Partner St'!$C$5:$BB$696,+AO$3,FALSE))</f>
        <v/>
      </c>
      <c r="AP19" s="55" t="str">
        <f>IF(VLOOKUP($C19,'Partner St'!$C$5:$BB$696,+AP$3,FALSE)=0,"",VLOOKUP($C19,'Partner St'!$C$5:$BB$696,+AP$3,FALSE))</f>
        <v/>
      </c>
      <c r="AQ19" s="55" t="str">
        <f>IF(VLOOKUP($C19,'Partner St'!$C$5:$BB$696,+AQ$3,FALSE)=0,"",VLOOKUP($C19,'Partner St'!$C$5:$BB$696,+AQ$3,FALSE))</f>
        <v/>
      </c>
      <c r="AR19" s="55" t="str">
        <f>IF(VLOOKUP($C19,'Partner St'!$C$5:$BB$696,+AR$3,FALSE)=0,"",VLOOKUP($C19,'Partner St'!$C$5:$BB$696,+AR$3,FALSE))</f>
        <v/>
      </c>
      <c r="AS19" s="55" t="str">
        <f>IF(VLOOKUP($C19,'Partner St'!$C$5:$BB$696,+AS$3,FALSE)=0,"",VLOOKUP($C19,'Partner St'!$C$5:$BB$696,+AS$3,FALSE))</f>
        <v/>
      </c>
      <c r="AT19" s="55" t="str">
        <f>IF(VLOOKUP($C19,'Partner St'!$C$5:$BB$696,+AT$3,FALSE)=0,"",VLOOKUP($C19,'Partner St'!$C$5:$BB$696,+AT$3,FALSE))</f>
        <v/>
      </c>
      <c r="AU19" s="55" t="str">
        <f>IF(VLOOKUP($C19,'Partner St'!$C$5:$BB$696,+AU$3,FALSE)=0,"",VLOOKUP($C19,'Partner St'!$C$5:$BB$696,+AU$3,FALSE))</f>
        <v/>
      </c>
      <c r="AV19" s="55" t="str">
        <f>IF(VLOOKUP($C19,'Partner St'!$C$5:$BB$696,+AV$3,FALSE)=0,"",VLOOKUP($C19,'Partner St'!$C$5:$BB$696,+AV$3,FALSE))</f>
        <v/>
      </c>
    </row>
    <row r="20" spans="1:48" ht="89.25">
      <c r="A20" s="11"/>
      <c r="B20" s="11"/>
      <c r="C20" s="16" t="s">
        <v>246</v>
      </c>
      <c r="D20" s="10">
        <v>1600</v>
      </c>
      <c r="E20" s="9"/>
      <c r="F20" s="9" t="s">
        <v>35</v>
      </c>
      <c r="G20" s="9" t="s">
        <v>41</v>
      </c>
      <c r="H20" s="9" t="s">
        <v>2095</v>
      </c>
      <c r="I20" s="73">
        <v>1</v>
      </c>
      <c r="J20" s="73" t="s">
        <v>38</v>
      </c>
      <c r="K20" s="83">
        <v>40678</v>
      </c>
      <c r="L20" s="76">
        <v>40690</v>
      </c>
      <c r="M20" s="77">
        <v>40708</v>
      </c>
      <c r="N20" s="78"/>
      <c r="O20" s="56"/>
      <c r="P20" s="78"/>
      <c r="Q20" s="56"/>
      <c r="R20" s="8" t="s">
        <v>2106</v>
      </c>
      <c r="S20" s="8" t="s">
        <v>364</v>
      </c>
      <c r="T20" s="8" t="s">
        <v>357</v>
      </c>
      <c r="U20" s="8" t="s">
        <v>357</v>
      </c>
      <c r="V20" s="8" t="s">
        <v>357</v>
      </c>
      <c r="W20" s="55" t="s">
        <v>2097</v>
      </c>
      <c r="X20" s="55">
        <v>1</v>
      </c>
      <c r="Y20" s="55">
        <v>0</v>
      </c>
      <c r="Z20" s="55">
        <v>1</v>
      </c>
      <c r="AA20" s="55" t="s">
        <v>2147</v>
      </c>
      <c r="AB20" s="55" t="s">
        <v>2145</v>
      </c>
      <c r="AC20" s="55" t="s">
        <v>2142</v>
      </c>
      <c r="AD20" s="55" t="s">
        <v>2143</v>
      </c>
      <c r="AE20" s="55" t="s">
        <v>2141</v>
      </c>
      <c r="AF20" s="55" t="str">
        <f>IF(VLOOKUP($C20,'Partner St'!$C$5:$BB$696,+AF$3,FALSE)=0,"",VLOOKUP($C20,'Partner St'!$C$5:$BB$696,+AF$3,FALSE))</f>
        <v>quote</v>
      </c>
      <c r="AG20" s="55" t="str">
        <f>IF(VLOOKUP($C20,'Partner St'!$C$5:$BB$696,+AG$3,FALSE)=0,"",VLOOKUP($C20,'Partner St'!$C$5:$BB$696,+AG$3,FALSE))</f>
        <v>X</v>
      </c>
      <c r="AH20" s="55" t="str">
        <f>IF(VLOOKUP($C20,'Partner St'!$C$5:$BB$696,+AH$3,FALSE)=0,"",VLOOKUP($C20,'Partner St'!$C$5:$BB$696,+AH$3,FALSE))</f>
        <v/>
      </c>
      <c r="AI20" s="55" t="str">
        <f>IF(VLOOKUP($C20,'Partner St'!$C$5:$BB$696,+AI$3,FALSE)=0,"",VLOOKUP($C20,'Partner St'!$C$5:$BB$696,+AI$3,FALSE))</f>
        <v/>
      </c>
      <c r="AJ20" s="55" t="str">
        <f>IF(VLOOKUP($C20,'Partner St'!$C$5:$BB$696,+AJ$3,FALSE)=0,"",VLOOKUP($C20,'Partner St'!$C$5:$BB$696,+AJ$3,FALSE))</f>
        <v/>
      </c>
      <c r="AK20" s="55" t="str">
        <f>IF(VLOOKUP($C20,'Partner St'!$C$5:$BB$696,+AK$3,FALSE)=0,"",VLOOKUP($C20,'Partner St'!$C$5:$BB$696,+AK$3,FALSE))</f>
        <v/>
      </c>
      <c r="AL20" s="55" t="str">
        <f>IF(VLOOKUP($C20,'Partner St'!$C$5:$BB$696,+AL$3,FALSE)=0,"",VLOOKUP($C20,'Partner St'!$C$5:$BB$696,+AL$3,FALSE))</f>
        <v/>
      </c>
      <c r="AM20" s="55" t="str">
        <f>IF(VLOOKUP($C20,'Partner St'!$C$5:$BB$696,+AM$3,FALSE)=0,"",VLOOKUP($C20,'Partner St'!$C$5:$BB$696,+AM$3,FALSE))</f>
        <v/>
      </c>
      <c r="AN20" s="55" t="str">
        <f>IF(VLOOKUP($C20,'Partner St'!$C$5:$BB$696,+AN$3,FALSE)=0,"",VLOOKUP($C20,'Partner St'!$C$5:$BB$696,+AN$3,FALSE))</f>
        <v/>
      </c>
      <c r="AO20" s="55" t="str">
        <f>IF(VLOOKUP($C20,'Partner St'!$C$5:$BB$696,+AO$3,FALSE)=0,"",VLOOKUP($C20,'Partner St'!$C$5:$BB$696,+AO$3,FALSE))</f>
        <v/>
      </c>
      <c r="AP20" s="55" t="str">
        <f>IF(VLOOKUP($C20,'Partner St'!$C$5:$BB$696,+AP$3,FALSE)=0,"",VLOOKUP($C20,'Partner St'!$C$5:$BB$696,+AP$3,FALSE))</f>
        <v/>
      </c>
      <c r="AQ20" s="55" t="str">
        <f>IF(VLOOKUP($C20,'Partner St'!$C$5:$BB$696,+AQ$3,FALSE)=0,"",VLOOKUP($C20,'Partner St'!$C$5:$BB$696,+AQ$3,FALSE))</f>
        <v/>
      </c>
      <c r="AR20" s="55" t="str">
        <f>IF(VLOOKUP($C20,'Partner St'!$C$5:$BB$696,+AR$3,FALSE)=0,"",VLOOKUP($C20,'Partner St'!$C$5:$BB$696,+AR$3,FALSE))</f>
        <v/>
      </c>
      <c r="AS20" s="55" t="str">
        <f>IF(VLOOKUP($C20,'Partner St'!$C$5:$BB$696,+AS$3,FALSE)=0,"",VLOOKUP($C20,'Partner St'!$C$5:$BB$696,+AS$3,FALSE))</f>
        <v/>
      </c>
      <c r="AT20" s="55" t="str">
        <f>IF(VLOOKUP($C20,'Partner St'!$C$5:$BB$696,+AT$3,FALSE)=0,"",VLOOKUP($C20,'Partner St'!$C$5:$BB$696,+AT$3,FALSE))</f>
        <v/>
      </c>
      <c r="AU20" s="55" t="str">
        <f>IF(VLOOKUP($C20,'Partner St'!$C$5:$BB$696,+AU$3,FALSE)=0,"",VLOOKUP($C20,'Partner St'!$C$5:$BB$696,+AU$3,FALSE))</f>
        <v/>
      </c>
      <c r="AV20" s="55" t="str">
        <f>IF(VLOOKUP($C20,'Partner St'!$C$5:$BB$696,+AV$3,FALSE)=0,"",VLOOKUP($C20,'Partner St'!$C$5:$BB$696,+AV$3,FALSE))</f>
        <v/>
      </c>
    </row>
    <row r="21" spans="1:48" ht="229.5">
      <c r="A21" s="11"/>
      <c r="B21" s="11"/>
      <c r="C21" s="16" t="s">
        <v>247</v>
      </c>
      <c r="D21" s="10">
        <v>1700</v>
      </c>
      <c r="E21" s="9"/>
      <c r="F21" s="9" t="s">
        <v>35</v>
      </c>
      <c r="G21" s="9" t="s">
        <v>42</v>
      </c>
      <c r="H21" s="9" t="s">
        <v>43</v>
      </c>
      <c r="I21" s="84">
        <v>5</v>
      </c>
      <c r="J21" s="73" t="s">
        <v>38</v>
      </c>
      <c r="K21" s="83">
        <v>40678</v>
      </c>
      <c r="L21" s="76">
        <v>40690</v>
      </c>
      <c r="M21" s="77">
        <v>40708</v>
      </c>
      <c r="N21" s="78"/>
      <c r="O21" s="56"/>
      <c r="P21" s="78"/>
      <c r="Q21" s="56"/>
      <c r="R21" s="8" t="s">
        <v>2106</v>
      </c>
      <c r="S21" s="8" t="s">
        <v>365</v>
      </c>
      <c r="T21" s="8" t="s">
        <v>416</v>
      </c>
      <c r="U21" s="8" t="s">
        <v>416</v>
      </c>
      <c r="V21" s="8" t="s">
        <v>416</v>
      </c>
      <c r="W21" s="55" t="s">
        <v>2097</v>
      </c>
      <c r="X21" s="55">
        <v>3</v>
      </c>
      <c r="Y21" s="55">
        <v>0</v>
      </c>
      <c r="Z21" s="55">
        <v>3</v>
      </c>
      <c r="AA21" s="55" t="s">
        <v>2147</v>
      </c>
      <c r="AB21" s="55" t="s">
        <v>2145</v>
      </c>
      <c r="AC21" s="55" t="s">
        <v>2142</v>
      </c>
      <c r="AD21" s="55" t="s">
        <v>2143</v>
      </c>
      <c r="AE21" s="55" t="s">
        <v>2141</v>
      </c>
      <c r="AF21" s="55" t="str">
        <f>IF(VLOOKUP($C21,'Partner St'!$C$5:$BB$696,+AF$3,FALSE)=0,"",VLOOKUP($C21,'Partner St'!$C$5:$BB$696,+AF$3,FALSE))</f>
        <v>quote</v>
      </c>
      <c r="AG21" s="55" t="str">
        <f>IF(VLOOKUP($C21,'Partner St'!$C$5:$BB$696,+AG$3,FALSE)=0,"",VLOOKUP($C21,'Partner St'!$C$5:$BB$696,+AG$3,FALSE))</f>
        <v>X</v>
      </c>
      <c r="AH21" s="55" t="str">
        <f>IF(VLOOKUP($C21,'Partner St'!$C$5:$BB$696,+AH$3,FALSE)=0,"",VLOOKUP($C21,'Partner St'!$C$5:$BB$696,+AH$3,FALSE))</f>
        <v/>
      </c>
      <c r="AI21" s="55" t="str">
        <f>IF(VLOOKUP($C21,'Partner St'!$C$5:$BB$696,+AI$3,FALSE)=0,"",VLOOKUP($C21,'Partner St'!$C$5:$BB$696,+AI$3,FALSE))</f>
        <v/>
      </c>
      <c r="AJ21" s="55" t="str">
        <f>IF(VLOOKUP($C21,'Partner St'!$C$5:$BB$696,+AJ$3,FALSE)=0,"",VLOOKUP($C21,'Partner St'!$C$5:$BB$696,+AJ$3,FALSE))</f>
        <v/>
      </c>
      <c r="AK21" s="55" t="str">
        <f>IF(VLOOKUP($C21,'Partner St'!$C$5:$BB$696,+AK$3,FALSE)=0,"",VLOOKUP($C21,'Partner St'!$C$5:$BB$696,+AK$3,FALSE))</f>
        <v/>
      </c>
      <c r="AL21" s="55" t="str">
        <f>IF(VLOOKUP($C21,'Partner St'!$C$5:$BB$696,+AL$3,FALSE)=0,"",VLOOKUP($C21,'Partner St'!$C$5:$BB$696,+AL$3,FALSE))</f>
        <v/>
      </c>
      <c r="AM21" s="55" t="str">
        <f>IF(VLOOKUP($C21,'Partner St'!$C$5:$BB$696,+AM$3,FALSE)=0,"",VLOOKUP($C21,'Partner St'!$C$5:$BB$696,+AM$3,FALSE))</f>
        <v/>
      </c>
      <c r="AN21" s="55" t="str">
        <f>IF(VLOOKUP($C21,'Partner St'!$C$5:$BB$696,+AN$3,FALSE)=0,"",VLOOKUP($C21,'Partner St'!$C$5:$BB$696,+AN$3,FALSE))</f>
        <v/>
      </c>
      <c r="AO21" s="55" t="str">
        <f>IF(VLOOKUP($C21,'Partner St'!$C$5:$BB$696,+AO$3,FALSE)=0,"",VLOOKUP($C21,'Partner St'!$C$5:$BB$696,+AO$3,FALSE))</f>
        <v/>
      </c>
      <c r="AP21" s="55" t="str">
        <f>IF(VLOOKUP($C21,'Partner St'!$C$5:$BB$696,+AP$3,FALSE)=0,"",VLOOKUP($C21,'Partner St'!$C$5:$BB$696,+AP$3,FALSE))</f>
        <v/>
      </c>
      <c r="AQ21" s="55" t="str">
        <f>IF(VLOOKUP($C21,'Partner St'!$C$5:$BB$696,+AQ$3,FALSE)=0,"",VLOOKUP($C21,'Partner St'!$C$5:$BB$696,+AQ$3,FALSE))</f>
        <v/>
      </c>
      <c r="AR21" s="55" t="str">
        <f>IF(VLOOKUP($C21,'Partner St'!$C$5:$BB$696,+AR$3,FALSE)=0,"",VLOOKUP($C21,'Partner St'!$C$5:$BB$696,+AR$3,FALSE))</f>
        <v/>
      </c>
      <c r="AS21" s="55" t="str">
        <f>IF(VLOOKUP($C21,'Partner St'!$C$5:$BB$696,+AS$3,FALSE)=0,"",VLOOKUP($C21,'Partner St'!$C$5:$BB$696,+AS$3,FALSE))</f>
        <v/>
      </c>
      <c r="AT21" s="55" t="str">
        <f>IF(VLOOKUP($C21,'Partner St'!$C$5:$BB$696,+AT$3,FALSE)=0,"",VLOOKUP($C21,'Partner St'!$C$5:$BB$696,+AT$3,FALSE))</f>
        <v/>
      </c>
      <c r="AU21" s="55" t="str">
        <f>IF(VLOOKUP($C21,'Partner St'!$C$5:$BB$696,+AU$3,FALSE)=0,"",VLOOKUP($C21,'Partner St'!$C$5:$BB$696,+AU$3,FALSE))</f>
        <v/>
      </c>
      <c r="AV21" s="55" t="str">
        <f>IF(VLOOKUP($C21,'Partner St'!$C$5:$BB$696,+AV$3,FALSE)=0,"",VLOOKUP($C21,'Partner St'!$C$5:$BB$696,+AV$3,FALSE))</f>
        <v/>
      </c>
    </row>
    <row r="22" spans="1:48" ht="76.5">
      <c r="A22" s="11"/>
      <c r="B22" s="11"/>
      <c r="C22" s="16" t="s">
        <v>248</v>
      </c>
      <c r="D22" s="10">
        <v>1800</v>
      </c>
      <c r="E22" s="9"/>
      <c r="F22" s="9" t="s">
        <v>35</v>
      </c>
      <c r="G22" s="9" t="s">
        <v>31</v>
      </c>
      <c r="H22" s="9" t="s">
        <v>44</v>
      </c>
      <c r="I22" s="73">
        <v>4</v>
      </c>
      <c r="J22" s="73" t="s">
        <v>38</v>
      </c>
      <c r="K22" s="83">
        <v>40678</v>
      </c>
      <c r="L22" s="76">
        <v>40690</v>
      </c>
      <c r="M22" s="77">
        <v>40704</v>
      </c>
      <c r="N22" s="78"/>
      <c r="O22" s="56"/>
      <c r="P22" s="78"/>
      <c r="Q22" s="56"/>
      <c r="R22" s="8" t="s">
        <v>2106</v>
      </c>
      <c r="S22" s="8" t="s">
        <v>366</v>
      </c>
      <c r="T22" s="8" t="s">
        <v>357</v>
      </c>
      <c r="U22" s="8" t="s">
        <v>357</v>
      </c>
      <c r="V22" s="8" t="s">
        <v>357</v>
      </c>
      <c r="W22" s="55" t="s">
        <v>2097</v>
      </c>
      <c r="X22" s="55">
        <v>5</v>
      </c>
      <c r="Y22" s="55">
        <v>0</v>
      </c>
      <c r="Z22" s="55">
        <v>5</v>
      </c>
      <c r="AA22" s="55" t="s">
        <v>2147</v>
      </c>
      <c r="AB22" s="55" t="s">
        <v>2145</v>
      </c>
      <c r="AC22" s="55" t="s">
        <v>2142</v>
      </c>
      <c r="AD22" s="55" t="s">
        <v>2143</v>
      </c>
      <c r="AE22" s="55" t="s">
        <v>2141</v>
      </c>
      <c r="AF22" s="55" t="str">
        <f>IF(VLOOKUP($C22,'Partner St'!$C$5:$BB$696,+AF$3,FALSE)=0,"",VLOOKUP($C22,'Partner St'!$C$5:$BB$696,+AF$3,FALSE))</f>
        <v>quote</v>
      </c>
      <c r="AG22" s="55" t="str">
        <f>IF(VLOOKUP($C22,'Partner St'!$C$5:$BB$696,+AG$3,FALSE)=0,"",VLOOKUP($C22,'Partner St'!$C$5:$BB$696,+AG$3,FALSE))</f>
        <v>X</v>
      </c>
      <c r="AH22" s="55" t="str">
        <f>IF(VLOOKUP($C22,'Partner St'!$C$5:$BB$696,+AH$3,FALSE)=0,"",VLOOKUP($C22,'Partner St'!$C$5:$BB$696,+AH$3,FALSE))</f>
        <v/>
      </c>
      <c r="AI22" s="55" t="str">
        <f>IF(VLOOKUP($C22,'Partner St'!$C$5:$BB$696,+AI$3,FALSE)=0,"",VLOOKUP($C22,'Partner St'!$C$5:$BB$696,+AI$3,FALSE))</f>
        <v/>
      </c>
      <c r="AJ22" s="55" t="str">
        <f>IF(VLOOKUP($C22,'Partner St'!$C$5:$BB$696,+AJ$3,FALSE)=0,"",VLOOKUP($C22,'Partner St'!$C$5:$BB$696,+AJ$3,FALSE))</f>
        <v/>
      </c>
      <c r="AK22" s="55" t="str">
        <f>IF(VLOOKUP($C22,'Partner St'!$C$5:$BB$696,+AK$3,FALSE)=0,"",VLOOKUP($C22,'Partner St'!$C$5:$BB$696,+AK$3,FALSE))</f>
        <v/>
      </c>
      <c r="AL22" s="55" t="str">
        <f>IF(VLOOKUP($C22,'Partner St'!$C$5:$BB$696,+AL$3,FALSE)=0,"",VLOOKUP($C22,'Partner St'!$C$5:$BB$696,+AL$3,FALSE))</f>
        <v/>
      </c>
      <c r="AM22" s="55" t="str">
        <f>IF(VLOOKUP($C22,'Partner St'!$C$5:$BB$696,+AM$3,FALSE)=0,"",VLOOKUP($C22,'Partner St'!$C$5:$BB$696,+AM$3,FALSE))</f>
        <v/>
      </c>
      <c r="AN22" s="55" t="str">
        <f>IF(VLOOKUP($C22,'Partner St'!$C$5:$BB$696,+AN$3,FALSE)=0,"",VLOOKUP($C22,'Partner St'!$C$5:$BB$696,+AN$3,FALSE))</f>
        <v/>
      </c>
      <c r="AO22" s="55" t="str">
        <f>IF(VLOOKUP($C22,'Partner St'!$C$5:$BB$696,+AO$3,FALSE)=0,"",VLOOKUP($C22,'Partner St'!$C$5:$BB$696,+AO$3,FALSE))</f>
        <v/>
      </c>
      <c r="AP22" s="55" t="str">
        <f>IF(VLOOKUP($C22,'Partner St'!$C$5:$BB$696,+AP$3,FALSE)=0,"",VLOOKUP($C22,'Partner St'!$C$5:$BB$696,+AP$3,FALSE))</f>
        <v/>
      </c>
      <c r="AQ22" s="55" t="str">
        <f>IF(VLOOKUP($C22,'Partner St'!$C$5:$BB$696,+AQ$3,FALSE)=0,"",VLOOKUP($C22,'Partner St'!$C$5:$BB$696,+AQ$3,FALSE))</f>
        <v/>
      </c>
      <c r="AR22" s="55" t="str">
        <f>IF(VLOOKUP($C22,'Partner St'!$C$5:$BB$696,+AR$3,FALSE)=0,"",VLOOKUP($C22,'Partner St'!$C$5:$BB$696,+AR$3,FALSE))</f>
        <v/>
      </c>
      <c r="AS22" s="55" t="str">
        <f>IF(VLOOKUP($C22,'Partner St'!$C$5:$BB$696,+AS$3,FALSE)=0,"",VLOOKUP($C22,'Partner St'!$C$5:$BB$696,+AS$3,FALSE))</f>
        <v/>
      </c>
      <c r="AT22" s="55" t="str">
        <f>IF(VLOOKUP($C22,'Partner St'!$C$5:$BB$696,+AT$3,FALSE)=0,"",VLOOKUP($C22,'Partner St'!$C$5:$BB$696,+AT$3,FALSE))</f>
        <v/>
      </c>
      <c r="AU22" s="55" t="str">
        <f>IF(VLOOKUP($C22,'Partner St'!$C$5:$BB$696,+AU$3,FALSE)=0,"",VLOOKUP($C22,'Partner St'!$C$5:$BB$696,+AU$3,FALSE))</f>
        <v/>
      </c>
      <c r="AV22" s="55" t="str">
        <f>IF(VLOOKUP($C22,'Partner St'!$C$5:$BB$696,+AV$3,FALSE)=0,"",VLOOKUP($C22,'Partner St'!$C$5:$BB$696,+AV$3,FALSE))</f>
        <v/>
      </c>
    </row>
    <row r="23" spans="1:48" ht="51">
      <c r="A23" s="11"/>
      <c r="B23" s="11"/>
      <c r="C23" s="16" t="s">
        <v>249</v>
      </c>
      <c r="D23" s="10">
        <v>1900</v>
      </c>
      <c r="E23" s="9"/>
      <c r="F23" s="9" t="s">
        <v>35</v>
      </c>
      <c r="G23" s="9" t="s">
        <v>29</v>
      </c>
      <c r="H23" s="9" t="s">
        <v>45</v>
      </c>
      <c r="I23" s="73">
        <v>3</v>
      </c>
      <c r="J23" s="73" t="s">
        <v>38</v>
      </c>
      <c r="K23" s="83">
        <v>40678</v>
      </c>
      <c r="L23" s="76">
        <v>40690</v>
      </c>
      <c r="M23" s="77">
        <v>40704</v>
      </c>
      <c r="N23" s="78"/>
      <c r="O23" s="56"/>
      <c r="P23" s="78"/>
      <c r="Q23" s="56"/>
      <c r="R23" s="8" t="s">
        <v>2106</v>
      </c>
      <c r="S23" s="8" t="s">
        <v>367</v>
      </c>
      <c r="T23" s="8" t="s">
        <v>357</v>
      </c>
      <c r="U23" s="8" t="s">
        <v>357</v>
      </c>
      <c r="V23" s="8" t="s">
        <v>357</v>
      </c>
      <c r="W23" s="55" t="s">
        <v>2097</v>
      </c>
      <c r="X23" s="55">
        <v>3</v>
      </c>
      <c r="Y23" s="55">
        <v>0</v>
      </c>
      <c r="Z23" s="55">
        <v>3</v>
      </c>
      <c r="AA23" s="55" t="s">
        <v>2147</v>
      </c>
      <c r="AB23" s="55" t="s">
        <v>2145</v>
      </c>
      <c r="AC23" s="55" t="s">
        <v>2142</v>
      </c>
      <c r="AD23" s="55" t="s">
        <v>2143</v>
      </c>
      <c r="AE23" s="55" t="s">
        <v>2141</v>
      </c>
      <c r="AF23" s="55" t="str">
        <f>IF(VLOOKUP($C23,'Partner St'!$C$5:$BB$696,+AF$3,FALSE)=0,"",VLOOKUP($C23,'Partner St'!$C$5:$BB$696,+AF$3,FALSE))</f>
        <v>quote</v>
      </c>
      <c r="AG23" s="55" t="str">
        <f>IF(VLOOKUP($C23,'Partner St'!$C$5:$BB$696,+AG$3,FALSE)=0,"",VLOOKUP($C23,'Partner St'!$C$5:$BB$696,+AG$3,FALSE))</f>
        <v>X</v>
      </c>
      <c r="AH23" s="55" t="str">
        <f>IF(VLOOKUP($C23,'Partner St'!$C$5:$BB$696,+AH$3,FALSE)=0,"",VLOOKUP($C23,'Partner St'!$C$5:$BB$696,+AH$3,FALSE))</f>
        <v/>
      </c>
      <c r="AI23" s="55" t="str">
        <f>IF(VLOOKUP($C23,'Partner St'!$C$5:$BB$696,+AI$3,FALSE)=0,"",VLOOKUP($C23,'Partner St'!$C$5:$BB$696,+AI$3,FALSE))</f>
        <v/>
      </c>
      <c r="AJ23" s="55" t="str">
        <f>IF(VLOOKUP($C23,'Partner St'!$C$5:$BB$696,+AJ$3,FALSE)=0,"",VLOOKUP($C23,'Partner St'!$C$5:$BB$696,+AJ$3,FALSE))</f>
        <v/>
      </c>
      <c r="AK23" s="55" t="str">
        <f>IF(VLOOKUP($C23,'Partner St'!$C$5:$BB$696,+AK$3,FALSE)=0,"",VLOOKUP($C23,'Partner St'!$C$5:$BB$696,+AK$3,FALSE))</f>
        <v/>
      </c>
      <c r="AL23" s="55" t="str">
        <f>IF(VLOOKUP($C23,'Partner St'!$C$5:$BB$696,+AL$3,FALSE)=0,"",VLOOKUP($C23,'Partner St'!$C$5:$BB$696,+AL$3,FALSE))</f>
        <v/>
      </c>
      <c r="AM23" s="55" t="str">
        <f>IF(VLOOKUP($C23,'Partner St'!$C$5:$BB$696,+AM$3,FALSE)=0,"",VLOOKUP($C23,'Partner St'!$C$5:$BB$696,+AM$3,FALSE))</f>
        <v/>
      </c>
      <c r="AN23" s="55" t="str">
        <f>IF(VLOOKUP($C23,'Partner St'!$C$5:$BB$696,+AN$3,FALSE)=0,"",VLOOKUP($C23,'Partner St'!$C$5:$BB$696,+AN$3,FALSE))</f>
        <v/>
      </c>
      <c r="AO23" s="55" t="str">
        <f>IF(VLOOKUP($C23,'Partner St'!$C$5:$BB$696,+AO$3,FALSE)=0,"",VLOOKUP($C23,'Partner St'!$C$5:$BB$696,+AO$3,FALSE))</f>
        <v/>
      </c>
      <c r="AP23" s="55" t="str">
        <f>IF(VLOOKUP($C23,'Partner St'!$C$5:$BB$696,+AP$3,FALSE)=0,"",VLOOKUP($C23,'Partner St'!$C$5:$BB$696,+AP$3,FALSE))</f>
        <v/>
      </c>
      <c r="AQ23" s="55" t="str">
        <f>IF(VLOOKUP($C23,'Partner St'!$C$5:$BB$696,+AQ$3,FALSE)=0,"",VLOOKUP($C23,'Partner St'!$C$5:$BB$696,+AQ$3,FALSE))</f>
        <v/>
      </c>
      <c r="AR23" s="55" t="str">
        <f>IF(VLOOKUP($C23,'Partner St'!$C$5:$BB$696,+AR$3,FALSE)=0,"",VLOOKUP($C23,'Partner St'!$C$5:$BB$696,+AR$3,FALSE))</f>
        <v/>
      </c>
      <c r="AS23" s="55" t="str">
        <f>IF(VLOOKUP($C23,'Partner St'!$C$5:$BB$696,+AS$3,FALSE)=0,"",VLOOKUP($C23,'Partner St'!$C$5:$BB$696,+AS$3,FALSE))</f>
        <v/>
      </c>
      <c r="AT23" s="55" t="str">
        <f>IF(VLOOKUP($C23,'Partner St'!$C$5:$BB$696,+AT$3,FALSE)=0,"",VLOOKUP($C23,'Partner St'!$C$5:$BB$696,+AT$3,FALSE))</f>
        <v/>
      </c>
      <c r="AU23" s="55" t="str">
        <f>IF(VLOOKUP($C23,'Partner St'!$C$5:$BB$696,+AU$3,FALSE)=0,"",VLOOKUP($C23,'Partner St'!$C$5:$BB$696,+AU$3,FALSE))</f>
        <v/>
      </c>
      <c r="AV23" s="55" t="str">
        <f>IF(VLOOKUP($C23,'Partner St'!$C$5:$BB$696,+AV$3,FALSE)=0,"",VLOOKUP($C23,'Partner St'!$C$5:$BB$696,+AV$3,FALSE))</f>
        <v/>
      </c>
    </row>
    <row r="24" spans="1:48" s="80" customFormat="1" ht="89.25">
      <c r="A24" s="42"/>
      <c r="B24" s="42"/>
      <c r="C24" s="16" t="s">
        <v>250</v>
      </c>
      <c r="D24" s="34">
        <v>2000</v>
      </c>
      <c r="E24" s="9"/>
      <c r="F24" s="9" t="s">
        <v>35</v>
      </c>
      <c r="G24" s="9" t="s">
        <v>46</v>
      </c>
      <c r="H24" s="9" t="s">
        <v>47</v>
      </c>
      <c r="I24" s="85">
        <v>15</v>
      </c>
      <c r="J24" s="79" t="s">
        <v>38</v>
      </c>
      <c r="K24" s="67">
        <v>40678</v>
      </c>
      <c r="L24" s="77">
        <v>40718</v>
      </c>
      <c r="M24" s="77"/>
      <c r="N24" s="56"/>
      <c r="O24" s="56"/>
      <c r="P24" s="56"/>
      <c r="Q24" s="56"/>
      <c r="R24" s="56" t="s">
        <v>2049</v>
      </c>
      <c r="S24" s="56" t="s">
        <v>368</v>
      </c>
      <c r="T24" s="56" t="s">
        <v>357</v>
      </c>
      <c r="U24" s="56"/>
      <c r="V24" s="56"/>
      <c r="W24" s="27" t="s">
        <v>2097</v>
      </c>
      <c r="X24" s="55">
        <v>3</v>
      </c>
      <c r="Y24" s="55">
        <v>0</v>
      </c>
      <c r="Z24" s="55">
        <v>3</v>
      </c>
      <c r="AA24" s="55" t="s">
        <v>2147</v>
      </c>
      <c r="AB24" s="55" t="s">
        <v>2145</v>
      </c>
      <c r="AC24" s="55" t="s">
        <v>2142</v>
      </c>
      <c r="AD24" s="55" t="s">
        <v>2139</v>
      </c>
      <c r="AE24" s="55" t="s">
        <v>2141</v>
      </c>
      <c r="AF24" s="55" t="str">
        <f>IF(VLOOKUP($C24,'Partner St'!$C$5:$BB$696,+AF$3,FALSE)=0,"",VLOOKUP($C24,'Partner St'!$C$5:$BB$696,+AF$3,FALSE))</f>
        <v>quote</v>
      </c>
      <c r="AG24" s="55" t="str">
        <f>IF(VLOOKUP($C24,'Partner St'!$C$5:$BB$696,+AG$3,FALSE)=0,"",VLOOKUP($C24,'Partner St'!$C$5:$BB$696,+AG$3,FALSE))</f>
        <v>X</v>
      </c>
      <c r="AH24" s="55" t="str">
        <f>IF(VLOOKUP($C24,'Partner St'!$C$5:$BB$696,+AH$3,FALSE)=0,"",VLOOKUP($C24,'Partner St'!$C$5:$BB$696,+AH$3,FALSE))</f>
        <v/>
      </c>
      <c r="AI24" s="55" t="str">
        <f>IF(VLOOKUP($C24,'Partner St'!$C$5:$BB$696,+AI$3,FALSE)=0,"",VLOOKUP($C24,'Partner St'!$C$5:$BB$696,+AI$3,FALSE))</f>
        <v/>
      </c>
      <c r="AJ24" s="55" t="str">
        <f>IF(VLOOKUP($C24,'Partner St'!$C$5:$BB$696,+AJ$3,FALSE)=0,"",VLOOKUP($C24,'Partner St'!$C$5:$BB$696,+AJ$3,FALSE))</f>
        <v/>
      </c>
      <c r="AK24" s="55" t="str">
        <f>IF(VLOOKUP($C24,'Partner St'!$C$5:$BB$696,+AK$3,FALSE)=0,"",VLOOKUP($C24,'Partner St'!$C$5:$BB$696,+AK$3,FALSE))</f>
        <v/>
      </c>
      <c r="AL24" s="55" t="str">
        <f>IF(VLOOKUP($C24,'Partner St'!$C$5:$BB$696,+AL$3,FALSE)=0,"",VLOOKUP($C24,'Partner St'!$C$5:$BB$696,+AL$3,FALSE))</f>
        <v/>
      </c>
      <c r="AM24" s="55" t="str">
        <f>IF(VLOOKUP($C24,'Partner St'!$C$5:$BB$696,+AM$3,FALSE)=0,"",VLOOKUP($C24,'Partner St'!$C$5:$BB$696,+AM$3,FALSE))</f>
        <v/>
      </c>
      <c r="AN24" s="55" t="str">
        <f>IF(VLOOKUP($C24,'Partner St'!$C$5:$BB$696,+AN$3,FALSE)=0,"",VLOOKUP($C24,'Partner St'!$C$5:$BB$696,+AN$3,FALSE))</f>
        <v/>
      </c>
      <c r="AO24" s="55" t="str">
        <f>IF(VLOOKUP($C24,'Partner St'!$C$5:$BB$696,+AO$3,FALSE)=0,"",VLOOKUP($C24,'Partner St'!$C$5:$BB$696,+AO$3,FALSE))</f>
        <v/>
      </c>
      <c r="AP24" s="55" t="str">
        <f>IF(VLOOKUP($C24,'Partner St'!$C$5:$BB$696,+AP$3,FALSE)=0,"",VLOOKUP($C24,'Partner St'!$C$5:$BB$696,+AP$3,FALSE))</f>
        <v/>
      </c>
      <c r="AQ24" s="55" t="str">
        <f>IF(VLOOKUP($C24,'Partner St'!$C$5:$BB$696,+AQ$3,FALSE)=0,"",VLOOKUP($C24,'Partner St'!$C$5:$BB$696,+AQ$3,FALSE))</f>
        <v/>
      </c>
      <c r="AR24" s="55" t="str">
        <f>IF(VLOOKUP($C24,'Partner St'!$C$5:$BB$696,+AR$3,FALSE)=0,"",VLOOKUP($C24,'Partner St'!$C$5:$BB$696,+AR$3,FALSE))</f>
        <v/>
      </c>
      <c r="AS24" s="55" t="str">
        <f>IF(VLOOKUP($C24,'Partner St'!$C$5:$BB$696,+AS$3,FALSE)=0,"",VLOOKUP($C24,'Partner St'!$C$5:$BB$696,+AS$3,FALSE))</f>
        <v/>
      </c>
      <c r="AT24" s="55" t="str">
        <f>IF(VLOOKUP($C24,'Partner St'!$C$5:$BB$696,+AT$3,FALSE)=0,"",VLOOKUP($C24,'Partner St'!$C$5:$BB$696,+AT$3,FALSE))</f>
        <v/>
      </c>
      <c r="AU24" s="55" t="str">
        <f>IF(VLOOKUP($C24,'Partner St'!$C$5:$BB$696,+AU$3,FALSE)=0,"",VLOOKUP($C24,'Partner St'!$C$5:$BB$696,+AU$3,FALSE))</f>
        <v/>
      </c>
      <c r="AV24" s="55" t="str">
        <f>IF(VLOOKUP($C24,'Partner St'!$C$5:$BB$696,+AV$3,FALSE)=0,"",VLOOKUP($C24,'Partner St'!$C$5:$BB$696,+AV$3,FALSE))</f>
        <v/>
      </c>
    </row>
    <row r="25" spans="1:48" ht="51">
      <c r="A25" s="11"/>
      <c r="B25" s="11"/>
      <c r="C25" s="16" t="s">
        <v>251</v>
      </c>
      <c r="D25" s="10">
        <v>2100</v>
      </c>
      <c r="E25" s="9"/>
      <c r="F25" s="9" t="s">
        <v>35</v>
      </c>
      <c r="G25" s="9" t="s">
        <v>48</v>
      </c>
      <c r="H25" s="9" t="s">
        <v>49</v>
      </c>
      <c r="I25" s="73">
        <v>1</v>
      </c>
      <c r="J25" s="73" t="s">
        <v>38</v>
      </c>
      <c r="K25" s="83">
        <v>40678</v>
      </c>
      <c r="L25" s="76">
        <v>40690</v>
      </c>
      <c r="M25" s="77">
        <v>40704</v>
      </c>
      <c r="N25" s="78"/>
      <c r="O25" s="56"/>
      <c r="P25" s="78"/>
      <c r="Q25" s="56"/>
      <c r="R25" s="8" t="s">
        <v>2049</v>
      </c>
      <c r="S25" s="8" t="s">
        <v>357</v>
      </c>
      <c r="T25" s="8" t="s">
        <v>357</v>
      </c>
      <c r="U25" s="8" t="s">
        <v>357</v>
      </c>
      <c r="V25" s="8" t="s">
        <v>357</v>
      </c>
      <c r="W25" s="55" t="s">
        <v>2097</v>
      </c>
      <c r="X25" s="55">
        <v>0</v>
      </c>
      <c r="Y25" s="55">
        <v>0</v>
      </c>
      <c r="Z25" s="55">
        <v>0</v>
      </c>
      <c r="AA25" s="55" t="s">
        <v>2147</v>
      </c>
      <c r="AB25" s="55" t="s">
        <v>2145</v>
      </c>
      <c r="AC25" s="55" t="s">
        <v>2138</v>
      </c>
      <c r="AD25" s="55" t="s">
        <v>2139</v>
      </c>
      <c r="AE25" s="55" t="s">
        <v>2141</v>
      </c>
      <c r="AF25" s="55" t="str">
        <f>IF(VLOOKUP($C25,'Partner St'!$C$5:$BB$696,+AF$3,FALSE)=0,"",VLOOKUP($C25,'Partner St'!$C$5:$BB$696,+AF$3,FALSE))</f>
        <v>quote</v>
      </c>
      <c r="AG25" s="55" t="str">
        <f>IF(VLOOKUP($C25,'Partner St'!$C$5:$BB$696,+AG$3,FALSE)=0,"",VLOOKUP($C25,'Partner St'!$C$5:$BB$696,+AG$3,FALSE))</f>
        <v>X</v>
      </c>
      <c r="AH25" s="55" t="str">
        <f>IF(VLOOKUP($C25,'Partner St'!$C$5:$BB$696,+AH$3,FALSE)=0,"",VLOOKUP($C25,'Partner St'!$C$5:$BB$696,+AH$3,FALSE))</f>
        <v/>
      </c>
      <c r="AI25" s="55" t="str">
        <f>IF(VLOOKUP($C25,'Partner St'!$C$5:$BB$696,+AI$3,FALSE)=0,"",VLOOKUP($C25,'Partner St'!$C$5:$BB$696,+AI$3,FALSE))</f>
        <v/>
      </c>
      <c r="AJ25" s="55" t="str">
        <f>IF(VLOOKUP($C25,'Partner St'!$C$5:$BB$696,+AJ$3,FALSE)=0,"",VLOOKUP($C25,'Partner St'!$C$5:$BB$696,+AJ$3,FALSE))</f>
        <v/>
      </c>
      <c r="AK25" s="55" t="str">
        <f>IF(VLOOKUP($C25,'Partner St'!$C$5:$BB$696,+AK$3,FALSE)=0,"",VLOOKUP($C25,'Partner St'!$C$5:$BB$696,+AK$3,FALSE))</f>
        <v/>
      </c>
      <c r="AL25" s="55" t="str">
        <f>IF(VLOOKUP($C25,'Partner St'!$C$5:$BB$696,+AL$3,FALSE)=0,"",VLOOKUP($C25,'Partner St'!$C$5:$BB$696,+AL$3,FALSE))</f>
        <v/>
      </c>
      <c r="AM25" s="55" t="str">
        <f>IF(VLOOKUP($C25,'Partner St'!$C$5:$BB$696,+AM$3,FALSE)=0,"",VLOOKUP($C25,'Partner St'!$C$5:$BB$696,+AM$3,FALSE))</f>
        <v/>
      </c>
      <c r="AN25" s="55" t="str">
        <f>IF(VLOOKUP($C25,'Partner St'!$C$5:$BB$696,+AN$3,FALSE)=0,"",VLOOKUP($C25,'Partner St'!$C$5:$BB$696,+AN$3,FALSE))</f>
        <v/>
      </c>
      <c r="AO25" s="55" t="str">
        <f>IF(VLOOKUP($C25,'Partner St'!$C$5:$BB$696,+AO$3,FALSE)=0,"",VLOOKUP($C25,'Partner St'!$C$5:$BB$696,+AO$3,FALSE))</f>
        <v/>
      </c>
      <c r="AP25" s="55" t="str">
        <f>IF(VLOOKUP($C25,'Partner St'!$C$5:$BB$696,+AP$3,FALSE)=0,"",VLOOKUP($C25,'Partner St'!$C$5:$BB$696,+AP$3,FALSE))</f>
        <v/>
      </c>
      <c r="AQ25" s="55" t="str">
        <f>IF(VLOOKUP($C25,'Partner St'!$C$5:$BB$696,+AQ$3,FALSE)=0,"",VLOOKUP($C25,'Partner St'!$C$5:$BB$696,+AQ$3,FALSE))</f>
        <v/>
      </c>
      <c r="AR25" s="55" t="str">
        <f>IF(VLOOKUP($C25,'Partner St'!$C$5:$BB$696,+AR$3,FALSE)=0,"",VLOOKUP($C25,'Partner St'!$C$5:$BB$696,+AR$3,FALSE))</f>
        <v/>
      </c>
      <c r="AS25" s="55" t="str">
        <f>IF(VLOOKUP($C25,'Partner St'!$C$5:$BB$696,+AS$3,FALSE)=0,"",VLOOKUP($C25,'Partner St'!$C$5:$BB$696,+AS$3,FALSE))</f>
        <v/>
      </c>
      <c r="AT25" s="55" t="str">
        <f>IF(VLOOKUP($C25,'Partner St'!$C$5:$BB$696,+AT$3,FALSE)=0,"",VLOOKUP($C25,'Partner St'!$C$5:$BB$696,+AT$3,FALSE))</f>
        <v/>
      </c>
      <c r="AU25" s="55" t="str">
        <f>IF(VLOOKUP($C25,'Partner St'!$C$5:$BB$696,+AU$3,FALSE)=0,"",VLOOKUP($C25,'Partner St'!$C$5:$BB$696,+AU$3,FALSE))</f>
        <v/>
      </c>
      <c r="AV25" s="55" t="str">
        <f>IF(VLOOKUP($C25,'Partner St'!$C$5:$BB$696,+AV$3,FALSE)=0,"",VLOOKUP($C25,'Partner St'!$C$5:$BB$696,+AV$3,FALSE))</f>
        <v/>
      </c>
    </row>
    <row r="26" spans="1:48" ht="409.5">
      <c r="A26" s="11"/>
      <c r="B26" s="11"/>
      <c r="C26" s="16" t="s">
        <v>252</v>
      </c>
      <c r="D26" s="10">
        <v>2200</v>
      </c>
      <c r="E26" s="9"/>
      <c r="F26" s="9" t="s">
        <v>50</v>
      </c>
      <c r="G26" s="9" t="s">
        <v>51</v>
      </c>
      <c r="H26" s="9" t="s">
        <v>52</v>
      </c>
      <c r="I26" s="73">
        <v>8</v>
      </c>
      <c r="J26" s="73" t="s">
        <v>25</v>
      </c>
      <c r="K26" s="83">
        <v>40678</v>
      </c>
      <c r="L26" s="77">
        <v>40718</v>
      </c>
      <c r="M26" s="77"/>
      <c r="N26" s="78"/>
      <c r="O26" s="56"/>
      <c r="P26" s="78"/>
      <c r="Q26" s="56"/>
      <c r="R26" s="8" t="s">
        <v>2049</v>
      </c>
      <c r="S26" s="8" t="s">
        <v>369</v>
      </c>
      <c r="T26" s="8" t="s">
        <v>357</v>
      </c>
      <c r="U26" s="8"/>
      <c r="V26" s="8"/>
      <c r="W26" s="57" t="s">
        <v>2097</v>
      </c>
      <c r="X26" s="55">
        <v>6</v>
      </c>
      <c r="Y26" s="55">
        <v>0</v>
      </c>
      <c r="Z26" s="55">
        <v>6</v>
      </c>
      <c r="AA26" s="55" t="s">
        <v>2136</v>
      </c>
      <c r="AB26" s="55" t="s">
        <v>2145</v>
      </c>
      <c r="AC26" s="55" t="s">
        <v>2142</v>
      </c>
      <c r="AD26" s="55" t="s">
        <v>2139</v>
      </c>
      <c r="AE26" s="55" t="s">
        <v>2141</v>
      </c>
      <c r="AF26" s="55" t="str">
        <f>IF(VLOOKUP($C26,'Partner St'!$C$5:$BB$696,+AF$3,FALSE)=0,"",VLOOKUP($C26,'Partner St'!$C$5:$BB$696,+AF$3,FALSE))</f>
        <v>quote</v>
      </c>
      <c r="AG26" s="55" t="str">
        <f>IF(VLOOKUP($C26,'Partner St'!$C$5:$BB$696,+AG$3,FALSE)=0,"",VLOOKUP($C26,'Partner St'!$C$5:$BB$696,+AG$3,FALSE))</f>
        <v>X</v>
      </c>
      <c r="AH26" s="55" t="str">
        <f>IF(VLOOKUP($C26,'Partner St'!$C$5:$BB$696,+AH$3,FALSE)=0,"",VLOOKUP($C26,'Partner St'!$C$5:$BB$696,+AH$3,FALSE))</f>
        <v/>
      </c>
      <c r="AI26" s="55" t="str">
        <f>IF(VLOOKUP($C26,'Partner St'!$C$5:$BB$696,+AI$3,FALSE)=0,"",VLOOKUP($C26,'Partner St'!$C$5:$BB$696,+AI$3,FALSE))</f>
        <v/>
      </c>
      <c r="AJ26" s="55" t="str">
        <f>IF(VLOOKUP($C26,'Partner St'!$C$5:$BB$696,+AJ$3,FALSE)=0,"",VLOOKUP($C26,'Partner St'!$C$5:$BB$696,+AJ$3,FALSE))</f>
        <v/>
      </c>
      <c r="AK26" s="55" t="str">
        <f>IF(VLOOKUP($C26,'Partner St'!$C$5:$BB$696,+AK$3,FALSE)=0,"",VLOOKUP($C26,'Partner St'!$C$5:$BB$696,+AK$3,FALSE))</f>
        <v/>
      </c>
      <c r="AL26" s="55" t="str">
        <f>IF(VLOOKUP($C26,'Partner St'!$C$5:$BB$696,+AL$3,FALSE)=0,"",VLOOKUP($C26,'Partner St'!$C$5:$BB$696,+AL$3,FALSE))</f>
        <v/>
      </c>
      <c r="AM26" s="55" t="str">
        <f>IF(VLOOKUP($C26,'Partner St'!$C$5:$BB$696,+AM$3,FALSE)=0,"",VLOOKUP($C26,'Partner St'!$C$5:$BB$696,+AM$3,FALSE))</f>
        <v/>
      </c>
      <c r="AN26" s="55" t="str">
        <f>IF(VLOOKUP($C26,'Partner St'!$C$5:$BB$696,+AN$3,FALSE)=0,"",VLOOKUP($C26,'Partner St'!$C$5:$BB$696,+AN$3,FALSE))</f>
        <v/>
      </c>
      <c r="AO26" s="55" t="str">
        <f>IF(VLOOKUP($C26,'Partner St'!$C$5:$BB$696,+AO$3,FALSE)=0,"",VLOOKUP($C26,'Partner St'!$C$5:$BB$696,+AO$3,FALSE))</f>
        <v/>
      </c>
      <c r="AP26" s="55" t="str">
        <f>IF(VLOOKUP($C26,'Partner St'!$C$5:$BB$696,+AP$3,FALSE)=0,"",VLOOKUP($C26,'Partner St'!$C$5:$BB$696,+AP$3,FALSE))</f>
        <v/>
      </c>
      <c r="AQ26" s="55" t="str">
        <f>IF(VLOOKUP($C26,'Partner St'!$C$5:$BB$696,+AQ$3,FALSE)=0,"",VLOOKUP($C26,'Partner St'!$C$5:$BB$696,+AQ$3,FALSE))</f>
        <v/>
      </c>
      <c r="AR26" s="55" t="str">
        <f>IF(VLOOKUP($C26,'Partner St'!$C$5:$BB$696,+AR$3,FALSE)=0,"",VLOOKUP($C26,'Partner St'!$C$5:$BB$696,+AR$3,FALSE))</f>
        <v/>
      </c>
      <c r="AS26" s="55" t="str">
        <f>IF(VLOOKUP($C26,'Partner St'!$C$5:$BB$696,+AS$3,FALSE)=0,"",VLOOKUP($C26,'Partner St'!$C$5:$BB$696,+AS$3,FALSE))</f>
        <v/>
      </c>
      <c r="AT26" s="55" t="str">
        <f>IF(VLOOKUP($C26,'Partner St'!$C$5:$BB$696,+AT$3,FALSE)=0,"",VLOOKUP($C26,'Partner St'!$C$5:$BB$696,+AT$3,FALSE))</f>
        <v/>
      </c>
      <c r="AU26" s="55" t="str">
        <f>IF(VLOOKUP($C26,'Partner St'!$C$5:$BB$696,+AU$3,FALSE)=0,"",VLOOKUP($C26,'Partner St'!$C$5:$BB$696,+AU$3,FALSE))</f>
        <v/>
      </c>
      <c r="AV26" s="55" t="str">
        <f>IF(VLOOKUP($C26,'Partner St'!$C$5:$BB$696,+AV$3,FALSE)=0,"",VLOOKUP($C26,'Partner St'!$C$5:$BB$696,+AV$3,FALSE))</f>
        <v/>
      </c>
    </row>
    <row r="27" spans="1:48" ht="204">
      <c r="A27" s="11"/>
      <c r="B27" s="11"/>
      <c r="C27" s="16" t="s">
        <v>253</v>
      </c>
      <c r="D27" s="10">
        <v>2300</v>
      </c>
      <c r="E27" s="9"/>
      <c r="F27" s="9" t="s">
        <v>50</v>
      </c>
      <c r="G27" s="9" t="s">
        <v>53</v>
      </c>
      <c r="H27" s="9" t="s">
        <v>54</v>
      </c>
      <c r="I27" s="73">
        <v>11</v>
      </c>
      <c r="J27" s="73" t="s">
        <v>25</v>
      </c>
      <c r="K27" s="83">
        <v>40678</v>
      </c>
      <c r="L27" s="77">
        <v>40718</v>
      </c>
      <c r="M27" s="77"/>
      <c r="N27" s="78"/>
      <c r="O27" s="56"/>
      <c r="P27" s="78"/>
      <c r="Q27" s="56"/>
      <c r="R27" s="8" t="s">
        <v>2049</v>
      </c>
      <c r="S27" s="8" t="s">
        <v>370</v>
      </c>
      <c r="T27" s="8" t="s">
        <v>357</v>
      </c>
      <c r="U27" s="8" t="s">
        <v>357</v>
      </c>
      <c r="V27" s="8" t="s">
        <v>357</v>
      </c>
      <c r="W27" s="55" t="s">
        <v>2097</v>
      </c>
      <c r="X27" s="55">
        <v>10</v>
      </c>
      <c r="Y27" s="55">
        <v>0</v>
      </c>
      <c r="Z27" s="55">
        <v>10</v>
      </c>
      <c r="AA27" s="55" t="s">
        <v>2136</v>
      </c>
      <c r="AB27" s="55" t="s">
        <v>2145</v>
      </c>
      <c r="AC27" s="55" t="s">
        <v>2142</v>
      </c>
      <c r="AD27" s="55" t="s">
        <v>2139</v>
      </c>
      <c r="AE27" s="55" t="s">
        <v>2141</v>
      </c>
      <c r="AF27" s="55" t="str">
        <f>IF(VLOOKUP($C27,'Partner St'!$C$5:$BB$696,+AF$3,FALSE)=0,"",VLOOKUP($C27,'Partner St'!$C$5:$BB$696,+AF$3,FALSE))</f>
        <v>quote</v>
      </c>
      <c r="AG27" s="55" t="str">
        <f>IF(VLOOKUP($C27,'Partner St'!$C$5:$BB$696,+AG$3,FALSE)=0,"",VLOOKUP($C27,'Partner St'!$C$5:$BB$696,+AG$3,FALSE))</f>
        <v>X</v>
      </c>
      <c r="AH27" s="55" t="str">
        <f>IF(VLOOKUP($C27,'Partner St'!$C$5:$BB$696,+AH$3,FALSE)=0,"",VLOOKUP($C27,'Partner St'!$C$5:$BB$696,+AH$3,FALSE))</f>
        <v/>
      </c>
      <c r="AI27" s="55" t="str">
        <f>IF(VLOOKUP($C27,'Partner St'!$C$5:$BB$696,+AI$3,FALSE)=0,"",VLOOKUP($C27,'Partner St'!$C$5:$BB$696,+AI$3,FALSE))</f>
        <v/>
      </c>
      <c r="AJ27" s="55" t="str">
        <f>IF(VLOOKUP($C27,'Partner St'!$C$5:$BB$696,+AJ$3,FALSE)=0,"",VLOOKUP($C27,'Partner St'!$C$5:$BB$696,+AJ$3,FALSE))</f>
        <v/>
      </c>
      <c r="AK27" s="55" t="str">
        <f>IF(VLOOKUP($C27,'Partner St'!$C$5:$BB$696,+AK$3,FALSE)=0,"",VLOOKUP($C27,'Partner St'!$C$5:$BB$696,+AK$3,FALSE))</f>
        <v/>
      </c>
      <c r="AL27" s="55" t="str">
        <f>IF(VLOOKUP($C27,'Partner St'!$C$5:$BB$696,+AL$3,FALSE)=0,"",VLOOKUP($C27,'Partner St'!$C$5:$BB$696,+AL$3,FALSE))</f>
        <v/>
      </c>
      <c r="AM27" s="55" t="str">
        <f>IF(VLOOKUP($C27,'Partner St'!$C$5:$BB$696,+AM$3,FALSE)=0,"",VLOOKUP($C27,'Partner St'!$C$5:$BB$696,+AM$3,FALSE))</f>
        <v/>
      </c>
      <c r="AN27" s="55" t="str">
        <f>IF(VLOOKUP($C27,'Partner St'!$C$5:$BB$696,+AN$3,FALSE)=0,"",VLOOKUP($C27,'Partner St'!$C$5:$BB$696,+AN$3,FALSE))</f>
        <v/>
      </c>
      <c r="AO27" s="55" t="str">
        <f>IF(VLOOKUP($C27,'Partner St'!$C$5:$BB$696,+AO$3,FALSE)=0,"",VLOOKUP($C27,'Partner St'!$C$5:$BB$696,+AO$3,FALSE))</f>
        <v/>
      </c>
      <c r="AP27" s="55" t="str">
        <f>IF(VLOOKUP($C27,'Partner St'!$C$5:$BB$696,+AP$3,FALSE)=0,"",VLOOKUP($C27,'Partner St'!$C$5:$BB$696,+AP$3,FALSE))</f>
        <v/>
      </c>
      <c r="AQ27" s="55" t="str">
        <f>IF(VLOOKUP($C27,'Partner St'!$C$5:$BB$696,+AQ$3,FALSE)=0,"",VLOOKUP($C27,'Partner St'!$C$5:$BB$696,+AQ$3,FALSE))</f>
        <v/>
      </c>
      <c r="AR27" s="55" t="str">
        <f>IF(VLOOKUP($C27,'Partner St'!$C$5:$BB$696,+AR$3,FALSE)=0,"",VLOOKUP($C27,'Partner St'!$C$5:$BB$696,+AR$3,FALSE))</f>
        <v/>
      </c>
      <c r="AS27" s="55" t="str">
        <f>IF(VLOOKUP($C27,'Partner St'!$C$5:$BB$696,+AS$3,FALSE)=0,"",VLOOKUP($C27,'Partner St'!$C$5:$BB$696,+AS$3,FALSE))</f>
        <v/>
      </c>
      <c r="AT27" s="55" t="str">
        <f>IF(VLOOKUP($C27,'Partner St'!$C$5:$BB$696,+AT$3,FALSE)=0,"",VLOOKUP($C27,'Partner St'!$C$5:$BB$696,+AT$3,FALSE))</f>
        <v/>
      </c>
      <c r="AU27" s="55" t="str">
        <f>IF(VLOOKUP($C27,'Partner St'!$C$5:$BB$696,+AU$3,FALSE)=0,"",VLOOKUP($C27,'Partner St'!$C$5:$BB$696,+AU$3,FALSE))</f>
        <v/>
      </c>
      <c r="AV27" s="55" t="str">
        <f>IF(VLOOKUP($C27,'Partner St'!$C$5:$BB$696,+AV$3,FALSE)=0,"",VLOOKUP($C27,'Partner St'!$C$5:$BB$696,+AV$3,FALSE))</f>
        <v/>
      </c>
    </row>
    <row r="28" spans="1:48" ht="409.5">
      <c r="A28" s="11"/>
      <c r="B28" s="11"/>
      <c r="C28" s="16" t="s">
        <v>254</v>
      </c>
      <c r="D28" s="10">
        <v>2400</v>
      </c>
      <c r="E28" s="9"/>
      <c r="F28" s="9" t="s">
        <v>50</v>
      </c>
      <c r="G28" s="9" t="s">
        <v>55</v>
      </c>
      <c r="H28" s="9" t="s">
        <v>56</v>
      </c>
      <c r="I28" s="73">
        <v>8</v>
      </c>
      <c r="J28" s="73" t="s">
        <v>25</v>
      </c>
      <c r="K28" s="83">
        <v>40678</v>
      </c>
      <c r="L28" s="77">
        <v>40718</v>
      </c>
      <c r="M28" s="77"/>
      <c r="N28" s="78"/>
      <c r="O28" s="56"/>
      <c r="P28" s="78"/>
      <c r="Q28" s="56"/>
      <c r="R28" s="8" t="s">
        <v>2049</v>
      </c>
      <c r="S28" s="8" t="s">
        <v>371</v>
      </c>
      <c r="T28" s="8" t="s">
        <v>357</v>
      </c>
      <c r="U28" s="8"/>
      <c r="V28" s="8"/>
      <c r="W28" s="55" t="s">
        <v>2097</v>
      </c>
      <c r="X28" s="55">
        <v>5</v>
      </c>
      <c r="Y28" s="55">
        <v>0</v>
      </c>
      <c r="Z28" s="55">
        <v>5</v>
      </c>
      <c r="AA28" s="55" t="s">
        <v>2136</v>
      </c>
      <c r="AB28" s="55" t="s">
        <v>2145</v>
      </c>
      <c r="AC28" s="55" t="s">
        <v>2142</v>
      </c>
      <c r="AD28" s="55" t="s">
        <v>2139</v>
      </c>
      <c r="AE28" s="55" t="s">
        <v>2108</v>
      </c>
      <c r="AF28" s="55" t="str">
        <f>IF(VLOOKUP($C28,'Partner St'!$C$5:$BB$696,+AF$3,FALSE)=0,"",VLOOKUP($C28,'Partner St'!$C$5:$BB$696,+AF$3,FALSE))</f>
        <v>quote</v>
      </c>
      <c r="AG28" s="55" t="str">
        <f>IF(VLOOKUP($C28,'Partner St'!$C$5:$BB$696,+AG$3,FALSE)=0,"",VLOOKUP($C28,'Partner St'!$C$5:$BB$696,+AG$3,FALSE))</f>
        <v>X</v>
      </c>
      <c r="AH28" s="55" t="str">
        <f>IF(VLOOKUP($C28,'Partner St'!$C$5:$BB$696,+AH$3,FALSE)=0,"",VLOOKUP($C28,'Partner St'!$C$5:$BB$696,+AH$3,FALSE))</f>
        <v/>
      </c>
      <c r="AI28" s="55" t="str">
        <f>IF(VLOOKUP($C28,'Partner St'!$C$5:$BB$696,+AI$3,FALSE)=0,"",VLOOKUP($C28,'Partner St'!$C$5:$BB$696,+AI$3,FALSE))</f>
        <v/>
      </c>
      <c r="AJ28" s="55" t="str">
        <f>IF(VLOOKUP($C28,'Partner St'!$C$5:$BB$696,+AJ$3,FALSE)=0,"",VLOOKUP($C28,'Partner St'!$C$5:$BB$696,+AJ$3,FALSE))</f>
        <v/>
      </c>
      <c r="AK28" s="55" t="str">
        <f>IF(VLOOKUP($C28,'Partner St'!$C$5:$BB$696,+AK$3,FALSE)=0,"",VLOOKUP($C28,'Partner St'!$C$5:$BB$696,+AK$3,FALSE))</f>
        <v/>
      </c>
      <c r="AL28" s="55" t="str">
        <f>IF(VLOOKUP($C28,'Partner St'!$C$5:$BB$696,+AL$3,FALSE)=0,"",VLOOKUP($C28,'Partner St'!$C$5:$BB$696,+AL$3,FALSE))</f>
        <v/>
      </c>
      <c r="AM28" s="55" t="str">
        <f>IF(VLOOKUP($C28,'Partner St'!$C$5:$BB$696,+AM$3,FALSE)=0,"",VLOOKUP($C28,'Partner St'!$C$5:$BB$696,+AM$3,FALSE))</f>
        <v/>
      </c>
      <c r="AN28" s="55" t="str">
        <f>IF(VLOOKUP($C28,'Partner St'!$C$5:$BB$696,+AN$3,FALSE)=0,"",VLOOKUP($C28,'Partner St'!$C$5:$BB$696,+AN$3,FALSE))</f>
        <v/>
      </c>
      <c r="AO28" s="55" t="str">
        <f>IF(VLOOKUP($C28,'Partner St'!$C$5:$BB$696,+AO$3,FALSE)=0,"",VLOOKUP($C28,'Partner St'!$C$5:$BB$696,+AO$3,FALSE))</f>
        <v/>
      </c>
      <c r="AP28" s="55" t="str">
        <f>IF(VLOOKUP($C28,'Partner St'!$C$5:$BB$696,+AP$3,FALSE)=0,"",VLOOKUP($C28,'Partner St'!$C$5:$BB$696,+AP$3,FALSE))</f>
        <v/>
      </c>
      <c r="AQ28" s="55" t="str">
        <f>IF(VLOOKUP($C28,'Partner St'!$C$5:$BB$696,+AQ$3,FALSE)=0,"",VLOOKUP($C28,'Partner St'!$C$5:$BB$696,+AQ$3,FALSE))</f>
        <v/>
      </c>
      <c r="AR28" s="55" t="str">
        <f>IF(VLOOKUP($C28,'Partner St'!$C$5:$BB$696,+AR$3,FALSE)=0,"",VLOOKUP($C28,'Partner St'!$C$5:$BB$696,+AR$3,FALSE))</f>
        <v/>
      </c>
      <c r="AS28" s="55" t="str">
        <f>IF(VLOOKUP($C28,'Partner St'!$C$5:$BB$696,+AS$3,FALSE)=0,"",VLOOKUP($C28,'Partner St'!$C$5:$BB$696,+AS$3,FALSE))</f>
        <v/>
      </c>
      <c r="AT28" s="55" t="str">
        <f>IF(VLOOKUP($C28,'Partner St'!$C$5:$BB$696,+AT$3,FALSE)=0,"",VLOOKUP($C28,'Partner St'!$C$5:$BB$696,+AT$3,FALSE))</f>
        <v/>
      </c>
      <c r="AU28" s="55" t="str">
        <f>IF(VLOOKUP($C28,'Partner St'!$C$5:$BB$696,+AU$3,FALSE)=0,"",VLOOKUP($C28,'Partner St'!$C$5:$BB$696,+AU$3,FALSE))</f>
        <v/>
      </c>
      <c r="AV28" s="55" t="str">
        <f>IF(VLOOKUP($C28,'Partner St'!$C$5:$BB$696,+AV$3,FALSE)=0,"",VLOOKUP($C28,'Partner St'!$C$5:$BB$696,+AV$3,FALSE))</f>
        <v/>
      </c>
    </row>
    <row r="29" spans="1:48" ht="63.75">
      <c r="A29" s="11"/>
      <c r="B29" s="11"/>
      <c r="C29" s="16" t="s">
        <v>256</v>
      </c>
      <c r="D29" s="10">
        <v>2600</v>
      </c>
      <c r="E29" s="9"/>
      <c r="F29" s="9" t="s">
        <v>50</v>
      </c>
      <c r="G29" s="9" t="s">
        <v>59</v>
      </c>
      <c r="H29" s="9" t="s">
        <v>60</v>
      </c>
      <c r="I29" s="73">
        <v>1</v>
      </c>
      <c r="J29" s="73" t="s">
        <v>25</v>
      </c>
      <c r="K29" s="83">
        <v>40678</v>
      </c>
      <c r="L29" s="77">
        <v>40718</v>
      </c>
      <c r="M29" s="77"/>
      <c r="N29" s="78"/>
      <c r="O29" s="56"/>
      <c r="P29" s="78"/>
      <c r="Q29" s="56"/>
      <c r="R29" s="8" t="s">
        <v>2049</v>
      </c>
      <c r="S29" s="8" t="s">
        <v>373</v>
      </c>
      <c r="T29" s="8" t="s">
        <v>357</v>
      </c>
      <c r="U29" s="8"/>
      <c r="V29" s="8"/>
      <c r="W29" s="55" t="s">
        <v>2097</v>
      </c>
      <c r="X29" s="55">
        <v>3</v>
      </c>
      <c r="Y29" s="55">
        <v>0</v>
      </c>
      <c r="Z29" s="55">
        <v>3</v>
      </c>
      <c r="AA29" s="55" t="s">
        <v>2136</v>
      </c>
      <c r="AB29" s="55" t="s">
        <v>2145</v>
      </c>
      <c r="AC29" s="55" t="s">
        <v>2142</v>
      </c>
      <c r="AD29" s="55" t="s">
        <v>2139</v>
      </c>
      <c r="AE29" s="55" t="s">
        <v>2141</v>
      </c>
      <c r="AF29" s="55" t="str">
        <f>IF(VLOOKUP($C29,'Partner St'!$C$5:$BB$696,+AF$3,FALSE)=0,"",VLOOKUP($C29,'Partner St'!$C$5:$BB$696,+AF$3,FALSE))</f>
        <v>quote</v>
      </c>
      <c r="AG29" s="55" t="str">
        <f>IF(VLOOKUP($C29,'Partner St'!$C$5:$BB$696,+AG$3,FALSE)=0,"",VLOOKUP($C29,'Partner St'!$C$5:$BB$696,+AG$3,FALSE))</f>
        <v>X</v>
      </c>
      <c r="AH29" s="55" t="str">
        <f>IF(VLOOKUP($C29,'Partner St'!$C$5:$BB$696,+AH$3,FALSE)=0,"",VLOOKUP($C29,'Partner St'!$C$5:$BB$696,+AH$3,FALSE))</f>
        <v/>
      </c>
      <c r="AI29" s="55" t="str">
        <f>IF(VLOOKUP($C29,'Partner St'!$C$5:$BB$696,+AI$3,FALSE)=0,"",VLOOKUP($C29,'Partner St'!$C$5:$BB$696,+AI$3,FALSE))</f>
        <v/>
      </c>
      <c r="AJ29" s="55" t="str">
        <f>IF(VLOOKUP($C29,'Partner St'!$C$5:$BB$696,+AJ$3,FALSE)=0,"",VLOOKUP($C29,'Partner St'!$C$5:$BB$696,+AJ$3,FALSE))</f>
        <v/>
      </c>
      <c r="AK29" s="55" t="str">
        <f>IF(VLOOKUP($C29,'Partner St'!$C$5:$BB$696,+AK$3,FALSE)=0,"",VLOOKUP($C29,'Partner St'!$C$5:$BB$696,+AK$3,FALSE))</f>
        <v/>
      </c>
      <c r="AL29" s="55" t="str">
        <f>IF(VLOOKUP($C29,'Partner St'!$C$5:$BB$696,+AL$3,FALSE)=0,"",VLOOKUP($C29,'Partner St'!$C$5:$BB$696,+AL$3,FALSE))</f>
        <v/>
      </c>
      <c r="AM29" s="55" t="str">
        <f>IF(VLOOKUP($C29,'Partner St'!$C$5:$BB$696,+AM$3,FALSE)=0,"",VLOOKUP($C29,'Partner St'!$C$5:$BB$696,+AM$3,FALSE))</f>
        <v/>
      </c>
      <c r="AN29" s="55" t="str">
        <f>IF(VLOOKUP($C29,'Partner St'!$C$5:$BB$696,+AN$3,FALSE)=0,"",VLOOKUP($C29,'Partner St'!$C$5:$BB$696,+AN$3,FALSE))</f>
        <v/>
      </c>
      <c r="AO29" s="55" t="str">
        <f>IF(VLOOKUP($C29,'Partner St'!$C$5:$BB$696,+AO$3,FALSE)=0,"",VLOOKUP($C29,'Partner St'!$C$5:$BB$696,+AO$3,FALSE))</f>
        <v/>
      </c>
      <c r="AP29" s="55" t="str">
        <f>IF(VLOOKUP($C29,'Partner St'!$C$5:$BB$696,+AP$3,FALSE)=0,"",VLOOKUP($C29,'Partner St'!$C$5:$BB$696,+AP$3,FALSE))</f>
        <v/>
      </c>
      <c r="AQ29" s="55" t="str">
        <f>IF(VLOOKUP($C29,'Partner St'!$C$5:$BB$696,+AQ$3,FALSE)=0,"",VLOOKUP($C29,'Partner St'!$C$5:$BB$696,+AQ$3,FALSE))</f>
        <v/>
      </c>
      <c r="AR29" s="55" t="str">
        <f>IF(VLOOKUP($C29,'Partner St'!$C$5:$BB$696,+AR$3,FALSE)=0,"",VLOOKUP($C29,'Partner St'!$C$5:$BB$696,+AR$3,FALSE))</f>
        <v/>
      </c>
      <c r="AS29" s="55" t="str">
        <f>IF(VLOOKUP($C29,'Partner St'!$C$5:$BB$696,+AS$3,FALSE)=0,"",VLOOKUP($C29,'Partner St'!$C$5:$BB$696,+AS$3,FALSE))</f>
        <v/>
      </c>
      <c r="AT29" s="55" t="str">
        <f>IF(VLOOKUP($C29,'Partner St'!$C$5:$BB$696,+AT$3,FALSE)=0,"",VLOOKUP($C29,'Partner St'!$C$5:$BB$696,+AT$3,FALSE))</f>
        <v/>
      </c>
      <c r="AU29" s="55" t="str">
        <f>IF(VLOOKUP($C29,'Partner St'!$C$5:$BB$696,+AU$3,FALSE)=0,"",VLOOKUP($C29,'Partner St'!$C$5:$BB$696,+AU$3,FALSE))</f>
        <v/>
      </c>
      <c r="AV29" s="55" t="str">
        <f>IF(VLOOKUP($C29,'Partner St'!$C$5:$BB$696,+AV$3,FALSE)=0,"",VLOOKUP($C29,'Partner St'!$C$5:$BB$696,+AV$3,FALSE))</f>
        <v/>
      </c>
    </row>
    <row r="30" spans="1:48" ht="102">
      <c r="A30" s="11"/>
      <c r="B30" s="11"/>
      <c r="C30" s="16" t="s">
        <v>257</v>
      </c>
      <c r="D30" s="10">
        <v>2700</v>
      </c>
      <c r="E30" s="9"/>
      <c r="F30" s="9" t="s">
        <v>50</v>
      </c>
      <c r="G30" s="9" t="s">
        <v>61</v>
      </c>
      <c r="H30" s="9" t="s">
        <v>62</v>
      </c>
      <c r="I30" s="73">
        <v>10</v>
      </c>
      <c r="J30" s="73" t="s">
        <v>25</v>
      </c>
      <c r="K30" s="83">
        <v>40678</v>
      </c>
      <c r="L30" s="77">
        <v>40718</v>
      </c>
      <c r="M30" s="77"/>
      <c r="N30" s="78"/>
      <c r="O30" s="56"/>
      <c r="P30" s="78"/>
      <c r="Q30" s="56"/>
      <c r="R30" s="8" t="s">
        <v>2105</v>
      </c>
      <c r="S30" s="8" t="s">
        <v>374</v>
      </c>
      <c r="T30" s="8" t="s">
        <v>357</v>
      </c>
      <c r="U30" s="8" t="s">
        <v>357</v>
      </c>
      <c r="V30" s="8" t="s">
        <v>357</v>
      </c>
      <c r="W30" s="55" t="s">
        <v>2097</v>
      </c>
      <c r="X30" s="55">
        <v>0.25</v>
      </c>
      <c r="Y30" s="55">
        <v>0</v>
      </c>
      <c r="Z30" s="55">
        <v>0.25</v>
      </c>
      <c r="AA30" s="55" t="s">
        <v>2136</v>
      </c>
      <c r="AB30" s="55" t="s">
        <v>2145</v>
      </c>
      <c r="AC30" s="55" t="s">
        <v>2142</v>
      </c>
      <c r="AD30" s="55" t="s">
        <v>2139</v>
      </c>
      <c r="AE30" s="55" t="s">
        <v>2141</v>
      </c>
      <c r="AF30" s="55" t="str">
        <f>IF(VLOOKUP($C30,'Partner St'!$C$5:$BB$696,+AF$3,FALSE)=0,"",VLOOKUP($C30,'Partner St'!$C$5:$BB$696,+AF$3,FALSE))</f>
        <v>quote</v>
      </c>
      <c r="AG30" s="55" t="str">
        <f>IF(VLOOKUP($C30,'Partner St'!$C$5:$BB$696,+AG$3,FALSE)=0,"",VLOOKUP($C30,'Partner St'!$C$5:$BB$696,+AG$3,FALSE))</f>
        <v>X</v>
      </c>
      <c r="AH30" s="55" t="str">
        <f>IF(VLOOKUP($C30,'Partner St'!$C$5:$BB$696,+AH$3,FALSE)=0,"",VLOOKUP($C30,'Partner St'!$C$5:$BB$696,+AH$3,FALSE))</f>
        <v/>
      </c>
      <c r="AI30" s="55" t="str">
        <f>IF(VLOOKUP($C30,'Partner St'!$C$5:$BB$696,+AI$3,FALSE)=0,"",VLOOKUP($C30,'Partner St'!$C$5:$BB$696,+AI$3,FALSE))</f>
        <v/>
      </c>
      <c r="AJ30" s="55" t="str">
        <f>IF(VLOOKUP($C30,'Partner St'!$C$5:$BB$696,+AJ$3,FALSE)=0,"",VLOOKUP($C30,'Partner St'!$C$5:$BB$696,+AJ$3,FALSE))</f>
        <v/>
      </c>
      <c r="AK30" s="55" t="str">
        <f>IF(VLOOKUP($C30,'Partner St'!$C$5:$BB$696,+AK$3,FALSE)=0,"",VLOOKUP($C30,'Partner St'!$C$5:$BB$696,+AK$3,FALSE))</f>
        <v/>
      </c>
      <c r="AL30" s="55" t="str">
        <f>IF(VLOOKUP($C30,'Partner St'!$C$5:$BB$696,+AL$3,FALSE)=0,"",VLOOKUP($C30,'Partner St'!$C$5:$BB$696,+AL$3,FALSE))</f>
        <v/>
      </c>
      <c r="AM30" s="55" t="str">
        <f>IF(VLOOKUP($C30,'Partner St'!$C$5:$BB$696,+AM$3,FALSE)=0,"",VLOOKUP($C30,'Partner St'!$C$5:$BB$696,+AM$3,FALSE))</f>
        <v/>
      </c>
      <c r="AN30" s="55" t="str">
        <f>IF(VLOOKUP($C30,'Partner St'!$C$5:$BB$696,+AN$3,FALSE)=0,"",VLOOKUP($C30,'Partner St'!$C$5:$BB$696,+AN$3,FALSE))</f>
        <v/>
      </c>
      <c r="AO30" s="55" t="str">
        <f>IF(VLOOKUP($C30,'Partner St'!$C$5:$BB$696,+AO$3,FALSE)=0,"",VLOOKUP($C30,'Partner St'!$C$5:$BB$696,+AO$3,FALSE))</f>
        <v/>
      </c>
      <c r="AP30" s="55" t="str">
        <f>IF(VLOOKUP($C30,'Partner St'!$C$5:$BB$696,+AP$3,FALSE)=0,"",VLOOKUP($C30,'Partner St'!$C$5:$BB$696,+AP$3,FALSE))</f>
        <v/>
      </c>
      <c r="AQ30" s="55" t="str">
        <f>IF(VLOOKUP($C30,'Partner St'!$C$5:$BB$696,+AQ$3,FALSE)=0,"",VLOOKUP($C30,'Partner St'!$C$5:$BB$696,+AQ$3,FALSE))</f>
        <v/>
      </c>
      <c r="AR30" s="55" t="str">
        <f>IF(VLOOKUP($C30,'Partner St'!$C$5:$BB$696,+AR$3,FALSE)=0,"",VLOOKUP($C30,'Partner St'!$C$5:$BB$696,+AR$3,FALSE))</f>
        <v/>
      </c>
      <c r="AS30" s="55" t="str">
        <f>IF(VLOOKUP($C30,'Partner St'!$C$5:$BB$696,+AS$3,FALSE)=0,"",VLOOKUP($C30,'Partner St'!$C$5:$BB$696,+AS$3,FALSE))</f>
        <v/>
      </c>
      <c r="AT30" s="55" t="str">
        <f>IF(VLOOKUP($C30,'Partner St'!$C$5:$BB$696,+AT$3,FALSE)=0,"",VLOOKUP($C30,'Partner St'!$C$5:$BB$696,+AT$3,FALSE))</f>
        <v/>
      </c>
      <c r="AU30" s="55" t="str">
        <f>IF(VLOOKUP($C30,'Partner St'!$C$5:$BB$696,+AU$3,FALSE)=0,"",VLOOKUP($C30,'Partner St'!$C$5:$BB$696,+AU$3,FALSE))</f>
        <v/>
      </c>
      <c r="AV30" s="55" t="str">
        <f>IF(VLOOKUP($C30,'Partner St'!$C$5:$BB$696,+AV$3,FALSE)=0,"",VLOOKUP($C30,'Partner St'!$C$5:$BB$696,+AV$3,FALSE))</f>
        <v/>
      </c>
    </row>
    <row r="31" spans="1:48" ht="89.25">
      <c r="A31" s="11"/>
      <c r="B31" s="11"/>
      <c r="C31" s="16" t="s">
        <v>258</v>
      </c>
      <c r="D31" s="10">
        <v>2800</v>
      </c>
      <c r="E31" s="9"/>
      <c r="F31" s="9" t="s">
        <v>50</v>
      </c>
      <c r="G31" s="9" t="s">
        <v>63</v>
      </c>
      <c r="H31" s="9" t="s">
        <v>64</v>
      </c>
      <c r="I31" s="73">
        <v>1</v>
      </c>
      <c r="J31" s="73" t="s">
        <v>25</v>
      </c>
      <c r="K31" s="83">
        <v>40678</v>
      </c>
      <c r="L31" s="77">
        <v>40718</v>
      </c>
      <c r="M31" s="77"/>
      <c r="N31" s="78"/>
      <c r="O31" s="56"/>
      <c r="P31" s="78"/>
      <c r="Q31" s="56"/>
      <c r="R31" s="8" t="s">
        <v>2049</v>
      </c>
      <c r="S31" s="8" t="s">
        <v>375</v>
      </c>
      <c r="T31" s="8" t="s">
        <v>357</v>
      </c>
      <c r="U31" s="8"/>
      <c r="V31" s="8"/>
      <c r="W31" s="55" t="s">
        <v>2097</v>
      </c>
      <c r="X31" s="55">
        <v>2</v>
      </c>
      <c r="Y31" s="55">
        <v>0</v>
      </c>
      <c r="Z31" s="55">
        <v>2</v>
      </c>
      <c r="AA31" s="55" t="s">
        <v>2136</v>
      </c>
      <c r="AB31" s="55" t="s">
        <v>2145</v>
      </c>
      <c r="AC31" s="55" t="s">
        <v>2142</v>
      </c>
      <c r="AD31" s="55" t="s">
        <v>2139</v>
      </c>
      <c r="AE31" s="55" t="s">
        <v>2141</v>
      </c>
      <c r="AF31" s="55" t="str">
        <f>IF(VLOOKUP($C31,'Partner St'!$C$5:$BB$696,+AF$3,FALSE)=0,"",VLOOKUP($C31,'Partner St'!$C$5:$BB$696,+AF$3,FALSE))</f>
        <v>quote</v>
      </c>
      <c r="AG31" s="55" t="str">
        <f>IF(VLOOKUP($C31,'Partner St'!$C$5:$BB$696,+AG$3,FALSE)=0,"",VLOOKUP($C31,'Partner St'!$C$5:$BB$696,+AG$3,FALSE))</f>
        <v>X</v>
      </c>
      <c r="AH31" s="55" t="str">
        <f>IF(VLOOKUP($C31,'Partner St'!$C$5:$BB$696,+AH$3,FALSE)=0,"",VLOOKUP($C31,'Partner St'!$C$5:$BB$696,+AH$3,FALSE))</f>
        <v/>
      </c>
      <c r="AI31" s="55" t="str">
        <f>IF(VLOOKUP($C31,'Partner St'!$C$5:$BB$696,+AI$3,FALSE)=0,"",VLOOKUP($C31,'Partner St'!$C$5:$BB$696,+AI$3,FALSE))</f>
        <v/>
      </c>
      <c r="AJ31" s="55" t="str">
        <f>IF(VLOOKUP($C31,'Partner St'!$C$5:$BB$696,+AJ$3,FALSE)=0,"",VLOOKUP($C31,'Partner St'!$C$5:$BB$696,+AJ$3,FALSE))</f>
        <v/>
      </c>
      <c r="AK31" s="55" t="str">
        <f>IF(VLOOKUP($C31,'Partner St'!$C$5:$BB$696,+AK$3,FALSE)=0,"",VLOOKUP($C31,'Partner St'!$C$5:$BB$696,+AK$3,FALSE))</f>
        <v/>
      </c>
      <c r="AL31" s="55" t="str">
        <f>IF(VLOOKUP($C31,'Partner St'!$C$5:$BB$696,+AL$3,FALSE)=0,"",VLOOKUP($C31,'Partner St'!$C$5:$BB$696,+AL$3,FALSE))</f>
        <v/>
      </c>
      <c r="AM31" s="55" t="str">
        <f>IF(VLOOKUP($C31,'Partner St'!$C$5:$BB$696,+AM$3,FALSE)=0,"",VLOOKUP($C31,'Partner St'!$C$5:$BB$696,+AM$3,FALSE))</f>
        <v/>
      </c>
      <c r="AN31" s="55" t="str">
        <f>IF(VLOOKUP($C31,'Partner St'!$C$5:$BB$696,+AN$3,FALSE)=0,"",VLOOKUP($C31,'Partner St'!$C$5:$BB$696,+AN$3,FALSE))</f>
        <v/>
      </c>
      <c r="AO31" s="55" t="str">
        <f>IF(VLOOKUP($C31,'Partner St'!$C$5:$BB$696,+AO$3,FALSE)=0,"",VLOOKUP($C31,'Partner St'!$C$5:$BB$696,+AO$3,FALSE))</f>
        <v/>
      </c>
      <c r="AP31" s="55" t="str">
        <f>IF(VLOOKUP($C31,'Partner St'!$C$5:$BB$696,+AP$3,FALSE)=0,"",VLOOKUP($C31,'Partner St'!$C$5:$BB$696,+AP$3,FALSE))</f>
        <v/>
      </c>
      <c r="AQ31" s="55" t="str">
        <f>IF(VLOOKUP($C31,'Partner St'!$C$5:$BB$696,+AQ$3,FALSE)=0,"",VLOOKUP($C31,'Partner St'!$C$5:$BB$696,+AQ$3,FALSE))</f>
        <v/>
      </c>
      <c r="AR31" s="55" t="str">
        <f>IF(VLOOKUP($C31,'Partner St'!$C$5:$BB$696,+AR$3,FALSE)=0,"",VLOOKUP($C31,'Partner St'!$C$5:$BB$696,+AR$3,FALSE))</f>
        <v/>
      </c>
      <c r="AS31" s="55" t="str">
        <f>IF(VLOOKUP($C31,'Partner St'!$C$5:$BB$696,+AS$3,FALSE)=0,"",VLOOKUP($C31,'Partner St'!$C$5:$BB$696,+AS$3,FALSE))</f>
        <v/>
      </c>
      <c r="AT31" s="55" t="str">
        <f>IF(VLOOKUP($C31,'Partner St'!$C$5:$BB$696,+AT$3,FALSE)=0,"",VLOOKUP($C31,'Partner St'!$C$5:$BB$696,+AT$3,FALSE))</f>
        <v/>
      </c>
      <c r="AU31" s="55" t="str">
        <f>IF(VLOOKUP($C31,'Partner St'!$C$5:$BB$696,+AU$3,FALSE)=0,"",VLOOKUP($C31,'Partner St'!$C$5:$BB$696,+AU$3,FALSE))</f>
        <v/>
      </c>
      <c r="AV31" s="55" t="str">
        <f>IF(VLOOKUP($C31,'Partner St'!$C$5:$BB$696,+AV$3,FALSE)=0,"",VLOOKUP($C31,'Partner St'!$C$5:$BB$696,+AV$3,FALSE))</f>
        <v/>
      </c>
    </row>
    <row r="32" spans="1:48" ht="25.5">
      <c r="A32" s="11"/>
      <c r="B32" s="11"/>
      <c r="C32" s="16" t="s">
        <v>259</v>
      </c>
      <c r="D32" s="10">
        <v>2900</v>
      </c>
      <c r="E32" s="9"/>
      <c r="F32" s="9" t="s">
        <v>50</v>
      </c>
      <c r="G32" s="9" t="s">
        <v>2047</v>
      </c>
      <c r="H32" s="9" t="s">
        <v>2048</v>
      </c>
      <c r="I32" s="73">
        <v>1</v>
      </c>
      <c r="J32" s="73" t="s">
        <v>25</v>
      </c>
      <c r="K32" s="83">
        <v>40678</v>
      </c>
      <c r="L32" s="77">
        <v>40718</v>
      </c>
      <c r="M32" s="77"/>
      <c r="N32" s="78"/>
      <c r="O32" s="56"/>
      <c r="P32" s="78"/>
      <c r="Q32" s="56"/>
      <c r="R32" s="8" t="s">
        <v>2049</v>
      </c>
      <c r="S32" s="8"/>
      <c r="T32" s="8"/>
      <c r="U32" s="8"/>
      <c r="V32" s="8"/>
      <c r="W32" s="55" t="s">
        <v>2097</v>
      </c>
      <c r="X32" s="55">
        <v>1</v>
      </c>
      <c r="Y32" s="55">
        <v>0</v>
      </c>
      <c r="Z32" s="55">
        <v>1</v>
      </c>
      <c r="AA32" s="55" t="s">
        <v>2136</v>
      </c>
      <c r="AB32" s="55" t="s">
        <v>2145</v>
      </c>
      <c r="AC32" s="55" t="s">
        <v>2142</v>
      </c>
      <c r="AD32" s="55" t="s">
        <v>2139</v>
      </c>
      <c r="AE32" s="55" t="s">
        <v>2141</v>
      </c>
      <c r="AF32" s="55" t="str">
        <f>IF(VLOOKUP($C32,'Partner St'!$C$5:$BB$696,+AF$3,FALSE)=0,"",VLOOKUP($C32,'Partner St'!$C$5:$BB$696,+AF$3,FALSE))</f>
        <v>quote</v>
      </c>
      <c r="AG32" s="55" t="str">
        <f>IF(VLOOKUP($C32,'Partner St'!$C$5:$BB$696,+AG$3,FALSE)=0,"",VLOOKUP($C32,'Partner St'!$C$5:$BB$696,+AG$3,FALSE))</f>
        <v>X</v>
      </c>
      <c r="AH32" s="55" t="str">
        <f>IF(VLOOKUP($C32,'Partner St'!$C$5:$BB$696,+AH$3,FALSE)=0,"",VLOOKUP($C32,'Partner St'!$C$5:$BB$696,+AH$3,FALSE))</f>
        <v/>
      </c>
      <c r="AI32" s="55" t="str">
        <f>IF(VLOOKUP($C32,'Partner St'!$C$5:$BB$696,+AI$3,FALSE)=0,"",VLOOKUP($C32,'Partner St'!$C$5:$BB$696,+AI$3,FALSE))</f>
        <v/>
      </c>
      <c r="AJ32" s="55" t="str">
        <f>IF(VLOOKUP($C32,'Partner St'!$C$5:$BB$696,+AJ$3,FALSE)=0,"",VLOOKUP($C32,'Partner St'!$C$5:$BB$696,+AJ$3,FALSE))</f>
        <v/>
      </c>
      <c r="AK32" s="55" t="str">
        <f>IF(VLOOKUP($C32,'Partner St'!$C$5:$BB$696,+AK$3,FALSE)=0,"",VLOOKUP($C32,'Partner St'!$C$5:$BB$696,+AK$3,FALSE))</f>
        <v/>
      </c>
      <c r="AL32" s="55" t="str">
        <f>IF(VLOOKUP($C32,'Partner St'!$C$5:$BB$696,+AL$3,FALSE)=0,"",VLOOKUP($C32,'Partner St'!$C$5:$BB$696,+AL$3,FALSE))</f>
        <v/>
      </c>
      <c r="AM32" s="55" t="str">
        <f>IF(VLOOKUP($C32,'Partner St'!$C$5:$BB$696,+AM$3,FALSE)=0,"",VLOOKUP($C32,'Partner St'!$C$5:$BB$696,+AM$3,FALSE))</f>
        <v/>
      </c>
      <c r="AN32" s="55" t="str">
        <f>IF(VLOOKUP($C32,'Partner St'!$C$5:$BB$696,+AN$3,FALSE)=0,"",VLOOKUP($C32,'Partner St'!$C$5:$BB$696,+AN$3,FALSE))</f>
        <v/>
      </c>
      <c r="AO32" s="55" t="str">
        <f>IF(VLOOKUP($C32,'Partner St'!$C$5:$BB$696,+AO$3,FALSE)=0,"",VLOOKUP($C32,'Partner St'!$C$5:$BB$696,+AO$3,FALSE))</f>
        <v/>
      </c>
      <c r="AP32" s="55" t="str">
        <f>IF(VLOOKUP($C32,'Partner St'!$C$5:$BB$696,+AP$3,FALSE)=0,"",VLOOKUP($C32,'Partner St'!$C$5:$BB$696,+AP$3,FALSE))</f>
        <v/>
      </c>
      <c r="AQ32" s="55" t="str">
        <f>IF(VLOOKUP($C32,'Partner St'!$C$5:$BB$696,+AQ$3,FALSE)=0,"",VLOOKUP($C32,'Partner St'!$C$5:$BB$696,+AQ$3,FALSE))</f>
        <v/>
      </c>
      <c r="AR32" s="55" t="str">
        <f>IF(VLOOKUP($C32,'Partner St'!$C$5:$BB$696,+AR$3,FALSE)=0,"",VLOOKUP($C32,'Partner St'!$C$5:$BB$696,+AR$3,FALSE))</f>
        <v/>
      </c>
      <c r="AS32" s="55" t="str">
        <f>IF(VLOOKUP($C32,'Partner St'!$C$5:$BB$696,+AS$3,FALSE)=0,"",VLOOKUP($C32,'Partner St'!$C$5:$BB$696,+AS$3,FALSE))</f>
        <v/>
      </c>
      <c r="AT32" s="55" t="str">
        <f>IF(VLOOKUP($C32,'Partner St'!$C$5:$BB$696,+AT$3,FALSE)=0,"",VLOOKUP($C32,'Partner St'!$C$5:$BB$696,+AT$3,FALSE))</f>
        <v/>
      </c>
      <c r="AU32" s="55" t="str">
        <f>IF(VLOOKUP($C32,'Partner St'!$C$5:$BB$696,+AU$3,FALSE)=0,"",VLOOKUP($C32,'Partner St'!$C$5:$BB$696,+AU$3,FALSE))</f>
        <v/>
      </c>
      <c r="AV32" s="55" t="str">
        <f>IF(VLOOKUP($C32,'Partner St'!$C$5:$BB$696,+AV$3,FALSE)=0,"",VLOOKUP($C32,'Partner St'!$C$5:$BB$696,+AV$3,FALSE))</f>
        <v/>
      </c>
    </row>
    <row r="33" spans="1:48" ht="216.75">
      <c r="A33" s="11"/>
      <c r="B33" s="11"/>
      <c r="C33" s="16" t="s">
        <v>269</v>
      </c>
      <c r="D33" s="10">
        <v>4800</v>
      </c>
      <c r="E33" s="9"/>
      <c r="F33" s="9" t="s">
        <v>102</v>
      </c>
      <c r="G33" s="9" t="s">
        <v>103</v>
      </c>
      <c r="H33" s="9" t="s">
        <v>104</v>
      </c>
      <c r="I33" s="73">
        <v>6</v>
      </c>
      <c r="J33" s="73" t="s">
        <v>4</v>
      </c>
      <c r="K33" s="83">
        <v>40678</v>
      </c>
      <c r="L33" s="76">
        <v>40732</v>
      </c>
      <c r="M33" s="77"/>
      <c r="N33" s="78"/>
      <c r="O33" s="56"/>
      <c r="P33" s="78"/>
      <c r="Q33" s="56"/>
      <c r="R33" s="8" t="s">
        <v>2049</v>
      </c>
      <c r="S33" s="8" t="s">
        <v>389</v>
      </c>
      <c r="T33" s="8" t="s">
        <v>357</v>
      </c>
      <c r="U33" s="8"/>
      <c r="V33" s="8"/>
      <c r="W33" s="58" t="s">
        <v>2097</v>
      </c>
      <c r="X33" s="55">
        <v>3</v>
      </c>
      <c r="Y33" s="55">
        <v>0</v>
      </c>
      <c r="Z33" s="55">
        <v>3</v>
      </c>
      <c r="AA33" s="55" t="s">
        <v>2144</v>
      </c>
      <c r="AB33" s="55" t="s">
        <v>2145</v>
      </c>
      <c r="AC33" s="55" t="s">
        <v>2142</v>
      </c>
      <c r="AD33" s="55" t="s">
        <v>2139</v>
      </c>
      <c r="AE33" s="55" t="s">
        <v>2141</v>
      </c>
      <c r="AF33" s="55" t="str">
        <f>IF(VLOOKUP($C33,'Partner St'!$C$5:$BB$696,+AF$3,FALSE)=0,"",VLOOKUP($C33,'Partner St'!$C$5:$BB$696,+AF$3,FALSE))</f>
        <v>quote</v>
      </c>
      <c r="AG33" s="55" t="str">
        <f>IF(VLOOKUP($C33,'Partner St'!$C$5:$BB$696,+AG$3,FALSE)=0,"",VLOOKUP($C33,'Partner St'!$C$5:$BB$696,+AG$3,FALSE))</f>
        <v>X</v>
      </c>
      <c r="AH33" s="55" t="str">
        <f>IF(VLOOKUP($C33,'Partner St'!$C$5:$BB$696,+AH$3,FALSE)=0,"",VLOOKUP($C33,'Partner St'!$C$5:$BB$696,+AH$3,FALSE))</f>
        <v/>
      </c>
      <c r="AI33" s="55" t="str">
        <f>IF(VLOOKUP($C33,'Partner St'!$C$5:$BB$696,+AI$3,FALSE)=0,"",VLOOKUP($C33,'Partner St'!$C$5:$BB$696,+AI$3,FALSE))</f>
        <v/>
      </c>
      <c r="AJ33" s="55" t="str">
        <f>IF(VLOOKUP($C33,'Partner St'!$C$5:$BB$696,+AJ$3,FALSE)=0,"",VLOOKUP($C33,'Partner St'!$C$5:$BB$696,+AJ$3,FALSE))</f>
        <v/>
      </c>
      <c r="AK33" s="55" t="str">
        <f>IF(VLOOKUP($C33,'Partner St'!$C$5:$BB$696,+AK$3,FALSE)=0,"",VLOOKUP($C33,'Partner St'!$C$5:$BB$696,+AK$3,FALSE))</f>
        <v/>
      </c>
      <c r="AL33" s="55" t="str">
        <f>IF(VLOOKUP($C33,'Partner St'!$C$5:$BB$696,+AL$3,FALSE)=0,"",VLOOKUP($C33,'Partner St'!$C$5:$BB$696,+AL$3,FALSE))</f>
        <v/>
      </c>
      <c r="AM33" s="55" t="str">
        <f>IF(VLOOKUP($C33,'Partner St'!$C$5:$BB$696,+AM$3,FALSE)=0,"",VLOOKUP($C33,'Partner St'!$C$5:$BB$696,+AM$3,FALSE))</f>
        <v/>
      </c>
      <c r="AN33" s="55" t="str">
        <f>IF(VLOOKUP($C33,'Partner St'!$C$5:$BB$696,+AN$3,FALSE)=0,"",VLOOKUP($C33,'Partner St'!$C$5:$BB$696,+AN$3,FALSE))</f>
        <v/>
      </c>
      <c r="AO33" s="55" t="str">
        <f>IF(VLOOKUP($C33,'Partner St'!$C$5:$BB$696,+AO$3,FALSE)=0,"",VLOOKUP($C33,'Partner St'!$C$5:$BB$696,+AO$3,FALSE))</f>
        <v/>
      </c>
      <c r="AP33" s="55" t="str">
        <f>IF(VLOOKUP($C33,'Partner St'!$C$5:$BB$696,+AP$3,FALSE)=0,"",VLOOKUP($C33,'Partner St'!$C$5:$BB$696,+AP$3,FALSE))</f>
        <v/>
      </c>
      <c r="AQ33" s="55" t="str">
        <f>IF(VLOOKUP($C33,'Partner St'!$C$5:$BB$696,+AQ$3,FALSE)=0,"",VLOOKUP($C33,'Partner St'!$C$5:$BB$696,+AQ$3,FALSE))</f>
        <v/>
      </c>
      <c r="AR33" s="55" t="str">
        <f>IF(VLOOKUP($C33,'Partner St'!$C$5:$BB$696,+AR$3,FALSE)=0,"",VLOOKUP($C33,'Partner St'!$C$5:$BB$696,+AR$3,FALSE))</f>
        <v/>
      </c>
      <c r="AS33" s="55" t="str">
        <f>IF(VLOOKUP($C33,'Partner St'!$C$5:$BB$696,+AS$3,FALSE)=0,"",VLOOKUP($C33,'Partner St'!$C$5:$BB$696,+AS$3,FALSE))</f>
        <v/>
      </c>
      <c r="AT33" s="55" t="str">
        <f>IF(VLOOKUP($C33,'Partner St'!$C$5:$BB$696,+AT$3,FALSE)=0,"",VLOOKUP($C33,'Partner St'!$C$5:$BB$696,+AT$3,FALSE))</f>
        <v/>
      </c>
      <c r="AU33" s="55" t="str">
        <f>IF(VLOOKUP($C33,'Partner St'!$C$5:$BB$696,+AU$3,FALSE)=0,"",VLOOKUP($C33,'Partner St'!$C$5:$BB$696,+AU$3,FALSE))</f>
        <v/>
      </c>
      <c r="AV33" s="55" t="str">
        <f>IF(VLOOKUP($C33,'Partner St'!$C$5:$BB$696,+AV$3,FALSE)=0,"",VLOOKUP($C33,'Partner St'!$C$5:$BB$696,+AV$3,FALSE))</f>
        <v/>
      </c>
    </row>
    <row r="34" spans="1:48" ht="89.25">
      <c r="A34" s="11"/>
      <c r="B34" s="11"/>
      <c r="C34" s="16" t="s">
        <v>270</v>
      </c>
      <c r="D34" s="10">
        <v>4900</v>
      </c>
      <c r="E34" s="9"/>
      <c r="F34" s="9" t="s">
        <v>102</v>
      </c>
      <c r="G34" s="9" t="s">
        <v>105</v>
      </c>
      <c r="H34" s="9" t="s">
        <v>106</v>
      </c>
      <c r="I34" s="73">
        <v>3</v>
      </c>
      <c r="J34" s="73" t="s">
        <v>4</v>
      </c>
      <c r="K34" s="83">
        <v>40678</v>
      </c>
      <c r="L34" s="76">
        <v>40732</v>
      </c>
      <c r="M34" s="77"/>
      <c r="N34" s="78"/>
      <c r="O34" s="56"/>
      <c r="P34" s="78"/>
      <c r="Q34" s="56"/>
      <c r="R34" s="8" t="s">
        <v>2049</v>
      </c>
      <c r="S34" s="8" t="s">
        <v>390</v>
      </c>
      <c r="T34" s="8" t="s">
        <v>357</v>
      </c>
      <c r="U34" s="8"/>
      <c r="V34" s="8"/>
      <c r="W34" s="59" t="s">
        <v>2097</v>
      </c>
      <c r="X34" s="55">
        <v>1</v>
      </c>
      <c r="Y34" s="55">
        <v>0</v>
      </c>
      <c r="Z34" s="55">
        <v>1</v>
      </c>
      <c r="AA34" s="55" t="s">
        <v>2144</v>
      </c>
      <c r="AB34" s="55" t="s">
        <v>2145</v>
      </c>
      <c r="AC34" s="55" t="s">
        <v>2142</v>
      </c>
      <c r="AD34" s="55" t="s">
        <v>2139</v>
      </c>
      <c r="AE34" s="55" t="s">
        <v>2141</v>
      </c>
      <c r="AF34" s="55" t="str">
        <f>IF(VLOOKUP($C34,'Partner St'!$C$5:$BB$696,+AF$3,FALSE)=0,"",VLOOKUP($C34,'Partner St'!$C$5:$BB$696,+AF$3,FALSE))</f>
        <v>quote</v>
      </c>
      <c r="AG34" s="55" t="str">
        <f>IF(VLOOKUP($C34,'Partner St'!$C$5:$BB$696,+AG$3,FALSE)=0,"",VLOOKUP($C34,'Partner St'!$C$5:$BB$696,+AG$3,FALSE))</f>
        <v>X</v>
      </c>
      <c r="AH34" s="55" t="str">
        <f>IF(VLOOKUP($C34,'Partner St'!$C$5:$BB$696,+AH$3,FALSE)=0,"",VLOOKUP($C34,'Partner St'!$C$5:$BB$696,+AH$3,FALSE))</f>
        <v/>
      </c>
      <c r="AI34" s="55" t="str">
        <f>IF(VLOOKUP($C34,'Partner St'!$C$5:$BB$696,+AI$3,FALSE)=0,"",VLOOKUP($C34,'Partner St'!$C$5:$BB$696,+AI$3,FALSE))</f>
        <v/>
      </c>
      <c r="AJ34" s="55" t="str">
        <f>IF(VLOOKUP($C34,'Partner St'!$C$5:$BB$696,+AJ$3,FALSE)=0,"",VLOOKUP($C34,'Partner St'!$C$5:$BB$696,+AJ$3,FALSE))</f>
        <v/>
      </c>
      <c r="AK34" s="55" t="str">
        <f>IF(VLOOKUP($C34,'Partner St'!$C$5:$BB$696,+AK$3,FALSE)=0,"",VLOOKUP($C34,'Partner St'!$C$5:$BB$696,+AK$3,FALSE))</f>
        <v/>
      </c>
      <c r="AL34" s="55" t="str">
        <f>IF(VLOOKUP($C34,'Partner St'!$C$5:$BB$696,+AL$3,FALSE)=0,"",VLOOKUP($C34,'Partner St'!$C$5:$BB$696,+AL$3,FALSE))</f>
        <v/>
      </c>
      <c r="AM34" s="55" t="str">
        <f>IF(VLOOKUP($C34,'Partner St'!$C$5:$BB$696,+AM$3,FALSE)=0,"",VLOOKUP($C34,'Partner St'!$C$5:$BB$696,+AM$3,FALSE))</f>
        <v/>
      </c>
      <c r="AN34" s="55" t="str">
        <f>IF(VLOOKUP($C34,'Partner St'!$C$5:$BB$696,+AN$3,FALSE)=0,"",VLOOKUP($C34,'Partner St'!$C$5:$BB$696,+AN$3,FALSE))</f>
        <v/>
      </c>
      <c r="AO34" s="55" t="str">
        <f>IF(VLOOKUP($C34,'Partner St'!$C$5:$BB$696,+AO$3,FALSE)=0,"",VLOOKUP($C34,'Partner St'!$C$5:$BB$696,+AO$3,FALSE))</f>
        <v/>
      </c>
      <c r="AP34" s="55" t="str">
        <f>IF(VLOOKUP($C34,'Partner St'!$C$5:$BB$696,+AP$3,FALSE)=0,"",VLOOKUP($C34,'Partner St'!$C$5:$BB$696,+AP$3,FALSE))</f>
        <v/>
      </c>
      <c r="AQ34" s="55" t="str">
        <f>IF(VLOOKUP($C34,'Partner St'!$C$5:$BB$696,+AQ$3,FALSE)=0,"",VLOOKUP($C34,'Partner St'!$C$5:$BB$696,+AQ$3,FALSE))</f>
        <v/>
      </c>
      <c r="AR34" s="55" t="str">
        <f>IF(VLOOKUP($C34,'Partner St'!$C$5:$BB$696,+AR$3,FALSE)=0,"",VLOOKUP($C34,'Partner St'!$C$5:$BB$696,+AR$3,FALSE))</f>
        <v/>
      </c>
      <c r="AS34" s="55" t="str">
        <f>IF(VLOOKUP($C34,'Partner St'!$C$5:$BB$696,+AS$3,FALSE)=0,"",VLOOKUP($C34,'Partner St'!$C$5:$BB$696,+AS$3,FALSE))</f>
        <v/>
      </c>
      <c r="AT34" s="55" t="str">
        <f>IF(VLOOKUP($C34,'Partner St'!$C$5:$BB$696,+AT$3,FALSE)=0,"",VLOOKUP($C34,'Partner St'!$C$5:$BB$696,+AT$3,FALSE))</f>
        <v/>
      </c>
      <c r="AU34" s="55" t="str">
        <f>IF(VLOOKUP($C34,'Partner St'!$C$5:$BB$696,+AU$3,FALSE)=0,"",VLOOKUP($C34,'Partner St'!$C$5:$BB$696,+AU$3,FALSE))</f>
        <v/>
      </c>
      <c r="AV34" s="55" t="str">
        <f>IF(VLOOKUP($C34,'Partner St'!$C$5:$BB$696,+AV$3,FALSE)=0,"",VLOOKUP($C34,'Partner St'!$C$5:$BB$696,+AV$3,FALSE))</f>
        <v/>
      </c>
    </row>
    <row r="35" spans="1:48" ht="140.25">
      <c r="A35" s="11"/>
      <c r="B35" s="11"/>
      <c r="C35" s="16" t="s">
        <v>271</v>
      </c>
      <c r="D35" s="10">
        <v>5000</v>
      </c>
      <c r="E35" s="9"/>
      <c r="F35" s="9" t="s">
        <v>102</v>
      </c>
      <c r="G35" s="9" t="s">
        <v>2096</v>
      </c>
      <c r="H35" s="9" t="s">
        <v>107</v>
      </c>
      <c r="I35" s="73">
        <v>8</v>
      </c>
      <c r="J35" s="73" t="s">
        <v>4</v>
      </c>
      <c r="K35" s="83">
        <v>40678</v>
      </c>
      <c r="L35" s="76">
        <v>40732</v>
      </c>
      <c r="M35" s="77"/>
      <c r="N35" s="78"/>
      <c r="O35" s="56"/>
      <c r="P35" s="78"/>
      <c r="Q35" s="56"/>
      <c r="R35" s="8" t="s">
        <v>2049</v>
      </c>
      <c r="S35" s="8" t="s">
        <v>391</v>
      </c>
      <c r="T35" s="8" t="s">
        <v>392</v>
      </c>
      <c r="U35" s="8"/>
      <c r="V35" s="8"/>
      <c r="W35" s="58" t="s">
        <v>2097</v>
      </c>
      <c r="X35" s="55">
        <v>5</v>
      </c>
      <c r="Y35" s="55">
        <v>0</v>
      </c>
      <c r="Z35" s="55">
        <v>5</v>
      </c>
      <c r="AA35" s="55" t="s">
        <v>2144</v>
      </c>
      <c r="AB35" s="55" t="s">
        <v>2145</v>
      </c>
      <c r="AC35" s="55" t="s">
        <v>2142</v>
      </c>
      <c r="AD35" s="55" t="s">
        <v>2139</v>
      </c>
      <c r="AE35" s="55" t="s">
        <v>2141</v>
      </c>
      <c r="AF35" s="55" t="str">
        <f>IF(VLOOKUP($C35,'Partner St'!$C$5:$BB$696,+AF$3,FALSE)=0,"",VLOOKUP($C35,'Partner St'!$C$5:$BB$696,+AF$3,FALSE))</f>
        <v>quote</v>
      </c>
      <c r="AG35" s="55" t="str">
        <f>IF(VLOOKUP($C35,'Partner St'!$C$5:$BB$696,+AG$3,FALSE)=0,"",VLOOKUP($C35,'Partner St'!$C$5:$BB$696,+AG$3,FALSE))</f>
        <v>X</v>
      </c>
      <c r="AH35" s="55" t="str">
        <f>IF(VLOOKUP($C35,'Partner St'!$C$5:$BB$696,+AH$3,FALSE)=0,"",VLOOKUP($C35,'Partner St'!$C$5:$BB$696,+AH$3,FALSE))</f>
        <v/>
      </c>
      <c r="AI35" s="55" t="str">
        <f>IF(VLOOKUP($C35,'Partner St'!$C$5:$BB$696,+AI$3,FALSE)=0,"",VLOOKUP($C35,'Partner St'!$C$5:$BB$696,+AI$3,FALSE))</f>
        <v/>
      </c>
      <c r="AJ35" s="55" t="str">
        <f>IF(VLOOKUP($C35,'Partner St'!$C$5:$BB$696,+AJ$3,FALSE)=0,"",VLOOKUP($C35,'Partner St'!$C$5:$BB$696,+AJ$3,FALSE))</f>
        <v/>
      </c>
      <c r="AK35" s="55" t="str">
        <f>IF(VLOOKUP($C35,'Partner St'!$C$5:$BB$696,+AK$3,FALSE)=0,"",VLOOKUP($C35,'Partner St'!$C$5:$BB$696,+AK$3,FALSE))</f>
        <v/>
      </c>
      <c r="AL35" s="55" t="str">
        <f>IF(VLOOKUP($C35,'Partner St'!$C$5:$BB$696,+AL$3,FALSE)=0,"",VLOOKUP($C35,'Partner St'!$C$5:$BB$696,+AL$3,FALSE))</f>
        <v/>
      </c>
      <c r="AM35" s="55" t="str">
        <f>IF(VLOOKUP($C35,'Partner St'!$C$5:$BB$696,+AM$3,FALSE)=0,"",VLOOKUP($C35,'Partner St'!$C$5:$BB$696,+AM$3,FALSE))</f>
        <v/>
      </c>
      <c r="AN35" s="55" t="str">
        <f>IF(VLOOKUP($C35,'Partner St'!$C$5:$BB$696,+AN$3,FALSE)=0,"",VLOOKUP($C35,'Partner St'!$C$5:$BB$696,+AN$3,FALSE))</f>
        <v/>
      </c>
      <c r="AO35" s="55" t="str">
        <f>IF(VLOOKUP($C35,'Partner St'!$C$5:$BB$696,+AO$3,FALSE)=0,"",VLOOKUP($C35,'Partner St'!$C$5:$BB$696,+AO$3,FALSE))</f>
        <v/>
      </c>
      <c r="AP35" s="55" t="str">
        <f>IF(VLOOKUP($C35,'Partner St'!$C$5:$BB$696,+AP$3,FALSE)=0,"",VLOOKUP($C35,'Partner St'!$C$5:$BB$696,+AP$3,FALSE))</f>
        <v/>
      </c>
      <c r="AQ35" s="55" t="str">
        <f>IF(VLOOKUP($C35,'Partner St'!$C$5:$BB$696,+AQ$3,FALSE)=0,"",VLOOKUP($C35,'Partner St'!$C$5:$BB$696,+AQ$3,FALSE))</f>
        <v/>
      </c>
      <c r="AR35" s="55" t="str">
        <f>IF(VLOOKUP($C35,'Partner St'!$C$5:$BB$696,+AR$3,FALSE)=0,"",VLOOKUP($C35,'Partner St'!$C$5:$BB$696,+AR$3,FALSE))</f>
        <v/>
      </c>
      <c r="AS35" s="55" t="str">
        <f>IF(VLOOKUP($C35,'Partner St'!$C$5:$BB$696,+AS$3,FALSE)=0,"",VLOOKUP($C35,'Partner St'!$C$5:$BB$696,+AS$3,FALSE))</f>
        <v/>
      </c>
      <c r="AT35" s="55" t="str">
        <f>IF(VLOOKUP($C35,'Partner St'!$C$5:$BB$696,+AT$3,FALSE)=0,"",VLOOKUP($C35,'Partner St'!$C$5:$BB$696,+AT$3,FALSE))</f>
        <v/>
      </c>
      <c r="AU35" s="55" t="str">
        <f>IF(VLOOKUP($C35,'Partner St'!$C$5:$BB$696,+AU$3,FALSE)=0,"",VLOOKUP($C35,'Partner St'!$C$5:$BB$696,+AU$3,FALSE))</f>
        <v/>
      </c>
      <c r="AV35" s="55" t="str">
        <f>IF(VLOOKUP($C35,'Partner St'!$C$5:$BB$696,+AV$3,FALSE)=0,"",VLOOKUP($C35,'Partner St'!$C$5:$BB$696,+AV$3,FALSE))</f>
        <v/>
      </c>
    </row>
    <row r="36" spans="1:48" ht="140.25">
      <c r="A36" s="11"/>
      <c r="B36" s="11"/>
      <c r="C36" s="16" t="s">
        <v>2126</v>
      </c>
      <c r="D36" s="10">
        <v>5000</v>
      </c>
      <c r="E36" s="9"/>
      <c r="F36" s="9" t="s">
        <v>102</v>
      </c>
      <c r="G36" s="9" t="s">
        <v>2096</v>
      </c>
      <c r="H36" s="9" t="s">
        <v>107</v>
      </c>
      <c r="I36" s="73">
        <v>8</v>
      </c>
      <c r="J36" s="73" t="s">
        <v>4</v>
      </c>
      <c r="K36" s="83">
        <v>40678</v>
      </c>
      <c r="L36" s="76">
        <v>40732</v>
      </c>
      <c r="M36" s="77"/>
      <c r="N36" s="78"/>
      <c r="O36" s="56"/>
      <c r="P36" s="78"/>
      <c r="Q36" s="56"/>
      <c r="R36" s="8" t="s">
        <v>2049</v>
      </c>
      <c r="S36" s="8" t="s">
        <v>391</v>
      </c>
      <c r="T36" s="8" t="s">
        <v>392</v>
      </c>
      <c r="U36" s="8"/>
      <c r="V36" s="8"/>
      <c r="W36" s="58" t="s">
        <v>2097</v>
      </c>
      <c r="X36" s="55">
        <v>0</v>
      </c>
      <c r="Y36" s="55">
        <v>3</v>
      </c>
      <c r="Z36" s="55">
        <v>3</v>
      </c>
      <c r="AA36" s="55" t="s">
        <v>2144</v>
      </c>
      <c r="AB36" s="55" t="e">
        <v>#N/A</v>
      </c>
      <c r="AC36" s="55" t="s">
        <v>2142</v>
      </c>
      <c r="AD36" s="55" t="s">
        <v>2139</v>
      </c>
      <c r="AE36" s="55" t="e">
        <v>#N/A</v>
      </c>
      <c r="AF36" s="55" t="str">
        <f>IF(VLOOKUP($C36,'Partner St'!$C$5:$BB$696,+AF$3,FALSE)=0,"",VLOOKUP($C36,'Partner St'!$C$5:$BB$696,+AF$3,FALSE))</f>
        <v>quote</v>
      </c>
      <c r="AG36" s="55" t="str">
        <f>IF(VLOOKUP($C36,'Partner St'!$C$5:$BB$696,+AG$3,FALSE)=0,"",VLOOKUP($C36,'Partner St'!$C$5:$BB$696,+AG$3,FALSE))</f>
        <v>X</v>
      </c>
      <c r="AH36" s="55" t="str">
        <f>IF(VLOOKUP($C36,'Partner St'!$C$5:$BB$696,+AH$3,FALSE)=0,"",VLOOKUP($C36,'Partner St'!$C$5:$BB$696,+AH$3,FALSE))</f>
        <v/>
      </c>
      <c r="AI36" s="55" t="str">
        <f>IF(VLOOKUP($C36,'Partner St'!$C$5:$BB$696,+AI$3,FALSE)=0,"",VLOOKUP($C36,'Partner St'!$C$5:$BB$696,+AI$3,FALSE))</f>
        <v/>
      </c>
      <c r="AJ36" s="55" t="str">
        <f>IF(VLOOKUP($C36,'Partner St'!$C$5:$BB$696,+AJ$3,FALSE)=0,"",VLOOKUP($C36,'Partner St'!$C$5:$BB$696,+AJ$3,FALSE))</f>
        <v/>
      </c>
      <c r="AK36" s="55" t="str">
        <f>IF(VLOOKUP($C36,'Partner St'!$C$5:$BB$696,+AK$3,FALSE)=0,"",VLOOKUP($C36,'Partner St'!$C$5:$BB$696,+AK$3,FALSE))</f>
        <v/>
      </c>
      <c r="AL36" s="55" t="str">
        <f>IF(VLOOKUP($C36,'Partner St'!$C$5:$BB$696,+AL$3,FALSE)=0,"",VLOOKUP($C36,'Partner St'!$C$5:$BB$696,+AL$3,FALSE))</f>
        <v/>
      </c>
      <c r="AM36" s="55" t="str">
        <f>IF(VLOOKUP($C36,'Partner St'!$C$5:$BB$696,+AM$3,FALSE)=0,"",VLOOKUP($C36,'Partner St'!$C$5:$BB$696,+AM$3,FALSE))</f>
        <v/>
      </c>
      <c r="AN36" s="55" t="str">
        <f>IF(VLOOKUP($C36,'Partner St'!$C$5:$BB$696,+AN$3,FALSE)=0,"",VLOOKUP($C36,'Partner St'!$C$5:$BB$696,+AN$3,FALSE))</f>
        <v/>
      </c>
      <c r="AO36" s="55" t="str">
        <f>IF(VLOOKUP($C36,'Partner St'!$C$5:$BB$696,+AO$3,FALSE)=0,"",VLOOKUP($C36,'Partner St'!$C$5:$BB$696,+AO$3,FALSE))</f>
        <v/>
      </c>
      <c r="AP36" s="55" t="str">
        <f>IF(VLOOKUP($C36,'Partner St'!$C$5:$BB$696,+AP$3,FALSE)=0,"",VLOOKUP($C36,'Partner St'!$C$5:$BB$696,+AP$3,FALSE))</f>
        <v/>
      </c>
      <c r="AQ36" s="55" t="str">
        <f>IF(VLOOKUP($C36,'Partner St'!$C$5:$BB$696,+AQ$3,FALSE)=0,"",VLOOKUP($C36,'Partner St'!$C$5:$BB$696,+AQ$3,FALSE))</f>
        <v/>
      </c>
      <c r="AR36" s="55" t="str">
        <f>IF(VLOOKUP($C36,'Partner St'!$C$5:$BB$696,+AR$3,FALSE)=0,"",VLOOKUP($C36,'Partner St'!$C$5:$BB$696,+AR$3,FALSE))</f>
        <v/>
      </c>
      <c r="AS36" s="55" t="str">
        <f>IF(VLOOKUP($C36,'Partner St'!$C$5:$BB$696,+AS$3,FALSE)=0,"",VLOOKUP($C36,'Partner St'!$C$5:$BB$696,+AS$3,FALSE))</f>
        <v/>
      </c>
      <c r="AT36" s="55" t="str">
        <f>IF(VLOOKUP($C36,'Partner St'!$C$5:$BB$696,+AT$3,FALSE)=0,"",VLOOKUP($C36,'Partner St'!$C$5:$BB$696,+AT$3,FALSE))</f>
        <v/>
      </c>
      <c r="AU36" s="55" t="str">
        <f>IF(VLOOKUP($C36,'Partner St'!$C$5:$BB$696,+AU$3,FALSE)=0,"",VLOOKUP($C36,'Partner St'!$C$5:$BB$696,+AU$3,FALSE))</f>
        <v/>
      </c>
      <c r="AV36" s="55" t="str">
        <f>IF(VLOOKUP($C36,'Partner St'!$C$5:$BB$696,+AV$3,FALSE)=0,"",VLOOKUP($C36,'Partner St'!$C$5:$BB$696,+AV$3,FALSE))</f>
        <v/>
      </c>
    </row>
    <row r="37" spans="1:48" ht="140.25">
      <c r="A37" s="11"/>
      <c r="B37" s="11"/>
      <c r="C37" s="16" t="s">
        <v>272</v>
      </c>
      <c r="D37" s="10">
        <v>5100</v>
      </c>
      <c r="E37" s="9"/>
      <c r="F37" s="9" t="s">
        <v>102</v>
      </c>
      <c r="G37" s="9" t="s">
        <v>108</v>
      </c>
      <c r="H37" s="9" t="s">
        <v>109</v>
      </c>
      <c r="I37" s="73">
        <v>5</v>
      </c>
      <c r="J37" s="73" t="s">
        <v>4</v>
      </c>
      <c r="K37" s="83">
        <v>40678</v>
      </c>
      <c r="L37" s="76">
        <v>40732</v>
      </c>
      <c r="M37" s="77"/>
      <c r="N37" s="78"/>
      <c r="O37" s="56"/>
      <c r="P37" s="78"/>
      <c r="Q37" s="56"/>
      <c r="R37" s="8" t="s">
        <v>2049</v>
      </c>
      <c r="S37" s="8" t="s">
        <v>393</v>
      </c>
      <c r="T37" s="8" t="s">
        <v>357</v>
      </c>
      <c r="U37" s="8"/>
      <c r="V37" s="8"/>
      <c r="W37" s="58" t="s">
        <v>2097</v>
      </c>
      <c r="X37" s="55">
        <v>3</v>
      </c>
      <c r="Y37" s="55">
        <v>0</v>
      </c>
      <c r="Z37" s="55">
        <v>3</v>
      </c>
      <c r="AA37" s="55" t="s">
        <v>2144</v>
      </c>
      <c r="AB37" s="55" t="s">
        <v>2145</v>
      </c>
      <c r="AC37" s="55" t="s">
        <v>2142</v>
      </c>
      <c r="AD37" s="55" t="s">
        <v>2139</v>
      </c>
      <c r="AE37" s="55" t="s">
        <v>2141</v>
      </c>
      <c r="AF37" s="55" t="str">
        <f>IF(VLOOKUP($C37,'Partner St'!$C$5:$BB$696,+AF$3,FALSE)=0,"",VLOOKUP($C37,'Partner St'!$C$5:$BB$696,+AF$3,FALSE))</f>
        <v>quote</v>
      </c>
      <c r="AG37" s="55" t="str">
        <f>IF(VLOOKUP($C37,'Partner St'!$C$5:$BB$696,+AG$3,FALSE)=0,"",VLOOKUP($C37,'Partner St'!$C$5:$BB$696,+AG$3,FALSE))</f>
        <v>X</v>
      </c>
      <c r="AH37" s="55" t="str">
        <f>IF(VLOOKUP($C37,'Partner St'!$C$5:$BB$696,+AH$3,FALSE)=0,"",VLOOKUP($C37,'Partner St'!$C$5:$BB$696,+AH$3,FALSE))</f>
        <v/>
      </c>
      <c r="AI37" s="55" t="str">
        <f>IF(VLOOKUP($C37,'Partner St'!$C$5:$BB$696,+AI$3,FALSE)=0,"",VLOOKUP($C37,'Partner St'!$C$5:$BB$696,+AI$3,FALSE))</f>
        <v/>
      </c>
      <c r="AJ37" s="55" t="str">
        <f>IF(VLOOKUP($C37,'Partner St'!$C$5:$BB$696,+AJ$3,FALSE)=0,"",VLOOKUP($C37,'Partner St'!$C$5:$BB$696,+AJ$3,FALSE))</f>
        <v/>
      </c>
      <c r="AK37" s="55" t="str">
        <f>IF(VLOOKUP($C37,'Partner St'!$C$5:$BB$696,+AK$3,FALSE)=0,"",VLOOKUP($C37,'Partner St'!$C$5:$BB$696,+AK$3,FALSE))</f>
        <v/>
      </c>
      <c r="AL37" s="55" t="str">
        <f>IF(VLOOKUP($C37,'Partner St'!$C$5:$BB$696,+AL$3,FALSE)=0,"",VLOOKUP($C37,'Partner St'!$C$5:$BB$696,+AL$3,FALSE))</f>
        <v/>
      </c>
      <c r="AM37" s="55" t="str">
        <f>IF(VLOOKUP($C37,'Partner St'!$C$5:$BB$696,+AM$3,FALSE)=0,"",VLOOKUP($C37,'Partner St'!$C$5:$BB$696,+AM$3,FALSE))</f>
        <v/>
      </c>
      <c r="AN37" s="55" t="str">
        <f>IF(VLOOKUP($C37,'Partner St'!$C$5:$BB$696,+AN$3,FALSE)=0,"",VLOOKUP($C37,'Partner St'!$C$5:$BB$696,+AN$3,FALSE))</f>
        <v/>
      </c>
      <c r="AO37" s="55" t="str">
        <f>IF(VLOOKUP($C37,'Partner St'!$C$5:$BB$696,+AO$3,FALSE)=0,"",VLOOKUP($C37,'Partner St'!$C$5:$BB$696,+AO$3,FALSE))</f>
        <v/>
      </c>
      <c r="AP37" s="55" t="str">
        <f>IF(VLOOKUP($C37,'Partner St'!$C$5:$BB$696,+AP$3,FALSE)=0,"",VLOOKUP($C37,'Partner St'!$C$5:$BB$696,+AP$3,FALSE))</f>
        <v/>
      </c>
      <c r="AQ37" s="55" t="str">
        <f>IF(VLOOKUP($C37,'Partner St'!$C$5:$BB$696,+AQ$3,FALSE)=0,"",VLOOKUP($C37,'Partner St'!$C$5:$BB$696,+AQ$3,FALSE))</f>
        <v/>
      </c>
      <c r="AR37" s="55" t="str">
        <f>IF(VLOOKUP($C37,'Partner St'!$C$5:$BB$696,+AR$3,FALSE)=0,"",VLOOKUP($C37,'Partner St'!$C$5:$BB$696,+AR$3,FALSE))</f>
        <v/>
      </c>
      <c r="AS37" s="55" t="str">
        <f>IF(VLOOKUP($C37,'Partner St'!$C$5:$BB$696,+AS$3,FALSE)=0,"",VLOOKUP($C37,'Partner St'!$C$5:$BB$696,+AS$3,FALSE))</f>
        <v/>
      </c>
      <c r="AT37" s="55" t="str">
        <f>IF(VLOOKUP($C37,'Partner St'!$C$5:$BB$696,+AT$3,FALSE)=0,"",VLOOKUP($C37,'Partner St'!$C$5:$BB$696,+AT$3,FALSE))</f>
        <v/>
      </c>
      <c r="AU37" s="55" t="str">
        <f>IF(VLOOKUP($C37,'Partner St'!$C$5:$BB$696,+AU$3,FALSE)=0,"",VLOOKUP($C37,'Partner St'!$C$5:$BB$696,+AU$3,FALSE))</f>
        <v/>
      </c>
      <c r="AV37" s="55" t="str">
        <f>IF(VLOOKUP($C37,'Partner St'!$C$5:$BB$696,+AV$3,FALSE)=0,"",VLOOKUP($C37,'Partner St'!$C$5:$BB$696,+AV$3,FALSE))</f>
        <v/>
      </c>
    </row>
    <row r="38" spans="1:48" ht="89.25">
      <c r="A38" s="11"/>
      <c r="B38" s="11"/>
      <c r="C38" s="16" t="s">
        <v>273</v>
      </c>
      <c r="D38" s="10">
        <v>5200</v>
      </c>
      <c r="E38" s="9"/>
      <c r="F38" s="9" t="s">
        <v>102</v>
      </c>
      <c r="G38" s="9" t="s">
        <v>110</v>
      </c>
      <c r="H38" s="9" t="s">
        <v>111</v>
      </c>
      <c r="I38" s="73">
        <v>5</v>
      </c>
      <c r="J38" s="73" t="s">
        <v>4</v>
      </c>
      <c r="K38" s="83">
        <v>40678</v>
      </c>
      <c r="L38" s="76">
        <v>40732</v>
      </c>
      <c r="M38" s="77"/>
      <c r="N38" s="78"/>
      <c r="O38" s="56"/>
      <c r="P38" s="78"/>
      <c r="Q38" s="56"/>
      <c r="R38" s="8" t="s">
        <v>2049</v>
      </c>
      <c r="S38" s="8" t="s">
        <v>394</v>
      </c>
      <c r="T38" s="8" t="s">
        <v>357</v>
      </c>
      <c r="U38" s="8"/>
      <c r="V38" s="8"/>
      <c r="W38" s="58" t="s">
        <v>2097</v>
      </c>
      <c r="X38" s="55">
        <v>3</v>
      </c>
      <c r="Y38" s="55">
        <v>0</v>
      </c>
      <c r="Z38" s="55">
        <v>3</v>
      </c>
      <c r="AA38" s="55" t="s">
        <v>2144</v>
      </c>
      <c r="AB38" s="55" t="s">
        <v>2145</v>
      </c>
      <c r="AC38" s="55" t="s">
        <v>2142</v>
      </c>
      <c r="AD38" s="55" t="s">
        <v>2139</v>
      </c>
      <c r="AE38" s="55" t="s">
        <v>2141</v>
      </c>
      <c r="AF38" s="55" t="str">
        <f>IF(VLOOKUP($C38,'Partner St'!$C$5:$BB$696,+AF$3,FALSE)=0,"",VLOOKUP($C38,'Partner St'!$C$5:$BB$696,+AF$3,FALSE))</f>
        <v>quote</v>
      </c>
      <c r="AG38" s="55" t="str">
        <f>IF(VLOOKUP($C38,'Partner St'!$C$5:$BB$696,+AG$3,FALSE)=0,"",VLOOKUP($C38,'Partner St'!$C$5:$BB$696,+AG$3,FALSE))</f>
        <v>X</v>
      </c>
      <c r="AH38" s="55" t="str">
        <f>IF(VLOOKUP($C38,'Partner St'!$C$5:$BB$696,+AH$3,FALSE)=0,"",VLOOKUP($C38,'Partner St'!$C$5:$BB$696,+AH$3,FALSE))</f>
        <v/>
      </c>
      <c r="AI38" s="55" t="str">
        <f>IF(VLOOKUP($C38,'Partner St'!$C$5:$BB$696,+AI$3,FALSE)=0,"",VLOOKUP($C38,'Partner St'!$C$5:$BB$696,+AI$3,FALSE))</f>
        <v/>
      </c>
      <c r="AJ38" s="55" t="str">
        <f>IF(VLOOKUP($C38,'Partner St'!$C$5:$BB$696,+AJ$3,FALSE)=0,"",VLOOKUP($C38,'Partner St'!$C$5:$BB$696,+AJ$3,FALSE))</f>
        <v/>
      </c>
      <c r="AK38" s="55" t="str">
        <f>IF(VLOOKUP($C38,'Partner St'!$C$5:$BB$696,+AK$3,FALSE)=0,"",VLOOKUP($C38,'Partner St'!$C$5:$BB$696,+AK$3,FALSE))</f>
        <v/>
      </c>
      <c r="AL38" s="55" t="str">
        <f>IF(VLOOKUP($C38,'Partner St'!$C$5:$BB$696,+AL$3,FALSE)=0,"",VLOOKUP($C38,'Partner St'!$C$5:$BB$696,+AL$3,FALSE))</f>
        <v/>
      </c>
      <c r="AM38" s="55" t="str">
        <f>IF(VLOOKUP($C38,'Partner St'!$C$5:$BB$696,+AM$3,FALSE)=0,"",VLOOKUP($C38,'Partner St'!$C$5:$BB$696,+AM$3,FALSE))</f>
        <v/>
      </c>
      <c r="AN38" s="55" t="str">
        <f>IF(VLOOKUP($C38,'Partner St'!$C$5:$BB$696,+AN$3,FALSE)=0,"",VLOOKUP($C38,'Partner St'!$C$5:$BB$696,+AN$3,FALSE))</f>
        <v/>
      </c>
      <c r="AO38" s="55" t="str">
        <f>IF(VLOOKUP($C38,'Partner St'!$C$5:$BB$696,+AO$3,FALSE)=0,"",VLOOKUP($C38,'Partner St'!$C$5:$BB$696,+AO$3,FALSE))</f>
        <v/>
      </c>
      <c r="AP38" s="55" t="str">
        <f>IF(VLOOKUP($C38,'Partner St'!$C$5:$BB$696,+AP$3,FALSE)=0,"",VLOOKUP($C38,'Partner St'!$C$5:$BB$696,+AP$3,FALSE))</f>
        <v/>
      </c>
      <c r="AQ38" s="55" t="str">
        <f>IF(VLOOKUP($C38,'Partner St'!$C$5:$BB$696,+AQ$3,FALSE)=0,"",VLOOKUP($C38,'Partner St'!$C$5:$BB$696,+AQ$3,FALSE))</f>
        <v/>
      </c>
      <c r="AR38" s="55" t="str">
        <f>IF(VLOOKUP($C38,'Partner St'!$C$5:$BB$696,+AR$3,FALSE)=0,"",VLOOKUP($C38,'Partner St'!$C$5:$BB$696,+AR$3,FALSE))</f>
        <v/>
      </c>
      <c r="AS38" s="55" t="str">
        <f>IF(VLOOKUP($C38,'Partner St'!$C$5:$BB$696,+AS$3,FALSE)=0,"",VLOOKUP($C38,'Partner St'!$C$5:$BB$696,+AS$3,FALSE))</f>
        <v/>
      </c>
      <c r="AT38" s="55" t="str">
        <f>IF(VLOOKUP($C38,'Partner St'!$C$5:$BB$696,+AT$3,FALSE)=0,"",VLOOKUP($C38,'Partner St'!$C$5:$BB$696,+AT$3,FALSE))</f>
        <v/>
      </c>
      <c r="AU38" s="55" t="str">
        <f>IF(VLOOKUP($C38,'Partner St'!$C$5:$BB$696,+AU$3,FALSE)=0,"",VLOOKUP($C38,'Partner St'!$C$5:$BB$696,+AU$3,FALSE))</f>
        <v/>
      </c>
      <c r="AV38" s="55" t="str">
        <f>IF(VLOOKUP($C38,'Partner St'!$C$5:$BB$696,+AV$3,FALSE)=0,"",VLOOKUP($C38,'Partner St'!$C$5:$BB$696,+AV$3,FALSE))</f>
        <v/>
      </c>
    </row>
    <row r="39" spans="1:48" ht="89.25">
      <c r="A39" s="11"/>
      <c r="B39" s="11"/>
      <c r="C39" s="16" t="s">
        <v>2125</v>
      </c>
      <c r="D39" s="10">
        <v>5200</v>
      </c>
      <c r="E39" s="9"/>
      <c r="F39" s="9" t="s">
        <v>102</v>
      </c>
      <c r="G39" s="9" t="s">
        <v>110</v>
      </c>
      <c r="H39" s="9" t="s">
        <v>111</v>
      </c>
      <c r="I39" s="73">
        <v>5</v>
      </c>
      <c r="J39" s="73" t="s">
        <v>4</v>
      </c>
      <c r="K39" s="83">
        <v>40678</v>
      </c>
      <c r="L39" s="76">
        <v>40732</v>
      </c>
      <c r="M39" s="77"/>
      <c r="N39" s="78"/>
      <c r="O39" s="56"/>
      <c r="P39" s="78"/>
      <c r="Q39" s="56"/>
      <c r="R39" s="8" t="s">
        <v>2049</v>
      </c>
      <c r="S39" s="8" t="s">
        <v>394</v>
      </c>
      <c r="T39" s="8" t="s">
        <v>357</v>
      </c>
      <c r="U39" s="8"/>
      <c r="V39" s="8"/>
      <c r="W39" s="58" t="s">
        <v>2097</v>
      </c>
      <c r="X39" s="55">
        <v>0</v>
      </c>
      <c r="Y39" s="55">
        <v>1</v>
      </c>
      <c r="Z39" s="55">
        <v>1</v>
      </c>
      <c r="AA39" s="55" t="s">
        <v>2144</v>
      </c>
      <c r="AB39" s="55" t="e">
        <v>#N/A</v>
      </c>
      <c r="AC39" s="55" t="s">
        <v>2142</v>
      </c>
      <c r="AD39" s="55" t="s">
        <v>2139</v>
      </c>
      <c r="AE39" s="55" t="e">
        <v>#N/A</v>
      </c>
      <c r="AF39" s="55" t="str">
        <f>IF(VLOOKUP($C39,'Partner St'!$C$5:$BB$696,+AF$3,FALSE)=0,"",VLOOKUP($C39,'Partner St'!$C$5:$BB$696,+AF$3,FALSE))</f>
        <v>quote</v>
      </c>
      <c r="AG39" s="55" t="str">
        <f>IF(VLOOKUP($C39,'Partner St'!$C$5:$BB$696,+AG$3,FALSE)=0,"",VLOOKUP($C39,'Partner St'!$C$5:$BB$696,+AG$3,FALSE))</f>
        <v>X</v>
      </c>
      <c r="AH39" s="55" t="str">
        <f>IF(VLOOKUP($C39,'Partner St'!$C$5:$BB$696,+AH$3,FALSE)=0,"",VLOOKUP($C39,'Partner St'!$C$5:$BB$696,+AH$3,FALSE))</f>
        <v/>
      </c>
      <c r="AI39" s="55" t="str">
        <f>IF(VLOOKUP($C39,'Partner St'!$C$5:$BB$696,+AI$3,FALSE)=0,"",VLOOKUP($C39,'Partner St'!$C$5:$BB$696,+AI$3,FALSE))</f>
        <v/>
      </c>
      <c r="AJ39" s="55" t="str">
        <f>IF(VLOOKUP($C39,'Partner St'!$C$5:$BB$696,+AJ$3,FALSE)=0,"",VLOOKUP($C39,'Partner St'!$C$5:$BB$696,+AJ$3,FALSE))</f>
        <v/>
      </c>
      <c r="AK39" s="55" t="str">
        <f>IF(VLOOKUP($C39,'Partner St'!$C$5:$BB$696,+AK$3,FALSE)=0,"",VLOOKUP($C39,'Partner St'!$C$5:$BB$696,+AK$3,FALSE))</f>
        <v/>
      </c>
      <c r="AL39" s="55" t="str">
        <f>IF(VLOOKUP($C39,'Partner St'!$C$5:$BB$696,+AL$3,FALSE)=0,"",VLOOKUP($C39,'Partner St'!$C$5:$BB$696,+AL$3,FALSE))</f>
        <v/>
      </c>
      <c r="AM39" s="55" t="str">
        <f>IF(VLOOKUP($C39,'Partner St'!$C$5:$BB$696,+AM$3,FALSE)=0,"",VLOOKUP($C39,'Partner St'!$C$5:$BB$696,+AM$3,FALSE))</f>
        <v/>
      </c>
      <c r="AN39" s="55" t="str">
        <f>IF(VLOOKUP($C39,'Partner St'!$C$5:$BB$696,+AN$3,FALSE)=0,"",VLOOKUP($C39,'Partner St'!$C$5:$BB$696,+AN$3,FALSE))</f>
        <v/>
      </c>
      <c r="AO39" s="55" t="str">
        <f>IF(VLOOKUP($C39,'Partner St'!$C$5:$BB$696,+AO$3,FALSE)=0,"",VLOOKUP($C39,'Partner St'!$C$5:$BB$696,+AO$3,FALSE))</f>
        <v/>
      </c>
      <c r="AP39" s="55" t="str">
        <f>IF(VLOOKUP($C39,'Partner St'!$C$5:$BB$696,+AP$3,FALSE)=0,"",VLOOKUP($C39,'Partner St'!$C$5:$BB$696,+AP$3,FALSE))</f>
        <v/>
      </c>
      <c r="AQ39" s="55" t="str">
        <f>IF(VLOOKUP($C39,'Partner St'!$C$5:$BB$696,+AQ$3,FALSE)=0,"",VLOOKUP($C39,'Partner St'!$C$5:$BB$696,+AQ$3,FALSE))</f>
        <v/>
      </c>
      <c r="AR39" s="55" t="str">
        <f>IF(VLOOKUP($C39,'Partner St'!$C$5:$BB$696,+AR$3,FALSE)=0,"",VLOOKUP($C39,'Partner St'!$C$5:$BB$696,+AR$3,FALSE))</f>
        <v/>
      </c>
      <c r="AS39" s="55" t="str">
        <f>IF(VLOOKUP($C39,'Partner St'!$C$5:$BB$696,+AS$3,FALSE)=0,"",VLOOKUP($C39,'Partner St'!$C$5:$BB$696,+AS$3,FALSE))</f>
        <v/>
      </c>
      <c r="AT39" s="55" t="str">
        <f>IF(VLOOKUP($C39,'Partner St'!$C$5:$BB$696,+AT$3,FALSE)=0,"",VLOOKUP($C39,'Partner St'!$C$5:$BB$696,+AT$3,FALSE))</f>
        <v/>
      </c>
      <c r="AU39" s="55" t="str">
        <f>IF(VLOOKUP($C39,'Partner St'!$C$5:$BB$696,+AU$3,FALSE)=0,"",VLOOKUP($C39,'Partner St'!$C$5:$BB$696,+AU$3,FALSE))</f>
        <v/>
      </c>
      <c r="AV39" s="55" t="str">
        <f>IF(VLOOKUP($C39,'Partner St'!$C$5:$BB$696,+AV$3,FALSE)=0,"",VLOOKUP($C39,'Partner St'!$C$5:$BB$696,+AV$3,FALSE))</f>
        <v/>
      </c>
    </row>
    <row r="40" spans="1:48" ht="25.5">
      <c r="A40" s="11"/>
      <c r="B40" s="11"/>
      <c r="C40" s="16" t="s">
        <v>274</v>
      </c>
      <c r="D40" s="10">
        <v>5300</v>
      </c>
      <c r="E40" s="9"/>
      <c r="F40" s="9" t="s">
        <v>102</v>
      </c>
      <c r="G40" s="9" t="s">
        <v>112</v>
      </c>
      <c r="H40" s="9" t="s">
        <v>113</v>
      </c>
      <c r="I40" s="73">
        <v>4</v>
      </c>
      <c r="J40" s="73" t="s">
        <v>4</v>
      </c>
      <c r="K40" s="83">
        <v>40678</v>
      </c>
      <c r="L40" s="76">
        <v>40732</v>
      </c>
      <c r="M40" s="77"/>
      <c r="N40" s="78"/>
      <c r="O40" s="56"/>
      <c r="P40" s="78"/>
      <c r="Q40" s="56"/>
      <c r="R40" s="8" t="s">
        <v>2049</v>
      </c>
      <c r="S40" s="8" t="s">
        <v>2118</v>
      </c>
      <c r="T40" s="8" t="s">
        <v>357</v>
      </c>
      <c r="U40" s="8"/>
      <c r="V40" s="8"/>
      <c r="W40" s="60" t="s">
        <v>2097</v>
      </c>
      <c r="X40" s="55">
        <v>0</v>
      </c>
      <c r="Y40" s="55">
        <v>0</v>
      </c>
      <c r="Z40" s="55">
        <v>0</v>
      </c>
      <c r="AA40" s="55" t="s">
        <v>2144</v>
      </c>
      <c r="AB40" s="55" t="s">
        <v>2145</v>
      </c>
      <c r="AC40" s="55" t="s">
        <v>2138</v>
      </c>
      <c r="AD40" s="55" t="s">
        <v>2139</v>
      </c>
      <c r="AE40" s="55" t="s">
        <v>2108</v>
      </c>
      <c r="AF40" s="55" t="str">
        <f>IF(VLOOKUP($C40,'Partner St'!$C$5:$BB$696,+AF$3,FALSE)=0,"",VLOOKUP($C40,'Partner St'!$C$5:$BB$696,+AF$3,FALSE))</f>
        <v>quote</v>
      </c>
      <c r="AG40" s="55" t="str">
        <f>IF(VLOOKUP($C40,'Partner St'!$C$5:$BB$696,+AG$3,FALSE)=0,"",VLOOKUP($C40,'Partner St'!$C$5:$BB$696,+AG$3,FALSE))</f>
        <v>X</v>
      </c>
      <c r="AH40" s="55" t="str">
        <f>IF(VLOOKUP($C40,'Partner St'!$C$5:$BB$696,+AH$3,FALSE)=0,"",VLOOKUP($C40,'Partner St'!$C$5:$BB$696,+AH$3,FALSE))</f>
        <v/>
      </c>
      <c r="AI40" s="55" t="str">
        <f>IF(VLOOKUP($C40,'Partner St'!$C$5:$BB$696,+AI$3,FALSE)=0,"",VLOOKUP($C40,'Partner St'!$C$5:$BB$696,+AI$3,FALSE))</f>
        <v/>
      </c>
      <c r="AJ40" s="55" t="str">
        <f>IF(VLOOKUP($C40,'Partner St'!$C$5:$BB$696,+AJ$3,FALSE)=0,"",VLOOKUP($C40,'Partner St'!$C$5:$BB$696,+AJ$3,FALSE))</f>
        <v/>
      </c>
      <c r="AK40" s="55" t="str">
        <f>IF(VLOOKUP($C40,'Partner St'!$C$5:$BB$696,+AK$3,FALSE)=0,"",VLOOKUP($C40,'Partner St'!$C$5:$BB$696,+AK$3,FALSE))</f>
        <v/>
      </c>
      <c r="AL40" s="55" t="str">
        <f>IF(VLOOKUP($C40,'Partner St'!$C$5:$BB$696,+AL$3,FALSE)=0,"",VLOOKUP($C40,'Partner St'!$C$5:$BB$696,+AL$3,FALSE))</f>
        <v/>
      </c>
      <c r="AM40" s="55" t="str">
        <f>IF(VLOOKUP($C40,'Partner St'!$C$5:$BB$696,+AM$3,FALSE)=0,"",VLOOKUP($C40,'Partner St'!$C$5:$BB$696,+AM$3,FALSE))</f>
        <v/>
      </c>
      <c r="AN40" s="55" t="str">
        <f>IF(VLOOKUP($C40,'Partner St'!$C$5:$BB$696,+AN$3,FALSE)=0,"",VLOOKUP($C40,'Partner St'!$C$5:$BB$696,+AN$3,FALSE))</f>
        <v/>
      </c>
      <c r="AO40" s="55" t="str">
        <f>IF(VLOOKUP($C40,'Partner St'!$C$5:$BB$696,+AO$3,FALSE)=0,"",VLOOKUP($C40,'Partner St'!$C$5:$BB$696,+AO$3,FALSE))</f>
        <v/>
      </c>
      <c r="AP40" s="55" t="str">
        <f>IF(VLOOKUP($C40,'Partner St'!$C$5:$BB$696,+AP$3,FALSE)=0,"",VLOOKUP($C40,'Partner St'!$C$5:$BB$696,+AP$3,FALSE))</f>
        <v/>
      </c>
      <c r="AQ40" s="55" t="str">
        <f>IF(VLOOKUP($C40,'Partner St'!$C$5:$BB$696,+AQ$3,FALSE)=0,"",VLOOKUP($C40,'Partner St'!$C$5:$BB$696,+AQ$3,FALSE))</f>
        <v/>
      </c>
      <c r="AR40" s="55" t="str">
        <f>IF(VLOOKUP($C40,'Partner St'!$C$5:$BB$696,+AR$3,FALSE)=0,"",VLOOKUP($C40,'Partner St'!$C$5:$BB$696,+AR$3,FALSE))</f>
        <v/>
      </c>
      <c r="AS40" s="55" t="str">
        <f>IF(VLOOKUP($C40,'Partner St'!$C$5:$BB$696,+AS$3,FALSE)=0,"",VLOOKUP($C40,'Partner St'!$C$5:$BB$696,+AS$3,FALSE))</f>
        <v/>
      </c>
      <c r="AT40" s="55" t="str">
        <f>IF(VLOOKUP($C40,'Partner St'!$C$5:$BB$696,+AT$3,FALSE)=0,"",VLOOKUP($C40,'Partner St'!$C$5:$BB$696,+AT$3,FALSE))</f>
        <v/>
      </c>
      <c r="AU40" s="55" t="str">
        <f>IF(VLOOKUP($C40,'Partner St'!$C$5:$BB$696,+AU$3,FALSE)=0,"",VLOOKUP($C40,'Partner St'!$C$5:$BB$696,+AU$3,FALSE))</f>
        <v/>
      </c>
      <c r="AV40" s="55" t="str">
        <f>IF(VLOOKUP($C40,'Partner St'!$C$5:$BB$696,+AV$3,FALSE)=0,"",VLOOKUP($C40,'Partner St'!$C$5:$BB$696,+AV$3,FALSE))</f>
        <v/>
      </c>
    </row>
    <row r="41" spans="1:48" ht="38.25">
      <c r="A41" s="11"/>
      <c r="B41" s="11"/>
      <c r="C41" s="16" t="s">
        <v>275</v>
      </c>
      <c r="D41" s="10">
        <v>5400</v>
      </c>
      <c r="E41" s="9"/>
      <c r="F41" s="9" t="s">
        <v>114</v>
      </c>
      <c r="G41" s="9" t="s">
        <v>115</v>
      </c>
      <c r="H41" s="9" t="s">
        <v>116</v>
      </c>
      <c r="I41" s="73">
        <v>6</v>
      </c>
      <c r="J41" s="73" t="s">
        <v>38</v>
      </c>
      <c r="K41" s="83">
        <v>40678</v>
      </c>
      <c r="L41" s="76">
        <v>40697</v>
      </c>
      <c r="M41" s="77">
        <v>40690</v>
      </c>
      <c r="N41" s="78"/>
      <c r="O41" s="56"/>
      <c r="P41" s="78"/>
      <c r="Q41" s="56"/>
      <c r="R41" s="8" t="s">
        <v>2049</v>
      </c>
      <c r="S41" s="8" t="s">
        <v>357</v>
      </c>
      <c r="T41" s="8" t="s">
        <v>357</v>
      </c>
      <c r="U41" s="8" t="s">
        <v>357</v>
      </c>
      <c r="V41" s="8" t="s">
        <v>357</v>
      </c>
      <c r="W41" s="55" t="s">
        <v>2097</v>
      </c>
      <c r="X41" s="55">
        <v>0</v>
      </c>
      <c r="Y41" s="55">
        <v>0</v>
      </c>
      <c r="Z41" s="55">
        <v>0</v>
      </c>
      <c r="AA41" s="55" t="s">
        <v>2147</v>
      </c>
      <c r="AB41" s="55" t="s">
        <v>2145</v>
      </c>
      <c r="AC41" s="55" t="s">
        <v>2138</v>
      </c>
      <c r="AD41" s="55" t="s">
        <v>2139</v>
      </c>
      <c r="AE41" s="55" t="s">
        <v>2108</v>
      </c>
      <c r="AF41" s="55" t="str">
        <f>IF(VLOOKUP($C41,'Partner St'!$C$5:$BB$696,+AF$3,FALSE)=0,"",VLOOKUP($C41,'Partner St'!$C$5:$BB$696,+AF$3,FALSE))</f>
        <v>quote</v>
      </c>
      <c r="AG41" s="55" t="str">
        <f>IF(VLOOKUP($C41,'Partner St'!$C$5:$BB$696,+AG$3,FALSE)=0,"",VLOOKUP($C41,'Partner St'!$C$5:$BB$696,+AG$3,FALSE))</f>
        <v>X</v>
      </c>
      <c r="AH41" s="55" t="str">
        <f>IF(VLOOKUP($C41,'Partner St'!$C$5:$BB$696,+AH$3,FALSE)=0,"",VLOOKUP($C41,'Partner St'!$C$5:$BB$696,+AH$3,FALSE))</f>
        <v/>
      </c>
      <c r="AI41" s="55" t="str">
        <f>IF(VLOOKUP($C41,'Partner St'!$C$5:$BB$696,+AI$3,FALSE)=0,"",VLOOKUP($C41,'Partner St'!$C$5:$BB$696,+AI$3,FALSE))</f>
        <v/>
      </c>
      <c r="AJ41" s="55" t="str">
        <f>IF(VLOOKUP($C41,'Partner St'!$C$5:$BB$696,+AJ$3,FALSE)=0,"",VLOOKUP($C41,'Partner St'!$C$5:$BB$696,+AJ$3,FALSE))</f>
        <v/>
      </c>
      <c r="AK41" s="55" t="str">
        <f>IF(VLOOKUP($C41,'Partner St'!$C$5:$BB$696,+AK$3,FALSE)=0,"",VLOOKUP($C41,'Partner St'!$C$5:$BB$696,+AK$3,FALSE))</f>
        <v/>
      </c>
      <c r="AL41" s="55" t="str">
        <f>IF(VLOOKUP($C41,'Partner St'!$C$5:$BB$696,+AL$3,FALSE)=0,"",VLOOKUP($C41,'Partner St'!$C$5:$BB$696,+AL$3,FALSE))</f>
        <v/>
      </c>
      <c r="AM41" s="55" t="str">
        <f>IF(VLOOKUP($C41,'Partner St'!$C$5:$BB$696,+AM$3,FALSE)=0,"",VLOOKUP($C41,'Partner St'!$C$5:$BB$696,+AM$3,FALSE))</f>
        <v/>
      </c>
      <c r="AN41" s="55" t="str">
        <f>IF(VLOOKUP($C41,'Partner St'!$C$5:$BB$696,+AN$3,FALSE)=0,"",VLOOKUP($C41,'Partner St'!$C$5:$BB$696,+AN$3,FALSE))</f>
        <v/>
      </c>
      <c r="AO41" s="55" t="str">
        <f>IF(VLOOKUP($C41,'Partner St'!$C$5:$BB$696,+AO$3,FALSE)=0,"",VLOOKUP($C41,'Partner St'!$C$5:$BB$696,+AO$3,FALSE))</f>
        <v/>
      </c>
      <c r="AP41" s="55" t="str">
        <f>IF(VLOOKUP($C41,'Partner St'!$C$5:$BB$696,+AP$3,FALSE)=0,"",VLOOKUP($C41,'Partner St'!$C$5:$BB$696,+AP$3,FALSE))</f>
        <v/>
      </c>
      <c r="AQ41" s="55" t="str">
        <f>IF(VLOOKUP($C41,'Partner St'!$C$5:$BB$696,+AQ$3,FALSE)=0,"",VLOOKUP($C41,'Partner St'!$C$5:$BB$696,+AQ$3,FALSE))</f>
        <v/>
      </c>
      <c r="AR41" s="55" t="str">
        <f>IF(VLOOKUP($C41,'Partner St'!$C$5:$BB$696,+AR$3,FALSE)=0,"",VLOOKUP($C41,'Partner St'!$C$5:$BB$696,+AR$3,FALSE))</f>
        <v/>
      </c>
      <c r="AS41" s="55" t="str">
        <f>IF(VLOOKUP($C41,'Partner St'!$C$5:$BB$696,+AS$3,FALSE)=0,"",VLOOKUP($C41,'Partner St'!$C$5:$BB$696,+AS$3,FALSE))</f>
        <v/>
      </c>
      <c r="AT41" s="55" t="str">
        <f>IF(VLOOKUP($C41,'Partner St'!$C$5:$BB$696,+AT$3,FALSE)=0,"",VLOOKUP($C41,'Partner St'!$C$5:$BB$696,+AT$3,FALSE))</f>
        <v/>
      </c>
      <c r="AU41" s="55" t="str">
        <f>IF(VLOOKUP($C41,'Partner St'!$C$5:$BB$696,+AU$3,FALSE)=0,"",VLOOKUP($C41,'Partner St'!$C$5:$BB$696,+AU$3,FALSE))</f>
        <v/>
      </c>
      <c r="AV41" s="55" t="str">
        <f>IF(VLOOKUP($C41,'Partner St'!$C$5:$BB$696,+AV$3,FALSE)=0,"",VLOOKUP($C41,'Partner St'!$C$5:$BB$696,+AV$3,FALSE))</f>
        <v/>
      </c>
    </row>
    <row r="42" spans="1:48" ht="38.25">
      <c r="A42" s="18" t="s">
        <v>2225</v>
      </c>
      <c r="B42" s="18"/>
      <c r="C42" s="16" t="s">
        <v>276</v>
      </c>
      <c r="D42" s="10">
        <v>5500</v>
      </c>
      <c r="E42" s="9"/>
      <c r="F42" s="9" t="s">
        <v>117</v>
      </c>
      <c r="G42" s="9" t="s">
        <v>118</v>
      </c>
      <c r="H42" s="9" t="s">
        <v>118</v>
      </c>
      <c r="I42" s="73">
        <v>1</v>
      </c>
      <c r="J42" s="73" t="s">
        <v>38</v>
      </c>
      <c r="K42" s="83">
        <v>40689</v>
      </c>
      <c r="L42" s="76">
        <v>40725</v>
      </c>
      <c r="M42" s="77"/>
      <c r="N42" s="78"/>
      <c r="O42" s="56"/>
      <c r="P42" s="78"/>
      <c r="Q42" s="56"/>
      <c r="R42" s="61" t="s">
        <v>2049</v>
      </c>
      <c r="S42" s="8" t="s">
        <v>395</v>
      </c>
      <c r="T42" s="8" t="s">
        <v>357</v>
      </c>
      <c r="U42" s="8" t="s">
        <v>357</v>
      </c>
      <c r="V42" s="8" t="s">
        <v>357</v>
      </c>
      <c r="W42" s="62">
        <v>40742</v>
      </c>
      <c r="X42" s="55">
        <v>1</v>
      </c>
      <c r="Y42" s="55">
        <v>3</v>
      </c>
      <c r="Z42" s="55">
        <v>4</v>
      </c>
      <c r="AA42" s="55" t="s">
        <v>2148</v>
      </c>
      <c r="AB42" s="55" t="s">
        <v>2149</v>
      </c>
      <c r="AC42" s="55" t="s">
        <v>2138</v>
      </c>
      <c r="AD42" s="55" t="s">
        <v>2139</v>
      </c>
      <c r="AE42" s="55" t="s">
        <v>2150</v>
      </c>
      <c r="AF42" s="55" t="str">
        <f>IF(VLOOKUP($C42,'Partner St'!$C$5:$BB$696,+AF$3,FALSE)=0,"",VLOOKUP($C42,'Partner St'!$C$5:$BB$696,+AF$3,FALSE))</f>
        <v>quote</v>
      </c>
      <c r="AG42" s="55" t="str">
        <f>IF(VLOOKUP($C42,'Partner St'!$C$5:$BB$696,+AG$3,FALSE)=0,"",VLOOKUP($C42,'Partner St'!$C$5:$BB$696,+AG$3,FALSE))</f>
        <v>X</v>
      </c>
      <c r="AH42" s="55" t="str">
        <f>IF(VLOOKUP($C42,'Partner St'!$C$5:$BB$696,+AH$3,FALSE)=0,"",VLOOKUP($C42,'Partner St'!$C$5:$BB$696,+AH$3,FALSE))</f>
        <v/>
      </c>
      <c r="AI42" s="55" t="str">
        <f>IF(VLOOKUP($C42,'Partner St'!$C$5:$BB$696,+AI$3,FALSE)=0,"",VLOOKUP($C42,'Partner St'!$C$5:$BB$696,+AI$3,FALSE))</f>
        <v/>
      </c>
      <c r="AJ42" s="55" t="str">
        <f>IF(VLOOKUP($C42,'Partner St'!$C$5:$BB$696,+AJ$3,FALSE)=0,"",VLOOKUP($C42,'Partner St'!$C$5:$BB$696,+AJ$3,FALSE))</f>
        <v/>
      </c>
      <c r="AK42" s="55" t="str">
        <f>IF(VLOOKUP($C42,'Partner St'!$C$5:$BB$696,+AK$3,FALSE)=0,"",VLOOKUP($C42,'Partner St'!$C$5:$BB$696,+AK$3,FALSE))</f>
        <v/>
      </c>
      <c r="AL42" s="55" t="str">
        <f>IF(VLOOKUP($C42,'Partner St'!$C$5:$BB$696,+AL$3,FALSE)=0,"",VLOOKUP($C42,'Partner St'!$C$5:$BB$696,+AL$3,FALSE))</f>
        <v/>
      </c>
      <c r="AM42" s="55" t="str">
        <f>IF(VLOOKUP($C42,'Partner St'!$C$5:$BB$696,+AM$3,FALSE)=0,"",VLOOKUP($C42,'Partner St'!$C$5:$BB$696,+AM$3,FALSE))</f>
        <v/>
      </c>
      <c r="AN42" s="55" t="str">
        <f>IF(VLOOKUP($C42,'Partner St'!$C$5:$BB$696,+AN$3,FALSE)=0,"",VLOOKUP($C42,'Partner St'!$C$5:$BB$696,+AN$3,FALSE))</f>
        <v/>
      </c>
      <c r="AO42" s="55" t="str">
        <f>IF(VLOOKUP($C42,'Partner St'!$C$5:$BB$696,+AO$3,FALSE)=0,"",VLOOKUP($C42,'Partner St'!$C$5:$BB$696,+AO$3,FALSE))</f>
        <v/>
      </c>
      <c r="AP42" s="55" t="str">
        <f>IF(VLOOKUP($C42,'Partner St'!$C$5:$BB$696,+AP$3,FALSE)=0,"",VLOOKUP($C42,'Partner St'!$C$5:$BB$696,+AP$3,FALSE))</f>
        <v/>
      </c>
      <c r="AQ42" s="55" t="str">
        <f>IF(VLOOKUP($C42,'Partner St'!$C$5:$BB$696,+AQ$3,FALSE)=0,"",VLOOKUP($C42,'Partner St'!$C$5:$BB$696,+AQ$3,FALSE))</f>
        <v/>
      </c>
      <c r="AR42" s="55" t="str">
        <f>IF(VLOOKUP($C42,'Partner St'!$C$5:$BB$696,+AR$3,FALSE)=0,"",VLOOKUP($C42,'Partner St'!$C$5:$BB$696,+AR$3,FALSE))</f>
        <v/>
      </c>
      <c r="AS42" s="55" t="str">
        <f>IF(VLOOKUP($C42,'Partner St'!$C$5:$BB$696,+AS$3,FALSE)=0,"",VLOOKUP($C42,'Partner St'!$C$5:$BB$696,+AS$3,FALSE))</f>
        <v/>
      </c>
      <c r="AT42" s="55" t="str">
        <f>IF(VLOOKUP($C42,'Partner St'!$C$5:$BB$696,+AT$3,FALSE)=0,"",VLOOKUP($C42,'Partner St'!$C$5:$BB$696,+AT$3,FALSE))</f>
        <v/>
      </c>
      <c r="AU42" s="55" t="str">
        <f>IF(VLOOKUP($C42,'Partner St'!$C$5:$BB$696,+AU$3,FALSE)=0,"",VLOOKUP($C42,'Partner St'!$C$5:$BB$696,+AU$3,FALSE))</f>
        <v/>
      </c>
      <c r="AV42" s="55" t="str">
        <f>IF(VLOOKUP($C42,'Partner St'!$C$5:$BB$696,+AV$3,FALSE)=0,"",VLOOKUP($C42,'Partner St'!$C$5:$BB$696,+AV$3,FALSE))</f>
        <v/>
      </c>
    </row>
    <row r="43" spans="1:48" ht="38.25">
      <c r="A43" s="18" t="s">
        <v>2182</v>
      </c>
      <c r="B43" s="18"/>
      <c r="C43" s="16" t="s">
        <v>277</v>
      </c>
      <c r="D43" s="10">
        <v>5600</v>
      </c>
      <c r="E43" s="9"/>
      <c r="F43" s="9" t="s">
        <v>117</v>
      </c>
      <c r="G43" s="9" t="s">
        <v>119</v>
      </c>
      <c r="H43" s="9" t="s">
        <v>119</v>
      </c>
      <c r="I43" s="73">
        <v>1</v>
      </c>
      <c r="J43" s="73" t="s">
        <v>38</v>
      </c>
      <c r="K43" s="83">
        <v>40689</v>
      </c>
      <c r="L43" s="76">
        <v>40725</v>
      </c>
      <c r="M43" s="77"/>
      <c r="N43" s="78"/>
      <c r="O43" s="56"/>
      <c r="P43" s="78"/>
      <c r="Q43" s="56"/>
      <c r="R43" s="61" t="s">
        <v>2049</v>
      </c>
      <c r="S43" s="8" t="s">
        <v>395</v>
      </c>
      <c r="T43" s="8" t="s">
        <v>357</v>
      </c>
      <c r="U43" s="8" t="s">
        <v>357</v>
      </c>
      <c r="V43" s="8" t="s">
        <v>357</v>
      </c>
      <c r="W43" s="62" t="s">
        <v>2097</v>
      </c>
      <c r="X43" s="55">
        <v>1</v>
      </c>
      <c r="Y43" s="55">
        <v>0</v>
      </c>
      <c r="Z43" s="55">
        <v>1</v>
      </c>
      <c r="AA43" s="55" t="s">
        <v>2148</v>
      </c>
      <c r="AB43" s="55" t="s">
        <v>2149</v>
      </c>
      <c r="AC43" s="55" t="s">
        <v>2138</v>
      </c>
      <c r="AD43" s="55" t="s">
        <v>2139</v>
      </c>
      <c r="AE43" s="55" t="s">
        <v>2150</v>
      </c>
      <c r="AF43" s="55" t="str">
        <f>IF(VLOOKUP($C43,'Partner St'!$C$5:$BB$696,+AF$3,FALSE)=0,"",VLOOKUP($C43,'Partner St'!$C$5:$BB$696,+AF$3,FALSE))</f>
        <v>quote</v>
      </c>
      <c r="AG43" s="55" t="str">
        <f>IF(VLOOKUP($C43,'Partner St'!$C$5:$BB$696,+AG$3,FALSE)=0,"",VLOOKUP($C43,'Partner St'!$C$5:$BB$696,+AG$3,FALSE))</f>
        <v>X</v>
      </c>
      <c r="AH43" s="55" t="str">
        <f>IF(VLOOKUP($C43,'Partner St'!$C$5:$BB$696,+AH$3,FALSE)=0,"",VLOOKUP($C43,'Partner St'!$C$5:$BB$696,+AH$3,FALSE))</f>
        <v/>
      </c>
      <c r="AI43" s="55" t="str">
        <f>IF(VLOOKUP($C43,'Partner St'!$C$5:$BB$696,+AI$3,FALSE)=0,"",VLOOKUP($C43,'Partner St'!$C$5:$BB$696,+AI$3,FALSE))</f>
        <v/>
      </c>
      <c r="AJ43" s="55" t="str">
        <f>IF(VLOOKUP($C43,'Partner St'!$C$5:$BB$696,+AJ$3,FALSE)=0,"",VLOOKUP($C43,'Partner St'!$C$5:$BB$696,+AJ$3,FALSE))</f>
        <v/>
      </c>
      <c r="AK43" s="55" t="str">
        <f>IF(VLOOKUP($C43,'Partner St'!$C$5:$BB$696,+AK$3,FALSE)=0,"",VLOOKUP($C43,'Partner St'!$C$5:$BB$696,+AK$3,FALSE))</f>
        <v/>
      </c>
      <c r="AL43" s="55" t="str">
        <f>IF(VLOOKUP($C43,'Partner St'!$C$5:$BB$696,+AL$3,FALSE)=0,"",VLOOKUP($C43,'Partner St'!$C$5:$BB$696,+AL$3,FALSE))</f>
        <v/>
      </c>
      <c r="AM43" s="55" t="str">
        <f>IF(VLOOKUP($C43,'Partner St'!$C$5:$BB$696,+AM$3,FALSE)=0,"",VLOOKUP($C43,'Partner St'!$C$5:$BB$696,+AM$3,FALSE))</f>
        <v/>
      </c>
      <c r="AN43" s="55" t="str">
        <f>IF(VLOOKUP($C43,'Partner St'!$C$5:$BB$696,+AN$3,FALSE)=0,"",VLOOKUP($C43,'Partner St'!$C$5:$BB$696,+AN$3,FALSE))</f>
        <v/>
      </c>
      <c r="AO43" s="55" t="str">
        <f>IF(VLOOKUP($C43,'Partner St'!$C$5:$BB$696,+AO$3,FALSE)=0,"",VLOOKUP($C43,'Partner St'!$C$5:$BB$696,+AO$3,FALSE))</f>
        <v/>
      </c>
      <c r="AP43" s="55" t="str">
        <f>IF(VLOOKUP($C43,'Partner St'!$C$5:$BB$696,+AP$3,FALSE)=0,"",VLOOKUP($C43,'Partner St'!$C$5:$BB$696,+AP$3,FALSE))</f>
        <v/>
      </c>
      <c r="AQ43" s="55" t="str">
        <f>IF(VLOOKUP($C43,'Partner St'!$C$5:$BB$696,+AQ$3,FALSE)=0,"",VLOOKUP($C43,'Partner St'!$C$5:$BB$696,+AQ$3,FALSE))</f>
        <v/>
      </c>
      <c r="AR43" s="55" t="str">
        <f>IF(VLOOKUP($C43,'Partner St'!$C$5:$BB$696,+AR$3,FALSE)=0,"",VLOOKUP($C43,'Partner St'!$C$5:$BB$696,+AR$3,FALSE))</f>
        <v/>
      </c>
      <c r="AS43" s="55" t="str">
        <f>IF(VLOOKUP($C43,'Partner St'!$C$5:$BB$696,+AS$3,FALSE)=0,"",VLOOKUP($C43,'Partner St'!$C$5:$BB$696,+AS$3,FALSE))</f>
        <v/>
      </c>
      <c r="AT43" s="55" t="str">
        <f>IF(VLOOKUP($C43,'Partner St'!$C$5:$BB$696,+AT$3,FALSE)=0,"",VLOOKUP($C43,'Partner St'!$C$5:$BB$696,+AT$3,FALSE))</f>
        <v/>
      </c>
      <c r="AU43" s="55" t="str">
        <f>IF(VLOOKUP($C43,'Partner St'!$C$5:$BB$696,+AU$3,FALSE)=0,"",VLOOKUP($C43,'Partner St'!$C$5:$BB$696,+AU$3,FALSE))</f>
        <v/>
      </c>
      <c r="AV43" s="55" t="str">
        <f>IF(VLOOKUP($C43,'Partner St'!$C$5:$BB$696,+AV$3,FALSE)=0,"",VLOOKUP($C43,'Partner St'!$C$5:$BB$696,+AV$3,FALSE))</f>
        <v/>
      </c>
    </row>
    <row r="44" spans="1:48" ht="38.25">
      <c r="A44" s="11"/>
      <c r="B44" s="11"/>
      <c r="C44" s="16" t="s">
        <v>278</v>
      </c>
      <c r="D44" s="10">
        <v>5700</v>
      </c>
      <c r="E44" s="9"/>
      <c r="F44" s="9" t="s">
        <v>117</v>
      </c>
      <c r="G44" s="9" t="s">
        <v>120</v>
      </c>
      <c r="H44" s="9" t="s">
        <v>120</v>
      </c>
      <c r="I44" s="73">
        <v>1</v>
      </c>
      <c r="J44" s="73" t="s">
        <v>38</v>
      </c>
      <c r="K44" s="83">
        <v>40689</v>
      </c>
      <c r="L44" s="76">
        <v>40718</v>
      </c>
      <c r="M44" s="77"/>
      <c r="N44" s="78"/>
      <c r="O44" s="56"/>
      <c r="P44" s="78"/>
      <c r="Q44" s="56"/>
      <c r="R44" s="8" t="s">
        <v>2049</v>
      </c>
      <c r="S44" s="8" t="s">
        <v>395</v>
      </c>
      <c r="T44" s="8" t="s">
        <v>357</v>
      </c>
      <c r="U44" s="8" t="s">
        <v>357</v>
      </c>
      <c r="V44" s="8" t="s">
        <v>357</v>
      </c>
      <c r="W44" s="59" t="s">
        <v>2097</v>
      </c>
      <c r="X44" s="55">
        <v>1</v>
      </c>
      <c r="Y44" s="55">
        <v>0</v>
      </c>
      <c r="Z44" s="55">
        <v>1</v>
      </c>
      <c r="AA44" s="55" t="s">
        <v>2148</v>
      </c>
      <c r="AB44" s="55" t="s">
        <v>2149</v>
      </c>
      <c r="AC44" s="55" t="s">
        <v>2151</v>
      </c>
      <c r="AD44" s="55" t="s">
        <v>2139</v>
      </c>
      <c r="AE44" s="55" t="s">
        <v>2150</v>
      </c>
      <c r="AF44" s="55" t="str">
        <f>IF(VLOOKUP($C44,'Partner St'!$C$5:$BB$696,+AF$3,FALSE)=0,"",VLOOKUP($C44,'Partner St'!$C$5:$BB$696,+AF$3,FALSE))</f>
        <v>quote</v>
      </c>
      <c r="AG44" s="55" t="str">
        <f>IF(VLOOKUP($C44,'Partner St'!$C$5:$BB$696,+AG$3,FALSE)=0,"",VLOOKUP($C44,'Partner St'!$C$5:$BB$696,+AG$3,FALSE))</f>
        <v>X</v>
      </c>
      <c r="AH44" s="55" t="str">
        <f>IF(VLOOKUP($C44,'Partner St'!$C$5:$BB$696,+AH$3,FALSE)=0,"",VLOOKUP($C44,'Partner St'!$C$5:$BB$696,+AH$3,FALSE))</f>
        <v/>
      </c>
      <c r="AI44" s="55" t="str">
        <f>IF(VLOOKUP($C44,'Partner St'!$C$5:$BB$696,+AI$3,FALSE)=0,"",VLOOKUP($C44,'Partner St'!$C$5:$BB$696,+AI$3,FALSE))</f>
        <v/>
      </c>
      <c r="AJ44" s="55" t="str">
        <f>IF(VLOOKUP($C44,'Partner St'!$C$5:$BB$696,+AJ$3,FALSE)=0,"",VLOOKUP($C44,'Partner St'!$C$5:$BB$696,+AJ$3,FALSE))</f>
        <v/>
      </c>
      <c r="AK44" s="55" t="str">
        <f>IF(VLOOKUP($C44,'Partner St'!$C$5:$BB$696,+AK$3,FALSE)=0,"",VLOOKUP($C44,'Partner St'!$C$5:$BB$696,+AK$3,FALSE))</f>
        <v/>
      </c>
      <c r="AL44" s="55" t="str">
        <f>IF(VLOOKUP($C44,'Partner St'!$C$5:$BB$696,+AL$3,FALSE)=0,"",VLOOKUP($C44,'Partner St'!$C$5:$BB$696,+AL$3,FALSE))</f>
        <v/>
      </c>
      <c r="AM44" s="55" t="str">
        <f>IF(VLOOKUP($C44,'Partner St'!$C$5:$BB$696,+AM$3,FALSE)=0,"",VLOOKUP($C44,'Partner St'!$C$5:$BB$696,+AM$3,FALSE))</f>
        <v/>
      </c>
      <c r="AN44" s="55" t="str">
        <f>IF(VLOOKUP($C44,'Partner St'!$C$5:$BB$696,+AN$3,FALSE)=0,"",VLOOKUP($C44,'Partner St'!$C$5:$BB$696,+AN$3,FALSE))</f>
        <v/>
      </c>
      <c r="AO44" s="55" t="str">
        <f>IF(VLOOKUP($C44,'Partner St'!$C$5:$BB$696,+AO$3,FALSE)=0,"",VLOOKUP($C44,'Partner St'!$C$5:$BB$696,+AO$3,FALSE))</f>
        <v/>
      </c>
      <c r="AP44" s="55" t="str">
        <f>IF(VLOOKUP($C44,'Partner St'!$C$5:$BB$696,+AP$3,FALSE)=0,"",VLOOKUP($C44,'Partner St'!$C$5:$BB$696,+AP$3,FALSE))</f>
        <v/>
      </c>
      <c r="AQ44" s="55" t="str">
        <f>IF(VLOOKUP($C44,'Partner St'!$C$5:$BB$696,+AQ$3,FALSE)=0,"",VLOOKUP($C44,'Partner St'!$C$5:$BB$696,+AQ$3,FALSE))</f>
        <v/>
      </c>
      <c r="AR44" s="55" t="str">
        <f>IF(VLOOKUP($C44,'Partner St'!$C$5:$BB$696,+AR$3,FALSE)=0,"",VLOOKUP($C44,'Partner St'!$C$5:$BB$696,+AR$3,FALSE))</f>
        <v/>
      </c>
      <c r="AS44" s="55" t="str">
        <f>IF(VLOOKUP($C44,'Partner St'!$C$5:$BB$696,+AS$3,FALSE)=0,"",VLOOKUP($C44,'Partner St'!$C$5:$BB$696,+AS$3,FALSE))</f>
        <v/>
      </c>
      <c r="AT44" s="55" t="str">
        <f>IF(VLOOKUP($C44,'Partner St'!$C$5:$BB$696,+AT$3,FALSE)=0,"",VLOOKUP($C44,'Partner St'!$C$5:$BB$696,+AT$3,FALSE))</f>
        <v/>
      </c>
      <c r="AU44" s="55" t="str">
        <f>IF(VLOOKUP($C44,'Partner St'!$C$5:$BB$696,+AU$3,FALSE)=0,"",VLOOKUP($C44,'Partner St'!$C$5:$BB$696,+AU$3,FALSE))</f>
        <v/>
      </c>
      <c r="AV44" s="55" t="str">
        <f>IF(VLOOKUP($C44,'Partner St'!$C$5:$BB$696,+AV$3,FALSE)=0,"",VLOOKUP($C44,'Partner St'!$C$5:$BB$696,+AV$3,FALSE))</f>
        <v/>
      </c>
    </row>
    <row r="45" spans="1:48" ht="38.25">
      <c r="A45" s="11"/>
      <c r="B45" s="11"/>
      <c r="C45" s="16" t="s">
        <v>279</v>
      </c>
      <c r="D45" s="10">
        <v>5800</v>
      </c>
      <c r="E45" s="9"/>
      <c r="F45" s="9" t="s">
        <v>117</v>
      </c>
      <c r="G45" s="9" t="s">
        <v>121</v>
      </c>
      <c r="H45" s="9" t="s">
        <v>121</v>
      </c>
      <c r="I45" s="73">
        <v>1</v>
      </c>
      <c r="J45" s="73" t="s">
        <v>38</v>
      </c>
      <c r="K45" s="83">
        <v>40689</v>
      </c>
      <c r="L45" s="76">
        <v>40718</v>
      </c>
      <c r="M45" s="77"/>
      <c r="N45" s="78"/>
      <c r="O45" s="56"/>
      <c r="P45" s="78"/>
      <c r="Q45" s="56"/>
      <c r="R45" s="8" t="s">
        <v>2049</v>
      </c>
      <c r="S45" s="8" t="s">
        <v>395</v>
      </c>
      <c r="T45" s="8" t="s">
        <v>357</v>
      </c>
      <c r="U45" s="8" t="s">
        <v>357</v>
      </c>
      <c r="V45" s="8" t="s">
        <v>357</v>
      </c>
      <c r="W45" s="59" t="s">
        <v>2097</v>
      </c>
      <c r="X45" s="55">
        <v>1</v>
      </c>
      <c r="Y45" s="55">
        <v>0</v>
      </c>
      <c r="Z45" s="55">
        <v>1</v>
      </c>
      <c r="AA45" s="55" t="s">
        <v>2148</v>
      </c>
      <c r="AB45" s="55" t="s">
        <v>2149</v>
      </c>
      <c r="AC45" s="55" t="s">
        <v>2151</v>
      </c>
      <c r="AD45" s="55" t="s">
        <v>2139</v>
      </c>
      <c r="AE45" s="55" t="s">
        <v>2150</v>
      </c>
      <c r="AF45" s="55" t="str">
        <f>IF(VLOOKUP($C45,'Partner St'!$C$5:$BB$696,+AF$3,FALSE)=0,"",VLOOKUP($C45,'Partner St'!$C$5:$BB$696,+AF$3,FALSE))</f>
        <v>quote</v>
      </c>
      <c r="AG45" s="55" t="str">
        <f>IF(VLOOKUP($C45,'Partner St'!$C$5:$BB$696,+AG$3,FALSE)=0,"",VLOOKUP($C45,'Partner St'!$C$5:$BB$696,+AG$3,FALSE))</f>
        <v>X</v>
      </c>
      <c r="AH45" s="55" t="str">
        <f>IF(VLOOKUP($C45,'Partner St'!$C$5:$BB$696,+AH$3,FALSE)=0,"",VLOOKUP($C45,'Partner St'!$C$5:$BB$696,+AH$3,FALSE))</f>
        <v/>
      </c>
      <c r="AI45" s="55" t="str">
        <f>IF(VLOOKUP($C45,'Partner St'!$C$5:$BB$696,+AI$3,FALSE)=0,"",VLOOKUP($C45,'Partner St'!$C$5:$BB$696,+AI$3,FALSE))</f>
        <v/>
      </c>
      <c r="AJ45" s="55" t="str">
        <f>IF(VLOOKUP($C45,'Partner St'!$C$5:$BB$696,+AJ$3,FALSE)=0,"",VLOOKUP($C45,'Partner St'!$C$5:$BB$696,+AJ$3,FALSE))</f>
        <v/>
      </c>
      <c r="AK45" s="55" t="str">
        <f>IF(VLOOKUP($C45,'Partner St'!$C$5:$BB$696,+AK$3,FALSE)=0,"",VLOOKUP($C45,'Partner St'!$C$5:$BB$696,+AK$3,FALSE))</f>
        <v/>
      </c>
      <c r="AL45" s="55" t="str">
        <f>IF(VLOOKUP($C45,'Partner St'!$C$5:$BB$696,+AL$3,FALSE)=0,"",VLOOKUP($C45,'Partner St'!$C$5:$BB$696,+AL$3,FALSE))</f>
        <v/>
      </c>
      <c r="AM45" s="55" t="str">
        <f>IF(VLOOKUP($C45,'Partner St'!$C$5:$BB$696,+AM$3,FALSE)=0,"",VLOOKUP($C45,'Partner St'!$C$5:$BB$696,+AM$3,FALSE))</f>
        <v/>
      </c>
      <c r="AN45" s="55" t="str">
        <f>IF(VLOOKUP($C45,'Partner St'!$C$5:$BB$696,+AN$3,FALSE)=0,"",VLOOKUP($C45,'Partner St'!$C$5:$BB$696,+AN$3,FALSE))</f>
        <v/>
      </c>
      <c r="AO45" s="55" t="str">
        <f>IF(VLOOKUP($C45,'Partner St'!$C$5:$BB$696,+AO$3,FALSE)=0,"",VLOOKUP($C45,'Partner St'!$C$5:$BB$696,+AO$3,FALSE))</f>
        <v/>
      </c>
      <c r="AP45" s="55" t="str">
        <f>IF(VLOOKUP($C45,'Partner St'!$C$5:$BB$696,+AP$3,FALSE)=0,"",VLOOKUP($C45,'Partner St'!$C$5:$BB$696,+AP$3,FALSE))</f>
        <v/>
      </c>
      <c r="AQ45" s="55" t="str">
        <f>IF(VLOOKUP($C45,'Partner St'!$C$5:$BB$696,+AQ$3,FALSE)=0,"",VLOOKUP($C45,'Partner St'!$C$5:$BB$696,+AQ$3,FALSE))</f>
        <v/>
      </c>
      <c r="AR45" s="55" t="str">
        <f>IF(VLOOKUP($C45,'Partner St'!$C$5:$BB$696,+AR$3,FALSE)=0,"",VLOOKUP($C45,'Partner St'!$C$5:$BB$696,+AR$3,FALSE))</f>
        <v/>
      </c>
      <c r="AS45" s="55" t="str">
        <f>IF(VLOOKUP($C45,'Partner St'!$C$5:$BB$696,+AS$3,FALSE)=0,"",VLOOKUP($C45,'Partner St'!$C$5:$BB$696,+AS$3,FALSE))</f>
        <v/>
      </c>
      <c r="AT45" s="55" t="str">
        <f>IF(VLOOKUP($C45,'Partner St'!$C$5:$BB$696,+AT$3,FALSE)=0,"",VLOOKUP($C45,'Partner St'!$C$5:$BB$696,+AT$3,FALSE))</f>
        <v/>
      </c>
      <c r="AU45" s="55" t="str">
        <f>IF(VLOOKUP($C45,'Partner St'!$C$5:$BB$696,+AU$3,FALSE)=0,"",VLOOKUP($C45,'Partner St'!$C$5:$BB$696,+AU$3,FALSE))</f>
        <v/>
      </c>
      <c r="AV45" s="55" t="str">
        <f>IF(VLOOKUP($C45,'Partner St'!$C$5:$BB$696,+AV$3,FALSE)=0,"",VLOOKUP($C45,'Partner St'!$C$5:$BB$696,+AV$3,FALSE))</f>
        <v/>
      </c>
    </row>
    <row r="46" spans="1:48" ht="38.25">
      <c r="A46" s="11"/>
      <c r="B46" s="11"/>
      <c r="C46" s="16" t="s">
        <v>280</v>
      </c>
      <c r="D46" s="10">
        <v>5900</v>
      </c>
      <c r="E46" s="9"/>
      <c r="F46" s="9" t="s">
        <v>117</v>
      </c>
      <c r="G46" s="9" t="s">
        <v>122</v>
      </c>
      <c r="H46" s="9" t="s">
        <v>122</v>
      </c>
      <c r="I46" s="73">
        <v>1</v>
      </c>
      <c r="J46" s="73" t="s">
        <v>38</v>
      </c>
      <c r="K46" s="83">
        <v>40689</v>
      </c>
      <c r="L46" s="76">
        <v>40718</v>
      </c>
      <c r="M46" s="77"/>
      <c r="N46" s="78"/>
      <c r="O46" s="56"/>
      <c r="P46" s="78"/>
      <c r="Q46" s="56"/>
      <c r="R46" s="8" t="s">
        <v>2049</v>
      </c>
      <c r="S46" s="8" t="s">
        <v>395</v>
      </c>
      <c r="T46" s="8" t="s">
        <v>357</v>
      </c>
      <c r="U46" s="8" t="s">
        <v>357</v>
      </c>
      <c r="V46" s="8" t="s">
        <v>357</v>
      </c>
      <c r="W46" s="59" t="s">
        <v>2097</v>
      </c>
      <c r="X46" s="55">
        <v>1</v>
      </c>
      <c r="Y46" s="55">
        <v>0</v>
      </c>
      <c r="Z46" s="55">
        <v>1</v>
      </c>
      <c r="AA46" s="55" t="s">
        <v>2148</v>
      </c>
      <c r="AB46" s="55" t="s">
        <v>2149</v>
      </c>
      <c r="AC46" s="55" t="s">
        <v>2151</v>
      </c>
      <c r="AD46" s="55" t="s">
        <v>2139</v>
      </c>
      <c r="AE46" s="55" t="s">
        <v>2150</v>
      </c>
      <c r="AF46" s="55" t="str">
        <f>IF(VLOOKUP($C46,'Partner St'!$C$5:$BB$696,+AF$3,FALSE)=0,"",VLOOKUP($C46,'Partner St'!$C$5:$BB$696,+AF$3,FALSE))</f>
        <v>quote</v>
      </c>
      <c r="AG46" s="55" t="str">
        <f>IF(VLOOKUP($C46,'Partner St'!$C$5:$BB$696,+AG$3,FALSE)=0,"",VLOOKUP($C46,'Partner St'!$C$5:$BB$696,+AG$3,FALSE))</f>
        <v>X</v>
      </c>
      <c r="AH46" s="55" t="str">
        <f>IF(VLOOKUP($C46,'Partner St'!$C$5:$BB$696,+AH$3,FALSE)=0,"",VLOOKUP($C46,'Partner St'!$C$5:$BB$696,+AH$3,FALSE))</f>
        <v/>
      </c>
      <c r="AI46" s="55" t="str">
        <f>IF(VLOOKUP($C46,'Partner St'!$C$5:$BB$696,+AI$3,FALSE)=0,"",VLOOKUP($C46,'Partner St'!$C$5:$BB$696,+AI$3,FALSE))</f>
        <v/>
      </c>
      <c r="AJ46" s="55" t="str">
        <f>IF(VLOOKUP($C46,'Partner St'!$C$5:$BB$696,+AJ$3,FALSE)=0,"",VLOOKUP($C46,'Partner St'!$C$5:$BB$696,+AJ$3,FALSE))</f>
        <v/>
      </c>
      <c r="AK46" s="55" t="str">
        <f>IF(VLOOKUP($C46,'Partner St'!$C$5:$BB$696,+AK$3,FALSE)=0,"",VLOOKUP($C46,'Partner St'!$C$5:$BB$696,+AK$3,FALSE))</f>
        <v/>
      </c>
      <c r="AL46" s="55" t="str">
        <f>IF(VLOOKUP($C46,'Partner St'!$C$5:$BB$696,+AL$3,FALSE)=0,"",VLOOKUP($C46,'Partner St'!$C$5:$BB$696,+AL$3,FALSE))</f>
        <v/>
      </c>
      <c r="AM46" s="55" t="str">
        <f>IF(VLOOKUP($C46,'Partner St'!$C$5:$BB$696,+AM$3,FALSE)=0,"",VLOOKUP($C46,'Partner St'!$C$5:$BB$696,+AM$3,FALSE))</f>
        <v/>
      </c>
      <c r="AN46" s="55" t="str">
        <f>IF(VLOOKUP($C46,'Partner St'!$C$5:$BB$696,+AN$3,FALSE)=0,"",VLOOKUP($C46,'Partner St'!$C$5:$BB$696,+AN$3,FALSE))</f>
        <v/>
      </c>
      <c r="AO46" s="55" t="str">
        <f>IF(VLOOKUP($C46,'Partner St'!$C$5:$BB$696,+AO$3,FALSE)=0,"",VLOOKUP($C46,'Partner St'!$C$5:$BB$696,+AO$3,FALSE))</f>
        <v/>
      </c>
      <c r="AP46" s="55" t="str">
        <f>IF(VLOOKUP($C46,'Partner St'!$C$5:$BB$696,+AP$3,FALSE)=0,"",VLOOKUP($C46,'Partner St'!$C$5:$BB$696,+AP$3,FALSE))</f>
        <v/>
      </c>
      <c r="AQ46" s="55" t="str">
        <f>IF(VLOOKUP($C46,'Partner St'!$C$5:$BB$696,+AQ$3,FALSE)=0,"",VLOOKUP($C46,'Partner St'!$C$5:$BB$696,+AQ$3,FALSE))</f>
        <v/>
      </c>
      <c r="AR46" s="55" t="str">
        <f>IF(VLOOKUP($C46,'Partner St'!$C$5:$BB$696,+AR$3,FALSE)=0,"",VLOOKUP($C46,'Partner St'!$C$5:$BB$696,+AR$3,FALSE))</f>
        <v/>
      </c>
      <c r="AS46" s="55" t="str">
        <f>IF(VLOOKUP($C46,'Partner St'!$C$5:$BB$696,+AS$3,FALSE)=0,"",VLOOKUP($C46,'Partner St'!$C$5:$BB$696,+AS$3,FALSE))</f>
        <v/>
      </c>
      <c r="AT46" s="55" t="str">
        <f>IF(VLOOKUP($C46,'Partner St'!$C$5:$BB$696,+AT$3,FALSE)=0,"",VLOOKUP($C46,'Partner St'!$C$5:$BB$696,+AT$3,FALSE))</f>
        <v/>
      </c>
      <c r="AU46" s="55" t="str">
        <f>IF(VLOOKUP($C46,'Partner St'!$C$5:$BB$696,+AU$3,FALSE)=0,"",VLOOKUP($C46,'Partner St'!$C$5:$BB$696,+AU$3,FALSE))</f>
        <v/>
      </c>
      <c r="AV46" s="55" t="str">
        <f>IF(VLOOKUP($C46,'Partner St'!$C$5:$BB$696,+AV$3,FALSE)=0,"",VLOOKUP($C46,'Partner St'!$C$5:$BB$696,+AV$3,FALSE))</f>
        <v/>
      </c>
    </row>
    <row r="47" spans="1:48" ht="38.25">
      <c r="A47" s="11"/>
      <c r="B47" s="11"/>
      <c r="C47" s="16" t="s">
        <v>281</v>
      </c>
      <c r="D47" s="10">
        <v>6000</v>
      </c>
      <c r="E47" s="9"/>
      <c r="F47" s="9" t="s">
        <v>117</v>
      </c>
      <c r="G47" s="9" t="s">
        <v>123</v>
      </c>
      <c r="H47" s="9" t="s">
        <v>123</v>
      </c>
      <c r="I47" s="73">
        <v>1</v>
      </c>
      <c r="J47" s="73" t="s">
        <v>38</v>
      </c>
      <c r="K47" s="83">
        <v>40689</v>
      </c>
      <c r="L47" s="76">
        <v>40718</v>
      </c>
      <c r="M47" s="77"/>
      <c r="N47" s="78"/>
      <c r="O47" s="56"/>
      <c r="P47" s="78"/>
      <c r="Q47" s="56"/>
      <c r="R47" s="8" t="s">
        <v>2049</v>
      </c>
      <c r="S47" s="8" t="s">
        <v>395</v>
      </c>
      <c r="T47" s="8" t="s">
        <v>357</v>
      </c>
      <c r="U47" s="8" t="s">
        <v>357</v>
      </c>
      <c r="V47" s="8" t="s">
        <v>357</v>
      </c>
      <c r="W47" s="59" t="s">
        <v>2097</v>
      </c>
      <c r="X47" s="55">
        <v>1</v>
      </c>
      <c r="Y47" s="55">
        <v>0</v>
      </c>
      <c r="Z47" s="55">
        <v>1</v>
      </c>
      <c r="AA47" s="55" t="s">
        <v>2148</v>
      </c>
      <c r="AB47" s="55" t="s">
        <v>2149</v>
      </c>
      <c r="AC47" s="55" t="s">
        <v>2151</v>
      </c>
      <c r="AD47" s="55" t="s">
        <v>2139</v>
      </c>
      <c r="AE47" s="55" t="s">
        <v>2150</v>
      </c>
      <c r="AF47" s="55" t="str">
        <f>IF(VLOOKUP($C47,'Partner St'!$C$5:$BB$696,+AF$3,FALSE)=0,"",VLOOKUP($C47,'Partner St'!$C$5:$BB$696,+AF$3,FALSE))</f>
        <v>quote</v>
      </c>
      <c r="AG47" s="55" t="str">
        <f>IF(VLOOKUP($C47,'Partner St'!$C$5:$BB$696,+AG$3,FALSE)=0,"",VLOOKUP($C47,'Partner St'!$C$5:$BB$696,+AG$3,FALSE))</f>
        <v>X</v>
      </c>
      <c r="AH47" s="55" t="str">
        <f>IF(VLOOKUP($C47,'Partner St'!$C$5:$BB$696,+AH$3,FALSE)=0,"",VLOOKUP($C47,'Partner St'!$C$5:$BB$696,+AH$3,FALSE))</f>
        <v/>
      </c>
      <c r="AI47" s="55" t="str">
        <f>IF(VLOOKUP($C47,'Partner St'!$C$5:$BB$696,+AI$3,FALSE)=0,"",VLOOKUP($C47,'Partner St'!$C$5:$BB$696,+AI$3,FALSE))</f>
        <v/>
      </c>
      <c r="AJ47" s="55" t="str">
        <f>IF(VLOOKUP($C47,'Partner St'!$C$5:$BB$696,+AJ$3,FALSE)=0,"",VLOOKUP($C47,'Partner St'!$C$5:$BB$696,+AJ$3,FALSE))</f>
        <v/>
      </c>
      <c r="AK47" s="55" t="str">
        <f>IF(VLOOKUP($C47,'Partner St'!$C$5:$BB$696,+AK$3,FALSE)=0,"",VLOOKUP($C47,'Partner St'!$C$5:$BB$696,+AK$3,FALSE))</f>
        <v/>
      </c>
      <c r="AL47" s="55" t="str">
        <f>IF(VLOOKUP($C47,'Partner St'!$C$5:$BB$696,+AL$3,FALSE)=0,"",VLOOKUP($C47,'Partner St'!$C$5:$BB$696,+AL$3,FALSE))</f>
        <v/>
      </c>
      <c r="AM47" s="55" t="str">
        <f>IF(VLOOKUP($C47,'Partner St'!$C$5:$BB$696,+AM$3,FALSE)=0,"",VLOOKUP($C47,'Partner St'!$C$5:$BB$696,+AM$3,FALSE))</f>
        <v/>
      </c>
      <c r="AN47" s="55" t="str">
        <f>IF(VLOOKUP($C47,'Partner St'!$C$5:$BB$696,+AN$3,FALSE)=0,"",VLOOKUP($C47,'Partner St'!$C$5:$BB$696,+AN$3,FALSE))</f>
        <v/>
      </c>
      <c r="AO47" s="55" t="str">
        <f>IF(VLOOKUP($C47,'Partner St'!$C$5:$BB$696,+AO$3,FALSE)=0,"",VLOOKUP($C47,'Partner St'!$C$5:$BB$696,+AO$3,FALSE))</f>
        <v/>
      </c>
      <c r="AP47" s="55" t="str">
        <f>IF(VLOOKUP($C47,'Partner St'!$C$5:$BB$696,+AP$3,FALSE)=0,"",VLOOKUP($C47,'Partner St'!$C$5:$BB$696,+AP$3,FALSE))</f>
        <v/>
      </c>
      <c r="AQ47" s="55" t="str">
        <f>IF(VLOOKUP($C47,'Partner St'!$C$5:$BB$696,+AQ$3,FALSE)=0,"",VLOOKUP($C47,'Partner St'!$C$5:$BB$696,+AQ$3,FALSE))</f>
        <v/>
      </c>
      <c r="AR47" s="55" t="str">
        <f>IF(VLOOKUP($C47,'Partner St'!$C$5:$BB$696,+AR$3,FALSE)=0,"",VLOOKUP($C47,'Partner St'!$C$5:$BB$696,+AR$3,FALSE))</f>
        <v/>
      </c>
      <c r="AS47" s="55" t="str">
        <f>IF(VLOOKUP($C47,'Partner St'!$C$5:$BB$696,+AS$3,FALSE)=0,"",VLOOKUP($C47,'Partner St'!$C$5:$BB$696,+AS$3,FALSE))</f>
        <v/>
      </c>
      <c r="AT47" s="55" t="str">
        <f>IF(VLOOKUP($C47,'Partner St'!$C$5:$BB$696,+AT$3,FALSE)=0,"",VLOOKUP($C47,'Partner St'!$C$5:$BB$696,+AT$3,FALSE))</f>
        <v/>
      </c>
      <c r="AU47" s="55" t="str">
        <f>IF(VLOOKUP($C47,'Partner St'!$C$5:$BB$696,+AU$3,FALSE)=0,"",VLOOKUP($C47,'Partner St'!$C$5:$BB$696,+AU$3,FALSE))</f>
        <v/>
      </c>
      <c r="AV47" s="55" t="str">
        <f>IF(VLOOKUP($C47,'Partner St'!$C$5:$BB$696,+AV$3,FALSE)=0,"",VLOOKUP($C47,'Partner St'!$C$5:$BB$696,+AV$3,FALSE))</f>
        <v/>
      </c>
    </row>
    <row r="48" spans="1:48" ht="38.25">
      <c r="A48" s="18" t="s">
        <v>2180</v>
      </c>
      <c r="B48" s="18"/>
      <c r="C48" s="16" t="s">
        <v>282</v>
      </c>
      <c r="D48" s="10">
        <v>6200</v>
      </c>
      <c r="E48" s="9"/>
      <c r="F48" s="9" t="s">
        <v>117</v>
      </c>
      <c r="G48" s="9" t="s">
        <v>2115</v>
      </c>
      <c r="H48" s="9" t="s">
        <v>2116</v>
      </c>
      <c r="I48" s="73">
        <v>1</v>
      </c>
      <c r="J48" s="73" t="s">
        <v>38</v>
      </c>
      <c r="K48" s="83">
        <v>40689</v>
      </c>
      <c r="L48" s="76">
        <v>40718</v>
      </c>
      <c r="M48" s="77"/>
      <c r="N48" s="78"/>
      <c r="O48" s="56"/>
      <c r="P48" s="78"/>
      <c r="Q48" s="56"/>
      <c r="R48" s="8" t="s">
        <v>2049</v>
      </c>
      <c r="S48" s="8" t="s">
        <v>2124</v>
      </c>
      <c r="T48" s="8" t="s">
        <v>357</v>
      </c>
      <c r="U48" s="8" t="s">
        <v>357</v>
      </c>
      <c r="V48" s="8" t="s">
        <v>357</v>
      </c>
      <c r="W48" s="62">
        <v>40739</v>
      </c>
      <c r="X48" s="55">
        <v>1</v>
      </c>
      <c r="Y48" s="55">
        <v>0</v>
      </c>
      <c r="Z48" s="55">
        <v>1</v>
      </c>
      <c r="AA48" s="55" t="s">
        <v>2148</v>
      </c>
      <c r="AB48" s="55" t="s">
        <v>2149</v>
      </c>
      <c r="AC48" s="55" t="s">
        <v>2138</v>
      </c>
      <c r="AD48" s="55" t="s">
        <v>2139</v>
      </c>
      <c r="AE48" s="55" t="s">
        <v>2150</v>
      </c>
      <c r="AF48" s="55" t="str">
        <f>IF(VLOOKUP($C48,'Partner St'!$C$5:$BB$696,+AF$3,FALSE)=0,"",VLOOKUP($C48,'Partner St'!$C$5:$BB$696,+AF$3,FALSE))</f>
        <v>quote</v>
      </c>
      <c r="AG48" s="55" t="str">
        <f>IF(VLOOKUP($C48,'Partner St'!$C$5:$BB$696,+AG$3,FALSE)=0,"",VLOOKUP($C48,'Partner St'!$C$5:$BB$696,+AG$3,FALSE))</f>
        <v>X</v>
      </c>
      <c r="AH48" s="55" t="str">
        <f>IF(VLOOKUP($C48,'Partner St'!$C$5:$BB$696,+AH$3,FALSE)=0,"",VLOOKUP($C48,'Partner St'!$C$5:$BB$696,+AH$3,FALSE))</f>
        <v/>
      </c>
      <c r="AI48" s="55" t="str">
        <f>IF(VLOOKUP($C48,'Partner St'!$C$5:$BB$696,+AI$3,FALSE)=0,"",VLOOKUP($C48,'Partner St'!$C$5:$BB$696,+AI$3,FALSE))</f>
        <v/>
      </c>
      <c r="AJ48" s="55" t="str">
        <f>IF(VLOOKUP($C48,'Partner St'!$C$5:$BB$696,+AJ$3,FALSE)=0,"",VLOOKUP($C48,'Partner St'!$C$5:$BB$696,+AJ$3,FALSE))</f>
        <v/>
      </c>
      <c r="AK48" s="55" t="str">
        <f>IF(VLOOKUP($C48,'Partner St'!$C$5:$BB$696,+AK$3,FALSE)=0,"",VLOOKUP($C48,'Partner St'!$C$5:$BB$696,+AK$3,FALSE))</f>
        <v/>
      </c>
      <c r="AL48" s="55" t="str">
        <f>IF(VLOOKUP($C48,'Partner St'!$C$5:$BB$696,+AL$3,FALSE)=0,"",VLOOKUP($C48,'Partner St'!$C$5:$BB$696,+AL$3,FALSE))</f>
        <v/>
      </c>
      <c r="AM48" s="55" t="str">
        <f>IF(VLOOKUP($C48,'Partner St'!$C$5:$BB$696,+AM$3,FALSE)=0,"",VLOOKUP($C48,'Partner St'!$C$5:$BB$696,+AM$3,FALSE))</f>
        <v/>
      </c>
      <c r="AN48" s="55" t="str">
        <f>IF(VLOOKUP($C48,'Partner St'!$C$5:$BB$696,+AN$3,FALSE)=0,"",VLOOKUP($C48,'Partner St'!$C$5:$BB$696,+AN$3,FALSE))</f>
        <v/>
      </c>
      <c r="AO48" s="55" t="str">
        <f>IF(VLOOKUP($C48,'Partner St'!$C$5:$BB$696,+AO$3,FALSE)=0,"",VLOOKUP($C48,'Partner St'!$C$5:$BB$696,+AO$3,FALSE))</f>
        <v/>
      </c>
      <c r="AP48" s="55" t="str">
        <f>IF(VLOOKUP($C48,'Partner St'!$C$5:$BB$696,+AP$3,FALSE)=0,"",VLOOKUP($C48,'Partner St'!$C$5:$BB$696,+AP$3,FALSE))</f>
        <v/>
      </c>
      <c r="AQ48" s="55" t="str">
        <f>IF(VLOOKUP($C48,'Partner St'!$C$5:$BB$696,+AQ$3,FALSE)=0,"",VLOOKUP($C48,'Partner St'!$C$5:$BB$696,+AQ$3,FALSE))</f>
        <v/>
      </c>
      <c r="AR48" s="55" t="str">
        <f>IF(VLOOKUP($C48,'Partner St'!$C$5:$BB$696,+AR$3,FALSE)=0,"",VLOOKUP($C48,'Partner St'!$C$5:$BB$696,+AR$3,FALSE))</f>
        <v/>
      </c>
      <c r="AS48" s="55" t="str">
        <f>IF(VLOOKUP($C48,'Partner St'!$C$5:$BB$696,+AS$3,FALSE)=0,"",VLOOKUP($C48,'Partner St'!$C$5:$BB$696,+AS$3,FALSE))</f>
        <v/>
      </c>
      <c r="AT48" s="55" t="str">
        <f>IF(VLOOKUP($C48,'Partner St'!$C$5:$BB$696,+AT$3,FALSE)=0,"",VLOOKUP($C48,'Partner St'!$C$5:$BB$696,+AT$3,FALSE))</f>
        <v/>
      </c>
      <c r="AU48" s="55" t="str">
        <f>IF(VLOOKUP($C48,'Partner St'!$C$5:$BB$696,+AU$3,FALSE)=0,"",VLOOKUP($C48,'Partner St'!$C$5:$BB$696,+AU$3,FALSE))</f>
        <v/>
      </c>
      <c r="AV48" s="55" t="str">
        <f>IF(VLOOKUP($C48,'Partner St'!$C$5:$BB$696,+AV$3,FALSE)=0,"",VLOOKUP($C48,'Partner St'!$C$5:$BB$696,+AV$3,FALSE))</f>
        <v/>
      </c>
    </row>
    <row r="49" spans="1:48" ht="25.5">
      <c r="A49" s="11"/>
      <c r="B49" s="11"/>
      <c r="C49" s="16" t="s">
        <v>283</v>
      </c>
      <c r="D49" s="10">
        <v>6500</v>
      </c>
      <c r="E49" s="9"/>
      <c r="F49" s="9" t="s">
        <v>117</v>
      </c>
      <c r="G49" s="32" t="s">
        <v>127</v>
      </c>
      <c r="H49" s="9" t="s">
        <v>127</v>
      </c>
      <c r="I49" s="73">
        <v>3</v>
      </c>
      <c r="J49" s="73" t="s">
        <v>38</v>
      </c>
      <c r="K49" s="83">
        <v>40689</v>
      </c>
      <c r="L49" s="76" t="s">
        <v>2102</v>
      </c>
      <c r="M49" s="77"/>
      <c r="N49" s="78"/>
      <c r="O49" s="56"/>
      <c r="P49" s="78"/>
      <c r="Q49" s="56"/>
      <c r="R49" s="8" t="s">
        <v>2109</v>
      </c>
      <c r="S49" s="8"/>
      <c r="T49" s="8" t="s">
        <v>357</v>
      </c>
      <c r="U49" s="8" t="s">
        <v>357</v>
      </c>
      <c r="V49" s="8" t="s">
        <v>357</v>
      </c>
      <c r="W49" s="59" t="s">
        <v>2112</v>
      </c>
      <c r="X49" s="55">
        <v>3</v>
      </c>
      <c r="Y49" s="55">
        <v>0</v>
      </c>
      <c r="Z49" s="55">
        <v>3</v>
      </c>
      <c r="AA49" s="55" t="s">
        <v>2148</v>
      </c>
      <c r="AB49" s="55" t="s">
        <v>2149</v>
      </c>
      <c r="AC49" s="55" t="s">
        <v>2138</v>
      </c>
      <c r="AD49" s="55" t="s">
        <v>2152</v>
      </c>
      <c r="AE49" s="55" t="s">
        <v>2150</v>
      </c>
      <c r="AF49" s="55" t="str">
        <f>IF(VLOOKUP($C49,'Partner St'!$C$5:$BB$696,+AF$3,FALSE)=0,"",VLOOKUP($C49,'Partner St'!$C$5:$BB$696,+AF$3,FALSE))</f>
        <v>quote</v>
      </c>
      <c r="AG49" s="55" t="str">
        <f>IF(VLOOKUP($C49,'Partner St'!$C$5:$BB$696,+AG$3,FALSE)=0,"",VLOOKUP($C49,'Partner St'!$C$5:$BB$696,+AG$3,FALSE))</f>
        <v>X</v>
      </c>
      <c r="AH49" s="55" t="str">
        <f>IF(VLOOKUP($C49,'Partner St'!$C$5:$BB$696,+AH$3,FALSE)=0,"",VLOOKUP($C49,'Partner St'!$C$5:$BB$696,+AH$3,FALSE))</f>
        <v/>
      </c>
      <c r="AI49" s="55" t="str">
        <f>IF(VLOOKUP($C49,'Partner St'!$C$5:$BB$696,+AI$3,FALSE)=0,"",VLOOKUP($C49,'Partner St'!$C$5:$BB$696,+AI$3,FALSE))</f>
        <v/>
      </c>
      <c r="AJ49" s="55" t="str">
        <f>IF(VLOOKUP($C49,'Partner St'!$C$5:$BB$696,+AJ$3,FALSE)=0,"",VLOOKUP($C49,'Partner St'!$C$5:$BB$696,+AJ$3,FALSE))</f>
        <v/>
      </c>
      <c r="AK49" s="55" t="str">
        <f>IF(VLOOKUP($C49,'Partner St'!$C$5:$BB$696,+AK$3,FALSE)=0,"",VLOOKUP($C49,'Partner St'!$C$5:$BB$696,+AK$3,FALSE))</f>
        <v/>
      </c>
      <c r="AL49" s="55" t="str">
        <f>IF(VLOOKUP($C49,'Partner St'!$C$5:$BB$696,+AL$3,FALSE)=0,"",VLOOKUP($C49,'Partner St'!$C$5:$BB$696,+AL$3,FALSE))</f>
        <v/>
      </c>
      <c r="AM49" s="55" t="str">
        <f>IF(VLOOKUP($C49,'Partner St'!$C$5:$BB$696,+AM$3,FALSE)=0,"",VLOOKUP($C49,'Partner St'!$C$5:$BB$696,+AM$3,FALSE))</f>
        <v/>
      </c>
      <c r="AN49" s="55" t="str">
        <f>IF(VLOOKUP($C49,'Partner St'!$C$5:$BB$696,+AN$3,FALSE)=0,"",VLOOKUP($C49,'Partner St'!$C$5:$BB$696,+AN$3,FALSE))</f>
        <v/>
      </c>
      <c r="AO49" s="55" t="str">
        <f>IF(VLOOKUP($C49,'Partner St'!$C$5:$BB$696,+AO$3,FALSE)=0,"",VLOOKUP($C49,'Partner St'!$C$5:$BB$696,+AO$3,FALSE))</f>
        <v/>
      </c>
      <c r="AP49" s="55" t="str">
        <f>IF(VLOOKUP($C49,'Partner St'!$C$5:$BB$696,+AP$3,FALSE)=0,"",VLOOKUP($C49,'Partner St'!$C$5:$BB$696,+AP$3,FALSE))</f>
        <v/>
      </c>
      <c r="AQ49" s="55" t="str">
        <f>IF(VLOOKUP($C49,'Partner St'!$C$5:$BB$696,+AQ$3,FALSE)=0,"",VLOOKUP($C49,'Partner St'!$C$5:$BB$696,+AQ$3,FALSE))</f>
        <v/>
      </c>
      <c r="AR49" s="55" t="str">
        <f>IF(VLOOKUP($C49,'Partner St'!$C$5:$BB$696,+AR$3,FALSE)=0,"",VLOOKUP($C49,'Partner St'!$C$5:$BB$696,+AR$3,FALSE))</f>
        <v/>
      </c>
      <c r="AS49" s="55" t="str">
        <f>IF(VLOOKUP($C49,'Partner St'!$C$5:$BB$696,+AS$3,FALSE)=0,"",VLOOKUP($C49,'Partner St'!$C$5:$BB$696,+AS$3,FALSE))</f>
        <v/>
      </c>
      <c r="AT49" s="55" t="str">
        <f>IF(VLOOKUP($C49,'Partner St'!$C$5:$BB$696,+AT$3,FALSE)=0,"",VLOOKUP($C49,'Partner St'!$C$5:$BB$696,+AT$3,FALSE))</f>
        <v/>
      </c>
      <c r="AU49" s="55" t="str">
        <f>IF(VLOOKUP($C49,'Partner St'!$C$5:$BB$696,+AU$3,FALSE)=0,"",VLOOKUP($C49,'Partner St'!$C$5:$BB$696,+AU$3,FALSE))</f>
        <v/>
      </c>
      <c r="AV49" s="55" t="str">
        <f>IF(VLOOKUP($C49,'Partner St'!$C$5:$BB$696,+AV$3,FALSE)=0,"",VLOOKUP($C49,'Partner St'!$C$5:$BB$696,+AV$3,FALSE))</f>
        <v/>
      </c>
    </row>
    <row r="50" spans="1:48" ht="25.5">
      <c r="A50" s="18" t="s">
        <v>2180</v>
      </c>
      <c r="B50" s="18"/>
      <c r="C50" s="16" t="s">
        <v>284</v>
      </c>
      <c r="D50" s="10">
        <v>6600</v>
      </c>
      <c r="E50" s="9"/>
      <c r="F50" s="9" t="s">
        <v>117</v>
      </c>
      <c r="G50" s="9" t="s">
        <v>128</v>
      </c>
      <c r="H50" s="9" t="s">
        <v>128</v>
      </c>
      <c r="I50" s="73">
        <v>4</v>
      </c>
      <c r="J50" s="73" t="s">
        <v>38</v>
      </c>
      <c r="K50" s="83">
        <v>40689</v>
      </c>
      <c r="L50" s="76">
        <v>40718</v>
      </c>
      <c r="M50" s="77"/>
      <c r="N50" s="78"/>
      <c r="O50" s="56"/>
      <c r="P50" s="78"/>
      <c r="Q50" s="56"/>
      <c r="R50" s="8" t="s">
        <v>2049</v>
      </c>
      <c r="S50" s="8"/>
      <c r="T50" s="8" t="s">
        <v>357</v>
      </c>
      <c r="U50" s="8" t="s">
        <v>357</v>
      </c>
      <c r="V50" s="8" t="s">
        <v>357</v>
      </c>
      <c r="W50" s="62" t="s">
        <v>2097</v>
      </c>
      <c r="X50" s="55">
        <v>3</v>
      </c>
      <c r="Y50" s="55">
        <v>0</v>
      </c>
      <c r="Z50" s="55">
        <v>3</v>
      </c>
      <c r="AA50" s="55" t="s">
        <v>2148</v>
      </c>
      <c r="AB50" s="55" t="s">
        <v>2149</v>
      </c>
      <c r="AC50" s="55" t="s">
        <v>2142</v>
      </c>
      <c r="AD50" s="55" t="s">
        <v>2139</v>
      </c>
      <c r="AE50" s="55" t="s">
        <v>2150</v>
      </c>
      <c r="AF50" s="55" t="str">
        <f>IF(VLOOKUP($C50,'Partner St'!$C$5:$BB$696,+AF$3,FALSE)=0,"",VLOOKUP($C50,'Partner St'!$C$5:$BB$696,+AF$3,FALSE))</f>
        <v>quote</v>
      </c>
      <c r="AG50" s="55" t="str">
        <f>IF(VLOOKUP($C50,'Partner St'!$C$5:$BB$696,+AG$3,FALSE)=0,"",VLOOKUP($C50,'Partner St'!$C$5:$BB$696,+AG$3,FALSE))</f>
        <v>X</v>
      </c>
      <c r="AH50" s="55" t="str">
        <f>IF(VLOOKUP($C50,'Partner St'!$C$5:$BB$696,+AH$3,FALSE)=0,"",VLOOKUP($C50,'Partner St'!$C$5:$BB$696,+AH$3,FALSE))</f>
        <v/>
      </c>
      <c r="AI50" s="55" t="str">
        <f>IF(VLOOKUP($C50,'Partner St'!$C$5:$BB$696,+AI$3,FALSE)=0,"",VLOOKUP($C50,'Partner St'!$C$5:$BB$696,+AI$3,FALSE))</f>
        <v/>
      </c>
      <c r="AJ50" s="55" t="str">
        <f>IF(VLOOKUP($C50,'Partner St'!$C$5:$BB$696,+AJ$3,FALSE)=0,"",VLOOKUP($C50,'Partner St'!$C$5:$BB$696,+AJ$3,FALSE))</f>
        <v/>
      </c>
      <c r="AK50" s="55" t="str">
        <f>IF(VLOOKUP($C50,'Partner St'!$C$5:$BB$696,+AK$3,FALSE)=0,"",VLOOKUP($C50,'Partner St'!$C$5:$BB$696,+AK$3,FALSE))</f>
        <v/>
      </c>
      <c r="AL50" s="55" t="str">
        <f>IF(VLOOKUP($C50,'Partner St'!$C$5:$BB$696,+AL$3,FALSE)=0,"",VLOOKUP($C50,'Partner St'!$C$5:$BB$696,+AL$3,FALSE))</f>
        <v/>
      </c>
      <c r="AM50" s="55" t="str">
        <f>IF(VLOOKUP($C50,'Partner St'!$C$5:$BB$696,+AM$3,FALSE)=0,"",VLOOKUP($C50,'Partner St'!$C$5:$BB$696,+AM$3,FALSE))</f>
        <v/>
      </c>
      <c r="AN50" s="55" t="str">
        <f>IF(VLOOKUP($C50,'Partner St'!$C$5:$BB$696,+AN$3,FALSE)=0,"",VLOOKUP($C50,'Partner St'!$C$5:$BB$696,+AN$3,FALSE))</f>
        <v/>
      </c>
      <c r="AO50" s="55" t="str">
        <f>IF(VLOOKUP($C50,'Partner St'!$C$5:$BB$696,+AO$3,FALSE)=0,"",VLOOKUP($C50,'Partner St'!$C$5:$BB$696,+AO$3,FALSE))</f>
        <v/>
      </c>
      <c r="AP50" s="55" t="str">
        <f>IF(VLOOKUP($C50,'Partner St'!$C$5:$BB$696,+AP$3,FALSE)=0,"",VLOOKUP($C50,'Partner St'!$C$5:$BB$696,+AP$3,FALSE))</f>
        <v/>
      </c>
      <c r="AQ50" s="55" t="str">
        <f>IF(VLOOKUP($C50,'Partner St'!$C$5:$BB$696,+AQ$3,FALSE)=0,"",VLOOKUP($C50,'Partner St'!$C$5:$BB$696,+AQ$3,FALSE))</f>
        <v/>
      </c>
      <c r="AR50" s="55" t="str">
        <f>IF(VLOOKUP($C50,'Partner St'!$C$5:$BB$696,+AR$3,FALSE)=0,"",VLOOKUP($C50,'Partner St'!$C$5:$BB$696,+AR$3,FALSE))</f>
        <v/>
      </c>
      <c r="AS50" s="55" t="str">
        <f>IF(VLOOKUP($C50,'Partner St'!$C$5:$BB$696,+AS$3,FALSE)=0,"",VLOOKUP($C50,'Partner St'!$C$5:$BB$696,+AS$3,FALSE))</f>
        <v/>
      </c>
      <c r="AT50" s="55" t="str">
        <f>IF(VLOOKUP($C50,'Partner St'!$C$5:$BB$696,+AT$3,FALSE)=0,"",VLOOKUP($C50,'Partner St'!$C$5:$BB$696,+AT$3,FALSE))</f>
        <v/>
      </c>
      <c r="AU50" s="55" t="str">
        <f>IF(VLOOKUP($C50,'Partner St'!$C$5:$BB$696,+AU$3,FALSE)=0,"",VLOOKUP($C50,'Partner St'!$C$5:$BB$696,+AU$3,FALSE))</f>
        <v/>
      </c>
      <c r="AV50" s="55" t="str">
        <f>IF(VLOOKUP($C50,'Partner St'!$C$5:$BB$696,+AV$3,FALSE)=0,"",VLOOKUP($C50,'Partner St'!$C$5:$BB$696,+AV$3,FALSE))</f>
        <v/>
      </c>
    </row>
    <row r="51" spans="1:48" ht="38.25">
      <c r="A51" s="11"/>
      <c r="B51" s="11"/>
      <c r="C51" s="16" t="s">
        <v>285</v>
      </c>
      <c r="D51" s="10">
        <v>6700</v>
      </c>
      <c r="E51" s="9"/>
      <c r="F51" s="9" t="s">
        <v>117</v>
      </c>
      <c r="G51" s="9" t="s">
        <v>129</v>
      </c>
      <c r="H51" s="9" t="s">
        <v>129</v>
      </c>
      <c r="I51" s="73">
        <v>6</v>
      </c>
      <c r="J51" s="73" t="s">
        <v>38</v>
      </c>
      <c r="K51" s="83">
        <v>40689</v>
      </c>
      <c r="L51" s="76">
        <v>40718</v>
      </c>
      <c r="M51" s="77"/>
      <c r="N51" s="78"/>
      <c r="O51" s="56"/>
      <c r="P51" s="78"/>
      <c r="Q51" s="56"/>
      <c r="R51" s="8" t="s">
        <v>2049</v>
      </c>
      <c r="S51" s="8" t="s">
        <v>395</v>
      </c>
      <c r="T51" s="8" t="s">
        <v>357</v>
      </c>
      <c r="U51" s="8" t="s">
        <v>357</v>
      </c>
      <c r="V51" s="8" t="s">
        <v>357</v>
      </c>
      <c r="W51" s="59" t="s">
        <v>2097</v>
      </c>
      <c r="X51" s="55">
        <v>3</v>
      </c>
      <c r="Y51" s="55">
        <v>0</v>
      </c>
      <c r="Z51" s="55">
        <v>3</v>
      </c>
      <c r="AA51" s="55" t="s">
        <v>2148</v>
      </c>
      <c r="AB51" s="55" t="s">
        <v>2149</v>
      </c>
      <c r="AC51" s="55" t="s">
        <v>2151</v>
      </c>
      <c r="AD51" s="55" t="s">
        <v>2139</v>
      </c>
      <c r="AE51" s="55" t="s">
        <v>2150</v>
      </c>
      <c r="AF51" s="55" t="str">
        <f>IF(VLOOKUP($C51,'Partner St'!$C$5:$BB$696,+AF$3,FALSE)=0,"",VLOOKUP($C51,'Partner St'!$C$5:$BB$696,+AF$3,FALSE))</f>
        <v>quote</v>
      </c>
      <c r="AG51" s="55" t="str">
        <f>IF(VLOOKUP($C51,'Partner St'!$C$5:$BB$696,+AG$3,FALSE)=0,"",VLOOKUP($C51,'Partner St'!$C$5:$BB$696,+AG$3,FALSE))</f>
        <v>X</v>
      </c>
      <c r="AH51" s="55" t="str">
        <f>IF(VLOOKUP($C51,'Partner St'!$C$5:$BB$696,+AH$3,FALSE)=0,"",VLOOKUP($C51,'Partner St'!$C$5:$BB$696,+AH$3,FALSE))</f>
        <v/>
      </c>
      <c r="AI51" s="55" t="str">
        <f>IF(VLOOKUP($C51,'Partner St'!$C$5:$BB$696,+AI$3,FALSE)=0,"",VLOOKUP($C51,'Partner St'!$C$5:$BB$696,+AI$3,FALSE))</f>
        <v/>
      </c>
      <c r="AJ51" s="55" t="str">
        <f>IF(VLOOKUP($C51,'Partner St'!$C$5:$BB$696,+AJ$3,FALSE)=0,"",VLOOKUP($C51,'Partner St'!$C$5:$BB$696,+AJ$3,FALSE))</f>
        <v/>
      </c>
      <c r="AK51" s="55" t="str">
        <f>IF(VLOOKUP($C51,'Partner St'!$C$5:$BB$696,+AK$3,FALSE)=0,"",VLOOKUP($C51,'Partner St'!$C$5:$BB$696,+AK$3,FALSE))</f>
        <v/>
      </c>
      <c r="AL51" s="55" t="str">
        <f>IF(VLOOKUP($C51,'Partner St'!$C$5:$BB$696,+AL$3,FALSE)=0,"",VLOOKUP($C51,'Partner St'!$C$5:$BB$696,+AL$3,FALSE))</f>
        <v/>
      </c>
      <c r="AM51" s="55" t="str">
        <f>IF(VLOOKUP($C51,'Partner St'!$C$5:$BB$696,+AM$3,FALSE)=0,"",VLOOKUP($C51,'Partner St'!$C$5:$BB$696,+AM$3,FALSE))</f>
        <v/>
      </c>
      <c r="AN51" s="55" t="str">
        <f>IF(VLOOKUP($C51,'Partner St'!$C$5:$BB$696,+AN$3,FALSE)=0,"",VLOOKUP($C51,'Partner St'!$C$5:$BB$696,+AN$3,FALSE))</f>
        <v/>
      </c>
      <c r="AO51" s="55" t="str">
        <f>IF(VLOOKUP($C51,'Partner St'!$C$5:$BB$696,+AO$3,FALSE)=0,"",VLOOKUP($C51,'Partner St'!$C$5:$BB$696,+AO$3,FALSE))</f>
        <v/>
      </c>
      <c r="AP51" s="55" t="str">
        <f>IF(VLOOKUP($C51,'Partner St'!$C$5:$BB$696,+AP$3,FALSE)=0,"",VLOOKUP($C51,'Partner St'!$C$5:$BB$696,+AP$3,FALSE))</f>
        <v/>
      </c>
      <c r="AQ51" s="55" t="str">
        <f>IF(VLOOKUP($C51,'Partner St'!$C$5:$BB$696,+AQ$3,FALSE)=0,"",VLOOKUP($C51,'Partner St'!$C$5:$BB$696,+AQ$3,FALSE))</f>
        <v/>
      </c>
      <c r="AR51" s="55" t="str">
        <f>IF(VLOOKUP($C51,'Partner St'!$C$5:$BB$696,+AR$3,FALSE)=0,"",VLOOKUP($C51,'Partner St'!$C$5:$BB$696,+AR$3,FALSE))</f>
        <v/>
      </c>
      <c r="AS51" s="55" t="str">
        <f>IF(VLOOKUP($C51,'Partner St'!$C$5:$BB$696,+AS$3,FALSE)=0,"",VLOOKUP($C51,'Partner St'!$C$5:$BB$696,+AS$3,FALSE))</f>
        <v/>
      </c>
      <c r="AT51" s="55" t="str">
        <f>IF(VLOOKUP($C51,'Partner St'!$C$5:$BB$696,+AT$3,FALSE)=0,"",VLOOKUP($C51,'Partner St'!$C$5:$BB$696,+AT$3,FALSE))</f>
        <v/>
      </c>
      <c r="AU51" s="55" t="str">
        <f>IF(VLOOKUP($C51,'Partner St'!$C$5:$BB$696,+AU$3,FALSE)=0,"",VLOOKUP($C51,'Partner St'!$C$5:$BB$696,+AU$3,FALSE))</f>
        <v/>
      </c>
      <c r="AV51" s="55" t="str">
        <f>IF(VLOOKUP($C51,'Partner St'!$C$5:$BB$696,+AV$3,FALSE)=0,"",VLOOKUP($C51,'Partner St'!$C$5:$BB$696,+AV$3,FALSE))</f>
        <v/>
      </c>
    </row>
    <row r="52" spans="1:48" ht="38.25">
      <c r="A52" s="11"/>
      <c r="B52" s="11"/>
      <c r="C52" s="16" t="s">
        <v>286</v>
      </c>
      <c r="D52" s="10">
        <v>6800</v>
      </c>
      <c r="E52" s="9"/>
      <c r="F52" s="9" t="s">
        <v>117</v>
      </c>
      <c r="G52" s="9" t="s">
        <v>130</v>
      </c>
      <c r="H52" s="9" t="s">
        <v>130</v>
      </c>
      <c r="I52" s="73">
        <v>5</v>
      </c>
      <c r="J52" s="73" t="s">
        <v>38</v>
      </c>
      <c r="K52" s="83">
        <v>40689</v>
      </c>
      <c r="L52" s="76">
        <v>40718</v>
      </c>
      <c r="M52" s="77"/>
      <c r="N52" s="78"/>
      <c r="O52" s="56"/>
      <c r="P52" s="78"/>
      <c r="Q52" s="56"/>
      <c r="R52" s="8" t="s">
        <v>2049</v>
      </c>
      <c r="S52" s="8" t="s">
        <v>395</v>
      </c>
      <c r="T52" s="8" t="s">
        <v>357</v>
      </c>
      <c r="U52" s="8" t="s">
        <v>357</v>
      </c>
      <c r="V52" s="8" t="s">
        <v>357</v>
      </c>
      <c r="W52" s="59" t="s">
        <v>2097</v>
      </c>
      <c r="X52" s="55">
        <v>4</v>
      </c>
      <c r="Y52" s="55">
        <v>0</v>
      </c>
      <c r="Z52" s="55">
        <v>4</v>
      </c>
      <c r="AA52" s="55" t="s">
        <v>2148</v>
      </c>
      <c r="AB52" s="55" t="s">
        <v>2149</v>
      </c>
      <c r="AC52" s="55" t="s">
        <v>2142</v>
      </c>
      <c r="AD52" s="55" t="s">
        <v>2139</v>
      </c>
      <c r="AE52" s="55" t="s">
        <v>2150</v>
      </c>
      <c r="AF52" s="55" t="str">
        <f>IF(VLOOKUP($C52,'Partner St'!$C$5:$BB$696,+AF$3,FALSE)=0,"",VLOOKUP($C52,'Partner St'!$C$5:$BB$696,+AF$3,FALSE))</f>
        <v>quote</v>
      </c>
      <c r="AG52" s="55" t="str">
        <f>IF(VLOOKUP($C52,'Partner St'!$C$5:$BB$696,+AG$3,FALSE)=0,"",VLOOKUP($C52,'Partner St'!$C$5:$BB$696,+AG$3,FALSE))</f>
        <v>X</v>
      </c>
      <c r="AH52" s="55" t="str">
        <f>IF(VLOOKUP($C52,'Partner St'!$C$5:$BB$696,+AH$3,FALSE)=0,"",VLOOKUP($C52,'Partner St'!$C$5:$BB$696,+AH$3,FALSE))</f>
        <v/>
      </c>
      <c r="AI52" s="55" t="str">
        <f>IF(VLOOKUP($C52,'Partner St'!$C$5:$BB$696,+AI$3,FALSE)=0,"",VLOOKUP($C52,'Partner St'!$C$5:$BB$696,+AI$3,FALSE))</f>
        <v/>
      </c>
      <c r="AJ52" s="55" t="str">
        <f>IF(VLOOKUP($C52,'Partner St'!$C$5:$BB$696,+AJ$3,FALSE)=0,"",VLOOKUP($C52,'Partner St'!$C$5:$BB$696,+AJ$3,FALSE))</f>
        <v/>
      </c>
      <c r="AK52" s="55" t="str">
        <f>IF(VLOOKUP($C52,'Partner St'!$C$5:$BB$696,+AK$3,FALSE)=0,"",VLOOKUP($C52,'Partner St'!$C$5:$BB$696,+AK$3,FALSE))</f>
        <v/>
      </c>
      <c r="AL52" s="55" t="str">
        <f>IF(VLOOKUP($C52,'Partner St'!$C$5:$BB$696,+AL$3,FALSE)=0,"",VLOOKUP($C52,'Partner St'!$C$5:$BB$696,+AL$3,FALSE))</f>
        <v/>
      </c>
      <c r="AM52" s="55" t="str">
        <f>IF(VLOOKUP($C52,'Partner St'!$C$5:$BB$696,+AM$3,FALSE)=0,"",VLOOKUP($C52,'Partner St'!$C$5:$BB$696,+AM$3,FALSE))</f>
        <v/>
      </c>
      <c r="AN52" s="55" t="str">
        <f>IF(VLOOKUP($C52,'Partner St'!$C$5:$BB$696,+AN$3,FALSE)=0,"",VLOOKUP($C52,'Partner St'!$C$5:$BB$696,+AN$3,FALSE))</f>
        <v/>
      </c>
      <c r="AO52" s="55" t="str">
        <f>IF(VLOOKUP($C52,'Partner St'!$C$5:$BB$696,+AO$3,FALSE)=0,"",VLOOKUP($C52,'Partner St'!$C$5:$BB$696,+AO$3,FALSE))</f>
        <v/>
      </c>
      <c r="AP52" s="55" t="str">
        <f>IF(VLOOKUP($C52,'Partner St'!$C$5:$BB$696,+AP$3,FALSE)=0,"",VLOOKUP($C52,'Partner St'!$C$5:$BB$696,+AP$3,FALSE))</f>
        <v/>
      </c>
      <c r="AQ52" s="55" t="str">
        <f>IF(VLOOKUP($C52,'Partner St'!$C$5:$BB$696,+AQ$3,FALSE)=0,"",VLOOKUP($C52,'Partner St'!$C$5:$BB$696,+AQ$3,FALSE))</f>
        <v/>
      </c>
      <c r="AR52" s="55" t="str">
        <f>IF(VLOOKUP($C52,'Partner St'!$C$5:$BB$696,+AR$3,FALSE)=0,"",VLOOKUP($C52,'Partner St'!$C$5:$BB$696,+AR$3,FALSE))</f>
        <v/>
      </c>
      <c r="AS52" s="55" t="str">
        <f>IF(VLOOKUP($C52,'Partner St'!$C$5:$BB$696,+AS$3,FALSE)=0,"",VLOOKUP($C52,'Partner St'!$C$5:$BB$696,+AS$3,FALSE))</f>
        <v/>
      </c>
      <c r="AT52" s="55" t="str">
        <f>IF(VLOOKUP($C52,'Partner St'!$C$5:$BB$696,+AT$3,FALSE)=0,"",VLOOKUP($C52,'Partner St'!$C$5:$BB$696,+AT$3,FALSE))</f>
        <v/>
      </c>
      <c r="AU52" s="55" t="str">
        <f>IF(VLOOKUP($C52,'Partner St'!$C$5:$BB$696,+AU$3,FALSE)=0,"",VLOOKUP($C52,'Partner St'!$C$5:$BB$696,+AU$3,FALSE))</f>
        <v/>
      </c>
      <c r="AV52" s="55" t="str">
        <f>IF(VLOOKUP($C52,'Partner St'!$C$5:$BB$696,+AV$3,FALSE)=0,"",VLOOKUP($C52,'Partner St'!$C$5:$BB$696,+AV$3,FALSE))</f>
        <v/>
      </c>
    </row>
    <row r="53" spans="1:48" ht="25.5">
      <c r="A53" s="18" t="s">
        <v>2180</v>
      </c>
      <c r="B53" s="18"/>
      <c r="C53" s="16" t="s">
        <v>287</v>
      </c>
      <c r="D53" s="10">
        <v>6900</v>
      </c>
      <c r="E53" s="9"/>
      <c r="F53" s="9" t="s">
        <v>131</v>
      </c>
      <c r="G53" s="9" t="s">
        <v>132</v>
      </c>
      <c r="H53" s="9" t="s">
        <v>133</v>
      </c>
      <c r="I53" s="73">
        <v>4</v>
      </c>
      <c r="J53" s="73" t="s">
        <v>25</v>
      </c>
      <c r="K53" s="83">
        <v>40678</v>
      </c>
      <c r="L53" s="76">
        <v>40746</v>
      </c>
      <c r="M53" s="79"/>
      <c r="N53" s="82"/>
      <c r="O53" s="56"/>
      <c r="P53" s="82"/>
      <c r="Q53" s="56"/>
      <c r="R53" s="8" t="s">
        <v>2049</v>
      </c>
      <c r="S53" s="8"/>
      <c r="T53" s="8" t="s">
        <v>357</v>
      </c>
      <c r="U53" s="8" t="s">
        <v>357</v>
      </c>
      <c r="V53" s="8" t="s">
        <v>357</v>
      </c>
      <c r="W53" s="63" t="s">
        <v>2097</v>
      </c>
      <c r="X53" s="55">
        <v>3</v>
      </c>
      <c r="Y53" s="55">
        <v>0</v>
      </c>
      <c r="Z53" s="55">
        <v>3</v>
      </c>
      <c r="AA53" s="55" t="s">
        <v>2153</v>
      </c>
      <c r="AB53" s="55" t="s">
        <v>2149</v>
      </c>
      <c r="AC53" s="55" t="s">
        <v>2142</v>
      </c>
      <c r="AD53" s="55" t="s">
        <v>2139</v>
      </c>
      <c r="AE53" s="55" t="s">
        <v>2141</v>
      </c>
      <c r="AF53" s="55" t="str">
        <f>IF(VLOOKUP($C53,'Partner St'!$C$5:$BB$696,+AF$3,FALSE)=0,"",VLOOKUP($C53,'Partner St'!$C$5:$BB$696,+AF$3,FALSE))</f>
        <v>quote</v>
      </c>
      <c r="AG53" s="55" t="str">
        <f>IF(VLOOKUP($C53,'Partner St'!$C$5:$BB$696,+AG$3,FALSE)=0,"",VLOOKUP($C53,'Partner St'!$C$5:$BB$696,+AG$3,FALSE))</f>
        <v>X</v>
      </c>
      <c r="AH53" s="55" t="str">
        <f>IF(VLOOKUP($C53,'Partner St'!$C$5:$BB$696,+AH$3,FALSE)=0,"",VLOOKUP($C53,'Partner St'!$C$5:$BB$696,+AH$3,FALSE))</f>
        <v/>
      </c>
      <c r="AI53" s="55" t="str">
        <f>IF(VLOOKUP($C53,'Partner St'!$C$5:$BB$696,+AI$3,FALSE)=0,"",VLOOKUP($C53,'Partner St'!$C$5:$BB$696,+AI$3,FALSE))</f>
        <v/>
      </c>
      <c r="AJ53" s="55" t="str">
        <f>IF(VLOOKUP($C53,'Partner St'!$C$5:$BB$696,+AJ$3,FALSE)=0,"",VLOOKUP($C53,'Partner St'!$C$5:$BB$696,+AJ$3,FALSE))</f>
        <v/>
      </c>
      <c r="AK53" s="55" t="str">
        <f>IF(VLOOKUP($C53,'Partner St'!$C$5:$BB$696,+AK$3,FALSE)=0,"",VLOOKUP($C53,'Partner St'!$C$5:$BB$696,+AK$3,FALSE))</f>
        <v/>
      </c>
      <c r="AL53" s="55" t="str">
        <f>IF(VLOOKUP($C53,'Partner St'!$C$5:$BB$696,+AL$3,FALSE)=0,"",VLOOKUP($C53,'Partner St'!$C$5:$BB$696,+AL$3,FALSE))</f>
        <v/>
      </c>
      <c r="AM53" s="55" t="str">
        <f>IF(VLOOKUP($C53,'Partner St'!$C$5:$BB$696,+AM$3,FALSE)=0,"",VLOOKUP($C53,'Partner St'!$C$5:$BB$696,+AM$3,FALSE))</f>
        <v/>
      </c>
      <c r="AN53" s="55" t="str">
        <f>IF(VLOOKUP($C53,'Partner St'!$C$5:$BB$696,+AN$3,FALSE)=0,"",VLOOKUP($C53,'Partner St'!$C$5:$BB$696,+AN$3,FALSE))</f>
        <v/>
      </c>
      <c r="AO53" s="55" t="str">
        <f>IF(VLOOKUP($C53,'Partner St'!$C$5:$BB$696,+AO$3,FALSE)=0,"",VLOOKUP($C53,'Partner St'!$C$5:$BB$696,+AO$3,FALSE))</f>
        <v/>
      </c>
      <c r="AP53" s="55" t="str">
        <f>IF(VLOOKUP($C53,'Partner St'!$C$5:$BB$696,+AP$3,FALSE)=0,"",VLOOKUP($C53,'Partner St'!$C$5:$BB$696,+AP$3,FALSE))</f>
        <v/>
      </c>
      <c r="AQ53" s="55" t="str">
        <f>IF(VLOOKUP($C53,'Partner St'!$C$5:$BB$696,+AQ$3,FALSE)=0,"",VLOOKUP($C53,'Partner St'!$C$5:$BB$696,+AQ$3,FALSE))</f>
        <v/>
      </c>
      <c r="AR53" s="55" t="str">
        <f>IF(VLOOKUP($C53,'Partner St'!$C$5:$BB$696,+AR$3,FALSE)=0,"",VLOOKUP($C53,'Partner St'!$C$5:$BB$696,+AR$3,FALSE))</f>
        <v/>
      </c>
      <c r="AS53" s="55" t="str">
        <f>IF(VLOOKUP($C53,'Partner St'!$C$5:$BB$696,+AS$3,FALSE)=0,"",VLOOKUP($C53,'Partner St'!$C$5:$BB$696,+AS$3,FALSE))</f>
        <v/>
      </c>
      <c r="AT53" s="55" t="str">
        <f>IF(VLOOKUP($C53,'Partner St'!$C$5:$BB$696,+AT$3,FALSE)=0,"",VLOOKUP($C53,'Partner St'!$C$5:$BB$696,+AT$3,FALSE))</f>
        <v/>
      </c>
      <c r="AU53" s="55" t="str">
        <f>IF(VLOOKUP($C53,'Partner St'!$C$5:$BB$696,+AU$3,FALSE)=0,"",VLOOKUP($C53,'Partner St'!$C$5:$BB$696,+AU$3,FALSE))</f>
        <v/>
      </c>
      <c r="AV53" s="55" t="str">
        <f>IF(VLOOKUP($C53,'Partner St'!$C$5:$BB$696,+AV$3,FALSE)=0,"",VLOOKUP($C53,'Partner St'!$C$5:$BB$696,+AV$3,FALSE))</f>
        <v/>
      </c>
    </row>
    <row r="54" spans="1:48" ht="178.5">
      <c r="A54" s="18" t="s">
        <v>2180</v>
      </c>
      <c r="B54" s="18"/>
      <c r="C54" s="16" t="s">
        <v>288</v>
      </c>
      <c r="D54" s="10">
        <v>7000</v>
      </c>
      <c r="E54" s="9"/>
      <c r="F54" s="9" t="s">
        <v>131</v>
      </c>
      <c r="G54" s="9" t="s">
        <v>134</v>
      </c>
      <c r="H54" s="9" t="s">
        <v>135</v>
      </c>
      <c r="I54" s="73">
        <v>6</v>
      </c>
      <c r="J54" s="73" t="s">
        <v>25</v>
      </c>
      <c r="K54" s="83">
        <v>40678</v>
      </c>
      <c r="L54" s="76">
        <v>40746</v>
      </c>
      <c r="M54" s="79"/>
      <c r="N54" s="82"/>
      <c r="O54" s="56"/>
      <c r="P54" s="82"/>
      <c r="Q54" s="56"/>
      <c r="R54" s="8" t="s">
        <v>2049</v>
      </c>
      <c r="S54" s="8" t="s">
        <v>396</v>
      </c>
      <c r="T54" s="8" t="s">
        <v>397</v>
      </c>
      <c r="U54" s="8"/>
      <c r="V54" s="8"/>
      <c r="W54" s="57" t="s">
        <v>2097</v>
      </c>
      <c r="X54" s="55">
        <v>5</v>
      </c>
      <c r="Y54" s="55">
        <v>0</v>
      </c>
      <c r="Z54" s="55">
        <v>5</v>
      </c>
      <c r="AA54" s="55" t="s">
        <v>2148</v>
      </c>
      <c r="AB54" s="55" t="s">
        <v>2149</v>
      </c>
      <c r="AC54" s="55" t="s">
        <v>2142</v>
      </c>
      <c r="AD54" s="55" t="s">
        <v>2139</v>
      </c>
      <c r="AE54" s="55" t="s">
        <v>2141</v>
      </c>
      <c r="AF54" s="55" t="str">
        <f>IF(VLOOKUP($C54,'Partner St'!$C$5:$BB$696,+AF$3,FALSE)=0,"",VLOOKUP($C54,'Partner St'!$C$5:$BB$696,+AF$3,FALSE))</f>
        <v>quote</v>
      </c>
      <c r="AG54" s="55" t="str">
        <f>IF(VLOOKUP($C54,'Partner St'!$C$5:$BB$696,+AG$3,FALSE)=0,"",VLOOKUP($C54,'Partner St'!$C$5:$BB$696,+AG$3,FALSE))</f>
        <v>X</v>
      </c>
      <c r="AH54" s="55" t="str">
        <f>IF(VLOOKUP($C54,'Partner St'!$C$5:$BB$696,+AH$3,FALSE)=0,"",VLOOKUP($C54,'Partner St'!$C$5:$BB$696,+AH$3,FALSE))</f>
        <v/>
      </c>
      <c r="AI54" s="55" t="str">
        <f>IF(VLOOKUP($C54,'Partner St'!$C$5:$BB$696,+AI$3,FALSE)=0,"",VLOOKUP($C54,'Partner St'!$C$5:$BB$696,+AI$3,FALSE))</f>
        <v/>
      </c>
      <c r="AJ54" s="55" t="str">
        <f>IF(VLOOKUP($C54,'Partner St'!$C$5:$BB$696,+AJ$3,FALSE)=0,"",VLOOKUP($C54,'Partner St'!$C$5:$BB$696,+AJ$3,FALSE))</f>
        <v/>
      </c>
      <c r="AK54" s="55" t="str">
        <f>IF(VLOOKUP($C54,'Partner St'!$C$5:$BB$696,+AK$3,FALSE)=0,"",VLOOKUP($C54,'Partner St'!$C$5:$BB$696,+AK$3,FALSE))</f>
        <v/>
      </c>
      <c r="AL54" s="55" t="str">
        <f>IF(VLOOKUP($C54,'Partner St'!$C$5:$BB$696,+AL$3,FALSE)=0,"",VLOOKUP($C54,'Partner St'!$C$5:$BB$696,+AL$3,FALSE))</f>
        <v/>
      </c>
      <c r="AM54" s="55" t="str">
        <f>IF(VLOOKUP($C54,'Partner St'!$C$5:$BB$696,+AM$3,FALSE)=0,"",VLOOKUP($C54,'Partner St'!$C$5:$BB$696,+AM$3,FALSE))</f>
        <v/>
      </c>
      <c r="AN54" s="55" t="str">
        <f>IF(VLOOKUP($C54,'Partner St'!$C$5:$BB$696,+AN$3,FALSE)=0,"",VLOOKUP($C54,'Partner St'!$C$5:$BB$696,+AN$3,FALSE))</f>
        <v/>
      </c>
      <c r="AO54" s="55" t="str">
        <f>IF(VLOOKUP($C54,'Partner St'!$C$5:$BB$696,+AO$3,FALSE)=0,"",VLOOKUP($C54,'Partner St'!$C$5:$BB$696,+AO$3,FALSE))</f>
        <v/>
      </c>
      <c r="AP54" s="55" t="str">
        <f>IF(VLOOKUP($C54,'Partner St'!$C$5:$BB$696,+AP$3,FALSE)=0,"",VLOOKUP($C54,'Partner St'!$C$5:$BB$696,+AP$3,FALSE))</f>
        <v/>
      </c>
      <c r="AQ54" s="55" t="str">
        <f>IF(VLOOKUP($C54,'Partner St'!$C$5:$BB$696,+AQ$3,FALSE)=0,"",VLOOKUP($C54,'Partner St'!$C$5:$BB$696,+AQ$3,FALSE))</f>
        <v/>
      </c>
      <c r="AR54" s="55" t="str">
        <f>IF(VLOOKUP($C54,'Partner St'!$C$5:$BB$696,+AR$3,FALSE)=0,"",VLOOKUP($C54,'Partner St'!$C$5:$BB$696,+AR$3,FALSE))</f>
        <v/>
      </c>
      <c r="AS54" s="55" t="str">
        <f>IF(VLOOKUP($C54,'Partner St'!$C$5:$BB$696,+AS$3,FALSE)=0,"",VLOOKUP($C54,'Partner St'!$C$5:$BB$696,+AS$3,FALSE))</f>
        <v/>
      </c>
      <c r="AT54" s="55" t="str">
        <f>IF(VLOOKUP($C54,'Partner St'!$C$5:$BB$696,+AT$3,FALSE)=0,"",VLOOKUP($C54,'Partner St'!$C$5:$BB$696,+AT$3,FALSE))</f>
        <v/>
      </c>
      <c r="AU54" s="55" t="str">
        <f>IF(VLOOKUP($C54,'Partner St'!$C$5:$BB$696,+AU$3,FALSE)=0,"",VLOOKUP($C54,'Partner St'!$C$5:$BB$696,+AU$3,FALSE))</f>
        <v/>
      </c>
      <c r="AV54" s="55" t="str">
        <f>IF(VLOOKUP($C54,'Partner St'!$C$5:$BB$696,+AV$3,FALSE)=0,"",VLOOKUP($C54,'Partner St'!$C$5:$BB$696,+AV$3,FALSE))</f>
        <v/>
      </c>
    </row>
    <row r="55" spans="1:48" ht="178.5">
      <c r="A55" s="18" t="s">
        <v>2180</v>
      </c>
      <c r="B55" s="18"/>
      <c r="C55" s="16" t="s">
        <v>2127</v>
      </c>
      <c r="D55" s="10">
        <v>7000</v>
      </c>
      <c r="E55" s="9"/>
      <c r="F55" s="9" t="s">
        <v>131</v>
      </c>
      <c r="G55" s="9" t="s">
        <v>134</v>
      </c>
      <c r="H55" s="9" t="s">
        <v>135</v>
      </c>
      <c r="I55" s="73">
        <v>6</v>
      </c>
      <c r="J55" s="73" t="s">
        <v>25</v>
      </c>
      <c r="K55" s="83">
        <v>40678</v>
      </c>
      <c r="L55" s="76">
        <v>40746</v>
      </c>
      <c r="M55" s="79"/>
      <c r="N55" s="82"/>
      <c r="O55" s="56"/>
      <c r="P55" s="82"/>
      <c r="Q55" s="56"/>
      <c r="R55" s="8" t="s">
        <v>2049</v>
      </c>
      <c r="S55" s="8" t="s">
        <v>396</v>
      </c>
      <c r="T55" s="8" t="s">
        <v>397</v>
      </c>
      <c r="U55" s="8"/>
      <c r="V55" s="8"/>
      <c r="W55" s="57" t="s">
        <v>2097</v>
      </c>
      <c r="X55" s="55">
        <v>0</v>
      </c>
      <c r="Y55" s="55">
        <v>3</v>
      </c>
      <c r="Z55" s="55">
        <v>3</v>
      </c>
      <c r="AA55" s="55" t="s">
        <v>2148</v>
      </c>
      <c r="AB55" s="55" t="s">
        <v>2149</v>
      </c>
      <c r="AC55" s="55" t="s">
        <v>2142</v>
      </c>
      <c r="AD55" s="55" t="s">
        <v>2139</v>
      </c>
      <c r="AE55" s="55" t="e">
        <v>#N/A</v>
      </c>
      <c r="AF55" s="55" t="str">
        <f>IF(VLOOKUP($C55,'Partner St'!$C$5:$BB$696,+AF$3,FALSE)=0,"",VLOOKUP($C55,'Partner St'!$C$5:$BB$696,+AF$3,FALSE))</f>
        <v>quote</v>
      </c>
      <c r="AG55" s="55" t="str">
        <f>IF(VLOOKUP($C55,'Partner St'!$C$5:$BB$696,+AG$3,FALSE)=0,"",VLOOKUP($C55,'Partner St'!$C$5:$BB$696,+AG$3,FALSE))</f>
        <v>X</v>
      </c>
      <c r="AH55" s="55" t="str">
        <f>IF(VLOOKUP($C55,'Partner St'!$C$5:$BB$696,+AH$3,FALSE)=0,"",VLOOKUP($C55,'Partner St'!$C$5:$BB$696,+AH$3,FALSE))</f>
        <v/>
      </c>
      <c r="AI55" s="55" t="str">
        <f>IF(VLOOKUP($C55,'Partner St'!$C$5:$BB$696,+AI$3,FALSE)=0,"",VLOOKUP($C55,'Partner St'!$C$5:$BB$696,+AI$3,FALSE))</f>
        <v/>
      </c>
      <c r="AJ55" s="55" t="str">
        <f>IF(VLOOKUP($C55,'Partner St'!$C$5:$BB$696,+AJ$3,FALSE)=0,"",VLOOKUP($C55,'Partner St'!$C$5:$BB$696,+AJ$3,FALSE))</f>
        <v/>
      </c>
      <c r="AK55" s="55" t="str">
        <f>IF(VLOOKUP($C55,'Partner St'!$C$5:$BB$696,+AK$3,FALSE)=0,"",VLOOKUP($C55,'Partner St'!$C$5:$BB$696,+AK$3,FALSE))</f>
        <v/>
      </c>
      <c r="AL55" s="55" t="str">
        <f>IF(VLOOKUP($C55,'Partner St'!$C$5:$BB$696,+AL$3,FALSE)=0,"",VLOOKUP($C55,'Partner St'!$C$5:$BB$696,+AL$3,FALSE))</f>
        <v/>
      </c>
      <c r="AM55" s="55" t="str">
        <f>IF(VLOOKUP($C55,'Partner St'!$C$5:$BB$696,+AM$3,FALSE)=0,"",VLOOKUP($C55,'Partner St'!$C$5:$BB$696,+AM$3,FALSE))</f>
        <v/>
      </c>
      <c r="AN55" s="55" t="str">
        <f>IF(VLOOKUP($C55,'Partner St'!$C$5:$BB$696,+AN$3,FALSE)=0,"",VLOOKUP($C55,'Partner St'!$C$5:$BB$696,+AN$3,FALSE))</f>
        <v/>
      </c>
      <c r="AO55" s="55" t="str">
        <f>IF(VLOOKUP($C55,'Partner St'!$C$5:$BB$696,+AO$3,FALSE)=0,"",VLOOKUP($C55,'Partner St'!$C$5:$BB$696,+AO$3,FALSE))</f>
        <v/>
      </c>
      <c r="AP55" s="55" t="str">
        <f>IF(VLOOKUP($C55,'Partner St'!$C$5:$BB$696,+AP$3,FALSE)=0,"",VLOOKUP($C55,'Partner St'!$C$5:$BB$696,+AP$3,FALSE))</f>
        <v/>
      </c>
      <c r="AQ55" s="55" t="str">
        <f>IF(VLOOKUP($C55,'Partner St'!$C$5:$BB$696,+AQ$3,FALSE)=0,"",VLOOKUP($C55,'Partner St'!$C$5:$BB$696,+AQ$3,FALSE))</f>
        <v/>
      </c>
      <c r="AR55" s="55" t="str">
        <f>IF(VLOOKUP($C55,'Partner St'!$C$5:$BB$696,+AR$3,FALSE)=0,"",VLOOKUP($C55,'Partner St'!$C$5:$BB$696,+AR$3,FALSE))</f>
        <v/>
      </c>
      <c r="AS55" s="55" t="str">
        <f>IF(VLOOKUP($C55,'Partner St'!$C$5:$BB$696,+AS$3,FALSE)=0,"",VLOOKUP($C55,'Partner St'!$C$5:$BB$696,+AS$3,FALSE))</f>
        <v/>
      </c>
      <c r="AT55" s="55" t="str">
        <f>IF(VLOOKUP($C55,'Partner St'!$C$5:$BB$696,+AT$3,FALSE)=0,"",VLOOKUP($C55,'Partner St'!$C$5:$BB$696,+AT$3,FALSE))</f>
        <v/>
      </c>
      <c r="AU55" s="55" t="str">
        <f>IF(VLOOKUP($C55,'Partner St'!$C$5:$BB$696,+AU$3,FALSE)=0,"",VLOOKUP($C55,'Partner St'!$C$5:$BB$696,+AU$3,FALSE))</f>
        <v/>
      </c>
      <c r="AV55" s="55" t="str">
        <f>IF(VLOOKUP($C55,'Partner St'!$C$5:$BB$696,+AV$3,FALSE)=0,"",VLOOKUP($C55,'Partner St'!$C$5:$BB$696,+AV$3,FALSE))</f>
        <v/>
      </c>
    </row>
    <row r="56" spans="1:48" ht="38.25">
      <c r="A56" s="18" t="s">
        <v>2180</v>
      </c>
      <c r="B56" s="18"/>
      <c r="C56" s="16" t="s">
        <v>289</v>
      </c>
      <c r="D56" s="10">
        <v>7100</v>
      </c>
      <c r="E56" s="9"/>
      <c r="F56" s="9" t="s">
        <v>131</v>
      </c>
      <c r="G56" s="9" t="s">
        <v>136</v>
      </c>
      <c r="H56" s="9" t="s">
        <v>137</v>
      </c>
      <c r="I56" s="73">
        <v>5</v>
      </c>
      <c r="J56" s="73" t="s">
        <v>25</v>
      </c>
      <c r="K56" s="83">
        <v>40678</v>
      </c>
      <c r="L56" s="76">
        <v>40746</v>
      </c>
      <c r="M56" s="79"/>
      <c r="N56" s="82"/>
      <c r="O56" s="56"/>
      <c r="P56" s="82"/>
      <c r="Q56" s="56"/>
      <c r="R56" s="8" t="s">
        <v>2049</v>
      </c>
      <c r="S56" s="8" t="s">
        <v>2121</v>
      </c>
      <c r="T56" s="64" t="s">
        <v>357</v>
      </c>
      <c r="U56" s="8"/>
      <c r="V56" s="8"/>
      <c r="W56" s="57" t="s">
        <v>2097</v>
      </c>
      <c r="X56" s="55">
        <v>3</v>
      </c>
      <c r="Y56" s="55">
        <v>3</v>
      </c>
      <c r="Z56" s="55">
        <v>6</v>
      </c>
      <c r="AA56" s="55" t="s">
        <v>2153</v>
      </c>
      <c r="AB56" s="55" t="s">
        <v>2149</v>
      </c>
      <c r="AC56" s="55" t="s">
        <v>2142</v>
      </c>
      <c r="AD56" s="55" t="s">
        <v>2139</v>
      </c>
      <c r="AE56" s="55" t="s">
        <v>2141</v>
      </c>
      <c r="AF56" s="55" t="str">
        <f>IF(VLOOKUP($C56,'Partner St'!$C$5:$BB$696,+AF$3,FALSE)=0,"",VLOOKUP($C56,'Partner St'!$C$5:$BB$696,+AF$3,FALSE))</f>
        <v>quote</v>
      </c>
      <c r="AG56" s="55" t="str">
        <f>IF(VLOOKUP($C56,'Partner St'!$C$5:$BB$696,+AG$3,FALSE)=0,"",VLOOKUP($C56,'Partner St'!$C$5:$BB$696,+AG$3,FALSE))</f>
        <v>X</v>
      </c>
      <c r="AH56" s="55" t="str">
        <f>IF(VLOOKUP($C56,'Partner St'!$C$5:$BB$696,+AH$3,FALSE)=0,"",VLOOKUP($C56,'Partner St'!$C$5:$BB$696,+AH$3,FALSE))</f>
        <v/>
      </c>
      <c r="AI56" s="55" t="str">
        <f>IF(VLOOKUP($C56,'Partner St'!$C$5:$BB$696,+AI$3,FALSE)=0,"",VLOOKUP($C56,'Partner St'!$C$5:$BB$696,+AI$3,FALSE))</f>
        <v/>
      </c>
      <c r="AJ56" s="55" t="str">
        <f>IF(VLOOKUP($C56,'Partner St'!$C$5:$BB$696,+AJ$3,FALSE)=0,"",VLOOKUP($C56,'Partner St'!$C$5:$BB$696,+AJ$3,FALSE))</f>
        <v/>
      </c>
      <c r="AK56" s="55" t="str">
        <f>IF(VLOOKUP($C56,'Partner St'!$C$5:$BB$696,+AK$3,FALSE)=0,"",VLOOKUP($C56,'Partner St'!$C$5:$BB$696,+AK$3,FALSE))</f>
        <v/>
      </c>
      <c r="AL56" s="55" t="str">
        <f>IF(VLOOKUP($C56,'Partner St'!$C$5:$BB$696,+AL$3,FALSE)=0,"",VLOOKUP($C56,'Partner St'!$C$5:$BB$696,+AL$3,FALSE))</f>
        <v/>
      </c>
      <c r="AM56" s="55" t="str">
        <f>IF(VLOOKUP($C56,'Partner St'!$C$5:$BB$696,+AM$3,FALSE)=0,"",VLOOKUP($C56,'Partner St'!$C$5:$BB$696,+AM$3,FALSE))</f>
        <v/>
      </c>
      <c r="AN56" s="55" t="str">
        <f>IF(VLOOKUP($C56,'Partner St'!$C$5:$BB$696,+AN$3,FALSE)=0,"",VLOOKUP($C56,'Partner St'!$C$5:$BB$696,+AN$3,FALSE))</f>
        <v/>
      </c>
      <c r="AO56" s="55" t="str">
        <f>IF(VLOOKUP($C56,'Partner St'!$C$5:$BB$696,+AO$3,FALSE)=0,"",VLOOKUP($C56,'Partner St'!$C$5:$BB$696,+AO$3,FALSE))</f>
        <v/>
      </c>
      <c r="AP56" s="55" t="str">
        <f>IF(VLOOKUP($C56,'Partner St'!$C$5:$BB$696,+AP$3,FALSE)=0,"",VLOOKUP($C56,'Partner St'!$C$5:$BB$696,+AP$3,FALSE))</f>
        <v/>
      </c>
      <c r="AQ56" s="55" t="str">
        <f>IF(VLOOKUP($C56,'Partner St'!$C$5:$BB$696,+AQ$3,FALSE)=0,"",VLOOKUP($C56,'Partner St'!$C$5:$BB$696,+AQ$3,FALSE))</f>
        <v/>
      </c>
      <c r="AR56" s="55" t="str">
        <f>IF(VLOOKUP($C56,'Partner St'!$C$5:$BB$696,+AR$3,FALSE)=0,"",VLOOKUP($C56,'Partner St'!$C$5:$BB$696,+AR$3,FALSE))</f>
        <v/>
      </c>
      <c r="AS56" s="55" t="str">
        <f>IF(VLOOKUP($C56,'Partner St'!$C$5:$BB$696,+AS$3,FALSE)=0,"",VLOOKUP($C56,'Partner St'!$C$5:$BB$696,+AS$3,FALSE))</f>
        <v/>
      </c>
      <c r="AT56" s="55" t="str">
        <f>IF(VLOOKUP($C56,'Partner St'!$C$5:$BB$696,+AT$3,FALSE)=0,"",VLOOKUP($C56,'Partner St'!$C$5:$BB$696,+AT$3,FALSE))</f>
        <v/>
      </c>
      <c r="AU56" s="55" t="str">
        <f>IF(VLOOKUP($C56,'Partner St'!$C$5:$BB$696,+AU$3,FALSE)=0,"",VLOOKUP($C56,'Partner St'!$C$5:$BB$696,+AU$3,FALSE))</f>
        <v/>
      </c>
      <c r="AV56" s="55" t="str">
        <f>IF(VLOOKUP($C56,'Partner St'!$C$5:$BB$696,+AV$3,FALSE)=0,"",VLOOKUP($C56,'Partner St'!$C$5:$BB$696,+AV$3,FALSE))</f>
        <v/>
      </c>
    </row>
    <row r="57" spans="1:48" ht="178.5">
      <c r="A57" s="18" t="s">
        <v>2180</v>
      </c>
      <c r="B57" s="18"/>
      <c r="C57" s="16" t="s">
        <v>290</v>
      </c>
      <c r="D57" s="10">
        <v>7200</v>
      </c>
      <c r="E57" s="9"/>
      <c r="F57" s="9" t="s">
        <v>131</v>
      </c>
      <c r="G57" s="9" t="s">
        <v>138</v>
      </c>
      <c r="H57" s="9" t="s">
        <v>139</v>
      </c>
      <c r="I57" s="73">
        <v>3</v>
      </c>
      <c r="J57" s="73" t="s">
        <v>25</v>
      </c>
      <c r="K57" s="83">
        <v>40678</v>
      </c>
      <c r="L57" s="76">
        <v>40746</v>
      </c>
      <c r="M57" s="79"/>
      <c r="N57" s="82"/>
      <c r="O57" s="56"/>
      <c r="P57" s="82"/>
      <c r="Q57" s="56"/>
      <c r="R57" s="8" t="s">
        <v>2049</v>
      </c>
      <c r="S57" s="8" t="s">
        <v>399</v>
      </c>
      <c r="T57" s="64" t="s">
        <v>357</v>
      </c>
      <c r="U57" s="8"/>
      <c r="V57" s="8"/>
      <c r="W57" s="57" t="s">
        <v>2097</v>
      </c>
      <c r="X57" s="55">
        <v>2</v>
      </c>
      <c r="Y57" s="55">
        <v>1</v>
      </c>
      <c r="Z57" s="55">
        <v>3</v>
      </c>
      <c r="AA57" s="55" t="s">
        <v>2153</v>
      </c>
      <c r="AB57" s="55" t="s">
        <v>2149</v>
      </c>
      <c r="AC57" s="55" t="s">
        <v>2142</v>
      </c>
      <c r="AD57" s="55" t="s">
        <v>2139</v>
      </c>
      <c r="AE57" s="55" t="s">
        <v>2141</v>
      </c>
      <c r="AF57" s="55" t="str">
        <f>IF(VLOOKUP($C57,'Partner St'!$C$5:$BB$696,+AF$3,FALSE)=0,"",VLOOKUP($C57,'Partner St'!$C$5:$BB$696,+AF$3,FALSE))</f>
        <v>quote</v>
      </c>
      <c r="AG57" s="55" t="str">
        <f>IF(VLOOKUP($C57,'Partner St'!$C$5:$BB$696,+AG$3,FALSE)=0,"",VLOOKUP($C57,'Partner St'!$C$5:$BB$696,+AG$3,FALSE))</f>
        <v>X</v>
      </c>
      <c r="AH57" s="55" t="str">
        <f>IF(VLOOKUP($C57,'Partner St'!$C$5:$BB$696,+AH$3,FALSE)=0,"",VLOOKUP($C57,'Partner St'!$C$5:$BB$696,+AH$3,FALSE))</f>
        <v/>
      </c>
      <c r="AI57" s="55" t="str">
        <f>IF(VLOOKUP($C57,'Partner St'!$C$5:$BB$696,+AI$3,FALSE)=0,"",VLOOKUP($C57,'Partner St'!$C$5:$BB$696,+AI$3,FALSE))</f>
        <v/>
      </c>
      <c r="AJ57" s="55" t="str">
        <f>IF(VLOOKUP($C57,'Partner St'!$C$5:$BB$696,+AJ$3,FALSE)=0,"",VLOOKUP($C57,'Partner St'!$C$5:$BB$696,+AJ$3,FALSE))</f>
        <v/>
      </c>
      <c r="AK57" s="55" t="str">
        <f>IF(VLOOKUP($C57,'Partner St'!$C$5:$BB$696,+AK$3,FALSE)=0,"",VLOOKUP($C57,'Partner St'!$C$5:$BB$696,+AK$3,FALSE))</f>
        <v/>
      </c>
      <c r="AL57" s="55" t="str">
        <f>IF(VLOOKUP($C57,'Partner St'!$C$5:$BB$696,+AL$3,FALSE)=0,"",VLOOKUP($C57,'Partner St'!$C$5:$BB$696,+AL$3,FALSE))</f>
        <v/>
      </c>
      <c r="AM57" s="55" t="str">
        <f>IF(VLOOKUP($C57,'Partner St'!$C$5:$BB$696,+AM$3,FALSE)=0,"",VLOOKUP($C57,'Partner St'!$C$5:$BB$696,+AM$3,FALSE))</f>
        <v/>
      </c>
      <c r="AN57" s="55" t="str">
        <f>IF(VLOOKUP($C57,'Partner St'!$C$5:$BB$696,+AN$3,FALSE)=0,"",VLOOKUP($C57,'Partner St'!$C$5:$BB$696,+AN$3,FALSE))</f>
        <v/>
      </c>
      <c r="AO57" s="55" t="str">
        <f>IF(VLOOKUP($C57,'Partner St'!$C$5:$BB$696,+AO$3,FALSE)=0,"",VLOOKUP($C57,'Partner St'!$C$5:$BB$696,+AO$3,FALSE))</f>
        <v/>
      </c>
      <c r="AP57" s="55" t="str">
        <f>IF(VLOOKUP($C57,'Partner St'!$C$5:$BB$696,+AP$3,FALSE)=0,"",VLOOKUP($C57,'Partner St'!$C$5:$BB$696,+AP$3,FALSE))</f>
        <v/>
      </c>
      <c r="AQ57" s="55" t="str">
        <f>IF(VLOOKUP($C57,'Partner St'!$C$5:$BB$696,+AQ$3,FALSE)=0,"",VLOOKUP($C57,'Partner St'!$C$5:$BB$696,+AQ$3,FALSE))</f>
        <v/>
      </c>
      <c r="AR57" s="55" t="str">
        <f>IF(VLOOKUP($C57,'Partner St'!$C$5:$BB$696,+AR$3,FALSE)=0,"",VLOOKUP($C57,'Partner St'!$C$5:$BB$696,+AR$3,FALSE))</f>
        <v/>
      </c>
      <c r="AS57" s="55" t="str">
        <f>IF(VLOOKUP($C57,'Partner St'!$C$5:$BB$696,+AS$3,FALSE)=0,"",VLOOKUP($C57,'Partner St'!$C$5:$BB$696,+AS$3,FALSE))</f>
        <v/>
      </c>
      <c r="AT57" s="55" t="str">
        <f>IF(VLOOKUP($C57,'Partner St'!$C$5:$BB$696,+AT$3,FALSE)=0,"",VLOOKUP($C57,'Partner St'!$C$5:$BB$696,+AT$3,FALSE))</f>
        <v/>
      </c>
      <c r="AU57" s="55" t="str">
        <f>IF(VLOOKUP($C57,'Partner St'!$C$5:$BB$696,+AU$3,FALSE)=0,"",VLOOKUP($C57,'Partner St'!$C$5:$BB$696,+AU$3,FALSE))</f>
        <v/>
      </c>
      <c r="AV57" s="55" t="str">
        <f>IF(VLOOKUP($C57,'Partner St'!$C$5:$BB$696,+AV$3,FALSE)=0,"",VLOOKUP($C57,'Partner St'!$C$5:$BB$696,+AV$3,FALSE))</f>
        <v/>
      </c>
    </row>
    <row r="58" spans="1:48" ht="76.5">
      <c r="A58" s="18" t="s">
        <v>2180</v>
      </c>
      <c r="B58" s="18" t="s">
        <v>2205</v>
      </c>
      <c r="C58" s="16" t="s">
        <v>291</v>
      </c>
      <c r="D58" s="10">
        <v>7300</v>
      </c>
      <c r="E58" s="9"/>
      <c r="F58" s="9" t="s">
        <v>131</v>
      </c>
      <c r="G58" s="9" t="s">
        <v>140</v>
      </c>
      <c r="H58" s="9" t="s">
        <v>141</v>
      </c>
      <c r="I58" s="73">
        <v>7</v>
      </c>
      <c r="J58" s="73" t="s">
        <v>25</v>
      </c>
      <c r="K58" s="83">
        <v>40678</v>
      </c>
      <c r="L58" s="76">
        <v>40746</v>
      </c>
      <c r="M58" s="79"/>
      <c r="N58" s="82"/>
      <c r="O58" s="56"/>
      <c r="P58" s="82"/>
      <c r="Q58" s="56"/>
      <c r="R58" s="8" t="s">
        <v>2049</v>
      </c>
      <c r="S58" s="8" t="s">
        <v>400</v>
      </c>
      <c r="T58" s="64" t="s">
        <v>357</v>
      </c>
      <c r="U58" s="8"/>
      <c r="V58" s="8"/>
      <c r="W58" s="57" t="s">
        <v>2098</v>
      </c>
      <c r="X58" s="55">
        <v>8</v>
      </c>
      <c r="Y58" s="55">
        <v>3</v>
      </c>
      <c r="Z58" s="55">
        <v>11</v>
      </c>
      <c r="AA58" s="55" t="s">
        <v>2144</v>
      </c>
      <c r="AB58" s="55" t="s">
        <v>2149</v>
      </c>
      <c r="AC58" s="55" t="s">
        <v>2142</v>
      </c>
      <c r="AD58" s="55" t="s">
        <v>2139</v>
      </c>
      <c r="AE58" s="55" t="s">
        <v>2141</v>
      </c>
      <c r="AF58" s="55" t="str">
        <f>IF(VLOOKUP($C58,'Partner St'!$C$5:$BB$696,+AF$3,FALSE)=0,"",VLOOKUP($C58,'Partner St'!$C$5:$BB$696,+AF$3,FALSE))</f>
        <v>quote</v>
      </c>
      <c r="AG58" s="55" t="str">
        <f>IF(VLOOKUP($C58,'Partner St'!$C$5:$BB$696,+AG$3,FALSE)=0,"",VLOOKUP($C58,'Partner St'!$C$5:$BB$696,+AG$3,FALSE))</f>
        <v>X</v>
      </c>
      <c r="AH58" s="55" t="str">
        <f>IF(VLOOKUP($C58,'Partner St'!$C$5:$BB$696,+AH$3,FALSE)=0,"",VLOOKUP($C58,'Partner St'!$C$5:$BB$696,+AH$3,FALSE))</f>
        <v/>
      </c>
      <c r="AI58" s="55" t="str">
        <f>IF(VLOOKUP($C58,'Partner St'!$C$5:$BB$696,+AI$3,FALSE)=0,"",VLOOKUP($C58,'Partner St'!$C$5:$BB$696,+AI$3,FALSE))</f>
        <v/>
      </c>
      <c r="AJ58" s="55" t="str">
        <f>IF(VLOOKUP($C58,'Partner St'!$C$5:$BB$696,+AJ$3,FALSE)=0,"",VLOOKUP($C58,'Partner St'!$C$5:$BB$696,+AJ$3,FALSE))</f>
        <v/>
      </c>
      <c r="AK58" s="55" t="str">
        <f>IF(VLOOKUP($C58,'Partner St'!$C$5:$BB$696,+AK$3,FALSE)=0,"",VLOOKUP($C58,'Partner St'!$C$5:$BB$696,+AK$3,FALSE))</f>
        <v/>
      </c>
      <c r="AL58" s="55" t="str">
        <f>IF(VLOOKUP($C58,'Partner St'!$C$5:$BB$696,+AL$3,FALSE)=0,"",VLOOKUP($C58,'Partner St'!$C$5:$BB$696,+AL$3,FALSE))</f>
        <v/>
      </c>
      <c r="AM58" s="55" t="str">
        <f>IF(VLOOKUP($C58,'Partner St'!$C$5:$BB$696,+AM$3,FALSE)=0,"",VLOOKUP($C58,'Partner St'!$C$5:$BB$696,+AM$3,FALSE))</f>
        <v/>
      </c>
      <c r="AN58" s="55" t="str">
        <f>IF(VLOOKUP($C58,'Partner St'!$C$5:$BB$696,+AN$3,FALSE)=0,"",VLOOKUP($C58,'Partner St'!$C$5:$BB$696,+AN$3,FALSE))</f>
        <v/>
      </c>
      <c r="AO58" s="55" t="str">
        <f>IF(VLOOKUP($C58,'Partner St'!$C$5:$BB$696,+AO$3,FALSE)=0,"",VLOOKUP($C58,'Partner St'!$C$5:$BB$696,+AO$3,FALSE))</f>
        <v/>
      </c>
      <c r="AP58" s="55" t="str">
        <f>IF(VLOOKUP($C58,'Partner St'!$C$5:$BB$696,+AP$3,FALSE)=0,"",VLOOKUP($C58,'Partner St'!$C$5:$BB$696,+AP$3,FALSE))</f>
        <v/>
      </c>
      <c r="AQ58" s="55" t="str">
        <f>IF(VLOOKUP($C58,'Partner St'!$C$5:$BB$696,+AQ$3,FALSE)=0,"",VLOOKUP($C58,'Partner St'!$C$5:$BB$696,+AQ$3,FALSE))</f>
        <v/>
      </c>
      <c r="AR58" s="55" t="str">
        <f>IF(VLOOKUP($C58,'Partner St'!$C$5:$BB$696,+AR$3,FALSE)=0,"",VLOOKUP($C58,'Partner St'!$C$5:$BB$696,+AR$3,FALSE))</f>
        <v/>
      </c>
      <c r="AS58" s="55" t="str">
        <f>IF(VLOOKUP($C58,'Partner St'!$C$5:$BB$696,+AS$3,FALSE)=0,"",VLOOKUP($C58,'Partner St'!$C$5:$BB$696,+AS$3,FALSE))</f>
        <v/>
      </c>
      <c r="AT58" s="55" t="str">
        <f>IF(VLOOKUP($C58,'Partner St'!$C$5:$BB$696,+AT$3,FALSE)=0,"",VLOOKUP($C58,'Partner St'!$C$5:$BB$696,+AT$3,FALSE))</f>
        <v/>
      </c>
      <c r="AU58" s="55" t="str">
        <f>IF(VLOOKUP($C58,'Partner St'!$C$5:$BB$696,+AU$3,FALSE)=0,"",VLOOKUP($C58,'Partner St'!$C$5:$BB$696,+AU$3,FALSE))</f>
        <v/>
      </c>
      <c r="AV58" s="55" t="str">
        <f>IF(VLOOKUP($C58,'Partner St'!$C$5:$BB$696,+AV$3,FALSE)=0,"",VLOOKUP($C58,'Partner St'!$C$5:$BB$696,+AV$3,FALSE))</f>
        <v/>
      </c>
    </row>
    <row r="59" spans="1:48" ht="89.25">
      <c r="A59" s="18" t="s">
        <v>2180</v>
      </c>
      <c r="B59" s="18" t="s">
        <v>2207</v>
      </c>
      <c r="C59" s="16" t="s">
        <v>292</v>
      </c>
      <c r="D59" s="10">
        <v>7400</v>
      </c>
      <c r="E59" s="9"/>
      <c r="F59" s="9" t="s">
        <v>131</v>
      </c>
      <c r="G59" s="9" t="s">
        <v>142</v>
      </c>
      <c r="H59" s="9" t="s">
        <v>143</v>
      </c>
      <c r="I59" s="73">
        <v>7</v>
      </c>
      <c r="J59" s="73" t="s">
        <v>25</v>
      </c>
      <c r="K59" s="83">
        <v>40678</v>
      </c>
      <c r="L59" s="76">
        <v>40746</v>
      </c>
      <c r="M59" s="79"/>
      <c r="N59" s="82"/>
      <c r="O59" s="56"/>
      <c r="P59" s="82"/>
      <c r="Q59" s="56"/>
      <c r="R59" s="8" t="s">
        <v>2049</v>
      </c>
      <c r="S59" s="8" t="s">
        <v>401</v>
      </c>
      <c r="T59" s="64" t="s">
        <v>357</v>
      </c>
      <c r="U59" s="8"/>
      <c r="V59" s="8"/>
      <c r="W59" s="57">
        <v>40739</v>
      </c>
      <c r="X59" s="55">
        <v>15</v>
      </c>
      <c r="Y59" s="55">
        <v>0</v>
      </c>
      <c r="Z59" s="55">
        <v>15</v>
      </c>
      <c r="AA59" s="55" t="s">
        <v>2148</v>
      </c>
      <c r="AB59" s="55" t="s">
        <v>2149</v>
      </c>
      <c r="AC59" s="55" t="s">
        <v>2142</v>
      </c>
      <c r="AD59" s="55" t="s">
        <v>2139</v>
      </c>
      <c r="AE59" s="55" t="s">
        <v>2141</v>
      </c>
      <c r="AF59" s="55" t="str">
        <f>IF(VLOOKUP($C59,'Partner St'!$C$5:$BB$696,+AF$3,FALSE)=0,"",VLOOKUP($C59,'Partner St'!$C$5:$BB$696,+AF$3,FALSE))</f>
        <v>quote</v>
      </c>
      <c r="AG59" s="55" t="str">
        <f>IF(VLOOKUP($C59,'Partner St'!$C$5:$BB$696,+AG$3,FALSE)=0,"",VLOOKUP($C59,'Partner St'!$C$5:$BB$696,+AG$3,FALSE))</f>
        <v>X</v>
      </c>
      <c r="AH59" s="55" t="str">
        <f>IF(VLOOKUP($C59,'Partner St'!$C$5:$BB$696,+AH$3,FALSE)=0,"",VLOOKUP($C59,'Partner St'!$C$5:$BB$696,+AH$3,FALSE))</f>
        <v/>
      </c>
      <c r="AI59" s="55" t="str">
        <f>IF(VLOOKUP($C59,'Partner St'!$C$5:$BB$696,+AI$3,FALSE)=0,"",VLOOKUP($C59,'Partner St'!$C$5:$BB$696,+AI$3,FALSE))</f>
        <v/>
      </c>
      <c r="AJ59" s="55" t="str">
        <f>IF(VLOOKUP($C59,'Partner St'!$C$5:$BB$696,+AJ$3,FALSE)=0,"",VLOOKUP($C59,'Partner St'!$C$5:$BB$696,+AJ$3,FALSE))</f>
        <v/>
      </c>
      <c r="AK59" s="55" t="str">
        <f>IF(VLOOKUP($C59,'Partner St'!$C$5:$BB$696,+AK$3,FALSE)=0,"",VLOOKUP($C59,'Partner St'!$C$5:$BB$696,+AK$3,FALSE))</f>
        <v/>
      </c>
      <c r="AL59" s="55" t="str">
        <f>IF(VLOOKUP($C59,'Partner St'!$C$5:$BB$696,+AL$3,FALSE)=0,"",VLOOKUP($C59,'Partner St'!$C$5:$BB$696,+AL$3,FALSE))</f>
        <v/>
      </c>
      <c r="AM59" s="55" t="str">
        <f>IF(VLOOKUP($C59,'Partner St'!$C$5:$BB$696,+AM$3,FALSE)=0,"",VLOOKUP($C59,'Partner St'!$C$5:$BB$696,+AM$3,FALSE))</f>
        <v/>
      </c>
      <c r="AN59" s="55" t="str">
        <f>IF(VLOOKUP($C59,'Partner St'!$C$5:$BB$696,+AN$3,FALSE)=0,"",VLOOKUP($C59,'Partner St'!$C$5:$BB$696,+AN$3,FALSE))</f>
        <v/>
      </c>
      <c r="AO59" s="55" t="str">
        <f>IF(VLOOKUP($C59,'Partner St'!$C$5:$BB$696,+AO$3,FALSE)=0,"",VLOOKUP($C59,'Partner St'!$C$5:$BB$696,+AO$3,FALSE))</f>
        <v/>
      </c>
      <c r="AP59" s="55" t="str">
        <f>IF(VLOOKUP($C59,'Partner St'!$C$5:$BB$696,+AP$3,FALSE)=0,"",VLOOKUP($C59,'Partner St'!$C$5:$BB$696,+AP$3,FALSE))</f>
        <v/>
      </c>
      <c r="AQ59" s="55" t="str">
        <f>IF(VLOOKUP($C59,'Partner St'!$C$5:$BB$696,+AQ$3,FALSE)=0,"",VLOOKUP($C59,'Partner St'!$C$5:$BB$696,+AQ$3,FALSE))</f>
        <v/>
      </c>
      <c r="AR59" s="55" t="str">
        <f>IF(VLOOKUP($C59,'Partner St'!$C$5:$BB$696,+AR$3,FALSE)=0,"",VLOOKUP($C59,'Partner St'!$C$5:$BB$696,+AR$3,FALSE))</f>
        <v/>
      </c>
      <c r="AS59" s="55" t="str">
        <f>IF(VLOOKUP($C59,'Partner St'!$C$5:$BB$696,+AS$3,FALSE)=0,"",VLOOKUP($C59,'Partner St'!$C$5:$BB$696,+AS$3,FALSE))</f>
        <v/>
      </c>
      <c r="AT59" s="55" t="str">
        <f>IF(VLOOKUP($C59,'Partner St'!$C$5:$BB$696,+AT$3,FALSE)=0,"",VLOOKUP($C59,'Partner St'!$C$5:$BB$696,+AT$3,FALSE))</f>
        <v/>
      </c>
      <c r="AU59" s="55" t="str">
        <f>IF(VLOOKUP($C59,'Partner St'!$C$5:$BB$696,+AU$3,FALSE)=0,"",VLOOKUP($C59,'Partner St'!$C$5:$BB$696,+AU$3,FALSE))</f>
        <v/>
      </c>
      <c r="AV59" s="55" t="str">
        <f>IF(VLOOKUP($C59,'Partner St'!$C$5:$BB$696,+AV$3,FALSE)=0,"",VLOOKUP($C59,'Partner St'!$C$5:$BB$696,+AV$3,FALSE))</f>
        <v/>
      </c>
    </row>
    <row r="60" spans="1:48" ht="89.25">
      <c r="A60" s="18" t="s">
        <v>2180</v>
      </c>
      <c r="B60" s="18" t="s">
        <v>2207</v>
      </c>
      <c r="C60" s="16" t="s">
        <v>2226</v>
      </c>
      <c r="D60" s="10">
        <v>7400</v>
      </c>
      <c r="E60" s="9"/>
      <c r="F60" s="9" t="s">
        <v>131</v>
      </c>
      <c r="G60" s="9" t="s">
        <v>142</v>
      </c>
      <c r="H60" s="9" t="s">
        <v>143</v>
      </c>
      <c r="I60" s="73">
        <v>7</v>
      </c>
      <c r="J60" s="73" t="s">
        <v>25</v>
      </c>
      <c r="K60" s="83">
        <v>40678</v>
      </c>
      <c r="L60" s="76">
        <v>40746</v>
      </c>
      <c r="M60" s="79"/>
      <c r="N60" s="82"/>
      <c r="O60" s="56"/>
      <c r="P60" s="82"/>
      <c r="Q60" s="56"/>
      <c r="R60" s="8" t="s">
        <v>2049</v>
      </c>
      <c r="S60" s="8" t="s">
        <v>401</v>
      </c>
      <c r="T60" s="64" t="s">
        <v>357</v>
      </c>
      <c r="U60" s="8"/>
      <c r="V60" s="8"/>
      <c r="W60" s="57">
        <v>40739</v>
      </c>
      <c r="X60" s="55">
        <v>0</v>
      </c>
      <c r="Y60" s="55">
        <v>2</v>
      </c>
      <c r="Z60" s="55">
        <v>2</v>
      </c>
      <c r="AA60" s="55" t="s">
        <v>2148</v>
      </c>
      <c r="AB60" s="55" t="s">
        <v>2149</v>
      </c>
      <c r="AC60" s="55" t="s">
        <v>2142</v>
      </c>
      <c r="AD60" s="55" t="s">
        <v>2139</v>
      </c>
      <c r="AE60" s="55" t="s">
        <v>2141</v>
      </c>
      <c r="AF60" s="55" t="str">
        <f>IF(VLOOKUP($C60,'Partner St'!$C$5:$BB$696,+AF$3,FALSE)=0,"",VLOOKUP($C60,'Partner St'!$C$5:$BB$696,+AF$3,FALSE))</f>
        <v>quote</v>
      </c>
      <c r="AG60" s="55" t="str">
        <f>IF(VLOOKUP($C60,'Partner St'!$C$5:$BB$696,+AG$3,FALSE)=0,"",VLOOKUP($C60,'Partner St'!$C$5:$BB$696,+AG$3,FALSE))</f>
        <v>X</v>
      </c>
      <c r="AH60" s="55" t="str">
        <f>IF(VLOOKUP($C60,'Partner St'!$C$5:$BB$696,+AH$3,FALSE)=0,"",VLOOKUP($C60,'Partner St'!$C$5:$BB$696,+AH$3,FALSE))</f>
        <v/>
      </c>
      <c r="AI60" s="55" t="str">
        <f>IF(VLOOKUP($C60,'Partner St'!$C$5:$BB$696,+AI$3,FALSE)=0,"",VLOOKUP($C60,'Partner St'!$C$5:$BB$696,+AI$3,FALSE))</f>
        <v/>
      </c>
      <c r="AJ60" s="55" t="str">
        <f>IF(VLOOKUP($C60,'Partner St'!$C$5:$BB$696,+AJ$3,FALSE)=0,"",VLOOKUP($C60,'Partner St'!$C$5:$BB$696,+AJ$3,FALSE))</f>
        <v/>
      </c>
      <c r="AK60" s="55" t="str">
        <f>IF(VLOOKUP($C60,'Partner St'!$C$5:$BB$696,+AK$3,FALSE)=0,"",VLOOKUP($C60,'Partner St'!$C$5:$BB$696,+AK$3,FALSE))</f>
        <v/>
      </c>
      <c r="AL60" s="55" t="str">
        <f>IF(VLOOKUP($C60,'Partner St'!$C$5:$BB$696,+AL$3,FALSE)=0,"",VLOOKUP($C60,'Partner St'!$C$5:$BB$696,+AL$3,FALSE))</f>
        <v/>
      </c>
      <c r="AM60" s="55" t="str">
        <f>IF(VLOOKUP($C60,'Partner St'!$C$5:$BB$696,+AM$3,FALSE)=0,"",VLOOKUP($C60,'Partner St'!$C$5:$BB$696,+AM$3,FALSE))</f>
        <v/>
      </c>
      <c r="AN60" s="55" t="str">
        <f>IF(VLOOKUP($C60,'Partner St'!$C$5:$BB$696,+AN$3,FALSE)=0,"",VLOOKUP($C60,'Partner St'!$C$5:$BB$696,+AN$3,FALSE))</f>
        <v/>
      </c>
      <c r="AO60" s="55" t="str">
        <f>IF(VLOOKUP($C60,'Partner St'!$C$5:$BB$696,+AO$3,FALSE)=0,"",VLOOKUP($C60,'Partner St'!$C$5:$BB$696,+AO$3,FALSE))</f>
        <v/>
      </c>
      <c r="AP60" s="55" t="str">
        <f>IF(VLOOKUP($C60,'Partner St'!$C$5:$BB$696,+AP$3,FALSE)=0,"",VLOOKUP($C60,'Partner St'!$C$5:$BB$696,+AP$3,FALSE))</f>
        <v/>
      </c>
      <c r="AQ60" s="55" t="str">
        <f>IF(VLOOKUP($C60,'Partner St'!$C$5:$BB$696,+AQ$3,FALSE)=0,"",VLOOKUP($C60,'Partner St'!$C$5:$BB$696,+AQ$3,FALSE))</f>
        <v/>
      </c>
      <c r="AR60" s="55" t="str">
        <f>IF(VLOOKUP($C60,'Partner St'!$C$5:$BB$696,+AR$3,FALSE)=0,"",VLOOKUP($C60,'Partner St'!$C$5:$BB$696,+AR$3,FALSE))</f>
        <v/>
      </c>
      <c r="AS60" s="55" t="str">
        <f>IF(VLOOKUP($C60,'Partner St'!$C$5:$BB$696,+AS$3,FALSE)=0,"",VLOOKUP($C60,'Partner St'!$C$5:$BB$696,+AS$3,FALSE))</f>
        <v/>
      </c>
      <c r="AT60" s="55" t="str">
        <f>IF(VLOOKUP($C60,'Partner St'!$C$5:$BB$696,+AT$3,FALSE)=0,"",VLOOKUP($C60,'Partner St'!$C$5:$BB$696,+AT$3,FALSE))</f>
        <v/>
      </c>
      <c r="AU60" s="55" t="str">
        <f>IF(VLOOKUP($C60,'Partner St'!$C$5:$BB$696,+AU$3,FALSE)=0,"",VLOOKUP($C60,'Partner St'!$C$5:$BB$696,+AU$3,FALSE))</f>
        <v/>
      </c>
      <c r="AV60" s="55" t="str">
        <f>IF(VLOOKUP($C60,'Partner St'!$C$5:$BB$696,+AV$3,FALSE)=0,"",VLOOKUP($C60,'Partner St'!$C$5:$BB$696,+AV$3,FALSE))</f>
        <v/>
      </c>
    </row>
    <row r="61" spans="1:48" ht="127.5">
      <c r="A61" s="18" t="s">
        <v>2172</v>
      </c>
      <c r="B61" s="18" t="s">
        <v>2206</v>
      </c>
      <c r="C61" s="112" t="s">
        <v>293</v>
      </c>
      <c r="D61" s="10">
        <v>7500</v>
      </c>
      <c r="E61" s="9"/>
      <c r="F61" s="9" t="s">
        <v>131</v>
      </c>
      <c r="G61" s="9" t="s">
        <v>144</v>
      </c>
      <c r="H61" s="9" t="s">
        <v>145</v>
      </c>
      <c r="I61" s="73">
        <v>4</v>
      </c>
      <c r="J61" s="73" t="s">
        <v>25</v>
      </c>
      <c r="K61" s="83">
        <v>40678</v>
      </c>
      <c r="L61" s="76">
        <v>40746</v>
      </c>
      <c r="M61" s="79"/>
      <c r="N61" s="82"/>
      <c r="O61" s="56"/>
      <c r="P61" s="82"/>
      <c r="Q61" s="56"/>
      <c r="R61" s="8" t="s">
        <v>2049</v>
      </c>
      <c r="S61" s="8" t="s">
        <v>402</v>
      </c>
      <c r="T61" s="64" t="s">
        <v>357</v>
      </c>
      <c r="U61" s="8"/>
      <c r="V61" s="8"/>
      <c r="W61" s="57">
        <v>40739</v>
      </c>
      <c r="X61" s="55">
        <v>5</v>
      </c>
      <c r="Y61" s="55">
        <v>4</v>
      </c>
      <c r="Z61" s="55">
        <v>9</v>
      </c>
      <c r="AA61" s="55" t="s">
        <v>2153</v>
      </c>
      <c r="AB61" s="55" t="s">
        <v>2149</v>
      </c>
      <c r="AC61" s="55" t="s">
        <v>2142</v>
      </c>
      <c r="AD61" s="55" t="s">
        <v>2139</v>
      </c>
      <c r="AE61" s="55" t="s">
        <v>2141</v>
      </c>
      <c r="AF61" s="55" t="str">
        <f>IF(VLOOKUP($C61,'Partner St'!$C$5:$BB$696,+AF$3,FALSE)=0,"",VLOOKUP($C61,'Partner St'!$C$5:$BB$696,+AF$3,FALSE))</f>
        <v>quote</v>
      </c>
      <c r="AG61" s="55" t="str">
        <f>IF(VLOOKUP($C61,'Partner St'!$C$5:$BB$696,+AG$3,FALSE)=0,"",VLOOKUP($C61,'Partner St'!$C$5:$BB$696,+AG$3,FALSE))</f>
        <v>X</v>
      </c>
      <c r="AH61" s="55" t="str">
        <f>IF(VLOOKUP($C61,'Partner St'!$C$5:$BB$696,+AH$3,FALSE)=0,"",VLOOKUP($C61,'Partner St'!$C$5:$BB$696,+AH$3,FALSE))</f>
        <v/>
      </c>
      <c r="AI61" s="55" t="str">
        <f>IF(VLOOKUP($C61,'Partner St'!$C$5:$BB$696,+AI$3,FALSE)=0,"",VLOOKUP($C61,'Partner St'!$C$5:$BB$696,+AI$3,FALSE))</f>
        <v/>
      </c>
      <c r="AJ61" s="55" t="str">
        <f>IF(VLOOKUP($C61,'Partner St'!$C$5:$BB$696,+AJ$3,FALSE)=0,"",VLOOKUP($C61,'Partner St'!$C$5:$BB$696,+AJ$3,FALSE))</f>
        <v/>
      </c>
      <c r="AK61" s="55" t="str">
        <f>IF(VLOOKUP($C61,'Partner St'!$C$5:$BB$696,+AK$3,FALSE)=0,"",VLOOKUP($C61,'Partner St'!$C$5:$BB$696,+AK$3,FALSE))</f>
        <v/>
      </c>
      <c r="AL61" s="55" t="str">
        <f>IF(VLOOKUP($C61,'Partner St'!$C$5:$BB$696,+AL$3,FALSE)=0,"",VLOOKUP($C61,'Partner St'!$C$5:$BB$696,+AL$3,FALSE))</f>
        <v/>
      </c>
      <c r="AM61" s="55" t="str">
        <f>IF(VLOOKUP($C61,'Partner St'!$C$5:$BB$696,+AM$3,FALSE)=0,"",VLOOKUP($C61,'Partner St'!$C$5:$BB$696,+AM$3,FALSE))</f>
        <v/>
      </c>
      <c r="AN61" s="55" t="str">
        <f>IF(VLOOKUP($C61,'Partner St'!$C$5:$BB$696,+AN$3,FALSE)=0,"",VLOOKUP($C61,'Partner St'!$C$5:$BB$696,+AN$3,FALSE))</f>
        <v/>
      </c>
      <c r="AO61" s="55" t="str">
        <f>IF(VLOOKUP($C61,'Partner St'!$C$5:$BB$696,+AO$3,FALSE)=0,"",VLOOKUP($C61,'Partner St'!$C$5:$BB$696,+AO$3,FALSE))</f>
        <v/>
      </c>
      <c r="AP61" s="55" t="str">
        <f>IF(VLOOKUP($C61,'Partner St'!$C$5:$BB$696,+AP$3,FALSE)=0,"",VLOOKUP($C61,'Partner St'!$C$5:$BB$696,+AP$3,FALSE))</f>
        <v/>
      </c>
      <c r="AQ61" s="55" t="str">
        <f>IF(VLOOKUP($C61,'Partner St'!$C$5:$BB$696,+AQ$3,FALSE)=0,"",VLOOKUP($C61,'Partner St'!$C$5:$BB$696,+AQ$3,FALSE))</f>
        <v/>
      </c>
      <c r="AR61" s="55" t="str">
        <f>IF(VLOOKUP($C61,'Partner St'!$C$5:$BB$696,+AR$3,FALSE)=0,"",VLOOKUP($C61,'Partner St'!$C$5:$BB$696,+AR$3,FALSE))</f>
        <v/>
      </c>
      <c r="AS61" s="55" t="str">
        <f>IF(VLOOKUP($C61,'Partner St'!$C$5:$BB$696,+AS$3,FALSE)=0,"",VLOOKUP($C61,'Partner St'!$C$5:$BB$696,+AS$3,FALSE))</f>
        <v/>
      </c>
      <c r="AT61" s="55" t="str">
        <f>IF(VLOOKUP($C61,'Partner St'!$C$5:$BB$696,+AT$3,FALSE)=0,"",VLOOKUP($C61,'Partner St'!$C$5:$BB$696,+AT$3,FALSE))</f>
        <v/>
      </c>
      <c r="AU61" s="55" t="str">
        <f>IF(VLOOKUP($C61,'Partner St'!$C$5:$BB$696,+AU$3,FALSE)=0,"",VLOOKUP($C61,'Partner St'!$C$5:$BB$696,+AU$3,FALSE))</f>
        <v/>
      </c>
      <c r="AV61" s="55" t="str">
        <f>IF(VLOOKUP($C61,'Partner St'!$C$5:$BB$696,+AV$3,FALSE)=0,"",VLOOKUP($C61,'Partner St'!$C$5:$BB$696,+AV$3,FALSE))</f>
        <v/>
      </c>
    </row>
    <row r="62" spans="1:48" ht="38.25">
      <c r="A62" s="11"/>
      <c r="B62" s="11"/>
      <c r="C62" s="16" t="s">
        <v>294</v>
      </c>
      <c r="D62" s="10">
        <v>7600</v>
      </c>
      <c r="E62" s="9"/>
      <c r="F62" s="9" t="s">
        <v>131</v>
      </c>
      <c r="G62" s="9" t="s">
        <v>146</v>
      </c>
      <c r="H62" s="9" t="s">
        <v>147</v>
      </c>
      <c r="I62" s="73">
        <v>3</v>
      </c>
      <c r="J62" s="73" t="s">
        <v>25</v>
      </c>
      <c r="K62" s="83">
        <v>40678</v>
      </c>
      <c r="L62" s="76">
        <v>40746</v>
      </c>
      <c r="M62" s="79"/>
      <c r="N62" s="82"/>
      <c r="O62" s="56"/>
      <c r="P62" s="82"/>
      <c r="Q62" s="56"/>
      <c r="R62" s="8" t="s">
        <v>2179</v>
      </c>
      <c r="S62" s="8" t="s">
        <v>357</v>
      </c>
      <c r="T62" s="8" t="s">
        <v>398</v>
      </c>
      <c r="U62" s="8"/>
      <c r="V62" s="8"/>
      <c r="W62" s="55" t="s">
        <v>2110</v>
      </c>
      <c r="X62" s="55">
        <v>0</v>
      </c>
      <c r="Y62" s="55">
        <v>0</v>
      </c>
      <c r="Z62" s="55">
        <v>0</v>
      </c>
      <c r="AA62" s="55" t="s">
        <v>2148</v>
      </c>
      <c r="AB62" s="55" t="s">
        <v>2149</v>
      </c>
      <c r="AC62" s="55" t="s">
        <v>2138</v>
      </c>
      <c r="AD62" s="55" t="s">
        <v>2179</v>
      </c>
      <c r="AE62" s="55" t="s">
        <v>2108</v>
      </c>
      <c r="AF62" s="55" t="str">
        <f>IF(VLOOKUP($C62,'Partner St'!$C$5:$BB$696,+AF$3,FALSE)=0,"",VLOOKUP($C62,'Partner St'!$C$5:$BB$696,+AF$3,FALSE))</f>
        <v>quote</v>
      </c>
      <c r="AG62" s="55" t="str">
        <f>IF(VLOOKUP($C62,'Partner St'!$C$5:$BB$696,+AG$3,FALSE)=0,"",VLOOKUP($C62,'Partner St'!$C$5:$BB$696,+AG$3,FALSE))</f>
        <v>X</v>
      </c>
      <c r="AH62" s="55" t="str">
        <f>IF(VLOOKUP($C62,'Partner St'!$C$5:$BB$696,+AH$3,FALSE)=0,"",VLOOKUP($C62,'Partner St'!$C$5:$BB$696,+AH$3,FALSE))</f>
        <v/>
      </c>
      <c r="AI62" s="55" t="str">
        <f>IF(VLOOKUP($C62,'Partner St'!$C$5:$BB$696,+AI$3,FALSE)=0,"",VLOOKUP($C62,'Partner St'!$C$5:$BB$696,+AI$3,FALSE))</f>
        <v/>
      </c>
      <c r="AJ62" s="55" t="str">
        <f>IF(VLOOKUP($C62,'Partner St'!$C$5:$BB$696,+AJ$3,FALSE)=0,"",VLOOKUP($C62,'Partner St'!$C$5:$BB$696,+AJ$3,FALSE))</f>
        <v/>
      </c>
      <c r="AK62" s="55" t="str">
        <f>IF(VLOOKUP($C62,'Partner St'!$C$5:$BB$696,+AK$3,FALSE)=0,"",VLOOKUP($C62,'Partner St'!$C$5:$BB$696,+AK$3,FALSE))</f>
        <v/>
      </c>
      <c r="AL62" s="55" t="str">
        <f>IF(VLOOKUP($C62,'Partner St'!$C$5:$BB$696,+AL$3,FALSE)=0,"",VLOOKUP($C62,'Partner St'!$C$5:$BB$696,+AL$3,FALSE))</f>
        <v/>
      </c>
      <c r="AM62" s="55" t="str">
        <f>IF(VLOOKUP($C62,'Partner St'!$C$5:$BB$696,+AM$3,FALSE)=0,"",VLOOKUP($C62,'Partner St'!$C$5:$BB$696,+AM$3,FALSE))</f>
        <v/>
      </c>
      <c r="AN62" s="55" t="str">
        <f>IF(VLOOKUP($C62,'Partner St'!$C$5:$BB$696,+AN$3,FALSE)=0,"",VLOOKUP($C62,'Partner St'!$C$5:$BB$696,+AN$3,FALSE))</f>
        <v/>
      </c>
      <c r="AO62" s="55" t="str">
        <f>IF(VLOOKUP($C62,'Partner St'!$C$5:$BB$696,+AO$3,FALSE)=0,"",VLOOKUP($C62,'Partner St'!$C$5:$BB$696,+AO$3,FALSE))</f>
        <v/>
      </c>
      <c r="AP62" s="55" t="str">
        <f>IF(VLOOKUP($C62,'Partner St'!$C$5:$BB$696,+AP$3,FALSE)=0,"",VLOOKUP($C62,'Partner St'!$C$5:$BB$696,+AP$3,FALSE))</f>
        <v/>
      </c>
      <c r="AQ62" s="55" t="str">
        <f>IF(VLOOKUP($C62,'Partner St'!$C$5:$BB$696,+AQ$3,FALSE)=0,"",VLOOKUP($C62,'Partner St'!$C$5:$BB$696,+AQ$3,FALSE))</f>
        <v/>
      </c>
      <c r="AR62" s="55" t="str">
        <f>IF(VLOOKUP($C62,'Partner St'!$C$5:$BB$696,+AR$3,FALSE)=0,"",VLOOKUP($C62,'Partner St'!$C$5:$BB$696,+AR$3,FALSE))</f>
        <v/>
      </c>
      <c r="AS62" s="55" t="str">
        <f>IF(VLOOKUP($C62,'Partner St'!$C$5:$BB$696,+AS$3,FALSE)=0,"",VLOOKUP($C62,'Partner St'!$C$5:$BB$696,+AS$3,FALSE))</f>
        <v/>
      </c>
      <c r="AT62" s="55" t="str">
        <f>IF(VLOOKUP($C62,'Partner St'!$C$5:$BB$696,+AT$3,FALSE)=0,"",VLOOKUP($C62,'Partner St'!$C$5:$BB$696,+AT$3,FALSE))</f>
        <v/>
      </c>
      <c r="AU62" s="55" t="str">
        <f>IF(VLOOKUP($C62,'Partner St'!$C$5:$BB$696,+AU$3,FALSE)=0,"",VLOOKUP($C62,'Partner St'!$C$5:$BB$696,+AU$3,FALSE))</f>
        <v/>
      </c>
      <c r="AV62" s="55" t="str">
        <f>IF(VLOOKUP($C62,'Partner St'!$C$5:$BB$696,+AV$3,FALSE)=0,"",VLOOKUP($C62,'Partner St'!$C$5:$BB$696,+AV$3,FALSE))</f>
        <v/>
      </c>
    </row>
    <row r="63" spans="1:48" ht="89.25">
      <c r="A63" s="18" t="s">
        <v>2180</v>
      </c>
      <c r="B63" s="18" t="s">
        <v>2206</v>
      </c>
      <c r="C63" s="113" t="s">
        <v>295</v>
      </c>
      <c r="D63" s="10">
        <v>7700</v>
      </c>
      <c r="E63" s="9"/>
      <c r="F63" s="9" t="s">
        <v>131</v>
      </c>
      <c r="G63" s="9" t="s">
        <v>148</v>
      </c>
      <c r="H63" s="9" t="s">
        <v>149</v>
      </c>
      <c r="I63" s="73">
        <v>5</v>
      </c>
      <c r="J63" s="73" t="s">
        <v>25</v>
      </c>
      <c r="K63" s="83">
        <v>40678</v>
      </c>
      <c r="L63" s="76">
        <v>40746</v>
      </c>
      <c r="M63" s="79"/>
      <c r="N63" s="82"/>
      <c r="O63" s="56"/>
      <c r="P63" s="82"/>
      <c r="Q63" s="56"/>
      <c r="R63" s="8" t="s">
        <v>2049</v>
      </c>
      <c r="S63" s="8" t="s">
        <v>403</v>
      </c>
      <c r="T63" s="8" t="s">
        <v>398</v>
      </c>
      <c r="U63" s="8"/>
      <c r="V63" s="8"/>
      <c r="W63" s="57">
        <v>40739</v>
      </c>
      <c r="X63" s="55">
        <v>5</v>
      </c>
      <c r="Y63" s="55">
        <v>0</v>
      </c>
      <c r="Z63" s="55">
        <v>5</v>
      </c>
      <c r="AA63" s="55" t="s">
        <v>2148</v>
      </c>
      <c r="AB63" s="55" t="s">
        <v>2149</v>
      </c>
      <c r="AC63" s="55" t="s">
        <v>2142</v>
      </c>
      <c r="AD63" s="55" t="s">
        <v>2139</v>
      </c>
      <c r="AE63" s="55" t="s">
        <v>2141</v>
      </c>
      <c r="AF63" s="55" t="str">
        <f>IF(VLOOKUP($C63,'Partner St'!$C$5:$BB$696,+AF$3,FALSE)=0,"",VLOOKUP($C63,'Partner St'!$C$5:$BB$696,+AF$3,FALSE))</f>
        <v>quote</v>
      </c>
      <c r="AG63" s="55" t="str">
        <f>IF(VLOOKUP($C63,'Partner St'!$C$5:$BB$696,+AG$3,FALSE)=0,"",VLOOKUP($C63,'Partner St'!$C$5:$BB$696,+AG$3,FALSE))</f>
        <v>X</v>
      </c>
      <c r="AH63" s="55" t="str">
        <f>IF(VLOOKUP($C63,'Partner St'!$C$5:$BB$696,+AH$3,FALSE)=0,"",VLOOKUP($C63,'Partner St'!$C$5:$BB$696,+AH$3,FALSE))</f>
        <v/>
      </c>
      <c r="AI63" s="55" t="str">
        <f>IF(VLOOKUP($C63,'Partner St'!$C$5:$BB$696,+AI$3,FALSE)=0,"",VLOOKUP($C63,'Partner St'!$C$5:$BB$696,+AI$3,FALSE))</f>
        <v/>
      </c>
      <c r="AJ63" s="55" t="str">
        <f>IF(VLOOKUP($C63,'Partner St'!$C$5:$BB$696,+AJ$3,FALSE)=0,"",VLOOKUP($C63,'Partner St'!$C$5:$BB$696,+AJ$3,FALSE))</f>
        <v/>
      </c>
      <c r="AK63" s="55" t="str">
        <f>IF(VLOOKUP($C63,'Partner St'!$C$5:$BB$696,+AK$3,FALSE)=0,"",VLOOKUP($C63,'Partner St'!$C$5:$BB$696,+AK$3,FALSE))</f>
        <v/>
      </c>
      <c r="AL63" s="55" t="str">
        <f>IF(VLOOKUP($C63,'Partner St'!$C$5:$BB$696,+AL$3,FALSE)=0,"",VLOOKUP($C63,'Partner St'!$C$5:$BB$696,+AL$3,FALSE))</f>
        <v/>
      </c>
      <c r="AM63" s="55" t="str">
        <f>IF(VLOOKUP($C63,'Partner St'!$C$5:$BB$696,+AM$3,FALSE)=0,"",VLOOKUP($C63,'Partner St'!$C$5:$BB$696,+AM$3,FALSE))</f>
        <v/>
      </c>
      <c r="AN63" s="55" t="str">
        <f>IF(VLOOKUP($C63,'Partner St'!$C$5:$BB$696,+AN$3,FALSE)=0,"",VLOOKUP($C63,'Partner St'!$C$5:$BB$696,+AN$3,FALSE))</f>
        <v/>
      </c>
      <c r="AO63" s="55" t="str">
        <f>IF(VLOOKUP($C63,'Partner St'!$C$5:$BB$696,+AO$3,FALSE)=0,"",VLOOKUP($C63,'Partner St'!$C$5:$BB$696,+AO$3,FALSE))</f>
        <v/>
      </c>
      <c r="AP63" s="55" t="str">
        <f>IF(VLOOKUP($C63,'Partner St'!$C$5:$BB$696,+AP$3,FALSE)=0,"",VLOOKUP($C63,'Partner St'!$C$5:$BB$696,+AP$3,FALSE))</f>
        <v/>
      </c>
      <c r="AQ63" s="55" t="str">
        <f>IF(VLOOKUP($C63,'Partner St'!$C$5:$BB$696,+AQ$3,FALSE)=0,"",VLOOKUP($C63,'Partner St'!$C$5:$BB$696,+AQ$3,FALSE))</f>
        <v/>
      </c>
      <c r="AR63" s="55" t="str">
        <f>IF(VLOOKUP($C63,'Partner St'!$C$5:$BB$696,+AR$3,FALSE)=0,"",VLOOKUP($C63,'Partner St'!$C$5:$BB$696,+AR$3,FALSE))</f>
        <v/>
      </c>
      <c r="AS63" s="55" t="str">
        <f>IF(VLOOKUP($C63,'Partner St'!$C$5:$BB$696,+AS$3,FALSE)=0,"",VLOOKUP($C63,'Partner St'!$C$5:$BB$696,+AS$3,FALSE))</f>
        <v/>
      </c>
      <c r="AT63" s="55" t="str">
        <f>IF(VLOOKUP($C63,'Partner St'!$C$5:$BB$696,+AT$3,FALSE)=0,"",VLOOKUP($C63,'Partner St'!$C$5:$BB$696,+AT$3,FALSE))</f>
        <v/>
      </c>
      <c r="AU63" s="55" t="str">
        <f>IF(VLOOKUP($C63,'Partner St'!$C$5:$BB$696,+AU$3,FALSE)=0,"",VLOOKUP($C63,'Partner St'!$C$5:$BB$696,+AU$3,FALSE))</f>
        <v/>
      </c>
      <c r="AV63" s="55" t="str">
        <f>IF(VLOOKUP($C63,'Partner St'!$C$5:$BB$696,+AV$3,FALSE)=0,"",VLOOKUP($C63,'Partner St'!$C$5:$BB$696,+AV$3,FALSE))</f>
        <v/>
      </c>
    </row>
    <row r="64" spans="1:48" ht="89.25">
      <c r="A64" s="18" t="s">
        <v>2180</v>
      </c>
      <c r="B64" s="18" t="s">
        <v>2206</v>
      </c>
      <c r="C64" s="112" t="s">
        <v>2170</v>
      </c>
      <c r="D64" s="10">
        <v>7700</v>
      </c>
      <c r="E64" s="9"/>
      <c r="F64" s="9" t="s">
        <v>131</v>
      </c>
      <c r="G64" s="9" t="s">
        <v>148</v>
      </c>
      <c r="H64" s="9" t="s">
        <v>149</v>
      </c>
      <c r="I64" s="73">
        <v>5</v>
      </c>
      <c r="J64" s="73" t="s">
        <v>25</v>
      </c>
      <c r="K64" s="83">
        <v>40678</v>
      </c>
      <c r="L64" s="76">
        <v>40746</v>
      </c>
      <c r="M64" s="79"/>
      <c r="N64" s="82"/>
      <c r="O64" s="56"/>
      <c r="P64" s="82"/>
      <c r="Q64" s="56"/>
      <c r="R64" s="8" t="s">
        <v>2049</v>
      </c>
      <c r="S64" s="8" t="s">
        <v>403</v>
      </c>
      <c r="T64" s="8" t="s">
        <v>398</v>
      </c>
      <c r="U64" s="8"/>
      <c r="V64" s="8"/>
      <c r="W64" s="57">
        <v>40739</v>
      </c>
      <c r="X64" s="55">
        <v>0</v>
      </c>
      <c r="Y64" s="55">
        <v>2</v>
      </c>
      <c r="Z64" s="55">
        <v>2</v>
      </c>
      <c r="AA64" s="55" t="s">
        <v>2148</v>
      </c>
      <c r="AB64" s="55" t="s">
        <v>2149</v>
      </c>
      <c r="AC64" s="55" t="s">
        <v>2142</v>
      </c>
      <c r="AD64" s="55" t="s">
        <v>2139</v>
      </c>
      <c r="AE64" s="55" t="s">
        <v>2141</v>
      </c>
      <c r="AF64" s="55" t="str">
        <f>IF(VLOOKUP($C64,'Partner St'!$C$5:$BB$696,+AF$3,FALSE)=0,"",VLOOKUP($C64,'Partner St'!$C$5:$BB$696,+AF$3,FALSE))</f>
        <v>quote</v>
      </c>
      <c r="AG64" s="55" t="str">
        <f>IF(VLOOKUP($C64,'Partner St'!$C$5:$BB$696,+AG$3,FALSE)=0,"",VLOOKUP($C64,'Partner St'!$C$5:$BB$696,+AG$3,FALSE))</f>
        <v>X</v>
      </c>
      <c r="AH64" s="55" t="str">
        <f>IF(VLOOKUP($C64,'Partner St'!$C$5:$BB$696,+AH$3,FALSE)=0,"",VLOOKUP($C64,'Partner St'!$C$5:$BB$696,+AH$3,FALSE))</f>
        <v/>
      </c>
      <c r="AI64" s="55" t="str">
        <f>IF(VLOOKUP($C64,'Partner St'!$C$5:$BB$696,+AI$3,FALSE)=0,"",VLOOKUP($C64,'Partner St'!$C$5:$BB$696,+AI$3,FALSE))</f>
        <v/>
      </c>
      <c r="AJ64" s="55" t="str">
        <f>IF(VLOOKUP($C64,'Partner St'!$C$5:$BB$696,+AJ$3,FALSE)=0,"",VLOOKUP($C64,'Partner St'!$C$5:$BB$696,+AJ$3,FALSE))</f>
        <v/>
      </c>
      <c r="AK64" s="55" t="str">
        <f>IF(VLOOKUP($C64,'Partner St'!$C$5:$BB$696,+AK$3,FALSE)=0,"",VLOOKUP($C64,'Partner St'!$C$5:$BB$696,+AK$3,FALSE))</f>
        <v/>
      </c>
      <c r="AL64" s="55" t="str">
        <f>IF(VLOOKUP($C64,'Partner St'!$C$5:$BB$696,+AL$3,FALSE)=0,"",VLOOKUP($C64,'Partner St'!$C$5:$BB$696,+AL$3,FALSE))</f>
        <v/>
      </c>
      <c r="AM64" s="55" t="str">
        <f>IF(VLOOKUP($C64,'Partner St'!$C$5:$BB$696,+AM$3,FALSE)=0,"",VLOOKUP($C64,'Partner St'!$C$5:$BB$696,+AM$3,FALSE))</f>
        <v/>
      </c>
      <c r="AN64" s="55" t="str">
        <f>IF(VLOOKUP($C64,'Partner St'!$C$5:$BB$696,+AN$3,FALSE)=0,"",VLOOKUP($C64,'Partner St'!$C$5:$BB$696,+AN$3,FALSE))</f>
        <v/>
      </c>
      <c r="AO64" s="55" t="str">
        <f>IF(VLOOKUP($C64,'Partner St'!$C$5:$BB$696,+AO$3,FALSE)=0,"",VLOOKUP($C64,'Partner St'!$C$5:$BB$696,+AO$3,FALSE))</f>
        <v/>
      </c>
      <c r="AP64" s="55" t="str">
        <f>IF(VLOOKUP($C64,'Partner St'!$C$5:$BB$696,+AP$3,FALSE)=0,"",VLOOKUP($C64,'Partner St'!$C$5:$BB$696,+AP$3,FALSE))</f>
        <v/>
      </c>
      <c r="AQ64" s="55" t="str">
        <f>IF(VLOOKUP($C64,'Partner St'!$C$5:$BB$696,+AQ$3,FALSE)=0,"",VLOOKUP($C64,'Partner St'!$C$5:$BB$696,+AQ$3,FALSE))</f>
        <v/>
      </c>
      <c r="AR64" s="55" t="str">
        <f>IF(VLOOKUP($C64,'Partner St'!$C$5:$BB$696,+AR$3,FALSE)=0,"",VLOOKUP($C64,'Partner St'!$C$5:$BB$696,+AR$3,FALSE))</f>
        <v/>
      </c>
      <c r="AS64" s="55" t="str">
        <f>IF(VLOOKUP($C64,'Partner St'!$C$5:$BB$696,+AS$3,FALSE)=0,"",VLOOKUP($C64,'Partner St'!$C$5:$BB$696,+AS$3,FALSE))</f>
        <v/>
      </c>
      <c r="AT64" s="55" t="str">
        <f>IF(VLOOKUP($C64,'Partner St'!$C$5:$BB$696,+AT$3,FALSE)=0,"",VLOOKUP($C64,'Partner St'!$C$5:$BB$696,+AT$3,FALSE))</f>
        <v/>
      </c>
      <c r="AU64" s="55" t="str">
        <f>IF(VLOOKUP($C64,'Partner St'!$C$5:$BB$696,+AU$3,FALSE)=0,"",VLOOKUP($C64,'Partner St'!$C$5:$BB$696,+AU$3,FALSE))</f>
        <v/>
      </c>
      <c r="AV64" s="55" t="str">
        <f>IF(VLOOKUP($C64,'Partner St'!$C$5:$BB$696,+AV$3,FALSE)=0,"",VLOOKUP($C64,'Partner St'!$C$5:$BB$696,+AV$3,FALSE))</f>
        <v/>
      </c>
    </row>
    <row r="65" spans="1:48" ht="33.75">
      <c r="A65" s="18" t="s">
        <v>2180</v>
      </c>
      <c r="B65" s="18" t="s">
        <v>2208</v>
      </c>
      <c r="C65" s="112" t="s">
        <v>296</v>
      </c>
      <c r="D65" s="10">
        <v>7800</v>
      </c>
      <c r="E65" s="9"/>
      <c r="F65" s="9" t="s">
        <v>131</v>
      </c>
      <c r="G65" s="9" t="s">
        <v>150</v>
      </c>
      <c r="H65" s="9"/>
      <c r="I65" s="73">
        <v>1</v>
      </c>
      <c r="J65" s="73" t="s">
        <v>25</v>
      </c>
      <c r="K65" s="83">
        <v>40678</v>
      </c>
      <c r="L65" s="76">
        <v>40746</v>
      </c>
      <c r="M65" s="79"/>
      <c r="N65" s="82"/>
      <c r="O65" s="56"/>
      <c r="P65" s="82"/>
      <c r="Q65" s="56"/>
      <c r="R65" s="8" t="s">
        <v>2049</v>
      </c>
      <c r="S65" s="8"/>
      <c r="T65" s="64" t="s">
        <v>357</v>
      </c>
      <c r="U65" s="8"/>
      <c r="V65" s="8"/>
      <c r="W65" s="57">
        <v>40739</v>
      </c>
      <c r="X65" s="55">
        <v>1</v>
      </c>
      <c r="Y65" s="55">
        <v>1</v>
      </c>
      <c r="Z65" s="55">
        <v>2</v>
      </c>
      <c r="AA65" s="55" t="s">
        <v>2148</v>
      </c>
      <c r="AB65" s="55" t="s">
        <v>2149</v>
      </c>
      <c r="AC65" s="55" t="s">
        <v>2142</v>
      </c>
      <c r="AD65" s="55" t="s">
        <v>2139</v>
      </c>
      <c r="AE65" s="55" t="s">
        <v>2141</v>
      </c>
      <c r="AF65" s="55" t="str">
        <f>IF(VLOOKUP($C65,'Partner St'!$C$5:$BB$696,+AF$3,FALSE)=0,"",VLOOKUP($C65,'Partner St'!$C$5:$BB$696,+AF$3,FALSE))</f>
        <v>quote</v>
      </c>
      <c r="AG65" s="55" t="str">
        <f>IF(VLOOKUP($C65,'Partner St'!$C$5:$BB$696,+AG$3,FALSE)=0,"",VLOOKUP($C65,'Partner St'!$C$5:$BB$696,+AG$3,FALSE))</f>
        <v>X</v>
      </c>
      <c r="AH65" s="55" t="str">
        <f>IF(VLOOKUP($C65,'Partner St'!$C$5:$BB$696,+AH$3,FALSE)=0,"",VLOOKUP($C65,'Partner St'!$C$5:$BB$696,+AH$3,FALSE))</f>
        <v/>
      </c>
      <c r="AI65" s="55" t="str">
        <f>IF(VLOOKUP($C65,'Partner St'!$C$5:$BB$696,+AI$3,FALSE)=0,"",VLOOKUP($C65,'Partner St'!$C$5:$BB$696,+AI$3,FALSE))</f>
        <v/>
      </c>
      <c r="AJ65" s="55" t="str">
        <f>IF(VLOOKUP($C65,'Partner St'!$C$5:$BB$696,+AJ$3,FALSE)=0,"",VLOOKUP($C65,'Partner St'!$C$5:$BB$696,+AJ$3,FALSE))</f>
        <v/>
      </c>
      <c r="AK65" s="55" t="str">
        <f>IF(VLOOKUP($C65,'Partner St'!$C$5:$BB$696,+AK$3,FALSE)=0,"",VLOOKUP($C65,'Partner St'!$C$5:$BB$696,+AK$3,FALSE))</f>
        <v/>
      </c>
      <c r="AL65" s="55" t="str">
        <f>IF(VLOOKUP($C65,'Partner St'!$C$5:$BB$696,+AL$3,FALSE)=0,"",VLOOKUP($C65,'Partner St'!$C$5:$BB$696,+AL$3,FALSE))</f>
        <v/>
      </c>
      <c r="AM65" s="55" t="str">
        <f>IF(VLOOKUP($C65,'Partner St'!$C$5:$BB$696,+AM$3,FALSE)=0,"",VLOOKUP($C65,'Partner St'!$C$5:$BB$696,+AM$3,FALSE))</f>
        <v/>
      </c>
      <c r="AN65" s="55" t="str">
        <f>IF(VLOOKUP($C65,'Partner St'!$C$5:$BB$696,+AN$3,FALSE)=0,"",VLOOKUP($C65,'Partner St'!$C$5:$BB$696,+AN$3,FALSE))</f>
        <v/>
      </c>
      <c r="AO65" s="55" t="str">
        <f>IF(VLOOKUP($C65,'Partner St'!$C$5:$BB$696,+AO$3,FALSE)=0,"",VLOOKUP($C65,'Partner St'!$C$5:$BB$696,+AO$3,FALSE))</f>
        <v/>
      </c>
      <c r="AP65" s="55" t="str">
        <f>IF(VLOOKUP($C65,'Partner St'!$C$5:$BB$696,+AP$3,FALSE)=0,"",VLOOKUP($C65,'Partner St'!$C$5:$BB$696,+AP$3,FALSE))</f>
        <v/>
      </c>
      <c r="AQ65" s="55" t="str">
        <f>IF(VLOOKUP($C65,'Partner St'!$C$5:$BB$696,+AQ$3,FALSE)=0,"",VLOOKUP($C65,'Partner St'!$C$5:$BB$696,+AQ$3,FALSE))</f>
        <v/>
      </c>
      <c r="AR65" s="55" t="str">
        <f>IF(VLOOKUP($C65,'Partner St'!$C$5:$BB$696,+AR$3,FALSE)=0,"",VLOOKUP($C65,'Partner St'!$C$5:$BB$696,+AR$3,FALSE))</f>
        <v/>
      </c>
      <c r="AS65" s="55" t="str">
        <f>IF(VLOOKUP($C65,'Partner St'!$C$5:$BB$696,+AS$3,FALSE)=0,"",VLOOKUP($C65,'Partner St'!$C$5:$BB$696,+AS$3,FALSE))</f>
        <v/>
      </c>
      <c r="AT65" s="55" t="str">
        <f>IF(VLOOKUP($C65,'Partner St'!$C$5:$BB$696,+AT$3,FALSE)=0,"",VLOOKUP($C65,'Partner St'!$C$5:$BB$696,+AT$3,FALSE))</f>
        <v/>
      </c>
      <c r="AU65" s="55" t="str">
        <f>IF(VLOOKUP($C65,'Partner St'!$C$5:$BB$696,+AU$3,FALSE)=0,"",VLOOKUP($C65,'Partner St'!$C$5:$BB$696,+AU$3,FALSE))</f>
        <v/>
      </c>
      <c r="AV65" s="55" t="str">
        <f>IF(VLOOKUP($C65,'Partner St'!$C$5:$BB$696,+AV$3,FALSE)=0,"",VLOOKUP($C65,'Partner St'!$C$5:$BB$696,+AV$3,FALSE))</f>
        <v/>
      </c>
    </row>
    <row r="66" spans="1:48" ht="178.5">
      <c r="A66" s="11"/>
      <c r="B66" s="11"/>
      <c r="C66" s="16" t="s">
        <v>297</v>
      </c>
      <c r="D66" s="10">
        <v>7900</v>
      </c>
      <c r="E66" s="9"/>
      <c r="F66" s="9" t="s">
        <v>131</v>
      </c>
      <c r="G66" s="9" t="s">
        <v>151</v>
      </c>
      <c r="H66" s="9" t="s">
        <v>152</v>
      </c>
      <c r="I66" s="73">
        <v>5</v>
      </c>
      <c r="J66" s="73" t="s">
        <v>25</v>
      </c>
      <c r="K66" s="83">
        <v>40678</v>
      </c>
      <c r="L66" s="76">
        <v>40746</v>
      </c>
      <c r="M66" s="79"/>
      <c r="N66" s="82"/>
      <c r="O66" s="56"/>
      <c r="P66" s="82"/>
      <c r="Q66" s="56"/>
      <c r="R66" s="8" t="s">
        <v>2179</v>
      </c>
      <c r="S66" s="8" t="s">
        <v>404</v>
      </c>
      <c r="T66" s="8" t="s">
        <v>398</v>
      </c>
      <c r="U66" s="8"/>
      <c r="V66" s="8"/>
      <c r="W66" s="55" t="s">
        <v>2110</v>
      </c>
      <c r="X66" s="55">
        <v>5</v>
      </c>
      <c r="Y66" s="55">
        <v>3</v>
      </c>
      <c r="Z66" s="55">
        <v>8</v>
      </c>
      <c r="AA66" s="55" t="s">
        <v>2148</v>
      </c>
      <c r="AB66" s="55" t="s">
        <v>2149</v>
      </c>
      <c r="AC66" s="55" t="s">
        <v>2142</v>
      </c>
      <c r="AD66" s="55" t="s">
        <v>2179</v>
      </c>
      <c r="AE66" s="55" t="s">
        <v>2141</v>
      </c>
      <c r="AF66" s="55" t="str">
        <f>IF(VLOOKUP($C66,'Partner St'!$C$5:$BB$696,+AF$3,FALSE)=0,"",VLOOKUP($C66,'Partner St'!$C$5:$BB$696,+AF$3,FALSE))</f>
        <v>quote</v>
      </c>
      <c r="AG66" s="55" t="str">
        <f>IF(VLOOKUP($C66,'Partner St'!$C$5:$BB$696,+AG$3,FALSE)=0,"",VLOOKUP($C66,'Partner St'!$C$5:$BB$696,+AG$3,FALSE))</f>
        <v>X</v>
      </c>
      <c r="AH66" s="55" t="str">
        <f>IF(VLOOKUP($C66,'Partner St'!$C$5:$BB$696,+AH$3,FALSE)=0,"",VLOOKUP($C66,'Partner St'!$C$5:$BB$696,+AH$3,FALSE))</f>
        <v/>
      </c>
      <c r="AI66" s="55" t="str">
        <f>IF(VLOOKUP($C66,'Partner St'!$C$5:$BB$696,+AI$3,FALSE)=0,"",VLOOKUP($C66,'Partner St'!$C$5:$BB$696,+AI$3,FALSE))</f>
        <v/>
      </c>
      <c r="AJ66" s="55" t="str">
        <f>IF(VLOOKUP($C66,'Partner St'!$C$5:$BB$696,+AJ$3,FALSE)=0,"",VLOOKUP($C66,'Partner St'!$C$5:$BB$696,+AJ$3,FALSE))</f>
        <v/>
      </c>
      <c r="AK66" s="55" t="str">
        <f>IF(VLOOKUP($C66,'Partner St'!$C$5:$BB$696,+AK$3,FALSE)=0,"",VLOOKUP($C66,'Partner St'!$C$5:$BB$696,+AK$3,FALSE))</f>
        <v/>
      </c>
      <c r="AL66" s="55" t="str">
        <f>IF(VLOOKUP($C66,'Partner St'!$C$5:$BB$696,+AL$3,FALSE)=0,"",VLOOKUP($C66,'Partner St'!$C$5:$BB$696,+AL$3,FALSE))</f>
        <v/>
      </c>
      <c r="AM66" s="55" t="str">
        <f>IF(VLOOKUP($C66,'Partner St'!$C$5:$BB$696,+AM$3,FALSE)=0,"",VLOOKUP($C66,'Partner St'!$C$5:$BB$696,+AM$3,FALSE))</f>
        <v/>
      </c>
      <c r="AN66" s="55" t="str">
        <f>IF(VLOOKUP($C66,'Partner St'!$C$5:$BB$696,+AN$3,FALSE)=0,"",VLOOKUP($C66,'Partner St'!$C$5:$BB$696,+AN$3,FALSE))</f>
        <v/>
      </c>
      <c r="AO66" s="55" t="str">
        <f>IF(VLOOKUP($C66,'Partner St'!$C$5:$BB$696,+AO$3,FALSE)=0,"",VLOOKUP($C66,'Partner St'!$C$5:$BB$696,+AO$3,FALSE))</f>
        <v/>
      </c>
      <c r="AP66" s="55" t="str">
        <f>IF(VLOOKUP($C66,'Partner St'!$C$5:$BB$696,+AP$3,FALSE)=0,"",VLOOKUP($C66,'Partner St'!$C$5:$BB$696,+AP$3,FALSE))</f>
        <v/>
      </c>
      <c r="AQ66" s="55" t="str">
        <f>IF(VLOOKUP($C66,'Partner St'!$C$5:$BB$696,+AQ$3,FALSE)=0,"",VLOOKUP($C66,'Partner St'!$C$5:$BB$696,+AQ$3,FALSE))</f>
        <v/>
      </c>
      <c r="AR66" s="55" t="str">
        <f>IF(VLOOKUP($C66,'Partner St'!$C$5:$BB$696,+AR$3,FALSE)=0,"",VLOOKUP($C66,'Partner St'!$C$5:$BB$696,+AR$3,FALSE))</f>
        <v/>
      </c>
      <c r="AS66" s="55" t="str">
        <f>IF(VLOOKUP($C66,'Partner St'!$C$5:$BB$696,+AS$3,FALSE)=0,"",VLOOKUP($C66,'Partner St'!$C$5:$BB$696,+AS$3,FALSE))</f>
        <v/>
      </c>
      <c r="AT66" s="55" t="str">
        <f>IF(VLOOKUP($C66,'Partner St'!$C$5:$BB$696,+AT$3,FALSE)=0,"",VLOOKUP($C66,'Partner St'!$C$5:$BB$696,+AT$3,FALSE))</f>
        <v/>
      </c>
      <c r="AU66" s="55" t="str">
        <f>IF(VLOOKUP($C66,'Partner St'!$C$5:$BB$696,+AU$3,FALSE)=0,"",VLOOKUP($C66,'Partner St'!$C$5:$BB$696,+AU$3,FALSE))</f>
        <v/>
      </c>
      <c r="AV66" s="55" t="str">
        <f>IF(VLOOKUP($C66,'Partner St'!$C$5:$BB$696,+AV$3,FALSE)=0,"",VLOOKUP($C66,'Partner St'!$C$5:$BB$696,+AV$3,FALSE))</f>
        <v/>
      </c>
    </row>
    <row r="67" spans="1:48" ht="38.25">
      <c r="A67" s="18" t="s">
        <v>2180</v>
      </c>
      <c r="B67" s="18" t="s">
        <v>2206</v>
      </c>
      <c r="C67" s="112" t="s">
        <v>2045</v>
      </c>
      <c r="D67" s="10">
        <v>8000</v>
      </c>
      <c r="E67" s="9"/>
      <c r="F67" s="9" t="s">
        <v>131</v>
      </c>
      <c r="G67" s="9" t="s">
        <v>153</v>
      </c>
      <c r="H67" s="9" t="s">
        <v>154</v>
      </c>
      <c r="I67" s="73">
        <v>5</v>
      </c>
      <c r="J67" s="73" t="s">
        <v>25</v>
      </c>
      <c r="K67" s="83">
        <v>40678</v>
      </c>
      <c r="L67" s="76">
        <v>40746</v>
      </c>
      <c r="M67" s="79"/>
      <c r="N67" s="82"/>
      <c r="O67" s="56"/>
      <c r="P67" s="82"/>
      <c r="Q67" s="56"/>
      <c r="R67" s="8" t="s">
        <v>2049</v>
      </c>
      <c r="S67" s="8" t="s">
        <v>2122</v>
      </c>
      <c r="T67" s="64" t="s">
        <v>357</v>
      </c>
      <c r="U67" s="8"/>
      <c r="V67" s="8"/>
      <c r="W67" s="57">
        <v>40739</v>
      </c>
      <c r="X67" s="55">
        <v>5</v>
      </c>
      <c r="Y67" s="55">
        <v>0</v>
      </c>
      <c r="Z67" s="55">
        <v>5</v>
      </c>
      <c r="AA67" s="55" t="s">
        <v>2148</v>
      </c>
      <c r="AB67" s="55" t="s">
        <v>2149</v>
      </c>
      <c r="AC67" s="55" t="s">
        <v>2142</v>
      </c>
      <c r="AD67" s="55" t="s">
        <v>2139</v>
      </c>
      <c r="AE67" s="55" t="s">
        <v>2141</v>
      </c>
      <c r="AF67" s="55" t="str">
        <f>IF(VLOOKUP($C67,'Partner St'!$C$5:$BB$696,+AF$3,FALSE)=0,"",VLOOKUP($C67,'Partner St'!$C$5:$BB$696,+AF$3,FALSE))</f>
        <v>quote</v>
      </c>
      <c r="AG67" s="55" t="str">
        <f>IF(VLOOKUP($C67,'Partner St'!$C$5:$BB$696,+AG$3,FALSE)=0,"",VLOOKUP($C67,'Partner St'!$C$5:$BB$696,+AG$3,FALSE))</f>
        <v>X</v>
      </c>
      <c r="AH67" s="55" t="str">
        <f>IF(VLOOKUP($C67,'Partner St'!$C$5:$BB$696,+AH$3,FALSE)=0,"",VLOOKUP($C67,'Partner St'!$C$5:$BB$696,+AH$3,FALSE))</f>
        <v/>
      </c>
      <c r="AI67" s="55" t="str">
        <f>IF(VLOOKUP($C67,'Partner St'!$C$5:$BB$696,+AI$3,FALSE)=0,"",VLOOKUP($C67,'Partner St'!$C$5:$BB$696,+AI$3,FALSE))</f>
        <v/>
      </c>
      <c r="AJ67" s="55" t="str">
        <f>IF(VLOOKUP($C67,'Partner St'!$C$5:$BB$696,+AJ$3,FALSE)=0,"",VLOOKUP($C67,'Partner St'!$C$5:$BB$696,+AJ$3,FALSE))</f>
        <v/>
      </c>
      <c r="AK67" s="55" t="str">
        <f>IF(VLOOKUP($C67,'Partner St'!$C$5:$BB$696,+AK$3,FALSE)=0,"",VLOOKUP($C67,'Partner St'!$C$5:$BB$696,+AK$3,FALSE))</f>
        <v/>
      </c>
      <c r="AL67" s="55" t="str">
        <f>IF(VLOOKUP($C67,'Partner St'!$C$5:$BB$696,+AL$3,FALSE)=0,"",VLOOKUP($C67,'Partner St'!$C$5:$BB$696,+AL$3,FALSE))</f>
        <v/>
      </c>
      <c r="AM67" s="55" t="str">
        <f>IF(VLOOKUP($C67,'Partner St'!$C$5:$BB$696,+AM$3,FALSE)=0,"",VLOOKUP($C67,'Partner St'!$C$5:$BB$696,+AM$3,FALSE))</f>
        <v/>
      </c>
      <c r="AN67" s="55" t="str">
        <f>IF(VLOOKUP($C67,'Partner St'!$C$5:$BB$696,+AN$3,FALSE)=0,"",VLOOKUP($C67,'Partner St'!$C$5:$BB$696,+AN$3,FALSE))</f>
        <v/>
      </c>
      <c r="AO67" s="55" t="str">
        <f>IF(VLOOKUP($C67,'Partner St'!$C$5:$BB$696,+AO$3,FALSE)=0,"",VLOOKUP($C67,'Partner St'!$C$5:$BB$696,+AO$3,FALSE))</f>
        <v/>
      </c>
      <c r="AP67" s="55" t="str">
        <f>IF(VLOOKUP($C67,'Partner St'!$C$5:$BB$696,+AP$3,FALSE)=0,"",VLOOKUP($C67,'Partner St'!$C$5:$BB$696,+AP$3,FALSE))</f>
        <v/>
      </c>
      <c r="AQ67" s="55" t="str">
        <f>IF(VLOOKUP($C67,'Partner St'!$C$5:$BB$696,+AQ$3,FALSE)=0,"",VLOOKUP($C67,'Partner St'!$C$5:$BB$696,+AQ$3,FALSE))</f>
        <v/>
      </c>
      <c r="AR67" s="55" t="str">
        <f>IF(VLOOKUP($C67,'Partner St'!$C$5:$BB$696,+AR$3,FALSE)=0,"",VLOOKUP($C67,'Partner St'!$C$5:$BB$696,+AR$3,FALSE))</f>
        <v/>
      </c>
      <c r="AS67" s="55" t="str">
        <f>IF(VLOOKUP($C67,'Partner St'!$C$5:$BB$696,+AS$3,FALSE)=0,"",VLOOKUP($C67,'Partner St'!$C$5:$BB$696,+AS$3,FALSE))</f>
        <v/>
      </c>
      <c r="AT67" s="55" t="str">
        <f>IF(VLOOKUP($C67,'Partner St'!$C$5:$BB$696,+AT$3,FALSE)=0,"",VLOOKUP($C67,'Partner St'!$C$5:$BB$696,+AT$3,FALSE))</f>
        <v/>
      </c>
      <c r="AU67" s="55" t="str">
        <f>IF(VLOOKUP($C67,'Partner St'!$C$5:$BB$696,+AU$3,FALSE)=0,"",VLOOKUP($C67,'Partner St'!$C$5:$BB$696,+AU$3,FALSE))</f>
        <v/>
      </c>
      <c r="AV67" s="55" t="str">
        <f>IF(VLOOKUP($C67,'Partner St'!$C$5:$BB$696,+AV$3,FALSE)=0,"",VLOOKUP($C67,'Partner St'!$C$5:$BB$696,+AV$3,FALSE))</f>
        <v/>
      </c>
    </row>
    <row r="68" spans="1:48" ht="38.25">
      <c r="A68" s="18" t="s">
        <v>2180</v>
      </c>
      <c r="B68" s="18" t="s">
        <v>2206</v>
      </c>
      <c r="C68" s="112" t="s">
        <v>2227</v>
      </c>
      <c r="D68" s="10">
        <v>8000</v>
      </c>
      <c r="E68" s="9"/>
      <c r="F68" s="9" t="s">
        <v>131</v>
      </c>
      <c r="G68" s="9" t="s">
        <v>153</v>
      </c>
      <c r="H68" s="9" t="s">
        <v>154</v>
      </c>
      <c r="I68" s="73">
        <v>5</v>
      </c>
      <c r="J68" s="73" t="s">
        <v>25</v>
      </c>
      <c r="K68" s="83">
        <v>40678</v>
      </c>
      <c r="L68" s="76">
        <v>40746</v>
      </c>
      <c r="M68" s="79"/>
      <c r="N68" s="82"/>
      <c r="O68" s="56"/>
      <c r="P68" s="82"/>
      <c r="Q68" s="56"/>
      <c r="R68" s="8" t="s">
        <v>2049</v>
      </c>
      <c r="S68" s="8" t="s">
        <v>2122</v>
      </c>
      <c r="T68" s="64" t="s">
        <v>357</v>
      </c>
      <c r="U68" s="8"/>
      <c r="V68" s="8"/>
      <c r="W68" s="57">
        <v>40739</v>
      </c>
      <c r="X68" s="55">
        <v>0</v>
      </c>
      <c r="Y68" s="55">
        <v>6</v>
      </c>
      <c r="Z68" s="55">
        <v>6</v>
      </c>
      <c r="AA68" s="55" t="s">
        <v>2148</v>
      </c>
      <c r="AB68" s="55" t="s">
        <v>2149</v>
      </c>
      <c r="AC68" s="55" t="s">
        <v>2142</v>
      </c>
      <c r="AD68" s="55" t="s">
        <v>2139</v>
      </c>
      <c r="AE68" s="55" t="s">
        <v>2141</v>
      </c>
      <c r="AF68" s="55" t="str">
        <f>IF(VLOOKUP($C68,'Partner St'!$C$5:$BB$696,+AF$3,FALSE)=0,"",VLOOKUP($C68,'Partner St'!$C$5:$BB$696,+AF$3,FALSE))</f>
        <v>quote</v>
      </c>
      <c r="AG68" s="55" t="str">
        <f>IF(VLOOKUP($C68,'Partner St'!$C$5:$BB$696,+AG$3,FALSE)=0,"",VLOOKUP($C68,'Partner St'!$C$5:$BB$696,+AG$3,FALSE))</f>
        <v>X</v>
      </c>
      <c r="AH68" s="55" t="str">
        <f>IF(VLOOKUP($C68,'Partner St'!$C$5:$BB$696,+AH$3,FALSE)=0,"",VLOOKUP($C68,'Partner St'!$C$5:$BB$696,+AH$3,FALSE))</f>
        <v/>
      </c>
      <c r="AI68" s="55" t="str">
        <f>IF(VLOOKUP($C68,'Partner St'!$C$5:$BB$696,+AI$3,FALSE)=0,"",VLOOKUP($C68,'Partner St'!$C$5:$BB$696,+AI$3,FALSE))</f>
        <v/>
      </c>
      <c r="AJ68" s="55" t="str">
        <f>IF(VLOOKUP($C68,'Partner St'!$C$5:$BB$696,+AJ$3,FALSE)=0,"",VLOOKUP($C68,'Partner St'!$C$5:$BB$696,+AJ$3,FALSE))</f>
        <v/>
      </c>
      <c r="AK68" s="55" t="str">
        <f>IF(VLOOKUP($C68,'Partner St'!$C$5:$BB$696,+AK$3,FALSE)=0,"",VLOOKUP($C68,'Partner St'!$C$5:$BB$696,+AK$3,FALSE))</f>
        <v/>
      </c>
      <c r="AL68" s="55" t="str">
        <f>IF(VLOOKUP($C68,'Partner St'!$C$5:$BB$696,+AL$3,FALSE)=0,"",VLOOKUP($C68,'Partner St'!$C$5:$BB$696,+AL$3,FALSE))</f>
        <v/>
      </c>
      <c r="AM68" s="55" t="str">
        <f>IF(VLOOKUP($C68,'Partner St'!$C$5:$BB$696,+AM$3,FALSE)=0,"",VLOOKUP($C68,'Partner St'!$C$5:$BB$696,+AM$3,FALSE))</f>
        <v/>
      </c>
      <c r="AN68" s="55" t="str">
        <f>IF(VLOOKUP($C68,'Partner St'!$C$5:$BB$696,+AN$3,FALSE)=0,"",VLOOKUP($C68,'Partner St'!$C$5:$BB$696,+AN$3,FALSE))</f>
        <v/>
      </c>
      <c r="AO68" s="55" t="str">
        <f>IF(VLOOKUP($C68,'Partner St'!$C$5:$BB$696,+AO$3,FALSE)=0,"",VLOOKUP($C68,'Partner St'!$C$5:$BB$696,+AO$3,FALSE))</f>
        <v/>
      </c>
      <c r="AP68" s="55" t="str">
        <f>IF(VLOOKUP($C68,'Partner St'!$C$5:$BB$696,+AP$3,FALSE)=0,"",VLOOKUP($C68,'Partner St'!$C$5:$BB$696,+AP$3,FALSE))</f>
        <v/>
      </c>
      <c r="AQ68" s="55" t="str">
        <f>IF(VLOOKUP($C68,'Partner St'!$C$5:$BB$696,+AQ$3,FALSE)=0,"",VLOOKUP($C68,'Partner St'!$C$5:$BB$696,+AQ$3,FALSE))</f>
        <v/>
      </c>
      <c r="AR68" s="55" t="str">
        <f>IF(VLOOKUP($C68,'Partner St'!$C$5:$BB$696,+AR$3,FALSE)=0,"",VLOOKUP($C68,'Partner St'!$C$5:$BB$696,+AR$3,FALSE))</f>
        <v/>
      </c>
      <c r="AS68" s="55" t="str">
        <f>IF(VLOOKUP($C68,'Partner St'!$C$5:$BB$696,+AS$3,FALSE)=0,"",VLOOKUP($C68,'Partner St'!$C$5:$BB$696,+AS$3,FALSE))</f>
        <v/>
      </c>
      <c r="AT68" s="55" t="str">
        <f>IF(VLOOKUP($C68,'Partner St'!$C$5:$BB$696,+AT$3,FALSE)=0,"",VLOOKUP($C68,'Partner St'!$C$5:$BB$696,+AT$3,FALSE))</f>
        <v/>
      </c>
      <c r="AU68" s="55" t="str">
        <f>IF(VLOOKUP($C68,'Partner St'!$C$5:$BB$696,+AU$3,FALSE)=0,"",VLOOKUP($C68,'Partner St'!$C$5:$BB$696,+AU$3,FALSE))</f>
        <v/>
      </c>
      <c r="AV68" s="55" t="str">
        <f>IF(VLOOKUP($C68,'Partner St'!$C$5:$BB$696,+AV$3,FALSE)=0,"",VLOOKUP($C68,'Partner St'!$C$5:$BB$696,+AV$3,FALSE))</f>
        <v/>
      </c>
    </row>
    <row r="69" spans="1:48" ht="25.5">
      <c r="A69" s="18" t="s">
        <v>2180</v>
      </c>
      <c r="B69" s="18" t="s">
        <v>2206</v>
      </c>
      <c r="C69" s="112" t="s">
        <v>2171</v>
      </c>
      <c r="D69" s="10">
        <v>8100</v>
      </c>
      <c r="E69" s="9"/>
      <c r="F69" s="9" t="s">
        <v>131</v>
      </c>
      <c r="G69" s="9" t="s">
        <v>155</v>
      </c>
      <c r="H69" s="9"/>
      <c r="I69" s="73">
        <v>1</v>
      </c>
      <c r="J69" s="73" t="s">
        <v>25</v>
      </c>
      <c r="K69" s="83">
        <v>40678</v>
      </c>
      <c r="L69" s="76">
        <v>40746</v>
      </c>
      <c r="M69" s="79"/>
      <c r="N69" s="82"/>
      <c r="O69" s="56"/>
      <c r="P69" s="82"/>
      <c r="Q69" s="56"/>
      <c r="R69" s="8" t="s">
        <v>2049</v>
      </c>
      <c r="S69" s="8" t="s">
        <v>2123</v>
      </c>
      <c r="T69" s="64" t="s">
        <v>357</v>
      </c>
      <c r="U69" s="8"/>
      <c r="V69" s="8"/>
      <c r="W69" s="57">
        <v>40739</v>
      </c>
      <c r="X69" s="55">
        <v>1</v>
      </c>
      <c r="Y69" s="55">
        <v>2</v>
      </c>
      <c r="Z69" s="55">
        <v>3</v>
      </c>
      <c r="AA69" s="55" t="s">
        <v>2144</v>
      </c>
      <c r="AB69" s="55" t="s">
        <v>2149</v>
      </c>
      <c r="AC69" s="55" t="s">
        <v>2142</v>
      </c>
      <c r="AD69" s="55" t="s">
        <v>2139</v>
      </c>
      <c r="AE69" s="55" t="s">
        <v>2141</v>
      </c>
      <c r="AF69" s="55" t="str">
        <f>IF(VLOOKUP($C69,'Partner St'!$C$5:$BB$696,+AF$3,FALSE)=0,"",VLOOKUP($C69,'Partner St'!$C$5:$BB$696,+AF$3,FALSE))</f>
        <v>quote</v>
      </c>
      <c r="AG69" s="55" t="str">
        <f>IF(VLOOKUP($C69,'Partner St'!$C$5:$BB$696,+AG$3,FALSE)=0,"",VLOOKUP($C69,'Partner St'!$C$5:$BB$696,+AG$3,FALSE))</f>
        <v>X</v>
      </c>
      <c r="AH69" s="55" t="str">
        <f>IF(VLOOKUP($C69,'Partner St'!$C$5:$BB$696,+AH$3,FALSE)=0,"",VLOOKUP($C69,'Partner St'!$C$5:$BB$696,+AH$3,FALSE))</f>
        <v/>
      </c>
      <c r="AI69" s="55" t="str">
        <f>IF(VLOOKUP($C69,'Partner St'!$C$5:$BB$696,+AI$3,FALSE)=0,"",VLOOKUP($C69,'Partner St'!$C$5:$BB$696,+AI$3,FALSE))</f>
        <v/>
      </c>
      <c r="AJ69" s="55" t="str">
        <f>IF(VLOOKUP($C69,'Partner St'!$C$5:$BB$696,+AJ$3,FALSE)=0,"",VLOOKUP($C69,'Partner St'!$C$5:$BB$696,+AJ$3,FALSE))</f>
        <v/>
      </c>
      <c r="AK69" s="55" t="str">
        <f>IF(VLOOKUP($C69,'Partner St'!$C$5:$BB$696,+AK$3,FALSE)=0,"",VLOOKUP($C69,'Partner St'!$C$5:$BB$696,+AK$3,FALSE))</f>
        <v/>
      </c>
      <c r="AL69" s="55" t="str">
        <f>IF(VLOOKUP($C69,'Partner St'!$C$5:$BB$696,+AL$3,FALSE)=0,"",VLOOKUP($C69,'Partner St'!$C$5:$BB$696,+AL$3,FALSE))</f>
        <v/>
      </c>
      <c r="AM69" s="55" t="str">
        <f>IF(VLOOKUP($C69,'Partner St'!$C$5:$BB$696,+AM$3,FALSE)=0,"",VLOOKUP($C69,'Partner St'!$C$5:$BB$696,+AM$3,FALSE))</f>
        <v/>
      </c>
      <c r="AN69" s="55" t="str">
        <f>IF(VLOOKUP($C69,'Partner St'!$C$5:$BB$696,+AN$3,FALSE)=0,"",VLOOKUP($C69,'Partner St'!$C$5:$BB$696,+AN$3,FALSE))</f>
        <v/>
      </c>
      <c r="AO69" s="55" t="str">
        <f>IF(VLOOKUP($C69,'Partner St'!$C$5:$BB$696,+AO$3,FALSE)=0,"",VLOOKUP($C69,'Partner St'!$C$5:$BB$696,+AO$3,FALSE))</f>
        <v/>
      </c>
      <c r="AP69" s="55" t="str">
        <f>IF(VLOOKUP($C69,'Partner St'!$C$5:$BB$696,+AP$3,FALSE)=0,"",VLOOKUP($C69,'Partner St'!$C$5:$BB$696,+AP$3,FALSE))</f>
        <v/>
      </c>
      <c r="AQ69" s="55" t="str">
        <f>IF(VLOOKUP($C69,'Partner St'!$C$5:$BB$696,+AQ$3,FALSE)=0,"",VLOOKUP($C69,'Partner St'!$C$5:$BB$696,+AQ$3,FALSE))</f>
        <v/>
      </c>
      <c r="AR69" s="55" t="str">
        <f>IF(VLOOKUP($C69,'Partner St'!$C$5:$BB$696,+AR$3,FALSE)=0,"",VLOOKUP($C69,'Partner St'!$C$5:$BB$696,+AR$3,FALSE))</f>
        <v/>
      </c>
      <c r="AS69" s="55" t="str">
        <f>IF(VLOOKUP($C69,'Partner St'!$C$5:$BB$696,+AS$3,FALSE)=0,"",VLOOKUP($C69,'Partner St'!$C$5:$BB$696,+AS$3,FALSE))</f>
        <v/>
      </c>
      <c r="AT69" s="55" t="str">
        <f>IF(VLOOKUP($C69,'Partner St'!$C$5:$BB$696,+AT$3,FALSE)=0,"",VLOOKUP($C69,'Partner St'!$C$5:$BB$696,+AT$3,FALSE))</f>
        <v/>
      </c>
      <c r="AU69" s="55" t="str">
        <f>IF(VLOOKUP($C69,'Partner St'!$C$5:$BB$696,+AU$3,FALSE)=0,"",VLOOKUP($C69,'Partner St'!$C$5:$BB$696,+AU$3,FALSE))</f>
        <v/>
      </c>
      <c r="AV69" s="55" t="str">
        <f>IF(VLOOKUP($C69,'Partner St'!$C$5:$BB$696,+AV$3,FALSE)=0,"",VLOOKUP($C69,'Partner St'!$C$5:$BB$696,+AV$3,FALSE))</f>
        <v/>
      </c>
    </row>
    <row r="70" spans="1:48" ht="25.5">
      <c r="A70" s="11"/>
      <c r="B70" s="11"/>
      <c r="C70" s="16" t="s">
        <v>298</v>
      </c>
      <c r="D70" s="10">
        <v>8200</v>
      </c>
      <c r="E70" s="9"/>
      <c r="F70" s="9" t="s">
        <v>156</v>
      </c>
      <c r="G70" s="9" t="s">
        <v>157</v>
      </c>
      <c r="H70" s="9" t="s">
        <v>158</v>
      </c>
      <c r="I70" s="73">
        <v>1</v>
      </c>
      <c r="J70" s="73" t="s">
        <v>4</v>
      </c>
      <c r="K70" s="83">
        <v>40678</v>
      </c>
      <c r="L70" s="76">
        <v>40711</v>
      </c>
      <c r="M70" s="77">
        <v>40704</v>
      </c>
      <c r="N70" s="82"/>
      <c r="O70" s="56"/>
      <c r="P70" s="82"/>
      <c r="Q70" s="56"/>
      <c r="R70" s="8" t="s">
        <v>2049</v>
      </c>
      <c r="S70" s="8" t="s">
        <v>357</v>
      </c>
      <c r="T70" s="8" t="s">
        <v>357</v>
      </c>
      <c r="U70" s="8" t="s">
        <v>357</v>
      </c>
      <c r="V70" s="8" t="s">
        <v>357</v>
      </c>
      <c r="W70" s="55" t="s">
        <v>2097</v>
      </c>
      <c r="X70" s="55">
        <v>0</v>
      </c>
      <c r="Y70" s="55">
        <v>0</v>
      </c>
      <c r="Z70" s="55">
        <v>0</v>
      </c>
      <c r="AA70" s="55" t="s">
        <v>2144</v>
      </c>
      <c r="AB70" s="55" t="s">
        <v>2145</v>
      </c>
      <c r="AC70" s="55" t="s">
        <v>2138</v>
      </c>
      <c r="AD70" s="55" t="s">
        <v>2139</v>
      </c>
      <c r="AE70" s="55" t="s">
        <v>2108</v>
      </c>
      <c r="AF70" s="55" t="str">
        <f>IF(VLOOKUP($C70,'Partner St'!$C$5:$BB$696,+AF$3,FALSE)=0,"",VLOOKUP($C70,'Partner St'!$C$5:$BB$696,+AF$3,FALSE))</f>
        <v>quote</v>
      </c>
      <c r="AG70" s="55" t="str">
        <f>IF(VLOOKUP($C70,'Partner St'!$C$5:$BB$696,+AG$3,FALSE)=0,"",VLOOKUP($C70,'Partner St'!$C$5:$BB$696,+AG$3,FALSE))</f>
        <v>X</v>
      </c>
      <c r="AH70" s="55" t="str">
        <f>IF(VLOOKUP($C70,'Partner St'!$C$5:$BB$696,+AH$3,FALSE)=0,"",VLOOKUP($C70,'Partner St'!$C$5:$BB$696,+AH$3,FALSE))</f>
        <v/>
      </c>
      <c r="AI70" s="55" t="str">
        <f>IF(VLOOKUP($C70,'Partner St'!$C$5:$BB$696,+AI$3,FALSE)=0,"",VLOOKUP($C70,'Partner St'!$C$5:$BB$696,+AI$3,FALSE))</f>
        <v/>
      </c>
      <c r="AJ70" s="55" t="str">
        <f>IF(VLOOKUP($C70,'Partner St'!$C$5:$BB$696,+AJ$3,FALSE)=0,"",VLOOKUP($C70,'Partner St'!$C$5:$BB$696,+AJ$3,FALSE))</f>
        <v/>
      </c>
      <c r="AK70" s="55" t="str">
        <f>IF(VLOOKUP($C70,'Partner St'!$C$5:$BB$696,+AK$3,FALSE)=0,"",VLOOKUP($C70,'Partner St'!$C$5:$BB$696,+AK$3,FALSE))</f>
        <v/>
      </c>
      <c r="AL70" s="55" t="str">
        <f>IF(VLOOKUP($C70,'Partner St'!$C$5:$BB$696,+AL$3,FALSE)=0,"",VLOOKUP($C70,'Partner St'!$C$5:$BB$696,+AL$3,FALSE))</f>
        <v/>
      </c>
      <c r="AM70" s="55" t="str">
        <f>IF(VLOOKUP($C70,'Partner St'!$C$5:$BB$696,+AM$3,FALSE)=0,"",VLOOKUP($C70,'Partner St'!$C$5:$BB$696,+AM$3,FALSE))</f>
        <v/>
      </c>
      <c r="AN70" s="55" t="str">
        <f>IF(VLOOKUP($C70,'Partner St'!$C$5:$BB$696,+AN$3,FALSE)=0,"",VLOOKUP($C70,'Partner St'!$C$5:$BB$696,+AN$3,FALSE))</f>
        <v/>
      </c>
      <c r="AO70" s="55" t="str">
        <f>IF(VLOOKUP($C70,'Partner St'!$C$5:$BB$696,+AO$3,FALSE)=0,"",VLOOKUP($C70,'Partner St'!$C$5:$BB$696,+AO$3,FALSE))</f>
        <v/>
      </c>
      <c r="AP70" s="55" t="str">
        <f>IF(VLOOKUP($C70,'Partner St'!$C$5:$BB$696,+AP$3,FALSE)=0,"",VLOOKUP($C70,'Partner St'!$C$5:$BB$696,+AP$3,FALSE))</f>
        <v/>
      </c>
      <c r="AQ70" s="55" t="str">
        <f>IF(VLOOKUP($C70,'Partner St'!$C$5:$BB$696,+AQ$3,FALSE)=0,"",VLOOKUP($C70,'Partner St'!$C$5:$BB$696,+AQ$3,FALSE))</f>
        <v/>
      </c>
      <c r="AR70" s="55" t="str">
        <f>IF(VLOOKUP($C70,'Partner St'!$C$5:$BB$696,+AR$3,FALSE)=0,"",VLOOKUP($C70,'Partner St'!$C$5:$BB$696,+AR$3,FALSE))</f>
        <v/>
      </c>
      <c r="AS70" s="55" t="str">
        <f>IF(VLOOKUP($C70,'Partner St'!$C$5:$BB$696,+AS$3,FALSE)=0,"",VLOOKUP($C70,'Partner St'!$C$5:$BB$696,+AS$3,FALSE))</f>
        <v/>
      </c>
      <c r="AT70" s="55" t="str">
        <f>IF(VLOOKUP($C70,'Partner St'!$C$5:$BB$696,+AT$3,FALSE)=0,"",VLOOKUP($C70,'Partner St'!$C$5:$BB$696,+AT$3,FALSE))</f>
        <v/>
      </c>
      <c r="AU70" s="55" t="str">
        <f>IF(VLOOKUP($C70,'Partner St'!$C$5:$BB$696,+AU$3,FALSE)=0,"",VLOOKUP($C70,'Partner St'!$C$5:$BB$696,+AU$3,FALSE))</f>
        <v/>
      </c>
      <c r="AV70" s="55" t="str">
        <f>IF(VLOOKUP($C70,'Partner St'!$C$5:$BB$696,+AV$3,FALSE)=0,"",VLOOKUP($C70,'Partner St'!$C$5:$BB$696,+AV$3,FALSE))</f>
        <v/>
      </c>
    </row>
    <row r="71" spans="1:48" ht="25.5">
      <c r="A71" s="11"/>
      <c r="B71" s="11"/>
      <c r="C71" s="16" t="s">
        <v>299</v>
      </c>
      <c r="D71" s="10">
        <v>8300</v>
      </c>
      <c r="E71" s="9"/>
      <c r="F71" s="9" t="s">
        <v>156</v>
      </c>
      <c r="G71" s="9" t="s">
        <v>159</v>
      </c>
      <c r="H71" s="9" t="s">
        <v>160</v>
      </c>
      <c r="I71" s="73">
        <v>5</v>
      </c>
      <c r="J71" s="73" t="s">
        <v>4</v>
      </c>
      <c r="K71" s="83">
        <v>40678</v>
      </c>
      <c r="L71" s="76">
        <v>40711</v>
      </c>
      <c r="M71" s="77">
        <v>40704</v>
      </c>
      <c r="N71" s="82"/>
      <c r="O71" s="56"/>
      <c r="P71" s="82"/>
      <c r="Q71" s="56"/>
      <c r="R71" s="8" t="s">
        <v>2049</v>
      </c>
      <c r="S71" s="8" t="s">
        <v>357</v>
      </c>
      <c r="T71" s="8" t="s">
        <v>357</v>
      </c>
      <c r="U71" s="8" t="s">
        <v>357</v>
      </c>
      <c r="V71" s="8" t="s">
        <v>357</v>
      </c>
      <c r="W71" s="55" t="s">
        <v>2097</v>
      </c>
      <c r="X71" s="55">
        <v>0</v>
      </c>
      <c r="Y71" s="55">
        <v>0</v>
      </c>
      <c r="Z71" s="55">
        <v>0</v>
      </c>
      <c r="AA71" s="55" t="s">
        <v>2153</v>
      </c>
      <c r="AB71" s="55" t="s">
        <v>2145</v>
      </c>
      <c r="AC71" s="55" t="s">
        <v>2138</v>
      </c>
      <c r="AD71" s="55" t="s">
        <v>2139</v>
      </c>
      <c r="AE71" s="55" t="s">
        <v>2108</v>
      </c>
      <c r="AF71" s="55" t="str">
        <f>IF(VLOOKUP($C71,'Partner St'!$C$5:$BB$696,+AF$3,FALSE)=0,"",VLOOKUP($C71,'Partner St'!$C$5:$BB$696,+AF$3,FALSE))</f>
        <v>quote</v>
      </c>
      <c r="AG71" s="55" t="str">
        <f>IF(VLOOKUP($C71,'Partner St'!$C$5:$BB$696,+AG$3,FALSE)=0,"",VLOOKUP($C71,'Partner St'!$C$5:$BB$696,+AG$3,FALSE))</f>
        <v>X</v>
      </c>
      <c r="AH71" s="55" t="str">
        <f>IF(VLOOKUP($C71,'Partner St'!$C$5:$BB$696,+AH$3,FALSE)=0,"",VLOOKUP($C71,'Partner St'!$C$5:$BB$696,+AH$3,FALSE))</f>
        <v/>
      </c>
      <c r="AI71" s="55" t="str">
        <f>IF(VLOOKUP($C71,'Partner St'!$C$5:$BB$696,+AI$3,FALSE)=0,"",VLOOKUP($C71,'Partner St'!$C$5:$BB$696,+AI$3,FALSE))</f>
        <v/>
      </c>
      <c r="AJ71" s="55" t="str">
        <f>IF(VLOOKUP($C71,'Partner St'!$C$5:$BB$696,+AJ$3,FALSE)=0,"",VLOOKUP($C71,'Partner St'!$C$5:$BB$696,+AJ$3,FALSE))</f>
        <v/>
      </c>
      <c r="AK71" s="55" t="str">
        <f>IF(VLOOKUP($C71,'Partner St'!$C$5:$BB$696,+AK$3,FALSE)=0,"",VLOOKUP($C71,'Partner St'!$C$5:$BB$696,+AK$3,FALSE))</f>
        <v/>
      </c>
      <c r="AL71" s="55" t="str">
        <f>IF(VLOOKUP($C71,'Partner St'!$C$5:$BB$696,+AL$3,FALSE)=0,"",VLOOKUP($C71,'Partner St'!$C$5:$BB$696,+AL$3,FALSE))</f>
        <v/>
      </c>
      <c r="AM71" s="55" t="str">
        <f>IF(VLOOKUP($C71,'Partner St'!$C$5:$BB$696,+AM$3,FALSE)=0,"",VLOOKUP($C71,'Partner St'!$C$5:$BB$696,+AM$3,FALSE))</f>
        <v/>
      </c>
      <c r="AN71" s="55" t="str">
        <f>IF(VLOOKUP($C71,'Partner St'!$C$5:$BB$696,+AN$3,FALSE)=0,"",VLOOKUP($C71,'Partner St'!$C$5:$BB$696,+AN$3,FALSE))</f>
        <v/>
      </c>
      <c r="AO71" s="55" t="str">
        <f>IF(VLOOKUP($C71,'Partner St'!$C$5:$BB$696,+AO$3,FALSE)=0,"",VLOOKUP($C71,'Partner St'!$C$5:$BB$696,+AO$3,FALSE))</f>
        <v/>
      </c>
      <c r="AP71" s="55" t="str">
        <f>IF(VLOOKUP($C71,'Partner St'!$C$5:$BB$696,+AP$3,FALSE)=0,"",VLOOKUP($C71,'Partner St'!$C$5:$BB$696,+AP$3,FALSE))</f>
        <v/>
      </c>
      <c r="AQ71" s="55" t="str">
        <f>IF(VLOOKUP($C71,'Partner St'!$C$5:$BB$696,+AQ$3,FALSE)=0,"",VLOOKUP($C71,'Partner St'!$C$5:$BB$696,+AQ$3,FALSE))</f>
        <v/>
      </c>
      <c r="AR71" s="55" t="str">
        <f>IF(VLOOKUP($C71,'Partner St'!$C$5:$BB$696,+AR$3,FALSE)=0,"",VLOOKUP($C71,'Partner St'!$C$5:$BB$696,+AR$3,FALSE))</f>
        <v/>
      </c>
      <c r="AS71" s="55" t="str">
        <f>IF(VLOOKUP($C71,'Partner St'!$C$5:$BB$696,+AS$3,FALSE)=0,"",VLOOKUP($C71,'Partner St'!$C$5:$BB$696,+AS$3,FALSE))</f>
        <v/>
      </c>
      <c r="AT71" s="55" t="str">
        <f>IF(VLOOKUP($C71,'Partner St'!$C$5:$BB$696,+AT$3,FALSE)=0,"",VLOOKUP($C71,'Partner St'!$C$5:$BB$696,+AT$3,FALSE))</f>
        <v/>
      </c>
      <c r="AU71" s="55" t="str">
        <f>IF(VLOOKUP($C71,'Partner St'!$C$5:$BB$696,+AU$3,FALSE)=0,"",VLOOKUP($C71,'Partner St'!$C$5:$BB$696,+AU$3,FALSE))</f>
        <v/>
      </c>
      <c r="AV71" s="55" t="str">
        <f>IF(VLOOKUP($C71,'Partner St'!$C$5:$BB$696,+AV$3,FALSE)=0,"",VLOOKUP($C71,'Partner St'!$C$5:$BB$696,+AV$3,FALSE))</f>
        <v/>
      </c>
    </row>
    <row r="72" spans="1:48" ht="25.5">
      <c r="A72" s="11"/>
      <c r="B72" s="11"/>
      <c r="C72" s="16" t="s">
        <v>2270</v>
      </c>
      <c r="D72" s="10">
        <v>8400</v>
      </c>
      <c r="E72" s="9"/>
      <c r="F72" s="9" t="s">
        <v>156</v>
      </c>
      <c r="G72" s="9" t="s">
        <v>161</v>
      </c>
      <c r="H72" s="9" t="s">
        <v>162</v>
      </c>
      <c r="I72" s="73">
        <v>1</v>
      </c>
      <c r="J72" s="73" t="s">
        <v>4</v>
      </c>
      <c r="K72" s="83">
        <v>40678</v>
      </c>
      <c r="L72" s="76">
        <v>40711</v>
      </c>
      <c r="M72" s="77">
        <v>40704</v>
      </c>
      <c r="N72" s="82"/>
      <c r="O72" s="56"/>
      <c r="P72" s="82"/>
      <c r="Q72" s="56"/>
      <c r="R72" s="8" t="s">
        <v>2049</v>
      </c>
      <c r="S72" s="8" t="s">
        <v>357</v>
      </c>
      <c r="T72" s="8" t="s">
        <v>357</v>
      </c>
      <c r="U72" s="8" t="s">
        <v>357</v>
      </c>
      <c r="V72" s="8" t="s">
        <v>357</v>
      </c>
      <c r="W72" s="55" t="s">
        <v>2097</v>
      </c>
      <c r="X72" s="55">
        <v>0</v>
      </c>
      <c r="Y72" s="55">
        <v>0</v>
      </c>
      <c r="Z72" s="55">
        <v>0</v>
      </c>
      <c r="AA72" s="55" t="s">
        <v>2153</v>
      </c>
      <c r="AB72" s="55" t="s">
        <v>2145</v>
      </c>
      <c r="AC72" s="55" t="s">
        <v>2138</v>
      </c>
      <c r="AD72" s="55" t="s">
        <v>2139</v>
      </c>
      <c r="AE72" s="55" t="s">
        <v>2108</v>
      </c>
      <c r="AF72" s="55" t="s">
        <v>2285</v>
      </c>
      <c r="AG72" s="55" t="s">
        <v>2284</v>
      </c>
      <c r="AH72" s="55" t="e">
        <f>IF(VLOOKUP($C72,'Partner St'!$C$5:$BB$696,+AH$3,FALSE)=0,"",VLOOKUP($C72,'Partner St'!$C$5:$BB$696,+AH$3,FALSE))</f>
        <v>#N/A</v>
      </c>
      <c r="AI72" s="55" t="e">
        <f>IF(VLOOKUP($C72,'Partner St'!$C$5:$BB$696,+AI$3,FALSE)=0,"",VLOOKUP($C72,'Partner St'!$C$5:$BB$696,+AI$3,FALSE))</f>
        <v>#N/A</v>
      </c>
      <c r="AJ72" s="55" t="e">
        <f>IF(VLOOKUP($C72,'Partner St'!$C$5:$BB$696,+AJ$3,FALSE)=0,"",VLOOKUP($C72,'Partner St'!$C$5:$BB$696,+AJ$3,FALSE))</f>
        <v>#N/A</v>
      </c>
      <c r="AK72" s="55" t="e">
        <f>IF(VLOOKUP($C72,'Partner St'!$C$5:$BB$696,+AK$3,FALSE)=0,"",VLOOKUP($C72,'Partner St'!$C$5:$BB$696,+AK$3,FALSE))</f>
        <v>#N/A</v>
      </c>
      <c r="AL72" s="55" t="e">
        <f>IF(VLOOKUP($C72,'Partner St'!$C$5:$BB$696,+AL$3,FALSE)=0,"",VLOOKUP($C72,'Partner St'!$C$5:$BB$696,+AL$3,FALSE))</f>
        <v>#N/A</v>
      </c>
      <c r="AM72" s="55" t="e">
        <f>IF(VLOOKUP($C72,'Partner St'!$C$5:$BB$696,+AM$3,FALSE)=0,"",VLOOKUP($C72,'Partner St'!$C$5:$BB$696,+AM$3,FALSE))</f>
        <v>#N/A</v>
      </c>
      <c r="AN72" s="55" t="e">
        <f>IF(VLOOKUP($C72,'Partner St'!$C$5:$BB$696,+AN$3,FALSE)=0,"",VLOOKUP($C72,'Partner St'!$C$5:$BB$696,+AN$3,FALSE))</f>
        <v>#N/A</v>
      </c>
      <c r="AO72" s="55" t="e">
        <f>IF(VLOOKUP($C72,'Partner St'!$C$5:$BB$696,+AO$3,FALSE)=0,"",VLOOKUP($C72,'Partner St'!$C$5:$BB$696,+AO$3,FALSE))</f>
        <v>#N/A</v>
      </c>
      <c r="AP72" s="55" t="e">
        <f>IF(VLOOKUP($C72,'Partner St'!$C$5:$BB$696,+AP$3,FALSE)=0,"",VLOOKUP($C72,'Partner St'!$C$5:$BB$696,+AP$3,FALSE))</f>
        <v>#N/A</v>
      </c>
      <c r="AQ72" s="55" t="e">
        <f>IF(VLOOKUP($C72,'Partner St'!$C$5:$BB$696,+AQ$3,FALSE)=0,"",VLOOKUP($C72,'Partner St'!$C$5:$BB$696,+AQ$3,FALSE))</f>
        <v>#N/A</v>
      </c>
      <c r="AR72" s="55" t="e">
        <f>IF(VLOOKUP($C72,'Partner St'!$C$5:$BB$696,+AR$3,FALSE)=0,"",VLOOKUP($C72,'Partner St'!$C$5:$BB$696,+AR$3,FALSE))</f>
        <v>#N/A</v>
      </c>
      <c r="AS72" s="55" t="e">
        <f>IF(VLOOKUP($C72,'Partner St'!$C$5:$BB$696,+AS$3,FALSE)=0,"",VLOOKUP($C72,'Partner St'!$C$5:$BB$696,+AS$3,FALSE))</f>
        <v>#N/A</v>
      </c>
      <c r="AT72" s="55" t="e">
        <f>IF(VLOOKUP($C72,'Partner St'!$C$5:$BB$696,+AT$3,FALSE)=0,"",VLOOKUP($C72,'Partner St'!$C$5:$BB$696,+AT$3,FALSE))</f>
        <v>#N/A</v>
      </c>
      <c r="AU72" s="55" t="e">
        <f>IF(VLOOKUP($C72,'Partner St'!$C$5:$BB$696,+AU$3,FALSE)=0,"",VLOOKUP($C72,'Partner St'!$C$5:$BB$696,+AU$3,FALSE))</f>
        <v>#N/A</v>
      </c>
      <c r="AV72" s="55" t="e">
        <f>IF(VLOOKUP($C72,'Partner St'!$C$5:$BB$696,+AV$3,FALSE)=0,"",VLOOKUP($C72,'Partner St'!$C$5:$BB$696,+AV$3,FALSE))</f>
        <v>#N/A</v>
      </c>
    </row>
    <row r="73" spans="1:48" ht="25.5">
      <c r="A73" s="11"/>
      <c r="B73" s="11"/>
      <c r="C73" s="114" t="s">
        <v>300</v>
      </c>
      <c r="D73" s="40">
        <v>8500</v>
      </c>
      <c r="E73" s="39"/>
      <c r="F73" s="39" t="s">
        <v>156</v>
      </c>
      <c r="G73" s="39" t="s">
        <v>163</v>
      </c>
      <c r="H73" s="39" t="s">
        <v>164</v>
      </c>
      <c r="I73" s="86">
        <v>1</v>
      </c>
      <c r="J73" s="86" t="s">
        <v>4</v>
      </c>
      <c r="K73" s="66">
        <v>40678</v>
      </c>
      <c r="L73" s="87">
        <v>40718</v>
      </c>
      <c r="M73" s="86"/>
      <c r="N73" s="65"/>
      <c r="O73" s="65"/>
      <c r="P73" s="65"/>
      <c r="Q73" s="65"/>
      <c r="R73" s="65" t="s">
        <v>2049</v>
      </c>
      <c r="S73" s="65" t="s">
        <v>357</v>
      </c>
      <c r="T73" s="65" t="s">
        <v>357</v>
      </c>
      <c r="U73" s="65" t="s">
        <v>357</v>
      </c>
      <c r="V73" s="65" t="s">
        <v>357</v>
      </c>
      <c r="W73" s="66" t="s">
        <v>2097</v>
      </c>
      <c r="X73" s="55">
        <v>0</v>
      </c>
      <c r="Y73" s="55">
        <v>0</v>
      </c>
      <c r="Z73" s="55">
        <v>0</v>
      </c>
      <c r="AA73" s="55" t="s">
        <v>2144</v>
      </c>
      <c r="AB73" s="55" t="s">
        <v>2145</v>
      </c>
      <c r="AC73" s="55" t="s">
        <v>2138</v>
      </c>
      <c r="AD73" s="55" t="s">
        <v>2139</v>
      </c>
      <c r="AE73" s="55" t="s">
        <v>2108</v>
      </c>
      <c r="AF73" s="55" t="str">
        <f>IF(VLOOKUP($C73,'Partner St'!$C$5:$BB$696,+AF$3,FALSE)=0,"",VLOOKUP($C73,'Partner St'!$C$5:$BB$696,+AF$3,FALSE))</f>
        <v>new business</v>
      </c>
      <c r="AG73" s="55" t="str">
        <f>IF(VLOOKUP($C73,'Partner St'!$C$5:$BB$696,+AG$3,FALSE)=0,"",VLOOKUP($C73,'Partner St'!$C$5:$BB$696,+AG$3,FALSE))</f>
        <v>X</v>
      </c>
      <c r="AH73" s="55" t="str">
        <f>IF(VLOOKUP($C73,'Partner St'!$C$5:$BB$696,+AH$3,FALSE)=0,"",VLOOKUP($C73,'Partner St'!$C$5:$BB$696,+AH$3,FALSE))</f>
        <v>X</v>
      </c>
      <c r="AI73" s="55" t="str">
        <f>IF(VLOOKUP($C73,'Partner St'!$C$5:$BB$696,+AI$3,FALSE)=0,"",VLOOKUP($C73,'Partner St'!$C$5:$BB$696,+AI$3,FALSE))</f>
        <v/>
      </c>
      <c r="AJ73" s="55" t="str">
        <f>IF(VLOOKUP($C73,'Partner St'!$C$5:$BB$696,+AJ$3,FALSE)=0,"",VLOOKUP($C73,'Partner St'!$C$5:$BB$696,+AJ$3,FALSE))</f>
        <v/>
      </c>
      <c r="AK73" s="55" t="str">
        <f>IF(VLOOKUP($C73,'Partner St'!$C$5:$BB$696,+AK$3,FALSE)=0,"",VLOOKUP($C73,'Partner St'!$C$5:$BB$696,+AK$3,FALSE))</f>
        <v/>
      </c>
      <c r="AL73" s="55" t="str">
        <f>IF(VLOOKUP($C73,'Partner St'!$C$5:$BB$696,+AL$3,FALSE)=0,"",VLOOKUP($C73,'Partner St'!$C$5:$BB$696,+AL$3,FALSE))</f>
        <v/>
      </c>
      <c r="AM73" s="55" t="str">
        <f>IF(VLOOKUP($C73,'Partner St'!$C$5:$BB$696,+AM$3,FALSE)=0,"",VLOOKUP($C73,'Partner St'!$C$5:$BB$696,+AM$3,FALSE))</f>
        <v/>
      </c>
      <c r="AN73" s="55" t="str">
        <f>IF(VLOOKUP($C73,'Partner St'!$C$5:$BB$696,+AN$3,FALSE)=0,"",VLOOKUP($C73,'Partner St'!$C$5:$BB$696,+AN$3,FALSE))</f>
        <v/>
      </c>
      <c r="AO73" s="55" t="str">
        <f>IF(VLOOKUP($C73,'Partner St'!$C$5:$BB$696,+AO$3,FALSE)=0,"",VLOOKUP($C73,'Partner St'!$C$5:$BB$696,+AO$3,FALSE))</f>
        <v/>
      </c>
      <c r="AP73" s="55" t="str">
        <f>IF(VLOOKUP($C73,'Partner St'!$C$5:$BB$696,+AP$3,FALSE)=0,"",VLOOKUP($C73,'Partner St'!$C$5:$BB$696,+AP$3,FALSE))</f>
        <v/>
      </c>
      <c r="AQ73" s="55" t="str">
        <f>IF(VLOOKUP($C73,'Partner St'!$C$5:$BB$696,+AQ$3,FALSE)=0,"",VLOOKUP($C73,'Partner St'!$C$5:$BB$696,+AQ$3,FALSE))</f>
        <v/>
      </c>
      <c r="AR73" s="55" t="str">
        <f>IF(VLOOKUP($C73,'Partner St'!$C$5:$BB$696,+AR$3,FALSE)=0,"",VLOOKUP($C73,'Partner St'!$C$5:$BB$696,+AR$3,FALSE))</f>
        <v/>
      </c>
      <c r="AS73" s="55" t="str">
        <f>IF(VLOOKUP($C73,'Partner St'!$C$5:$BB$696,+AS$3,FALSE)=0,"",VLOOKUP($C73,'Partner St'!$C$5:$BB$696,+AS$3,FALSE))</f>
        <v/>
      </c>
      <c r="AT73" s="55" t="str">
        <f>IF(VLOOKUP($C73,'Partner St'!$C$5:$BB$696,+AT$3,FALSE)=0,"",VLOOKUP($C73,'Partner St'!$C$5:$BB$696,+AT$3,FALSE))</f>
        <v/>
      </c>
      <c r="AU73" s="55" t="str">
        <f>IF(VLOOKUP($C73,'Partner St'!$C$5:$BB$696,+AU$3,FALSE)=0,"",VLOOKUP($C73,'Partner St'!$C$5:$BB$696,+AU$3,FALSE))</f>
        <v/>
      </c>
      <c r="AV73" s="55" t="str">
        <f>IF(VLOOKUP($C73,'Partner St'!$C$5:$BB$696,+AV$3,FALSE)=0,"",VLOOKUP($C73,'Partner St'!$C$5:$BB$696,+AV$3,FALSE))</f>
        <v/>
      </c>
    </row>
    <row r="74" spans="1:48" s="88" customFormat="1" ht="38.25">
      <c r="A74" s="37"/>
      <c r="B74" s="37"/>
      <c r="C74" s="114" t="s">
        <v>301</v>
      </c>
      <c r="D74" s="40">
        <v>8600</v>
      </c>
      <c r="E74" s="39"/>
      <c r="F74" s="39" t="s">
        <v>156</v>
      </c>
      <c r="G74" s="39" t="s">
        <v>165</v>
      </c>
      <c r="H74" s="39" t="s">
        <v>166</v>
      </c>
      <c r="I74" s="86">
        <v>1</v>
      </c>
      <c r="J74" s="86" t="s">
        <v>4</v>
      </c>
      <c r="K74" s="66">
        <v>40678</v>
      </c>
      <c r="L74" s="87">
        <v>40718</v>
      </c>
      <c r="M74" s="86"/>
      <c r="N74" s="65"/>
      <c r="O74" s="65"/>
      <c r="P74" s="65"/>
      <c r="Q74" s="65"/>
      <c r="R74" s="65" t="s">
        <v>2049</v>
      </c>
      <c r="S74" s="65" t="s">
        <v>357</v>
      </c>
      <c r="T74" s="65" t="s">
        <v>357</v>
      </c>
      <c r="U74" s="65" t="s">
        <v>357</v>
      </c>
      <c r="V74" s="65" t="s">
        <v>357</v>
      </c>
      <c r="W74" s="66" t="s">
        <v>2097</v>
      </c>
      <c r="X74" s="55">
        <v>0</v>
      </c>
      <c r="Y74" s="55">
        <v>0</v>
      </c>
      <c r="Z74" s="55">
        <v>0</v>
      </c>
      <c r="AA74" s="55" t="s">
        <v>2144</v>
      </c>
      <c r="AB74" s="55" t="s">
        <v>2145</v>
      </c>
      <c r="AC74" s="55" t="s">
        <v>2138</v>
      </c>
      <c r="AD74" s="55" t="s">
        <v>2139</v>
      </c>
      <c r="AE74" s="55" t="s">
        <v>2108</v>
      </c>
      <c r="AF74" s="55" t="str">
        <f>IF(VLOOKUP($C74,'Partner St'!$C$5:$BB$696,+AF$3,FALSE)=0,"",VLOOKUP($C74,'Partner St'!$C$5:$BB$696,+AF$3,FALSE))</f>
        <v>quote</v>
      </c>
      <c r="AG74" s="55" t="str">
        <f>IF(VLOOKUP($C74,'Partner St'!$C$5:$BB$696,+AG$3,FALSE)=0,"",VLOOKUP($C74,'Partner St'!$C$5:$BB$696,+AG$3,FALSE))</f>
        <v>X</v>
      </c>
      <c r="AH74" s="55" t="str">
        <f>IF(VLOOKUP($C74,'Partner St'!$C$5:$BB$696,+AH$3,FALSE)=0,"",VLOOKUP($C74,'Partner St'!$C$5:$BB$696,+AH$3,FALSE))</f>
        <v/>
      </c>
      <c r="AI74" s="55" t="str">
        <f>IF(VLOOKUP($C74,'Partner St'!$C$5:$BB$696,+AI$3,FALSE)=0,"",VLOOKUP($C74,'Partner St'!$C$5:$BB$696,+AI$3,FALSE))</f>
        <v/>
      </c>
      <c r="AJ74" s="55" t="str">
        <f>IF(VLOOKUP($C74,'Partner St'!$C$5:$BB$696,+AJ$3,FALSE)=0,"",VLOOKUP($C74,'Partner St'!$C$5:$BB$696,+AJ$3,FALSE))</f>
        <v/>
      </c>
      <c r="AK74" s="55" t="str">
        <f>IF(VLOOKUP($C74,'Partner St'!$C$5:$BB$696,+AK$3,FALSE)=0,"",VLOOKUP($C74,'Partner St'!$C$5:$BB$696,+AK$3,FALSE))</f>
        <v/>
      </c>
      <c r="AL74" s="55" t="str">
        <f>IF(VLOOKUP($C74,'Partner St'!$C$5:$BB$696,+AL$3,FALSE)=0,"",VLOOKUP($C74,'Partner St'!$C$5:$BB$696,+AL$3,FALSE))</f>
        <v/>
      </c>
      <c r="AM74" s="55" t="str">
        <f>IF(VLOOKUP($C74,'Partner St'!$C$5:$BB$696,+AM$3,FALSE)=0,"",VLOOKUP($C74,'Partner St'!$C$5:$BB$696,+AM$3,FALSE))</f>
        <v/>
      </c>
      <c r="AN74" s="55" t="str">
        <f>IF(VLOOKUP($C74,'Partner St'!$C$5:$BB$696,+AN$3,FALSE)=0,"",VLOOKUP($C74,'Partner St'!$C$5:$BB$696,+AN$3,FALSE))</f>
        <v/>
      </c>
      <c r="AO74" s="55" t="str">
        <f>IF(VLOOKUP($C74,'Partner St'!$C$5:$BB$696,+AO$3,FALSE)=0,"",VLOOKUP($C74,'Partner St'!$C$5:$BB$696,+AO$3,FALSE))</f>
        <v/>
      </c>
      <c r="AP74" s="55" t="str">
        <f>IF(VLOOKUP($C74,'Partner St'!$C$5:$BB$696,+AP$3,FALSE)=0,"",VLOOKUP($C74,'Partner St'!$C$5:$BB$696,+AP$3,FALSE))</f>
        <v/>
      </c>
      <c r="AQ74" s="55" t="str">
        <f>IF(VLOOKUP($C74,'Partner St'!$C$5:$BB$696,+AQ$3,FALSE)=0,"",VLOOKUP($C74,'Partner St'!$C$5:$BB$696,+AQ$3,FALSE))</f>
        <v/>
      </c>
      <c r="AR74" s="55" t="str">
        <f>IF(VLOOKUP($C74,'Partner St'!$C$5:$BB$696,+AR$3,FALSE)=0,"",VLOOKUP($C74,'Partner St'!$C$5:$BB$696,+AR$3,FALSE))</f>
        <v/>
      </c>
      <c r="AS74" s="55" t="str">
        <f>IF(VLOOKUP($C74,'Partner St'!$C$5:$BB$696,+AS$3,FALSE)=0,"",VLOOKUP($C74,'Partner St'!$C$5:$BB$696,+AS$3,FALSE))</f>
        <v/>
      </c>
      <c r="AT74" s="55" t="str">
        <f>IF(VLOOKUP($C74,'Partner St'!$C$5:$BB$696,+AT$3,FALSE)=0,"",VLOOKUP($C74,'Partner St'!$C$5:$BB$696,+AT$3,FALSE))</f>
        <v/>
      </c>
      <c r="AU74" s="55" t="str">
        <f>IF(VLOOKUP($C74,'Partner St'!$C$5:$BB$696,+AU$3,FALSE)=0,"",VLOOKUP($C74,'Partner St'!$C$5:$BB$696,+AU$3,FALSE))</f>
        <v/>
      </c>
      <c r="AV74" s="55" t="str">
        <f>IF(VLOOKUP($C74,'Partner St'!$C$5:$BB$696,+AV$3,FALSE)=0,"",VLOOKUP($C74,'Partner St'!$C$5:$BB$696,+AV$3,FALSE))</f>
        <v/>
      </c>
    </row>
    <row r="75" spans="1:48" s="88" customFormat="1" ht="38.25">
      <c r="A75" s="37"/>
      <c r="B75" s="37"/>
      <c r="C75" s="16" t="s">
        <v>302</v>
      </c>
      <c r="D75" s="10">
        <v>8700</v>
      </c>
      <c r="E75" s="9"/>
      <c r="F75" s="9" t="s">
        <v>167</v>
      </c>
      <c r="G75" s="9" t="s">
        <v>168</v>
      </c>
      <c r="H75" s="9"/>
      <c r="I75" s="73">
        <v>1</v>
      </c>
      <c r="J75" s="73" t="s">
        <v>25</v>
      </c>
      <c r="K75" s="83">
        <v>40695</v>
      </c>
      <c r="L75" s="76" t="s">
        <v>2103</v>
      </c>
      <c r="M75" s="79"/>
      <c r="N75" s="82"/>
      <c r="O75" s="56"/>
      <c r="P75" s="82"/>
      <c r="Q75" s="56"/>
      <c r="R75" s="8" t="s">
        <v>2179</v>
      </c>
      <c r="S75" s="8" t="s">
        <v>357</v>
      </c>
      <c r="T75" s="8" t="s">
        <v>357</v>
      </c>
      <c r="U75" s="8" t="s">
        <v>357</v>
      </c>
      <c r="V75" s="8" t="s">
        <v>357</v>
      </c>
      <c r="W75" s="55" t="s">
        <v>2100</v>
      </c>
      <c r="X75" s="55">
        <v>0</v>
      </c>
      <c r="Y75" s="55">
        <v>0</v>
      </c>
      <c r="Z75" s="55">
        <v>0</v>
      </c>
      <c r="AA75" s="55" t="s">
        <v>2146</v>
      </c>
      <c r="AB75" s="55" t="s">
        <v>2145</v>
      </c>
      <c r="AC75" s="55" t="s">
        <v>2138</v>
      </c>
      <c r="AD75" s="55" t="s">
        <v>2179</v>
      </c>
      <c r="AE75" s="55" t="s">
        <v>2108</v>
      </c>
      <c r="AF75" s="55" t="str">
        <f>IF(VLOOKUP($C75,'Partner St'!$C$5:$BB$696,+AF$3,FALSE)=0,"",VLOOKUP($C75,'Partner St'!$C$5:$BB$696,+AF$3,FALSE))</f>
        <v>quote</v>
      </c>
      <c r="AG75" s="55" t="str">
        <f>IF(VLOOKUP($C75,'Partner St'!$C$5:$BB$696,+AG$3,FALSE)=0,"",VLOOKUP($C75,'Partner St'!$C$5:$BB$696,+AG$3,FALSE))</f>
        <v>X</v>
      </c>
      <c r="AH75" s="55" t="str">
        <f>IF(VLOOKUP($C75,'Partner St'!$C$5:$BB$696,+AH$3,FALSE)=0,"",VLOOKUP($C75,'Partner St'!$C$5:$BB$696,+AH$3,FALSE))</f>
        <v/>
      </c>
      <c r="AI75" s="55" t="str">
        <f>IF(VLOOKUP($C75,'Partner St'!$C$5:$BB$696,+AI$3,FALSE)=0,"",VLOOKUP($C75,'Partner St'!$C$5:$BB$696,+AI$3,FALSE))</f>
        <v/>
      </c>
      <c r="AJ75" s="55" t="str">
        <f>IF(VLOOKUP($C75,'Partner St'!$C$5:$BB$696,+AJ$3,FALSE)=0,"",VLOOKUP($C75,'Partner St'!$C$5:$BB$696,+AJ$3,FALSE))</f>
        <v/>
      </c>
      <c r="AK75" s="55" t="str">
        <f>IF(VLOOKUP($C75,'Partner St'!$C$5:$BB$696,+AK$3,FALSE)=0,"",VLOOKUP($C75,'Partner St'!$C$5:$BB$696,+AK$3,FALSE))</f>
        <v/>
      </c>
      <c r="AL75" s="55" t="str">
        <f>IF(VLOOKUP($C75,'Partner St'!$C$5:$BB$696,+AL$3,FALSE)=0,"",VLOOKUP($C75,'Partner St'!$C$5:$BB$696,+AL$3,FALSE))</f>
        <v/>
      </c>
      <c r="AM75" s="55" t="str">
        <f>IF(VLOOKUP($C75,'Partner St'!$C$5:$BB$696,+AM$3,FALSE)=0,"",VLOOKUP($C75,'Partner St'!$C$5:$BB$696,+AM$3,FALSE))</f>
        <v/>
      </c>
      <c r="AN75" s="55" t="str">
        <f>IF(VLOOKUP($C75,'Partner St'!$C$5:$BB$696,+AN$3,FALSE)=0,"",VLOOKUP($C75,'Partner St'!$C$5:$BB$696,+AN$3,FALSE))</f>
        <v/>
      </c>
      <c r="AO75" s="55" t="str">
        <f>IF(VLOOKUP($C75,'Partner St'!$C$5:$BB$696,+AO$3,FALSE)=0,"",VLOOKUP($C75,'Partner St'!$C$5:$BB$696,+AO$3,FALSE))</f>
        <v/>
      </c>
      <c r="AP75" s="55" t="str">
        <f>IF(VLOOKUP($C75,'Partner St'!$C$5:$BB$696,+AP$3,FALSE)=0,"",VLOOKUP($C75,'Partner St'!$C$5:$BB$696,+AP$3,FALSE))</f>
        <v/>
      </c>
      <c r="AQ75" s="55" t="str">
        <f>IF(VLOOKUP($C75,'Partner St'!$C$5:$BB$696,+AQ$3,FALSE)=0,"",VLOOKUP($C75,'Partner St'!$C$5:$BB$696,+AQ$3,FALSE))</f>
        <v/>
      </c>
      <c r="AR75" s="55" t="str">
        <f>IF(VLOOKUP($C75,'Partner St'!$C$5:$BB$696,+AR$3,FALSE)=0,"",VLOOKUP($C75,'Partner St'!$C$5:$BB$696,+AR$3,FALSE))</f>
        <v/>
      </c>
      <c r="AS75" s="55" t="str">
        <f>IF(VLOOKUP($C75,'Partner St'!$C$5:$BB$696,+AS$3,FALSE)=0,"",VLOOKUP($C75,'Partner St'!$C$5:$BB$696,+AS$3,FALSE))</f>
        <v/>
      </c>
      <c r="AT75" s="55" t="str">
        <f>IF(VLOOKUP($C75,'Partner St'!$C$5:$BB$696,+AT$3,FALSE)=0,"",VLOOKUP($C75,'Partner St'!$C$5:$BB$696,+AT$3,FALSE))</f>
        <v/>
      </c>
      <c r="AU75" s="55" t="str">
        <f>IF(VLOOKUP($C75,'Partner St'!$C$5:$BB$696,+AU$3,FALSE)=0,"",VLOOKUP($C75,'Partner St'!$C$5:$BB$696,+AU$3,FALSE))</f>
        <v/>
      </c>
      <c r="AV75" s="55" t="str">
        <f>IF(VLOOKUP($C75,'Partner St'!$C$5:$BB$696,+AV$3,FALSE)=0,"",VLOOKUP($C75,'Partner St'!$C$5:$BB$696,+AV$3,FALSE))</f>
        <v/>
      </c>
    </row>
    <row r="76" spans="1:48">
      <c r="A76" s="11"/>
      <c r="B76" s="11"/>
      <c r="C76" s="16" t="s">
        <v>303</v>
      </c>
      <c r="D76" s="10">
        <v>8800</v>
      </c>
      <c r="E76" s="9"/>
      <c r="F76" s="9" t="s">
        <v>167</v>
      </c>
      <c r="G76" s="9" t="s">
        <v>169</v>
      </c>
      <c r="H76" s="9"/>
      <c r="I76" s="73">
        <v>1</v>
      </c>
      <c r="J76" s="73" t="s">
        <v>25</v>
      </c>
      <c r="K76" s="83">
        <v>40695</v>
      </c>
      <c r="L76" s="76">
        <v>40711</v>
      </c>
      <c r="M76" s="77">
        <v>40704</v>
      </c>
      <c r="N76" s="82"/>
      <c r="O76" s="56"/>
      <c r="P76" s="82"/>
      <c r="Q76" s="56"/>
      <c r="R76" s="8" t="s">
        <v>2049</v>
      </c>
      <c r="S76" s="8" t="s">
        <v>357</v>
      </c>
      <c r="T76" s="8" t="s">
        <v>357</v>
      </c>
      <c r="U76" s="8" t="s">
        <v>357</v>
      </c>
      <c r="V76" s="8" t="s">
        <v>357</v>
      </c>
      <c r="W76" s="55" t="s">
        <v>2097</v>
      </c>
      <c r="X76" s="55">
        <v>0</v>
      </c>
      <c r="Y76" s="55">
        <v>0</v>
      </c>
      <c r="Z76" s="55">
        <v>0</v>
      </c>
      <c r="AA76" s="55" t="s">
        <v>2146</v>
      </c>
      <c r="AB76" s="55" t="s">
        <v>2145</v>
      </c>
      <c r="AC76" s="55" t="s">
        <v>2138</v>
      </c>
      <c r="AD76" s="55" t="s">
        <v>2139</v>
      </c>
      <c r="AE76" s="55" t="s">
        <v>2108</v>
      </c>
      <c r="AF76" s="55" t="str">
        <f>IF(VLOOKUP($C76,'Partner St'!$C$5:$BB$696,+AF$3,FALSE)=0,"",VLOOKUP($C76,'Partner St'!$C$5:$BB$696,+AF$3,FALSE))</f>
        <v>quote</v>
      </c>
      <c r="AG76" s="55" t="str">
        <f>IF(VLOOKUP($C76,'Partner St'!$C$5:$BB$696,+AG$3,FALSE)=0,"",VLOOKUP($C76,'Partner St'!$C$5:$BB$696,+AG$3,FALSE))</f>
        <v>X</v>
      </c>
      <c r="AH76" s="55" t="str">
        <f>IF(VLOOKUP($C76,'Partner St'!$C$5:$BB$696,+AH$3,FALSE)=0,"",VLOOKUP($C76,'Partner St'!$C$5:$BB$696,+AH$3,FALSE))</f>
        <v/>
      </c>
      <c r="AI76" s="55" t="str">
        <f>IF(VLOOKUP($C76,'Partner St'!$C$5:$BB$696,+AI$3,FALSE)=0,"",VLOOKUP($C76,'Partner St'!$C$5:$BB$696,+AI$3,FALSE))</f>
        <v/>
      </c>
      <c r="AJ76" s="55" t="str">
        <f>IF(VLOOKUP($C76,'Partner St'!$C$5:$BB$696,+AJ$3,FALSE)=0,"",VLOOKUP($C76,'Partner St'!$C$5:$BB$696,+AJ$3,FALSE))</f>
        <v/>
      </c>
      <c r="AK76" s="55" t="str">
        <f>IF(VLOOKUP($C76,'Partner St'!$C$5:$BB$696,+AK$3,FALSE)=0,"",VLOOKUP($C76,'Partner St'!$C$5:$BB$696,+AK$3,FALSE))</f>
        <v/>
      </c>
      <c r="AL76" s="55" t="str">
        <f>IF(VLOOKUP($C76,'Partner St'!$C$5:$BB$696,+AL$3,FALSE)=0,"",VLOOKUP($C76,'Partner St'!$C$5:$BB$696,+AL$3,FALSE))</f>
        <v/>
      </c>
      <c r="AM76" s="55" t="str">
        <f>IF(VLOOKUP($C76,'Partner St'!$C$5:$BB$696,+AM$3,FALSE)=0,"",VLOOKUP($C76,'Partner St'!$C$5:$BB$696,+AM$3,FALSE))</f>
        <v/>
      </c>
      <c r="AN76" s="55" t="str">
        <f>IF(VLOOKUP($C76,'Partner St'!$C$5:$BB$696,+AN$3,FALSE)=0,"",VLOOKUP($C76,'Partner St'!$C$5:$BB$696,+AN$3,FALSE))</f>
        <v/>
      </c>
      <c r="AO76" s="55" t="str">
        <f>IF(VLOOKUP($C76,'Partner St'!$C$5:$BB$696,+AO$3,FALSE)=0,"",VLOOKUP($C76,'Partner St'!$C$5:$BB$696,+AO$3,FALSE))</f>
        <v/>
      </c>
      <c r="AP76" s="55" t="str">
        <f>IF(VLOOKUP($C76,'Partner St'!$C$5:$BB$696,+AP$3,FALSE)=0,"",VLOOKUP($C76,'Partner St'!$C$5:$BB$696,+AP$3,FALSE))</f>
        <v/>
      </c>
      <c r="AQ76" s="55" t="str">
        <f>IF(VLOOKUP($C76,'Partner St'!$C$5:$BB$696,+AQ$3,FALSE)=0,"",VLOOKUP($C76,'Partner St'!$C$5:$BB$696,+AQ$3,FALSE))</f>
        <v/>
      </c>
      <c r="AR76" s="55" t="str">
        <f>IF(VLOOKUP($C76,'Partner St'!$C$5:$BB$696,+AR$3,FALSE)=0,"",VLOOKUP($C76,'Partner St'!$C$5:$BB$696,+AR$3,FALSE))</f>
        <v/>
      </c>
      <c r="AS76" s="55" t="str">
        <f>IF(VLOOKUP($C76,'Partner St'!$C$5:$BB$696,+AS$3,FALSE)=0,"",VLOOKUP($C76,'Partner St'!$C$5:$BB$696,+AS$3,FALSE))</f>
        <v/>
      </c>
      <c r="AT76" s="55" t="str">
        <f>IF(VLOOKUP($C76,'Partner St'!$C$5:$BB$696,+AT$3,FALSE)=0,"",VLOOKUP($C76,'Partner St'!$C$5:$BB$696,+AT$3,FALSE))</f>
        <v/>
      </c>
      <c r="AU76" s="55" t="str">
        <f>IF(VLOOKUP($C76,'Partner St'!$C$5:$BB$696,+AU$3,FALSE)=0,"",VLOOKUP($C76,'Partner St'!$C$5:$BB$696,+AU$3,FALSE))</f>
        <v/>
      </c>
      <c r="AV76" s="55" t="str">
        <f>IF(VLOOKUP($C76,'Partner St'!$C$5:$BB$696,+AV$3,FALSE)=0,"",VLOOKUP($C76,'Partner St'!$C$5:$BB$696,+AV$3,FALSE))</f>
        <v/>
      </c>
    </row>
    <row r="77" spans="1:48" ht="51">
      <c r="A77" s="18" t="s">
        <v>2182</v>
      </c>
      <c r="B77" s="24"/>
      <c r="C77" s="16" t="s">
        <v>304</v>
      </c>
      <c r="D77" s="10">
        <v>8900</v>
      </c>
      <c r="E77" s="9"/>
      <c r="F77" s="9" t="s">
        <v>170</v>
      </c>
      <c r="G77" s="9" t="s">
        <v>171</v>
      </c>
      <c r="H77" s="9" t="s">
        <v>172</v>
      </c>
      <c r="I77" s="73">
        <v>2</v>
      </c>
      <c r="J77" s="73" t="s">
        <v>4</v>
      </c>
      <c r="K77" s="83">
        <v>40678</v>
      </c>
      <c r="L77" s="76">
        <v>40732</v>
      </c>
      <c r="M77" s="79"/>
      <c r="N77" s="82"/>
      <c r="O77" s="56"/>
      <c r="P77" s="82"/>
      <c r="Q77" s="56"/>
      <c r="R77" s="8" t="s">
        <v>2049</v>
      </c>
      <c r="S77" s="8" t="s">
        <v>2119</v>
      </c>
      <c r="T77" s="64" t="s">
        <v>357</v>
      </c>
      <c r="U77" s="8" t="s">
        <v>357</v>
      </c>
      <c r="V77" s="8" t="s">
        <v>357</v>
      </c>
      <c r="W77" s="57" t="s">
        <v>2097</v>
      </c>
      <c r="X77" s="55">
        <v>0</v>
      </c>
      <c r="Y77" s="55">
        <v>2</v>
      </c>
      <c r="Z77" s="55">
        <v>2</v>
      </c>
      <c r="AA77" s="55" t="s">
        <v>2146</v>
      </c>
      <c r="AB77" s="55" t="s">
        <v>2145</v>
      </c>
      <c r="AC77" s="55" t="s">
        <v>2138</v>
      </c>
      <c r="AD77" s="55" t="s">
        <v>2139</v>
      </c>
      <c r="AE77" s="55" t="s">
        <v>2108</v>
      </c>
      <c r="AF77" s="55" t="str">
        <f>IF(VLOOKUP($C77,'Partner St'!$C$5:$BB$696,+AF$3,FALSE)=0,"",VLOOKUP($C77,'Partner St'!$C$5:$BB$696,+AF$3,FALSE))</f>
        <v>quote</v>
      </c>
      <c r="AG77" s="55" t="str">
        <f>IF(VLOOKUP($C77,'Partner St'!$C$5:$BB$696,+AG$3,FALSE)=0,"",VLOOKUP($C77,'Partner St'!$C$5:$BB$696,+AG$3,FALSE))</f>
        <v>X</v>
      </c>
      <c r="AH77" s="55" t="str">
        <f>IF(VLOOKUP($C77,'Partner St'!$C$5:$BB$696,+AH$3,FALSE)=0,"",VLOOKUP($C77,'Partner St'!$C$5:$BB$696,+AH$3,FALSE))</f>
        <v/>
      </c>
      <c r="AI77" s="55" t="str">
        <f>IF(VLOOKUP($C77,'Partner St'!$C$5:$BB$696,+AI$3,FALSE)=0,"",VLOOKUP($C77,'Partner St'!$C$5:$BB$696,+AI$3,FALSE))</f>
        <v/>
      </c>
      <c r="AJ77" s="55" t="str">
        <f>IF(VLOOKUP($C77,'Partner St'!$C$5:$BB$696,+AJ$3,FALSE)=0,"",VLOOKUP($C77,'Partner St'!$C$5:$BB$696,+AJ$3,FALSE))</f>
        <v/>
      </c>
      <c r="AK77" s="55" t="str">
        <f>IF(VLOOKUP($C77,'Partner St'!$C$5:$BB$696,+AK$3,FALSE)=0,"",VLOOKUP($C77,'Partner St'!$C$5:$BB$696,+AK$3,FALSE))</f>
        <v/>
      </c>
      <c r="AL77" s="55" t="str">
        <f>IF(VLOOKUP($C77,'Partner St'!$C$5:$BB$696,+AL$3,FALSE)=0,"",VLOOKUP($C77,'Partner St'!$C$5:$BB$696,+AL$3,FALSE))</f>
        <v/>
      </c>
      <c r="AM77" s="55" t="str">
        <f>IF(VLOOKUP($C77,'Partner St'!$C$5:$BB$696,+AM$3,FALSE)=0,"",VLOOKUP($C77,'Partner St'!$C$5:$BB$696,+AM$3,FALSE))</f>
        <v/>
      </c>
      <c r="AN77" s="55" t="str">
        <f>IF(VLOOKUP($C77,'Partner St'!$C$5:$BB$696,+AN$3,FALSE)=0,"",VLOOKUP($C77,'Partner St'!$C$5:$BB$696,+AN$3,FALSE))</f>
        <v/>
      </c>
      <c r="AO77" s="55" t="str">
        <f>IF(VLOOKUP($C77,'Partner St'!$C$5:$BB$696,+AO$3,FALSE)=0,"",VLOOKUP($C77,'Partner St'!$C$5:$BB$696,+AO$3,FALSE))</f>
        <v/>
      </c>
      <c r="AP77" s="55" t="str">
        <f>IF(VLOOKUP($C77,'Partner St'!$C$5:$BB$696,+AP$3,FALSE)=0,"",VLOOKUP($C77,'Partner St'!$C$5:$BB$696,+AP$3,FALSE))</f>
        <v/>
      </c>
      <c r="AQ77" s="55" t="str">
        <f>IF(VLOOKUP($C77,'Partner St'!$C$5:$BB$696,+AQ$3,FALSE)=0,"",VLOOKUP($C77,'Partner St'!$C$5:$BB$696,+AQ$3,FALSE))</f>
        <v/>
      </c>
      <c r="AR77" s="55" t="str">
        <f>IF(VLOOKUP($C77,'Partner St'!$C$5:$BB$696,+AR$3,FALSE)=0,"",VLOOKUP($C77,'Partner St'!$C$5:$BB$696,+AR$3,FALSE))</f>
        <v/>
      </c>
      <c r="AS77" s="55" t="str">
        <f>IF(VLOOKUP($C77,'Partner St'!$C$5:$BB$696,+AS$3,FALSE)=0,"",VLOOKUP($C77,'Partner St'!$C$5:$BB$696,+AS$3,FALSE))</f>
        <v/>
      </c>
      <c r="AT77" s="55" t="str">
        <f>IF(VLOOKUP($C77,'Partner St'!$C$5:$BB$696,+AT$3,FALSE)=0,"",VLOOKUP($C77,'Partner St'!$C$5:$BB$696,+AT$3,FALSE))</f>
        <v/>
      </c>
      <c r="AU77" s="55" t="str">
        <f>IF(VLOOKUP($C77,'Partner St'!$C$5:$BB$696,+AU$3,FALSE)=0,"",VLOOKUP($C77,'Partner St'!$C$5:$BB$696,+AU$3,FALSE))</f>
        <v/>
      </c>
      <c r="AV77" s="55" t="str">
        <f>IF(VLOOKUP($C77,'Partner St'!$C$5:$BB$696,+AV$3,FALSE)=0,"",VLOOKUP($C77,'Partner St'!$C$5:$BB$696,+AV$3,FALSE))</f>
        <v/>
      </c>
    </row>
    <row r="78" spans="1:48" ht="101.25" customHeight="1">
      <c r="A78" s="18" t="s">
        <v>2182</v>
      </c>
      <c r="B78" s="24"/>
      <c r="C78" s="16" t="s">
        <v>305</v>
      </c>
      <c r="D78" s="10">
        <v>9000</v>
      </c>
      <c r="E78" s="9"/>
      <c r="F78" s="9" t="s">
        <v>170</v>
      </c>
      <c r="G78" s="9" t="s">
        <v>173</v>
      </c>
      <c r="H78" s="9" t="s">
        <v>174</v>
      </c>
      <c r="I78" s="73">
        <v>9</v>
      </c>
      <c r="J78" s="73" t="s">
        <v>4</v>
      </c>
      <c r="K78" s="83">
        <v>40678</v>
      </c>
      <c r="L78" s="76">
        <v>40732</v>
      </c>
      <c r="M78" s="79"/>
      <c r="N78" s="82"/>
      <c r="O78" s="56"/>
      <c r="P78" s="82"/>
      <c r="Q78" s="56"/>
      <c r="R78" s="8" t="s">
        <v>2049</v>
      </c>
      <c r="S78" s="8" t="s">
        <v>405</v>
      </c>
      <c r="T78" s="64" t="s">
        <v>357</v>
      </c>
      <c r="U78" s="8"/>
      <c r="V78" s="8"/>
      <c r="W78" s="57">
        <v>40739</v>
      </c>
      <c r="X78" s="55">
        <v>5</v>
      </c>
      <c r="Y78" s="55">
        <v>3</v>
      </c>
      <c r="Z78" s="55">
        <v>8</v>
      </c>
      <c r="AA78" s="55" t="s">
        <v>2146</v>
      </c>
      <c r="AB78" s="55" t="s">
        <v>2145</v>
      </c>
      <c r="AC78" s="55" t="s">
        <v>2142</v>
      </c>
      <c r="AD78" s="55" t="s">
        <v>2139</v>
      </c>
      <c r="AE78" s="55" t="s">
        <v>2141</v>
      </c>
      <c r="AF78" s="55" t="str">
        <f>IF(VLOOKUP($C78,'Partner St'!$C$5:$BB$696,+AF$3,FALSE)=0,"",VLOOKUP($C78,'Partner St'!$C$5:$BB$696,+AF$3,FALSE))</f>
        <v>quote</v>
      </c>
      <c r="AG78" s="55" t="str">
        <f>IF(VLOOKUP($C78,'Partner St'!$C$5:$BB$696,+AG$3,FALSE)=0,"",VLOOKUP($C78,'Partner St'!$C$5:$BB$696,+AG$3,FALSE))</f>
        <v>X</v>
      </c>
      <c r="AH78" s="55" t="str">
        <f>IF(VLOOKUP($C78,'Partner St'!$C$5:$BB$696,+AH$3,FALSE)=0,"",VLOOKUP($C78,'Partner St'!$C$5:$BB$696,+AH$3,FALSE))</f>
        <v/>
      </c>
      <c r="AI78" s="55" t="str">
        <f>IF(VLOOKUP($C78,'Partner St'!$C$5:$BB$696,+AI$3,FALSE)=0,"",VLOOKUP($C78,'Partner St'!$C$5:$BB$696,+AI$3,FALSE))</f>
        <v/>
      </c>
      <c r="AJ78" s="55" t="str">
        <f>IF(VLOOKUP($C78,'Partner St'!$C$5:$BB$696,+AJ$3,FALSE)=0,"",VLOOKUP($C78,'Partner St'!$C$5:$BB$696,+AJ$3,FALSE))</f>
        <v/>
      </c>
      <c r="AK78" s="55" t="str">
        <f>IF(VLOOKUP($C78,'Partner St'!$C$5:$BB$696,+AK$3,FALSE)=0,"",VLOOKUP($C78,'Partner St'!$C$5:$BB$696,+AK$3,FALSE))</f>
        <v/>
      </c>
      <c r="AL78" s="55" t="str">
        <f>IF(VLOOKUP($C78,'Partner St'!$C$5:$BB$696,+AL$3,FALSE)=0,"",VLOOKUP($C78,'Partner St'!$C$5:$BB$696,+AL$3,FALSE))</f>
        <v/>
      </c>
      <c r="AM78" s="55" t="str">
        <f>IF(VLOOKUP($C78,'Partner St'!$C$5:$BB$696,+AM$3,FALSE)=0,"",VLOOKUP($C78,'Partner St'!$C$5:$BB$696,+AM$3,FALSE))</f>
        <v/>
      </c>
      <c r="AN78" s="55" t="str">
        <f>IF(VLOOKUP($C78,'Partner St'!$C$5:$BB$696,+AN$3,FALSE)=0,"",VLOOKUP($C78,'Partner St'!$C$5:$BB$696,+AN$3,FALSE))</f>
        <v/>
      </c>
      <c r="AO78" s="55" t="str">
        <f>IF(VLOOKUP($C78,'Partner St'!$C$5:$BB$696,+AO$3,FALSE)=0,"",VLOOKUP($C78,'Partner St'!$C$5:$BB$696,+AO$3,FALSE))</f>
        <v/>
      </c>
      <c r="AP78" s="55" t="str">
        <f>IF(VLOOKUP($C78,'Partner St'!$C$5:$BB$696,+AP$3,FALSE)=0,"",VLOOKUP($C78,'Partner St'!$C$5:$BB$696,+AP$3,FALSE))</f>
        <v/>
      </c>
      <c r="AQ78" s="55" t="str">
        <f>IF(VLOOKUP($C78,'Partner St'!$C$5:$BB$696,+AQ$3,FALSE)=0,"",VLOOKUP($C78,'Partner St'!$C$5:$BB$696,+AQ$3,FALSE))</f>
        <v/>
      </c>
      <c r="AR78" s="55" t="str">
        <f>IF(VLOOKUP($C78,'Partner St'!$C$5:$BB$696,+AR$3,FALSE)=0,"",VLOOKUP($C78,'Partner St'!$C$5:$BB$696,+AR$3,FALSE))</f>
        <v/>
      </c>
      <c r="AS78" s="55" t="str">
        <f>IF(VLOOKUP($C78,'Partner St'!$C$5:$BB$696,+AS$3,FALSE)=0,"",VLOOKUP($C78,'Partner St'!$C$5:$BB$696,+AS$3,FALSE))</f>
        <v/>
      </c>
      <c r="AT78" s="55" t="str">
        <f>IF(VLOOKUP($C78,'Partner St'!$C$5:$BB$696,+AT$3,FALSE)=0,"",VLOOKUP($C78,'Partner St'!$C$5:$BB$696,+AT$3,FALSE))</f>
        <v/>
      </c>
      <c r="AU78" s="55" t="str">
        <f>IF(VLOOKUP($C78,'Partner St'!$C$5:$BB$696,+AU$3,FALSE)=0,"",VLOOKUP($C78,'Partner St'!$C$5:$BB$696,+AU$3,FALSE))</f>
        <v/>
      </c>
      <c r="AV78" s="55" t="str">
        <f>IF(VLOOKUP($C78,'Partner St'!$C$5:$BB$696,+AV$3,FALSE)=0,"",VLOOKUP($C78,'Partner St'!$C$5:$BB$696,+AV$3,FALSE))</f>
        <v/>
      </c>
    </row>
    <row r="79" spans="1:48" ht="51">
      <c r="A79" s="11"/>
      <c r="B79" s="11"/>
      <c r="C79" s="16" t="s">
        <v>306</v>
      </c>
      <c r="D79" s="10">
        <v>9100</v>
      </c>
      <c r="E79" s="9"/>
      <c r="F79" s="9" t="s">
        <v>170</v>
      </c>
      <c r="G79" s="9" t="s">
        <v>175</v>
      </c>
      <c r="H79" s="9" t="s">
        <v>176</v>
      </c>
      <c r="I79" s="73">
        <v>1</v>
      </c>
      <c r="J79" s="73" t="s">
        <v>4</v>
      </c>
      <c r="K79" s="83">
        <v>40678</v>
      </c>
      <c r="L79" s="76">
        <v>40732</v>
      </c>
      <c r="M79" s="79"/>
      <c r="N79" s="82"/>
      <c r="O79" s="56"/>
      <c r="P79" s="82"/>
      <c r="Q79" s="56"/>
      <c r="R79" s="8" t="s">
        <v>2049</v>
      </c>
      <c r="S79" s="8" t="s">
        <v>357</v>
      </c>
      <c r="T79" s="64" t="s">
        <v>357</v>
      </c>
      <c r="U79" s="8" t="s">
        <v>357</v>
      </c>
      <c r="V79" s="8" t="s">
        <v>357</v>
      </c>
      <c r="W79" s="57" t="s">
        <v>2097</v>
      </c>
      <c r="X79" s="55">
        <v>0</v>
      </c>
      <c r="Y79" s="55">
        <v>0</v>
      </c>
      <c r="Z79" s="55">
        <v>0</v>
      </c>
      <c r="AA79" s="55" t="s">
        <v>2146</v>
      </c>
      <c r="AB79" s="55" t="s">
        <v>2145</v>
      </c>
      <c r="AC79" s="55" t="s">
        <v>2138</v>
      </c>
      <c r="AD79" s="55" t="s">
        <v>2139</v>
      </c>
      <c r="AE79" s="55" t="s">
        <v>2108</v>
      </c>
      <c r="AF79" s="55" t="str">
        <f>IF(VLOOKUP($C79,'Partner St'!$C$5:$BB$696,+AF$3,FALSE)=0,"",VLOOKUP($C79,'Partner St'!$C$5:$BB$696,+AF$3,FALSE))</f>
        <v>quote</v>
      </c>
      <c r="AG79" s="55" t="str">
        <f>IF(VLOOKUP($C79,'Partner St'!$C$5:$BB$696,+AG$3,FALSE)=0,"",VLOOKUP($C79,'Partner St'!$C$5:$BB$696,+AG$3,FALSE))</f>
        <v>X</v>
      </c>
      <c r="AH79" s="55" t="str">
        <f>IF(VLOOKUP($C79,'Partner St'!$C$5:$BB$696,+AH$3,FALSE)=0,"",VLOOKUP($C79,'Partner St'!$C$5:$BB$696,+AH$3,FALSE))</f>
        <v/>
      </c>
      <c r="AI79" s="55" t="str">
        <f>IF(VLOOKUP($C79,'Partner St'!$C$5:$BB$696,+AI$3,FALSE)=0,"",VLOOKUP($C79,'Partner St'!$C$5:$BB$696,+AI$3,FALSE))</f>
        <v/>
      </c>
      <c r="AJ79" s="55" t="str">
        <f>IF(VLOOKUP($C79,'Partner St'!$C$5:$BB$696,+AJ$3,FALSE)=0,"",VLOOKUP($C79,'Partner St'!$C$5:$BB$696,+AJ$3,FALSE))</f>
        <v/>
      </c>
      <c r="AK79" s="55" t="str">
        <f>IF(VLOOKUP($C79,'Partner St'!$C$5:$BB$696,+AK$3,FALSE)=0,"",VLOOKUP($C79,'Partner St'!$C$5:$BB$696,+AK$3,FALSE))</f>
        <v/>
      </c>
      <c r="AL79" s="55" t="str">
        <f>IF(VLOOKUP($C79,'Partner St'!$C$5:$BB$696,+AL$3,FALSE)=0,"",VLOOKUP($C79,'Partner St'!$C$5:$BB$696,+AL$3,FALSE))</f>
        <v/>
      </c>
      <c r="AM79" s="55" t="str">
        <f>IF(VLOOKUP($C79,'Partner St'!$C$5:$BB$696,+AM$3,FALSE)=0,"",VLOOKUP($C79,'Partner St'!$C$5:$BB$696,+AM$3,FALSE))</f>
        <v/>
      </c>
      <c r="AN79" s="55" t="str">
        <f>IF(VLOOKUP($C79,'Partner St'!$C$5:$BB$696,+AN$3,FALSE)=0,"",VLOOKUP($C79,'Partner St'!$C$5:$BB$696,+AN$3,FALSE))</f>
        <v/>
      </c>
      <c r="AO79" s="55" t="str">
        <f>IF(VLOOKUP($C79,'Partner St'!$C$5:$BB$696,+AO$3,FALSE)=0,"",VLOOKUP($C79,'Partner St'!$C$5:$BB$696,+AO$3,FALSE))</f>
        <v/>
      </c>
      <c r="AP79" s="55" t="str">
        <f>IF(VLOOKUP($C79,'Partner St'!$C$5:$BB$696,+AP$3,FALSE)=0,"",VLOOKUP($C79,'Partner St'!$C$5:$BB$696,+AP$3,FALSE))</f>
        <v/>
      </c>
      <c r="AQ79" s="55" t="str">
        <f>IF(VLOOKUP($C79,'Partner St'!$C$5:$BB$696,+AQ$3,FALSE)=0,"",VLOOKUP($C79,'Partner St'!$C$5:$BB$696,+AQ$3,FALSE))</f>
        <v/>
      </c>
      <c r="AR79" s="55" t="str">
        <f>IF(VLOOKUP($C79,'Partner St'!$C$5:$BB$696,+AR$3,FALSE)=0,"",VLOOKUP($C79,'Partner St'!$C$5:$BB$696,+AR$3,FALSE))</f>
        <v/>
      </c>
      <c r="AS79" s="55" t="str">
        <f>IF(VLOOKUP($C79,'Partner St'!$C$5:$BB$696,+AS$3,FALSE)=0,"",VLOOKUP($C79,'Partner St'!$C$5:$BB$696,+AS$3,FALSE))</f>
        <v/>
      </c>
      <c r="AT79" s="55" t="str">
        <f>IF(VLOOKUP($C79,'Partner St'!$C$5:$BB$696,+AT$3,FALSE)=0,"",VLOOKUP($C79,'Partner St'!$C$5:$BB$696,+AT$3,FALSE))</f>
        <v/>
      </c>
      <c r="AU79" s="55" t="str">
        <f>IF(VLOOKUP($C79,'Partner St'!$C$5:$BB$696,+AU$3,FALSE)=0,"",VLOOKUP($C79,'Partner St'!$C$5:$BB$696,+AU$3,FALSE))</f>
        <v/>
      </c>
      <c r="AV79" s="55" t="str">
        <f>IF(VLOOKUP($C79,'Partner St'!$C$5:$BB$696,+AV$3,FALSE)=0,"",VLOOKUP($C79,'Partner St'!$C$5:$BB$696,+AV$3,FALSE))</f>
        <v/>
      </c>
    </row>
    <row r="80" spans="1:48" ht="140.25">
      <c r="A80" s="18" t="s">
        <v>2180</v>
      </c>
      <c r="B80" s="18" t="s">
        <v>2203</v>
      </c>
      <c r="C80" s="16" t="s">
        <v>307</v>
      </c>
      <c r="D80" s="10">
        <v>9600</v>
      </c>
      <c r="E80" s="9"/>
      <c r="F80" s="9" t="s">
        <v>184</v>
      </c>
      <c r="G80" s="9" t="s">
        <v>185</v>
      </c>
      <c r="H80" s="9" t="s">
        <v>186</v>
      </c>
      <c r="I80" s="73">
        <v>12</v>
      </c>
      <c r="J80" s="73" t="s">
        <v>4</v>
      </c>
      <c r="K80" s="83">
        <v>40678</v>
      </c>
      <c r="L80" s="76">
        <v>40739</v>
      </c>
      <c r="M80" s="79"/>
      <c r="N80" s="82"/>
      <c r="O80" s="56"/>
      <c r="P80" s="82"/>
      <c r="Q80" s="56"/>
      <c r="R80" s="8" t="s">
        <v>2105</v>
      </c>
      <c r="S80" s="8" t="s">
        <v>408</v>
      </c>
      <c r="T80" s="64" t="s">
        <v>357</v>
      </c>
      <c r="U80" s="8" t="s">
        <v>357</v>
      </c>
      <c r="V80" s="8" t="s">
        <v>357</v>
      </c>
      <c r="W80" s="57" t="s">
        <v>2097</v>
      </c>
      <c r="X80" s="55">
        <v>8</v>
      </c>
      <c r="Y80" s="55">
        <v>0</v>
      </c>
      <c r="Z80" s="55">
        <v>8</v>
      </c>
      <c r="AA80" s="55" t="s">
        <v>2148</v>
      </c>
      <c r="AB80" s="55" t="s">
        <v>2149</v>
      </c>
      <c r="AC80" s="55" t="s">
        <v>2142</v>
      </c>
      <c r="AD80" s="55" t="s">
        <v>2139</v>
      </c>
      <c r="AE80" s="55" t="s">
        <v>2141</v>
      </c>
      <c r="AF80" s="55" t="str">
        <f>IF(VLOOKUP($C80,'Partner St'!$C$5:$BB$696,+AF$3,FALSE)=0,"",VLOOKUP($C80,'Partner St'!$C$5:$BB$696,+AF$3,FALSE))</f>
        <v>quote</v>
      </c>
      <c r="AG80" s="55" t="str">
        <f>IF(VLOOKUP($C80,'Partner St'!$C$5:$BB$696,+AG$3,FALSE)=0,"",VLOOKUP($C80,'Partner St'!$C$5:$BB$696,+AG$3,FALSE))</f>
        <v>X</v>
      </c>
      <c r="AH80" s="55" t="str">
        <f>IF(VLOOKUP($C80,'Partner St'!$C$5:$BB$696,+AH$3,FALSE)=0,"",VLOOKUP($C80,'Partner St'!$C$5:$BB$696,+AH$3,FALSE))</f>
        <v/>
      </c>
      <c r="AI80" s="55" t="str">
        <f>IF(VLOOKUP($C80,'Partner St'!$C$5:$BB$696,+AI$3,FALSE)=0,"",VLOOKUP($C80,'Partner St'!$C$5:$BB$696,+AI$3,FALSE))</f>
        <v/>
      </c>
      <c r="AJ80" s="55" t="str">
        <f>IF(VLOOKUP($C80,'Partner St'!$C$5:$BB$696,+AJ$3,FALSE)=0,"",VLOOKUP($C80,'Partner St'!$C$5:$BB$696,+AJ$3,FALSE))</f>
        <v/>
      </c>
      <c r="AK80" s="55" t="str">
        <f>IF(VLOOKUP($C80,'Partner St'!$C$5:$BB$696,+AK$3,FALSE)=0,"",VLOOKUP($C80,'Partner St'!$C$5:$BB$696,+AK$3,FALSE))</f>
        <v/>
      </c>
      <c r="AL80" s="55" t="str">
        <f>IF(VLOOKUP($C80,'Partner St'!$C$5:$BB$696,+AL$3,FALSE)=0,"",VLOOKUP($C80,'Partner St'!$C$5:$BB$696,+AL$3,FALSE))</f>
        <v/>
      </c>
      <c r="AM80" s="55" t="str">
        <f>IF(VLOOKUP($C80,'Partner St'!$C$5:$BB$696,+AM$3,FALSE)=0,"",VLOOKUP($C80,'Partner St'!$C$5:$BB$696,+AM$3,FALSE))</f>
        <v/>
      </c>
      <c r="AN80" s="55" t="str">
        <f>IF(VLOOKUP($C80,'Partner St'!$C$5:$BB$696,+AN$3,FALSE)=0,"",VLOOKUP($C80,'Partner St'!$C$5:$BB$696,+AN$3,FALSE))</f>
        <v/>
      </c>
      <c r="AO80" s="55" t="str">
        <f>IF(VLOOKUP($C80,'Partner St'!$C$5:$BB$696,+AO$3,FALSE)=0,"",VLOOKUP($C80,'Partner St'!$C$5:$BB$696,+AO$3,FALSE))</f>
        <v/>
      </c>
      <c r="AP80" s="55" t="str">
        <f>IF(VLOOKUP($C80,'Partner St'!$C$5:$BB$696,+AP$3,FALSE)=0,"",VLOOKUP($C80,'Partner St'!$C$5:$BB$696,+AP$3,FALSE))</f>
        <v/>
      </c>
      <c r="AQ80" s="55" t="str">
        <f>IF(VLOOKUP($C80,'Partner St'!$C$5:$BB$696,+AQ$3,FALSE)=0,"",VLOOKUP($C80,'Partner St'!$C$5:$BB$696,+AQ$3,FALSE))</f>
        <v/>
      </c>
      <c r="AR80" s="55" t="str">
        <f>IF(VLOOKUP($C80,'Partner St'!$C$5:$BB$696,+AR$3,FALSE)=0,"",VLOOKUP($C80,'Partner St'!$C$5:$BB$696,+AR$3,FALSE))</f>
        <v/>
      </c>
      <c r="AS80" s="55" t="str">
        <f>IF(VLOOKUP($C80,'Partner St'!$C$5:$BB$696,+AS$3,FALSE)=0,"",VLOOKUP($C80,'Partner St'!$C$5:$BB$696,+AS$3,FALSE))</f>
        <v/>
      </c>
      <c r="AT80" s="55" t="str">
        <f>IF(VLOOKUP($C80,'Partner St'!$C$5:$BB$696,+AT$3,FALSE)=0,"",VLOOKUP($C80,'Partner St'!$C$5:$BB$696,+AT$3,FALSE))</f>
        <v/>
      </c>
      <c r="AU80" s="55" t="str">
        <f>IF(VLOOKUP($C80,'Partner St'!$C$5:$BB$696,+AU$3,FALSE)=0,"",VLOOKUP($C80,'Partner St'!$C$5:$BB$696,+AU$3,FALSE))</f>
        <v/>
      </c>
      <c r="AV80" s="55" t="str">
        <f>IF(VLOOKUP($C80,'Partner St'!$C$5:$BB$696,+AV$3,FALSE)=0,"",VLOOKUP($C80,'Partner St'!$C$5:$BB$696,+AV$3,FALSE))</f>
        <v/>
      </c>
    </row>
    <row r="81" spans="1:48" ht="315">
      <c r="A81" s="18" t="s">
        <v>2180</v>
      </c>
      <c r="B81" s="18" t="s">
        <v>2209</v>
      </c>
      <c r="C81" s="16" t="s">
        <v>308</v>
      </c>
      <c r="D81" s="10">
        <v>9700</v>
      </c>
      <c r="E81" s="9"/>
      <c r="F81" s="9" t="s">
        <v>184</v>
      </c>
      <c r="G81" s="9" t="s">
        <v>187</v>
      </c>
      <c r="H81" s="9" t="s">
        <v>188</v>
      </c>
      <c r="I81" s="73">
        <v>10</v>
      </c>
      <c r="J81" s="73" t="s">
        <v>4</v>
      </c>
      <c r="K81" s="83">
        <v>40678</v>
      </c>
      <c r="L81" s="76">
        <v>40739</v>
      </c>
      <c r="M81" s="79"/>
      <c r="N81" s="82"/>
      <c r="O81" s="56"/>
      <c r="P81" s="82"/>
      <c r="Q81" s="56"/>
      <c r="R81" s="8" t="s">
        <v>2049</v>
      </c>
      <c r="S81" s="8" t="s">
        <v>408</v>
      </c>
      <c r="T81" s="64" t="s">
        <v>357</v>
      </c>
      <c r="U81" s="8" t="s">
        <v>357</v>
      </c>
      <c r="V81" s="8" t="s">
        <v>357</v>
      </c>
      <c r="W81" s="57" t="s">
        <v>2097</v>
      </c>
      <c r="X81" s="55">
        <v>8</v>
      </c>
      <c r="Y81" s="55">
        <v>0</v>
      </c>
      <c r="Z81" s="55">
        <v>8</v>
      </c>
      <c r="AA81" s="55" t="s">
        <v>2148</v>
      </c>
      <c r="AB81" s="55" t="s">
        <v>2149</v>
      </c>
      <c r="AC81" s="55" t="s">
        <v>2142</v>
      </c>
      <c r="AD81" s="55" t="s">
        <v>2139</v>
      </c>
      <c r="AE81" s="55" t="s">
        <v>2141</v>
      </c>
      <c r="AF81" s="55" t="str">
        <f>IF(VLOOKUP($C81,'Partner St'!$C$5:$BB$696,+AF$3,FALSE)=0,"",VLOOKUP($C81,'Partner St'!$C$5:$BB$696,+AF$3,FALSE))</f>
        <v>quote</v>
      </c>
      <c r="AG81" s="55" t="str">
        <f>IF(VLOOKUP($C81,'Partner St'!$C$5:$BB$696,+AG$3,FALSE)=0,"",VLOOKUP($C81,'Partner St'!$C$5:$BB$696,+AG$3,FALSE))</f>
        <v>X</v>
      </c>
      <c r="AH81" s="55" t="str">
        <f>IF(VLOOKUP($C81,'Partner St'!$C$5:$BB$696,+AH$3,FALSE)=0,"",VLOOKUP($C81,'Partner St'!$C$5:$BB$696,+AH$3,FALSE))</f>
        <v/>
      </c>
      <c r="AI81" s="55" t="str">
        <f>IF(VLOOKUP($C81,'Partner St'!$C$5:$BB$696,+AI$3,FALSE)=0,"",VLOOKUP($C81,'Partner St'!$C$5:$BB$696,+AI$3,FALSE))</f>
        <v/>
      </c>
      <c r="AJ81" s="55" t="str">
        <f>IF(VLOOKUP($C81,'Partner St'!$C$5:$BB$696,+AJ$3,FALSE)=0,"",VLOOKUP($C81,'Partner St'!$C$5:$BB$696,+AJ$3,FALSE))</f>
        <v/>
      </c>
      <c r="AK81" s="55" t="str">
        <f>IF(VLOOKUP($C81,'Partner St'!$C$5:$BB$696,+AK$3,FALSE)=0,"",VLOOKUP($C81,'Partner St'!$C$5:$BB$696,+AK$3,FALSE))</f>
        <v/>
      </c>
      <c r="AL81" s="55" t="str">
        <f>IF(VLOOKUP($C81,'Partner St'!$C$5:$BB$696,+AL$3,FALSE)=0,"",VLOOKUP($C81,'Partner St'!$C$5:$BB$696,+AL$3,FALSE))</f>
        <v/>
      </c>
      <c r="AM81" s="55" t="str">
        <f>IF(VLOOKUP($C81,'Partner St'!$C$5:$BB$696,+AM$3,FALSE)=0,"",VLOOKUP($C81,'Partner St'!$C$5:$BB$696,+AM$3,FALSE))</f>
        <v/>
      </c>
      <c r="AN81" s="55" t="str">
        <f>IF(VLOOKUP($C81,'Partner St'!$C$5:$BB$696,+AN$3,FALSE)=0,"",VLOOKUP($C81,'Partner St'!$C$5:$BB$696,+AN$3,FALSE))</f>
        <v/>
      </c>
      <c r="AO81" s="55" t="str">
        <f>IF(VLOOKUP($C81,'Partner St'!$C$5:$BB$696,+AO$3,FALSE)=0,"",VLOOKUP($C81,'Partner St'!$C$5:$BB$696,+AO$3,FALSE))</f>
        <v/>
      </c>
      <c r="AP81" s="55" t="str">
        <f>IF(VLOOKUP($C81,'Partner St'!$C$5:$BB$696,+AP$3,FALSE)=0,"",VLOOKUP($C81,'Partner St'!$C$5:$BB$696,+AP$3,FALSE))</f>
        <v/>
      </c>
      <c r="AQ81" s="55" t="str">
        <f>IF(VLOOKUP($C81,'Partner St'!$C$5:$BB$696,+AQ$3,FALSE)=0,"",VLOOKUP($C81,'Partner St'!$C$5:$BB$696,+AQ$3,FALSE))</f>
        <v/>
      </c>
      <c r="AR81" s="55" t="str">
        <f>IF(VLOOKUP($C81,'Partner St'!$C$5:$BB$696,+AR$3,FALSE)=0,"",VLOOKUP($C81,'Partner St'!$C$5:$BB$696,+AR$3,FALSE))</f>
        <v/>
      </c>
      <c r="AS81" s="55" t="str">
        <f>IF(VLOOKUP($C81,'Partner St'!$C$5:$BB$696,+AS$3,FALSE)=0,"",VLOOKUP($C81,'Partner St'!$C$5:$BB$696,+AS$3,FALSE))</f>
        <v/>
      </c>
      <c r="AT81" s="55" t="str">
        <f>IF(VLOOKUP($C81,'Partner St'!$C$5:$BB$696,+AT$3,FALSE)=0,"",VLOOKUP($C81,'Partner St'!$C$5:$BB$696,+AT$3,FALSE))</f>
        <v/>
      </c>
      <c r="AU81" s="55" t="str">
        <f>IF(VLOOKUP($C81,'Partner St'!$C$5:$BB$696,+AU$3,FALSE)=0,"",VLOOKUP($C81,'Partner St'!$C$5:$BB$696,+AU$3,FALSE))</f>
        <v/>
      </c>
      <c r="AV81" s="55" t="str">
        <f>IF(VLOOKUP($C81,'Partner St'!$C$5:$BB$696,+AV$3,FALSE)=0,"",VLOOKUP($C81,'Partner St'!$C$5:$BB$696,+AV$3,FALSE))</f>
        <v/>
      </c>
    </row>
    <row r="82" spans="1:48" ht="180">
      <c r="A82" s="18" t="s">
        <v>2180</v>
      </c>
      <c r="B82" s="18" t="s">
        <v>2210</v>
      </c>
      <c r="C82" s="16" t="s">
        <v>309</v>
      </c>
      <c r="D82" s="10">
        <v>9800</v>
      </c>
      <c r="E82" s="9"/>
      <c r="F82" s="9" t="s">
        <v>184</v>
      </c>
      <c r="G82" s="9" t="s">
        <v>189</v>
      </c>
      <c r="H82" s="9" t="s">
        <v>190</v>
      </c>
      <c r="I82" s="73">
        <v>1</v>
      </c>
      <c r="J82" s="73" t="s">
        <v>4</v>
      </c>
      <c r="K82" s="83">
        <v>40678</v>
      </c>
      <c r="L82" s="76">
        <v>40739</v>
      </c>
      <c r="M82" s="79"/>
      <c r="N82" s="82"/>
      <c r="O82" s="56"/>
      <c r="P82" s="82"/>
      <c r="Q82" s="56"/>
      <c r="R82" s="8" t="s">
        <v>2049</v>
      </c>
      <c r="S82" s="8" t="s">
        <v>408</v>
      </c>
      <c r="T82" s="64" t="s">
        <v>357</v>
      </c>
      <c r="U82" s="8" t="s">
        <v>357</v>
      </c>
      <c r="V82" s="8" t="s">
        <v>357</v>
      </c>
      <c r="W82" s="57" t="s">
        <v>2097</v>
      </c>
      <c r="X82" s="55">
        <v>8</v>
      </c>
      <c r="Y82" s="55">
        <v>3</v>
      </c>
      <c r="Z82" s="55">
        <v>11</v>
      </c>
      <c r="AA82" s="55" t="s">
        <v>2148</v>
      </c>
      <c r="AB82" s="55" t="s">
        <v>2149</v>
      </c>
      <c r="AC82" s="55" t="s">
        <v>2142</v>
      </c>
      <c r="AD82" s="55" t="s">
        <v>2139</v>
      </c>
      <c r="AE82" s="55" t="s">
        <v>2141</v>
      </c>
      <c r="AF82" s="55" t="str">
        <f>IF(VLOOKUP($C82,'Partner St'!$C$5:$BB$696,+AF$3,FALSE)=0,"",VLOOKUP($C82,'Partner St'!$C$5:$BB$696,+AF$3,FALSE))</f>
        <v>quote</v>
      </c>
      <c r="AG82" s="55" t="str">
        <f>IF(VLOOKUP($C82,'Partner St'!$C$5:$BB$696,+AG$3,FALSE)=0,"",VLOOKUP($C82,'Partner St'!$C$5:$BB$696,+AG$3,FALSE))</f>
        <v>X</v>
      </c>
      <c r="AH82" s="55" t="str">
        <f>IF(VLOOKUP($C82,'Partner St'!$C$5:$BB$696,+AH$3,FALSE)=0,"",VLOOKUP($C82,'Partner St'!$C$5:$BB$696,+AH$3,FALSE))</f>
        <v/>
      </c>
      <c r="AI82" s="55" t="str">
        <f>IF(VLOOKUP($C82,'Partner St'!$C$5:$BB$696,+AI$3,FALSE)=0,"",VLOOKUP($C82,'Partner St'!$C$5:$BB$696,+AI$3,FALSE))</f>
        <v/>
      </c>
      <c r="AJ82" s="55" t="str">
        <f>IF(VLOOKUP($C82,'Partner St'!$C$5:$BB$696,+AJ$3,FALSE)=0,"",VLOOKUP($C82,'Partner St'!$C$5:$BB$696,+AJ$3,FALSE))</f>
        <v/>
      </c>
      <c r="AK82" s="55" t="str">
        <f>IF(VLOOKUP($C82,'Partner St'!$C$5:$BB$696,+AK$3,FALSE)=0,"",VLOOKUP($C82,'Partner St'!$C$5:$BB$696,+AK$3,FALSE))</f>
        <v/>
      </c>
      <c r="AL82" s="55" t="str">
        <f>IF(VLOOKUP($C82,'Partner St'!$C$5:$BB$696,+AL$3,FALSE)=0,"",VLOOKUP($C82,'Partner St'!$C$5:$BB$696,+AL$3,FALSE))</f>
        <v/>
      </c>
      <c r="AM82" s="55" t="str">
        <f>IF(VLOOKUP($C82,'Partner St'!$C$5:$BB$696,+AM$3,FALSE)=0,"",VLOOKUP($C82,'Partner St'!$C$5:$BB$696,+AM$3,FALSE))</f>
        <v/>
      </c>
      <c r="AN82" s="55" t="str">
        <f>IF(VLOOKUP($C82,'Partner St'!$C$5:$BB$696,+AN$3,FALSE)=0,"",VLOOKUP($C82,'Partner St'!$C$5:$BB$696,+AN$3,FALSE))</f>
        <v/>
      </c>
      <c r="AO82" s="55" t="str">
        <f>IF(VLOOKUP($C82,'Partner St'!$C$5:$BB$696,+AO$3,FALSE)=0,"",VLOOKUP($C82,'Partner St'!$C$5:$BB$696,+AO$3,FALSE))</f>
        <v/>
      </c>
      <c r="AP82" s="55" t="str">
        <f>IF(VLOOKUP($C82,'Partner St'!$C$5:$BB$696,+AP$3,FALSE)=0,"",VLOOKUP($C82,'Partner St'!$C$5:$BB$696,+AP$3,FALSE))</f>
        <v/>
      </c>
      <c r="AQ82" s="55" t="str">
        <f>IF(VLOOKUP($C82,'Partner St'!$C$5:$BB$696,+AQ$3,FALSE)=0,"",VLOOKUP($C82,'Partner St'!$C$5:$BB$696,+AQ$3,FALSE))</f>
        <v/>
      </c>
      <c r="AR82" s="55" t="str">
        <f>IF(VLOOKUP($C82,'Partner St'!$C$5:$BB$696,+AR$3,FALSE)=0,"",VLOOKUP($C82,'Partner St'!$C$5:$BB$696,+AR$3,FALSE))</f>
        <v/>
      </c>
      <c r="AS82" s="55" t="str">
        <f>IF(VLOOKUP($C82,'Partner St'!$C$5:$BB$696,+AS$3,FALSE)=0,"",VLOOKUP($C82,'Partner St'!$C$5:$BB$696,+AS$3,FALSE))</f>
        <v/>
      </c>
      <c r="AT82" s="55" t="str">
        <f>IF(VLOOKUP($C82,'Partner St'!$C$5:$BB$696,+AT$3,FALSE)=0,"",VLOOKUP($C82,'Partner St'!$C$5:$BB$696,+AT$3,FALSE))</f>
        <v/>
      </c>
      <c r="AU82" s="55" t="str">
        <f>IF(VLOOKUP($C82,'Partner St'!$C$5:$BB$696,+AU$3,FALSE)=0,"",VLOOKUP($C82,'Partner St'!$C$5:$BB$696,+AU$3,FALSE))</f>
        <v/>
      </c>
      <c r="AV82" s="55" t="str">
        <f>IF(VLOOKUP($C82,'Partner St'!$C$5:$BB$696,+AV$3,FALSE)=0,"",VLOOKUP($C82,'Partner St'!$C$5:$BB$696,+AV$3,FALSE))</f>
        <v/>
      </c>
    </row>
    <row r="83" spans="1:48" ht="153">
      <c r="A83" s="11"/>
      <c r="B83" s="11"/>
      <c r="C83" s="115" t="s">
        <v>324</v>
      </c>
      <c r="D83" s="10">
        <v>10200</v>
      </c>
      <c r="E83" s="9"/>
      <c r="F83" s="9" t="s">
        <v>197</v>
      </c>
      <c r="G83" s="9" t="s">
        <v>198</v>
      </c>
      <c r="H83" s="9" t="s">
        <v>199</v>
      </c>
      <c r="I83" s="73">
        <v>5</v>
      </c>
      <c r="J83" s="73" t="s">
        <v>4</v>
      </c>
      <c r="K83" s="83">
        <v>40678</v>
      </c>
      <c r="L83" s="76">
        <v>40732</v>
      </c>
      <c r="M83" s="79"/>
      <c r="N83" s="82"/>
      <c r="O83" s="56"/>
      <c r="P83" s="82"/>
      <c r="Q83" s="56"/>
      <c r="R83" s="8" t="s">
        <v>2179</v>
      </c>
      <c r="S83" s="8" t="s">
        <v>410</v>
      </c>
      <c r="T83" s="8" t="s">
        <v>357</v>
      </c>
      <c r="U83" s="8" t="s">
        <v>357</v>
      </c>
      <c r="V83" s="8" t="s">
        <v>357</v>
      </c>
      <c r="W83" s="55" t="s">
        <v>2093</v>
      </c>
      <c r="X83" s="55">
        <v>3</v>
      </c>
      <c r="Y83" s="55">
        <v>0</v>
      </c>
      <c r="Z83" s="55">
        <v>3</v>
      </c>
      <c r="AA83" s="55" t="s">
        <v>2136</v>
      </c>
      <c r="AB83" s="55" t="s">
        <v>2137</v>
      </c>
      <c r="AC83" s="55" t="s">
        <v>2142</v>
      </c>
      <c r="AD83" s="55" t="s">
        <v>2179</v>
      </c>
      <c r="AE83" s="55" t="s">
        <v>2141</v>
      </c>
      <c r="AF83" s="55" t="str">
        <f>IF(VLOOKUP($C83,'Partner St'!$C$5:$BB$696,+AF$3,FALSE)=0,"",VLOOKUP($C83,'Partner St'!$C$5:$BB$696,+AF$3,FALSE))</f>
        <v>quote</v>
      </c>
      <c r="AG83" s="55" t="str">
        <f>IF(VLOOKUP($C83,'Partner St'!$C$5:$BB$696,+AG$3,FALSE)=0,"",VLOOKUP($C83,'Partner St'!$C$5:$BB$696,+AG$3,FALSE))</f>
        <v>X</v>
      </c>
      <c r="AH83" s="55" t="str">
        <f>IF(VLOOKUP($C83,'Partner St'!$C$5:$BB$696,+AH$3,FALSE)=0,"",VLOOKUP($C83,'Partner St'!$C$5:$BB$696,+AH$3,FALSE))</f>
        <v/>
      </c>
      <c r="AI83" s="55" t="str">
        <f>IF(VLOOKUP($C83,'Partner St'!$C$5:$BB$696,+AI$3,FALSE)=0,"",VLOOKUP($C83,'Partner St'!$C$5:$BB$696,+AI$3,FALSE))</f>
        <v/>
      </c>
      <c r="AJ83" s="55" t="str">
        <f>IF(VLOOKUP($C83,'Partner St'!$C$5:$BB$696,+AJ$3,FALSE)=0,"",VLOOKUP($C83,'Partner St'!$C$5:$BB$696,+AJ$3,FALSE))</f>
        <v/>
      </c>
      <c r="AK83" s="55" t="str">
        <f>IF(VLOOKUP($C83,'Partner St'!$C$5:$BB$696,+AK$3,FALSE)=0,"",VLOOKUP($C83,'Partner St'!$C$5:$BB$696,+AK$3,FALSE))</f>
        <v/>
      </c>
      <c r="AL83" s="55" t="str">
        <f>IF(VLOOKUP($C83,'Partner St'!$C$5:$BB$696,+AL$3,FALSE)=0,"",VLOOKUP($C83,'Partner St'!$C$5:$BB$696,+AL$3,FALSE))</f>
        <v/>
      </c>
      <c r="AM83" s="55" t="str">
        <f>IF(VLOOKUP($C83,'Partner St'!$C$5:$BB$696,+AM$3,FALSE)=0,"",VLOOKUP($C83,'Partner St'!$C$5:$BB$696,+AM$3,FALSE))</f>
        <v/>
      </c>
      <c r="AN83" s="55" t="str">
        <f>IF(VLOOKUP($C83,'Partner St'!$C$5:$BB$696,+AN$3,FALSE)=0,"",VLOOKUP($C83,'Partner St'!$C$5:$BB$696,+AN$3,FALSE))</f>
        <v/>
      </c>
      <c r="AO83" s="55" t="str">
        <f>IF(VLOOKUP($C83,'Partner St'!$C$5:$BB$696,+AO$3,FALSE)=0,"",VLOOKUP($C83,'Partner St'!$C$5:$BB$696,+AO$3,FALSE))</f>
        <v/>
      </c>
      <c r="AP83" s="55" t="str">
        <f>IF(VLOOKUP($C83,'Partner St'!$C$5:$BB$696,+AP$3,FALSE)=0,"",VLOOKUP($C83,'Partner St'!$C$5:$BB$696,+AP$3,FALSE))</f>
        <v/>
      </c>
      <c r="AQ83" s="55" t="str">
        <f>IF(VLOOKUP($C83,'Partner St'!$C$5:$BB$696,+AQ$3,FALSE)=0,"",VLOOKUP($C83,'Partner St'!$C$5:$BB$696,+AQ$3,FALSE))</f>
        <v/>
      </c>
      <c r="AR83" s="55" t="str">
        <f>IF(VLOOKUP($C83,'Partner St'!$C$5:$BB$696,+AR$3,FALSE)=0,"",VLOOKUP($C83,'Partner St'!$C$5:$BB$696,+AR$3,FALSE))</f>
        <v/>
      </c>
      <c r="AS83" s="55" t="str">
        <f>IF(VLOOKUP($C83,'Partner St'!$C$5:$BB$696,+AS$3,FALSE)=0,"",VLOOKUP($C83,'Partner St'!$C$5:$BB$696,+AS$3,FALSE))</f>
        <v/>
      </c>
      <c r="AT83" s="55" t="str">
        <f>IF(VLOOKUP($C83,'Partner St'!$C$5:$BB$696,+AT$3,FALSE)=0,"",VLOOKUP($C83,'Partner St'!$C$5:$BB$696,+AT$3,FALSE))</f>
        <v/>
      </c>
      <c r="AU83" s="55" t="str">
        <f>IF(VLOOKUP($C83,'Partner St'!$C$5:$BB$696,+AU$3,FALSE)=0,"",VLOOKUP($C83,'Partner St'!$C$5:$BB$696,+AU$3,FALSE))</f>
        <v/>
      </c>
      <c r="AV83" s="55" t="str">
        <f>IF(VLOOKUP($C83,'Partner St'!$C$5:$BB$696,+AV$3,FALSE)=0,"",VLOOKUP($C83,'Partner St'!$C$5:$BB$696,+AV$3,FALSE))</f>
        <v/>
      </c>
    </row>
    <row r="84" spans="1:48" ht="25.5">
      <c r="A84" s="11"/>
      <c r="B84" s="11"/>
      <c r="C84" s="16" t="s">
        <v>325</v>
      </c>
      <c r="D84" s="10">
        <v>10300</v>
      </c>
      <c r="E84" s="9"/>
      <c r="F84" s="9" t="s">
        <v>102</v>
      </c>
      <c r="G84" s="9" t="s">
        <v>200</v>
      </c>
      <c r="H84" s="9" t="s">
        <v>201</v>
      </c>
      <c r="I84" s="73">
        <v>1</v>
      </c>
      <c r="J84" s="73" t="s">
        <v>4</v>
      </c>
      <c r="K84" s="83">
        <v>40678</v>
      </c>
      <c r="L84" s="76">
        <v>40732</v>
      </c>
      <c r="M84" s="79"/>
      <c r="N84" s="82"/>
      <c r="O84" s="56"/>
      <c r="P84" s="82"/>
      <c r="Q84" s="56"/>
      <c r="R84" s="8" t="s">
        <v>2049</v>
      </c>
      <c r="S84" s="8" t="s">
        <v>357</v>
      </c>
      <c r="T84" s="8" t="s">
        <v>357</v>
      </c>
      <c r="U84" s="8"/>
      <c r="V84" s="8"/>
      <c r="W84" s="55" t="s">
        <v>2097</v>
      </c>
      <c r="X84" s="55">
        <v>0</v>
      </c>
      <c r="Y84" s="55">
        <v>0</v>
      </c>
      <c r="Z84" s="55">
        <v>0</v>
      </c>
      <c r="AA84" s="55" t="s">
        <v>2136</v>
      </c>
      <c r="AB84" s="55" t="s">
        <v>2145</v>
      </c>
      <c r="AC84" s="55" t="s">
        <v>2138</v>
      </c>
      <c r="AD84" s="55" t="s">
        <v>2139</v>
      </c>
      <c r="AE84" s="55" t="s">
        <v>2108</v>
      </c>
      <c r="AF84" s="55" t="str">
        <f>IF(VLOOKUP($C84,'Partner St'!$C$5:$BB$696,+AF$3,FALSE)=0,"",VLOOKUP($C84,'Partner St'!$C$5:$BB$696,+AF$3,FALSE))</f>
        <v>quote</v>
      </c>
      <c r="AG84" s="55" t="str">
        <f>IF(VLOOKUP($C84,'Partner St'!$C$5:$BB$696,+AG$3,FALSE)=0,"",VLOOKUP($C84,'Partner St'!$C$5:$BB$696,+AG$3,FALSE))</f>
        <v>X</v>
      </c>
      <c r="AH84" s="55" t="str">
        <f>IF(VLOOKUP($C84,'Partner St'!$C$5:$BB$696,+AH$3,FALSE)=0,"",VLOOKUP($C84,'Partner St'!$C$5:$BB$696,+AH$3,FALSE))</f>
        <v/>
      </c>
      <c r="AI84" s="55" t="str">
        <f>IF(VLOOKUP($C84,'Partner St'!$C$5:$BB$696,+AI$3,FALSE)=0,"",VLOOKUP($C84,'Partner St'!$C$5:$BB$696,+AI$3,FALSE))</f>
        <v/>
      </c>
      <c r="AJ84" s="55" t="str">
        <f>IF(VLOOKUP($C84,'Partner St'!$C$5:$BB$696,+AJ$3,FALSE)=0,"",VLOOKUP($C84,'Partner St'!$C$5:$BB$696,+AJ$3,FALSE))</f>
        <v/>
      </c>
      <c r="AK84" s="55" t="str">
        <f>IF(VLOOKUP($C84,'Partner St'!$C$5:$BB$696,+AK$3,FALSE)=0,"",VLOOKUP($C84,'Partner St'!$C$5:$BB$696,+AK$3,FALSE))</f>
        <v/>
      </c>
      <c r="AL84" s="55" t="str">
        <f>IF(VLOOKUP($C84,'Partner St'!$C$5:$BB$696,+AL$3,FALSE)=0,"",VLOOKUP($C84,'Partner St'!$C$5:$BB$696,+AL$3,FALSE))</f>
        <v/>
      </c>
      <c r="AM84" s="55" t="str">
        <f>IF(VLOOKUP($C84,'Partner St'!$C$5:$BB$696,+AM$3,FALSE)=0,"",VLOOKUP($C84,'Partner St'!$C$5:$BB$696,+AM$3,FALSE))</f>
        <v/>
      </c>
      <c r="AN84" s="55" t="str">
        <f>IF(VLOOKUP($C84,'Partner St'!$C$5:$BB$696,+AN$3,FALSE)=0,"",VLOOKUP($C84,'Partner St'!$C$5:$BB$696,+AN$3,FALSE))</f>
        <v/>
      </c>
      <c r="AO84" s="55" t="str">
        <f>IF(VLOOKUP($C84,'Partner St'!$C$5:$BB$696,+AO$3,FALSE)=0,"",VLOOKUP($C84,'Partner St'!$C$5:$BB$696,+AO$3,FALSE))</f>
        <v/>
      </c>
      <c r="AP84" s="55" t="str">
        <f>IF(VLOOKUP($C84,'Partner St'!$C$5:$BB$696,+AP$3,FALSE)=0,"",VLOOKUP($C84,'Partner St'!$C$5:$BB$696,+AP$3,FALSE))</f>
        <v/>
      </c>
      <c r="AQ84" s="55" t="str">
        <f>IF(VLOOKUP($C84,'Partner St'!$C$5:$BB$696,+AQ$3,FALSE)=0,"",VLOOKUP($C84,'Partner St'!$C$5:$BB$696,+AQ$3,FALSE))</f>
        <v/>
      </c>
      <c r="AR84" s="55" t="str">
        <f>IF(VLOOKUP($C84,'Partner St'!$C$5:$BB$696,+AR$3,FALSE)=0,"",VLOOKUP($C84,'Partner St'!$C$5:$BB$696,+AR$3,FALSE))</f>
        <v/>
      </c>
      <c r="AS84" s="55" t="str">
        <f>IF(VLOOKUP($C84,'Partner St'!$C$5:$BB$696,+AS$3,FALSE)=0,"",VLOOKUP($C84,'Partner St'!$C$5:$BB$696,+AS$3,FALSE))</f>
        <v/>
      </c>
      <c r="AT84" s="55" t="str">
        <f>IF(VLOOKUP($C84,'Partner St'!$C$5:$BB$696,+AT$3,FALSE)=0,"",VLOOKUP($C84,'Partner St'!$C$5:$BB$696,+AT$3,FALSE))</f>
        <v/>
      </c>
      <c r="AU84" s="55" t="str">
        <f>IF(VLOOKUP($C84,'Partner St'!$C$5:$BB$696,+AU$3,FALSE)=0,"",VLOOKUP($C84,'Partner St'!$C$5:$BB$696,+AU$3,FALSE))</f>
        <v/>
      </c>
      <c r="AV84" s="55" t="str">
        <f>IF(VLOOKUP($C84,'Partner St'!$C$5:$BB$696,+AV$3,FALSE)=0,"",VLOOKUP($C84,'Partner St'!$C$5:$BB$696,+AV$3,FALSE))</f>
        <v/>
      </c>
    </row>
    <row r="85" spans="1:48" ht="25.5">
      <c r="A85" s="11"/>
      <c r="B85" s="11"/>
      <c r="C85" s="16" t="s">
        <v>326</v>
      </c>
      <c r="D85" s="10">
        <v>10400</v>
      </c>
      <c r="E85" s="9"/>
      <c r="F85" s="9" t="s">
        <v>35</v>
      </c>
      <c r="G85" s="9" t="s">
        <v>202</v>
      </c>
      <c r="H85" s="9" t="s">
        <v>203</v>
      </c>
      <c r="I85" s="73">
        <v>1</v>
      </c>
      <c r="J85" s="73" t="s">
        <v>25</v>
      </c>
      <c r="K85" s="83">
        <v>40678</v>
      </c>
      <c r="L85" s="76">
        <v>40718</v>
      </c>
      <c r="M85" s="79"/>
      <c r="N85" s="82"/>
      <c r="O85" s="56"/>
      <c r="P85" s="82"/>
      <c r="Q85" s="56"/>
      <c r="R85" s="8" t="s">
        <v>2049</v>
      </c>
      <c r="S85" s="8" t="s">
        <v>357</v>
      </c>
      <c r="T85" s="8" t="s">
        <v>357</v>
      </c>
      <c r="U85" s="8"/>
      <c r="V85" s="8"/>
      <c r="W85" s="55" t="s">
        <v>2097</v>
      </c>
      <c r="X85" s="55">
        <v>0</v>
      </c>
      <c r="Y85" s="55">
        <v>0</v>
      </c>
      <c r="Z85" s="55">
        <v>0</v>
      </c>
      <c r="AA85" s="55" t="s">
        <v>2136</v>
      </c>
      <c r="AB85" s="55" t="s">
        <v>2145</v>
      </c>
      <c r="AC85" s="55" t="s">
        <v>2138</v>
      </c>
      <c r="AD85" s="55" t="s">
        <v>2139</v>
      </c>
      <c r="AE85" s="55" t="s">
        <v>2108</v>
      </c>
      <c r="AF85" s="55" t="str">
        <f>IF(VLOOKUP($C85,'Partner St'!$C$5:$BB$696,+AF$3,FALSE)=0,"",VLOOKUP($C85,'Partner St'!$C$5:$BB$696,+AF$3,FALSE))</f>
        <v>quote</v>
      </c>
      <c r="AG85" s="55" t="str">
        <f>IF(VLOOKUP($C85,'Partner St'!$C$5:$BB$696,+AG$3,FALSE)=0,"",VLOOKUP($C85,'Partner St'!$C$5:$BB$696,+AG$3,FALSE))</f>
        <v>X</v>
      </c>
      <c r="AH85" s="55" t="str">
        <f>IF(VLOOKUP($C85,'Partner St'!$C$5:$BB$696,+AH$3,FALSE)=0,"",VLOOKUP($C85,'Partner St'!$C$5:$BB$696,+AH$3,FALSE))</f>
        <v/>
      </c>
      <c r="AI85" s="55" t="str">
        <f>IF(VLOOKUP($C85,'Partner St'!$C$5:$BB$696,+AI$3,FALSE)=0,"",VLOOKUP($C85,'Partner St'!$C$5:$BB$696,+AI$3,FALSE))</f>
        <v/>
      </c>
      <c r="AJ85" s="55" t="str">
        <f>IF(VLOOKUP($C85,'Partner St'!$C$5:$BB$696,+AJ$3,FALSE)=0,"",VLOOKUP($C85,'Partner St'!$C$5:$BB$696,+AJ$3,FALSE))</f>
        <v/>
      </c>
      <c r="AK85" s="55" t="str">
        <f>IF(VLOOKUP($C85,'Partner St'!$C$5:$BB$696,+AK$3,FALSE)=0,"",VLOOKUP($C85,'Partner St'!$C$5:$BB$696,+AK$3,FALSE))</f>
        <v/>
      </c>
      <c r="AL85" s="55" t="str">
        <f>IF(VLOOKUP($C85,'Partner St'!$C$5:$BB$696,+AL$3,FALSE)=0,"",VLOOKUP($C85,'Partner St'!$C$5:$BB$696,+AL$3,FALSE))</f>
        <v/>
      </c>
      <c r="AM85" s="55" t="str">
        <f>IF(VLOOKUP($C85,'Partner St'!$C$5:$BB$696,+AM$3,FALSE)=0,"",VLOOKUP($C85,'Partner St'!$C$5:$BB$696,+AM$3,FALSE))</f>
        <v/>
      </c>
      <c r="AN85" s="55" t="str">
        <f>IF(VLOOKUP($C85,'Partner St'!$C$5:$BB$696,+AN$3,FALSE)=0,"",VLOOKUP($C85,'Partner St'!$C$5:$BB$696,+AN$3,FALSE))</f>
        <v/>
      </c>
      <c r="AO85" s="55" t="str">
        <f>IF(VLOOKUP($C85,'Partner St'!$C$5:$BB$696,+AO$3,FALSE)=0,"",VLOOKUP($C85,'Partner St'!$C$5:$BB$696,+AO$3,FALSE))</f>
        <v/>
      </c>
      <c r="AP85" s="55" t="str">
        <f>IF(VLOOKUP($C85,'Partner St'!$C$5:$BB$696,+AP$3,FALSE)=0,"",VLOOKUP($C85,'Partner St'!$C$5:$BB$696,+AP$3,FALSE))</f>
        <v/>
      </c>
      <c r="AQ85" s="55" t="str">
        <f>IF(VLOOKUP($C85,'Partner St'!$C$5:$BB$696,+AQ$3,FALSE)=0,"",VLOOKUP($C85,'Partner St'!$C$5:$BB$696,+AQ$3,FALSE))</f>
        <v/>
      </c>
      <c r="AR85" s="55" t="str">
        <f>IF(VLOOKUP($C85,'Partner St'!$C$5:$BB$696,+AR$3,FALSE)=0,"",VLOOKUP($C85,'Partner St'!$C$5:$BB$696,+AR$3,FALSE))</f>
        <v/>
      </c>
      <c r="AS85" s="55" t="str">
        <f>IF(VLOOKUP($C85,'Partner St'!$C$5:$BB$696,+AS$3,FALSE)=0,"",VLOOKUP($C85,'Partner St'!$C$5:$BB$696,+AS$3,FALSE))</f>
        <v/>
      </c>
      <c r="AT85" s="55" t="str">
        <f>IF(VLOOKUP($C85,'Partner St'!$C$5:$BB$696,+AT$3,FALSE)=0,"",VLOOKUP($C85,'Partner St'!$C$5:$BB$696,+AT$3,FALSE))</f>
        <v/>
      </c>
      <c r="AU85" s="55" t="str">
        <f>IF(VLOOKUP($C85,'Partner St'!$C$5:$BB$696,+AU$3,FALSE)=0,"",VLOOKUP($C85,'Partner St'!$C$5:$BB$696,+AU$3,FALSE))</f>
        <v/>
      </c>
      <c r="AV85" s="55" t="str">
        <f>IF(VLOOKUP($C85,'Partner St'!$C$5:$BB$696,+AV$3,FALSE)=0,"",VLOOKUP($C85,'Partner St'!$C$5:$BB$696,+AV$3,FALSE))</f>
        <v/>
      </c>
    </row>
    <row r="86" spans="1:48" s="80" customFormat="1" ht="89.25">
      <c r="A86" s="11"/>
      <c r="B86" s="11"/>
      <c r="C86" s="16" t="s">
        <v>327</v>
      </c>
      <c r="D86" s="34">
        <v>10500</v>
      </c>
      <c r="E86" s="9"/>
      <c r="F86" s="9" t="s">
        <v>102</v>
      </c>
      <c r="G86" s="9" t="s">
        <v>204</v>
      </c>
      <c r="H86" s="9" t="s">
        <v>205</v>
      </c>
      <c r="I86" s="79">
        <v>8</v>
      </c>
      <c r="J86" s="79" t="s">
        <v>4</v>
      </c>
      <c r="K86" s="67">
        <v>40678</v>
      </c>
      <c r="L86" s="77">
        <v>40732</v>
      </c>
      <c r="M86" s="79"/>
      <c r="N86" s="56"/>
      <c r="O86" s="56"/>
      <c r="P86" s="56"/>
      <c r="Q86" s="56"/>
      <c r="R86" s="56" t="s">
        <v>2049</v>
      </c>
      <c r="S86" s="56" t="s">
        <v>411</v>
      </c>
      <c r="T86" s="56" t="s">
        <v>357</v>
      </c>
      <c r="U86" s="56"/>
      <c r="V86" s="56"/>
      <c r="W86" s="67" t="s">
        <v>2097</v>
      </c>
      <c r="X86" s="55">
        <v>20</v>
      </c>
      <c r="Y86" s="55">
        <v>0</v>
      </c>
      <c r="Z86" s="55">
        <v>20</v>
      </c>
      <c r="AA86" s="55" t="s">
        <v>2144</v>
      </c>
      <c r="AB86" s="55" t="s">
        <v>2145</v>
      </c>
      <c r="AC86" s="55" t="s">
        <v>2142</v>
      </c>
      <c r="AD86" s="55" t="s">
        <v>2139</v>
      </c>
      <c r="AE86" s="55" t="s">
        <v>2141</v>
      </c>
      <c r="AF86" s="55" t="str">
        <f>IF(VLOOKUP($C86,'Partner St'!$C$5:$BB$696,+AF$3,FALSE)=0,"",VLOOKUP($C86,'Partner St'!$C$5:$BB$696,+AF$3,FALSE))</f>
        <v>quote</v>
      </c>
      <c r="AG86" s="55" t="str">
        <f>IF(VLOOKUP($C86,'Partner St'!$C$5:$BB$696,+AG$3,FALSE)=0,"",VLOOKUP($C86,'Partner St'!$C$5:$BB$696,+AG$3,FALSE))</f>
        <v>X</v>
      </c>
      <c r="AH86" s="55" t="str">
        <f>IF(VLOOKUP($C86,'Partner St'!$C$5:$BB$696,+AH$3,FALSE)=0,"",VLOOKUP($C86,'Partner St'!$C$5:$BB$696,+AH$3,FALSE))</f>
        <v/>
      </c>
      <c r="AI86" s="55" t="str">
        <f>IF(VLOOKUP($C86,'Partner St'!$C$5:$BB$696,+AI$3,FALSE)=0,"",VLOOKUP($C86,'Partner St'!$C$5:$BB$696,+AI$3,FALSE))</f>
        <v/>
      </c>
      <c r="AJ86" s="55" t="str">
        <f>IF(VLOOKUP($C86,'Partner St'!$C$5:$BB$696,+AJ$3,FALSE)=0,"",VLOOKUP($C86,'Partner St'!$C$5:$BB$696,+AJ$3,FALSE))</f>
        <v/>
      </c>
      <c r="AK86" s="55" t="str">
        <f>IF(VLOOKUP($C86,'Partner St'!$C$5:$BB$696,+AK$3,FALSE)=0,"",VLOOKUP($C86,'Partner St'!$C$5:$BB$696,+AK$3,FALSE))</f>
        <v/>
      </c>
      <c r="AL86" s="55" t="str">
        <f>IF(VLOOKUP($C86,'Partner St'!$C$5:$BB$696,+AL$3,FALSE)=0,"",VLOOKUP($C86,'Partner St'!$C$5:$BB$696,+AL$3,FALSE))</f>
        <v/>
      </c>
      <c r="AM86" s="55" t="str">
        <f>IF(VLOOKUP($C86,'Partner St'!$C$5:$BB$696,+AM$3,FALSE)=0,"",VLOOKUP($C86,'Partner St'!$C$5:$BB$696,+AM$3,FALSE))</f>
        <v/>
      </c>
      <c r="AN86" s="55" t="str">
        <f>IF(VLOOKUP($C86,'Partner St'!$C$5:$BB$696,+AN$3,FALSE)=0,"",VLOOKUP($C86,'Partner St'!$C$5:$BB$696,+AN$3,FALSE))</f>
        <v/>
      </c>
      <c r="AO86" s="55" t="str">
        <f>IF(VLOOKUP($C86,'Partner St'!$C$5:$BB$696,+AO$3,FALSE)=0,"",VLOOKUP($C86,'Partner St'!$C$5:$BB$696,+AO$3,FALSE))</f>
        <v/>
      </c>
      <c r="AP86" s="55" t="str">
        <f>IF(VLOOKUP($C86,'Partner St'!$C$5:$BB$696,+AP$3,FALSE)=0,"",VLOOKUP($C86,'Partner St'!$C$5:$BB$696,+AP$3,FALSE))</f>
        <v/>
      </c>
      <c r="AQ86" s="55" t="str">
        <f>IF(VLOOKUP($C86,'Partner St'!$C$5:$BB$696,+AQ$3,FALSE)=0,"",VLOOKUP($C86,'Partner St'!$C$5:$BB$696,+AQ$3,FALSE))</f>
        <v/>
      </c>
      <c r="AR86" s="55" t="str">
        <f>IF(VLOOKUP($C86,'Partner St'!$C$5:$BB$696,+AR$3,FALSE)=0,"",VLOOKUP($C86,'Partner St'!$C$5:$BB$696,+AR$3,FALSE))</f>
        <v/>
      </c>
      <c r="AS86" s="55" t="str">
        <f>IF(VLOOKUP($C86,'Partner St'!$C$5:$BB$696,+AS$3,FALSE)=0,"",VLOOKUP($C86,'Partner St'!$C$5:$BB$696,+AS$3,FALSE))</f>
        <v/>
      </c>
      <c r="AT86" s="55" t="str">
        <f>IF(VLOOKUP($C86,'Partner St'!$C$5:$BB$696,+AT$3,FALSE)=0,"",VLOOKUP($C86,'Partner St'!$C$5:$BB$696,+AT$3,FALSE))</f>
        <v/>
      </c>
      <c r="AU86" s="55" t="str">
        <f>IF(VLOOKUP($C86,'Partner St'!$C$5:$BB$696,+AU$3,FALSE)=0,"",VLOOKUP($C86,'Partner St'!$C$5:$BB$696,+AU$3,FALSE))</f>
        <v/>
      </c>
      <c r="AV86" s="55" t="str">
        <f>IF(VLOOKUP($C86,'Partner St'!$C$5:$BB$696,+AV$3,FALSE)=0,"",VLOOKUP($C86,'Partner St'!$C$5:$BB$696,+AV$3,FALSE))</f>
        <v/>
      </c>
    </row>
    <row r="87" spans="1:48" ht="51">
      <c r="A87" s="18" t="s">
        <v>2181</v>
      </c>
      <c r="B87" s="18" t="s">
        <v>2183</v>
      </c>
      <c r="C87" s="16" t="s">
        <v>329</v>
      </c>
      <c r="D87" s="10">
        <v>10800</v>
      </c>
      <c r="E87" s="9"/>
      <c r="F87" s="9" t="s">
        <v>35</v>
      </c>
      <c r="G87" s="9" t="s">
        <v>209</v>
      </c>
      <c r="H87" s="9" t="s">
        <v>210</v>
      </c>
      <c r="I87" s="73">
        <v>1</v>
      </c>
      <c r="J87" s="73" t="s">
        <v>25</v>
      </c>
      <c r="K87" s="83">
        <v>40678</v>
      </c>
      <c r="L87" s="76">
        <v>40725</v>
      </c>
      <c r="M87" s="79"/>
      <c r="N87" s="82"/>
      <c r="O87" s="56"/>
      <c r="P87" s="82"/>
      <c r="Q87" s="56"/>
      <c r="R87" s="8" t="s">
        <v>2049</v>
      </c>
      <c r="S87" s="8" t="s">
        <v>413</v>
      </c>
      <c r="T87" s="8" t="s">
        <v>357</v>
      </c>
      <c r="U87" s="8"/>
      <c r="V87" s="8"/>
      <c r="W87" s="57">
        <v>40736</v>
      </c>
      <c r="X87" s="55">
        <v>1</v>
      </c>
      <c r="Y87" s="55">
        <v>0</v>
      </c>
      <c r="Z87" s="55">
        <v>1</v>
      </c>
      <c r="AA87" s="55" t="s">
        <v>2147</v>
      </c>
      <c r="AB87" s="55" t="s">
        <v>2145</v>
      </c>
      <c r="AC87" s="55" t="s">
        <v>2142</v>
      </c>
      <c r="AD87" s="55" t="s">
        <v>2139</v>
      </c>
      <c r="AE87" s="55" t="s">
        <v>2141</v>
      </c>
      <c r="AF87" s="55" t="str">
        <f>IF(VLOOKUP($C87,'Partner St'!$C$5:$BB$696,+AF$3,FALSE)=0,"",VLOOKUP($C87,'Partner St'!$C$5:$BB$696,+AF$3,FALSE))</f>
        <v>quote</v>
      </c>
      <c r="AG87" s="55" t="str">
        <f>IF(VLOOKUP($C87,'Partner St'!$C$5:$BB$696,+AG$3,FALSE)=0,"",VLOOKUP($C87,'Partner St'!$C$5:$BB$696,+AG$3,FALSE))</f>
        <v>X</v>
      </c>
      <c r="AH87" s="55" t="str">
        <f>IF(VLOOKUP($C87,'Partner St'!$C$5:$BB$696,+AH$3,FALSE)=0,"",VLOOKUP($C87,'Partner St'!$C$5:$BB$696,+AH$3,FALSE))</f>
        <v/>
      </c>
      <c r="AI87" s="55" t="str">
        <f>IF(VLOOKUP($C87,'Partner St'!$C$5:$BB$696,+AI$3,FALSE)=0,"",VLOOKUP($C87,'Partner St'!$C$5:$BB$696,+AI$3,FALSE))</f>
        <v/>
      </c>
      <c r="AJ87" s="55" t="str">
        <f>IF(VLOOKUP($C87,'Partner St'!$C$5:$BB$696,+AJ$3,FALSE)=0,"",VLOOKUP($C87,'Partner St'!$C$5:$BB$696,+AJ$3,FALSE))</f>
        <v/>
      </c>
      <c r="AK87" s="55" t="str">
        <f>IF(VLOOKUP($C87,'Partner St'!$C$5:$BB$696,+AK$3,FALSE)=0,"",VLOOKUP($C87,'Partner St'!$C$5:$BB$696,+AK$3,FALSE))</f>
        <v/>
      </c>
      <c r="AL87" s="55" t="str">
        <f>IF(VLOOKUP($C87,'Partner St'!$C$5:$BB$696,+AL$3,FALSE)=0,"",VLOOKUP($C87,'Partner St'!$C$5:$BB$696,+AL$3,FALSE))</f>
        <v/>
      </c>
      <c r="AM87" s="55" t="str">
        <f>IF(VLOOKUP($C87,'Partner St'!$C$5:$BB$696,+AM$3,FALSE)=0,"",VLOOKUP($C87,'Partner St'!$C$5:$BB$696,+AM$3,FALSE))</f>
        <v/>
      </c>
      <c r="AN87" s="55" t="str">
        <f>IF(VLOOKUP($C87,'Partner St'!$C$5:$BB$696,+AN$3,FALSE)=0,"",VLOOKUP($C87,'Partner St'!$C$5:$BB$696,+AN$3,FALSE))</f>
        <v/>
      </c>
      <c r="AO87" s="55" t="str">
        <f>IF(VLOOKUP($C87,'Partner St'!$C$5:$BB$696,+AO$3,FALSE)=0,"",VLOOKUP($C87,'Partner St'!$C$5:$BB$696,+AO$3,FALSE))</f>
        <v/>
      </c>
      <c r="AP87" s="55" t="str">
        <f>IF(VLOOKUP($C87,'Partner St'!$C$5:$BB$696,+AP$3,FALSE)=0,"",VLOOKUP($C87,'Partner St'!$C$5:$BB$696,+AP$3,FALSE))</f>
        <v/>
      </c>
      <c r="AQ87" s="55" t="str">
        <f>IF(VLOOKUP($C87,'Partner St'!$C$5:$BB$696,+AQ$3,FALSE)=0,"",VLOOKUP($C87,'Partner St'!$C$5:$BB$696,+AQ$3,FALSE))</f>
        <v/>
      </c>
      <c r="AR87" s="55" t="str">
        <f>IF(VLOOKUP($C87,'Partner St'!$C$5:$BB$696,+AR$3,FALSE)=0,"",VLOOKUP($C87,'Partner St'!$C$5:$BB$696,+AR$3,FALSE))</f>
        <v/>
      </c>
      <c r="AS87" s="55" t="str">
        <f>IF(VLOOKUP($C87,'Partner St'!$C$5:$BB$696,+AS$3,FALSE)=0,"",VLOOKUP($C87,'Partner St'!$C$5:$BB$696,+AS$3,FALSE))</f>
        <v/>
      </c>
      <c r="AT87" s="55" t="str">
        <f>IF(VLOOKUP($C87,'Partner St'!$C$5:$BB$696,+AT$3,FALSE)=0,"",VLOOKUP($C87,'Partner St'!$C$5:$BB$696,+AT$3,FALSE))</f>
        <v/>
      </c>
      <c r="AU87" s="55" t="str">
        <f>IF(VLOOKUP($C87,'Partner St'!$C$5:$BB$696,+AU$3,FALSE)=0,"",VLOOKUP($C87,'Partner St'!$C$5:$BB$696,+AU$3,FALSE))</f>
        <v/>
      </c>
      <c r="AV87" s="55" t="str">
        <f>IF(VLOOKUP($C87,'Partner St'!$C$5:$BB$696,+AV$3,FALSE)=0,"",VLOOKUP($C87,'Partner St'!$C$5:$BB$696,+AV$3,FALSE))</f>
        <v/>
      </c>
    </row>
    <row r="88" spans="1:48" ht="153">
      <c r="A88" s="11"/>
      <c r="B88" s="11"/>
      <c r="C88" s="16" t="s">
        <v>330</v>
      </c>
      <c r="D88" s="10">
        <v>10900</v>
      </c>
      <c r="E88" s="9"/>
      <c r="F88" s="9" t="s">
        <v>50</v>
      </c>
      <c r="G88" s="9" t="s">
        <v>211</v>
      </c>
      <c r="H88" s="9" t="s">
        <v>212</v>
      </c>
      <c r="I88" s="73">
        <v>6</v>
      </c>
      <c r="J88" s="73" t="s">
        <v>25</v>
      </c>
      <c r="K88" s="83">
        <v>40678</v>
      </c>
      <c r="L88" s="76">
        <v>40718</v>
      </c>
      <c r="M88" s="79"/>
      <c r="N88" s="82"/>
      <c r="O88" s="56"/>
      <c r="P88" s="82"/>
      <c r="Q88" s="56"/>
      <c r="R88" s="8" t="s">
        <v>2049</v>
      </c>
      <c r="S88" s="8" t="s">
        <v>414</v>
      </c>
      <c r="T88" s="8" t="s">
        <v>357</v>
      </c>
      <c r="U88" s="8"/>
      <c r="V88" s="8"/>
      <c r="W88" s="55" t="s">
        <v>2097</v>
      </c>
      <c r="X88" s="55">
        <v>5</v>
      </c>
      <c r="Y88" s="55">
        <v>0</v>
      </c>
      <c r="Z88" s="55">
        <v>5</v>
      </c>
      <c r="AA88" s="55" t="s">
        <v>2136</v>
      </c>
      <c r="AB88" s="55" t="s">
        <v>2145</v>
      </c>
      <c r="AC88" s="55" t="s">
        <v>2142</v>
      </c>
      <c r="AD88" s="55" t="s">
        <v>2139</v>
      </c>
      <c r="AE88" s="55" t="s">
        <v>2141</v>
      </c>
      <c r="AF88" s="55" t="str">
        <f>IF(VLOOKUP($C88,'Partner St'!$C$5:$BB$696,+AF$3,FALSE)=0,"",VLOOKUP($C88,'Partner St'!$C$5:$BB$696,+AF$3,FALSE))</f>
        <v>quote</v>
      </c>
      <c r="AG88" s="55" t="str">
        <f>IF(VLOOKUP($C88,'Partner St'!$C$5:$BB$696,+AG$3,FALSE)=0,"",VLOOKUP($C88,'Partner St'!$C$5:$BB$696,+AG$3,FALSE))</f>
        <v>X</v>
      </c>
      <c r="AH88" s="55" t="str">
        <f>IF(VLOOKUP($C88,'Partner St'!$C$5:$BB$696,+AH$3,FALSE)=0,"",VLOOKUP($C88,'Partner St'!$C$5:$BB$696,+AH$3,FALSE))</f>
        <v/>
      </c>
      <c r="AI88" s="55" t="str">
        <f>IF(VLOOKUP($C88,'Partner St'!$C$5:$BB$696,+AI$3,FALSE)=0,"",VLOOKUP($C88,'Partner St'!$C$5:$BB$696,+AI$3,FALSE))</f>
        <v/>
      </c>
      <c r="AJ88" s="55" t="str">
        <f>IF(VLOOKUP($C88,'Partner St'!$C$5:$BB$696,+AJ$3,FALSE)=0,"",VLOOKUP($C88,'Partner St'!$C$5:$BB$696,+AJ$3,FALSE))</f>
        <v/>
      </c>
      <c r="AK88" s="55" t="str">
        <f>IF(VLOOKUP($C88,'Partner St'!$C$5:$BB$696,+AK$3,FALSE)=0,"",VLOOKUP($C88,'Partner St'!$C$5:$BB$696,+AK$3,FALSE))</f>
        <v/>
      </c>
      <c r="AL88" s="55" t="str">
        <f>IF(VLOOKUP($C88,'Partner St'!$C$5:$BB$696,+AL$3,FALSE)=0,"",VLOOKUP($C88,'Partner St'!$C$5:$BB$696,+AL$3,FALSE))</f>
        <v/>
      </c>
      <c r="AM88" s="55" t="str">
        <f>IF(VLOOKUP($C88,'Partner St'!$C$5:$BB$696,+AM$3,FALSE)=0,"",VLOOKUP($C88,'Partner St'!$C$5:$BB$696,+AM$3,FALSE))</f>
        <v/>
      </c>
      <c r="AN88" s="55" t="str">
        <f>IF(VLOOKUP($C88,'Partner St'!$C$5:$BB$696,+AN$3,FALSE)=0,"",VLOOKUP($C88,'Partner St'!$C$5:$BB$696,+AN$3,FALSE))</f>
        <v/>
      </c>
      <c r="AO88" s="55" t="str">
        <f>IF(VLOOKUP($C88,'Partner St'!$C$5:$BB$696,+AO$3,FALSE)=0,"",VLOOKUP($C88,'Partner St'!$C$5:$BB$696,+AO$3,FALSE))</f>
        <v/>
      </c>
      <c r="AP88" s="55" t="str">
        <f>IF(VLOOKUP($C88,'Partner St'!$C$5:$BB$696,+AP$3,FALSE)=0,"",VLOOKUP($C88,'Partner St'!$C$5:$BB$696,+AP$3,FALSE))</f>
        <v/>
      </c>
      <c r="AQ88" s="55" t="str">
        <f>IF(VLOOKUP($C88,'Partner St'!$C$5:$BB$696,+AQ$3,FALSE)=0,"",VLOOKUP($C88,'Partner St'!$C$5:$BB$696,+AQ$3,FALSE))</f>
        <v/>
      </c>
      <c r="AR88" s="55" t="str">
        <f>IF(VLOOKUP($C88,'Partner St'!$C$5:$BB$696,+AR$3,FALSE)=0,"",VLOOKUP($C88,'Partner St'!$C$5:$BB$696,+AR$3,FALSE))</f>
        <v/>
      </c>
      <c r="AS88" s="55" t="str">
        <f>IF(VLOOKUP($C88,'Partner St'!$C$5:$BB$696,+AS$3,FALSE)=0,"",VLOOKUP($C88,'Partner St'!$C$5:$BB$696,+AS$3,FALSE))</f>
        <v/>
      </c>
      <c r="AT88" s="55" t="str">
        <f>IF(VLOOKUP($C88,'Partner St'!$C$5:$BB$696,+AT$3,FALSE)=0,"",VLOOKUP($C88,'Partner St'!$C$5:$BB$696,+AT$3,FALSE))</f>
        <v/>
      </c>
      <c r="AU88" s="55" t="str">
        <f>IF(VLOOKUP($C88,'Partner St'!$C$5:$BB$696,+AU$3,FALSE)=0,"",VLOOKUP($C88,'Partner St'!$C$5:$BB$696,+AU$3,FALSE))</f>
        <v/>
      </c>
      <c r="AV88" s="55" t="str">
        <f>IF(VLOOKUP($C88,'Partner St'!$C$5:$BB$696,+AV$3,FALSE)=0,"",VLOOKUP($C88,'Partner St'!$C$5:$BB$696,+AV$3,FALSE))</f>
        <v/>
      </c>
    </row>
    <row r="89" spans="1:48" ht="102">
      <c r="A89" s="11"/>
      <c r="B89" s="11"/>
      <c r="C89" s="16" t="s">
        <v>335</v>
      </c>
      <c r="D89" s="10">
        <v>11000</v>
      </c>
      <c r="E89" s="9"/>
      <c r="F89" s="9" t="s">
        <v>213</v>
      </c>
      <c r="G89" s="9" t="s">
        <v>214</v>
      </c>
      <c r="H89" s="9" t="s">
        <v>215</v>
      </c>
      <c r="I89" s="73">
        <v>1</v>
      </c>
      <c r="J89" s="73" t="s">
        <v>4</v>
      </c>
      <c r="K89" s="83">
        <v>40678</v>
      </c>
      <c r="L89" s="89" t="s">
        <v>2102</v>
      </c>
      <c r="M89" s="79"/>
      <c r="N89" s="82"/>
      <c r="O89" s="56"/>
      <c r="P89" s="82"/>
      <c r="Q89" s="56"/>
      <c r="R89" s="8" t="s">
        <v>2179</v>
      </c>
      <c r="S89" s="8" t="s">
        <v>415</v>
      </c>
      <c r="T89" s="8" t="s">
        <v>357</v>
      </c>
      <c r="U89" s="8"/>
      <c r="V89" s="8"/>
      <c r="W89" s="55" t="s">
        <v>2094</v>
      </c>
      <c r="X89" s="55">
        <v>0</v>
      </c>
      <c r="Y89" s="55">
        <v>0</v>
      </c>
      <c r="Z89" s="55">
        <v>0</v>
      </c>
      <c r="AA89" s="55" t="s">
        <v>2136</v>
      </c>
      <c r="AB89" s="55" t="s">
        <v>2137</v>
      </c>
      <c r="AC89" s="55" t="s">
        <v>2138</v>
      </c>
      <c r="AD89" s="55" t="s">
        <v>2179</v>
      </c>
      <c r="AE89" s="55" t="s">
        <v>2108</v>
      </c>
      <c r="AF89" s="55" t="str">
        <f>IF(VLOOKUP($C89,'Partner St'!$C$5:$BB$696,+AF$3,FALSE)=0,"",VLOOKUP($C89,'Partner St'!$C$5:$BB$696,+AF$3,FALSE))</f>
        <v>quote</v>
      </c>
      <c r="AG89" s="55" t="str">
        <f>IF(VLOOKUP($C89,'Partner St'!$C$5:$BB$696,+AG$3,FALSE)=0,"",VLOOKUP($C89,'Partner St'!$C$5:$BB$696,+AG$3,FALSE))</f>
        <v>X</v>
      </c>
      <c r="AH89" s="55" t="str">
        <f>IF(VLOOKUP($C89,'Partner St'!$C$5:$BB$696,+AH$3,FALSE)=0,"",VLOOKUP($C89,'Partner St'!$C$5:$BB$696,+AH$3,FALSE))</f>
        <v/>
      </c>
      <c r="AI89" s="55" t="str">
        <f>IF(VLOOKUP($C89,'Partner St'!$C$5:$BB$696,+AI$3,FALSE)=0,"",VLOOKUP($C89,'Partner St'!$C$5:$BB$696,+AI$3,FALSE))</f>
        <v/>
      </c>
      <c r="AJ89" s="55" t="str">
        <f>IF(VLOOKUP($C89,'Partner St'!$C$5:$BB$696,+AJ$3,FALSE)=0,"",VLOOKUP($C89,'Partner St'!$C$5:$BB$696,+AJ$3,FALSE))</f>
        <v/>
      </c>
      <c r="AK89" s="55" t="str">
        <f>IF(VLOOKUP($C89,'Partner St'!$C$5:$BB$696,+AK$3,FALSE)=0,"",VLOOKUP($C89,'Partner St'!$C$5:$BB$696,+AK$3,FALSE))</f>
        <v/>
      </c>
      <c r="AL89" s="55" t="str">
        <f>IF(VLOOKUP($C89,'Partner St'!$C$5:$BB$696,+AL$3,FALSE)=0,"",VLOOKUP($C89,'Partner St'!$C$5:$BB$696,+AL$3,FALSE))</f>
        <v/>
      </c>
      <c r="AM89" s="55" t="str">
        <f>IF(VLOOKUP($C89,'Partner St'!$C$5:$BB$696,+AM$3,FALSE)=0,"",VLOOKUP($C89,'Partner St'!$C$5:$BB$696,+AM$3,FALSE))</f>
        <v/>
      </c>
      <c r="AN89" s="55" t="str">
        <f>IF(VLOOKUP($C89,'Partner St'!$C$5:$BB$696,+AN$3,FALSE)=0,"",VLOOKUP($C89,'Partner St'!$C$5:$BB$696,+AN$3,FALSE))</f>
        <v/>
      </c>
      <c r="AO89" s="55" t="str">
        <f>IF(VLOOKUP($C89,'Partner St'!$C$5:$BB$696,+AO$3,FALSE)=0,"",VLOOKUP($C89,'Partner St'!$C$5:$BB$696,+AO$3,FALSE))</f>
        <v/>
      </c>
      <c r="AP89" s="55" t="str">
        <f>IF(VLOOKUP($C89,'Partner St'!$C$5:$BB$696,+AP$3,FALSE)=0,"",VLOOKUP($C89,'Partner St'!$C$5:$BB$696,+AP$3,FALSE))</f>
        <v/>
      </c>
      <c r="AQ89" s="55" t="str">
        <f>IF(VLOOKUP($C89,'Partner St'!$C$5:$BB$696,+AQ$3,FALSE)=0,"",VLOOKUP($C89,'Partner St'!$C$5:$BB$696,+AQ$3,FALSE))</f>
        <v/>
      </c>
      <c r="AR89" s="55" t="str">
        <f>IF(VLOOKUP($C89,'Partner St'!$C$5:$BB$696,+AR$3,FALSE)=0,"",VLOOKUP($C89,'Partner St'!$C$5:$BB$696,+AR$3,FALSE))</f>
        <v/>
      </c>
      <c r="AS89" s="55" t="str">
        <f>IF(VLOOKUP($C89,'Partner St'!$C$5:$BB$696,+AS$3,FALSE)=0,"",VLOOKUP($C89,'Partner St'!$C$5:$BB$696,+AS$3,FALSE))</f>
        <v/>
      </c>
      <c r="AT89" s="55" t="str">
        <f>IF(VLOOKUP($C89,'Partner St'!$C$5:$BB$696,+AT$3,FALSE)=0,"",VLOOKUP($C89,'Partner St'!$C$5:$BB$696,+AT$3,FALSE))</f>
        <v/>
      </c>
      <c r="AU89" s="55" t="str">
        <f>IF(VLOOKUP($C89,'Partner St'!$C$5:$BB$696,+AU$3,FALSE)=0,"",VLOOKUP($C89,'Partner St'!$C$5:$BB$696,+AU$3,FALSE))</f>
        <v/>
      </c>
      <c r="AV89" s="55" t="str">
        <f>IF(VLOOKUP($C89,'Partner St'!$C$5:$BB$696,+AV$3,FALSE)=0,"",VLOOKUP($C89,'Partner St'!$C$5:$BB$696,+AV$3,FALSE))</f>
        <v/>
      </c>
    </row>
    <row r="90" spans="1:48" ht="25.5">
      <c r="A90" s="11"/>
      <c r="B90" s="11"/>
      <c r="C90" s="16" t="s">
        <v>336</v>
      </c>
      <c r="D90" s="10">
        <v>11100</v>
      </c>
      <c r="E90" s="9"/>
      <c r="F90" s="9" t="s">
        <v>50</v>
      </c>
      <c r="G90" s="9" t="s">
        <v>216</v>
      </c>
      <c r="H90" s="9" t="s">
        <v>217</v>
      </c>
      <c r="I90" s="73">
        <v>1</v>
      </c>
      <c r="J90" s="73" t="s">
        <v>25</v>
      </c>
      <c r="K90" s="83">
        <v>40678</v>
      </c>
      <c r="L90" s="76">
        <v>40718</v>
      </c>
      <c r="M90" s="79"/>
      <c r="N90" s="82"/>
      <c r="O90" s="56"/>
      <c r="P90" s="82"/>
      <c r="Q90" s="56"/>
      <c r="R90" s="8" t="s">
        <v>2049</v>
      </c>
      <c r="S90" s="8" t="s">
        <v>357</v>
      </c>
      <c r="T90" s="8" t="s">
        <v>357</v>
      </c>
      <c r="U90" s="8"/>
      <c r="V90" s="8"/>
      <c r="W90" s="55" t="s">
        <v>2097</v>
      </c>
      <c r="X90" s="55">
        <v>0</v>
      </c>
      <c r="Y90" s="55">
        <v>0</v>
      </c>
      <c r="Z90" s="55">
        <v>0</v>
      </c>
      <c r="AA90" s="55" t="s">
        <v>2136</v>
      </c>
      <c r="AB90" s="55" t="s">
        <v>2145</v>
      </c>
      <c r="AC90" s="55" t="s">
        <v>2138</v>
      </c>
      <c r="AD90" s="55" t="s">
        <v>2139</v>
      </c>
      <c r="AE90" s="55" t="s">
        <v>2108</v>
      </c>
      <c r="AF90" s="55" t="str">
        <f>IF(VLOOKUP($C90,'Partner St'!$C$5:$BB$696,+AF$3,FALSE)=0,"",VLOOKUP($C90,'Partner St'!$C$5:$BB$696,+AF$3,FALSE))</f>
        <v>quote</v>
      </c>
      <c r="AG90" s="55" t="str">
        <f>IF(VLOOKUP($C90,'Partner St'!$C$5:$BB$696,+AG$3,FALSE)=0,"",VLOOKUP($C90,'Partner St'!$C$5:$BB$696,+AG$3,FALSE))</f>
        <v>X</v>
      </c>
      <c r="AH90" s="55" t="str">
        <f>IF(VLOOKUP($C90,'Partner St'!$C$5:$BB$696,+AH$3,FALSE)=0,"",VLOOKUP($C90,'Partner St'!$C$5:$BB$696,+AH$3,FALSE))</f>
        <v/>
      </c>
      <c r="AI90" s="55" t="str">
        <f>IF(VLOOKUP($C90,'Partner St'!$C$5:$BB$696,+AI$3,FALSE)=0,"",VLOOKUP($C90,'Partner St'!$C$5:$BB$696,+AI$3,FALSE))</f>
        <v/>
      </c>
      <c r="AJ90" s="55" t="str">
        <f>IF(VLOOKUP($C90,'Partner St'!$C$5:$BB$696,+AJ$3,FALSE)=0,"",VLOOKUP($C90,'Partner St'!$C$5:$BB$696,+AJ$3,FALSE))</f>
        <v/>
      </c>
      <c r="AK90" s="55" t="str">
        <f>IF(VLOOKUP($C90,'Partner St'!$C$5:$BB$696,+AK$3,FALSE)=0,"",VLOOKUP($C90,'Partner St'!$C$5:$BB$696,+AK$3,FALSE))</f>
        <v/>
      </c>
      <c r="AL90" s="55" t="str">
        <f>IF(VLOOKUP($C90,'Partner St'!$C$5:$BB$696,+AL$3,FALSE)=0,"",VLOOKUP($C90,'Partner St'!$C$5:$BB$696,+AL$3,FALSE))</f>
        <v/>
      </c>
      <c r="AM90" s="55" t="str">
        <f>IF(VLOOKUP($C90,'Partner St'!$C$5:$BB$696,+AM$3,FALSE)=0,"",VLOOKUP($C90,'Partner St'!$C$5:$BB$696,+AM$3,FALSE))</f>
        <v/>
      </c>
      <c r="AN90" s="55" t="str">
        <f>IF(VLOOKUP($C90,'Partner St'!$C$5:$BB$696,+AN$3,FALSE)=0,"",VLOOKUP($C90,'Partner St'!$C$5:$BB$696,+AN$3,FALSE))</f>
        <v/>
      </c>
      <c r="AO90" s="55" t="str">
        <f>IF(VLOOKUP($C90,'Partner St'!$C$5:$BB$696,+AO$3,FALSE)=0,"",VLOOKUP($C90,'Partner St'!$C$5:$BB$696,+AO$3,FALSE))</f>
        <v/>
      </c>
      <c r="AP90" s="55" t="str">
        <f>IF(VLOOKUP($C90,'Partner St'!$C$5:$BB$696,+AP$3,FALSE)=0,"",VLOOKUP($C90,'Partner St'!$C$5:$BB$696,+AP$3,FALSE))</f>
        <v/>
      </c>
      <c r="AQ90" s="55" t="str">
        <f>IF(VLOOKUP($C90,'Partner St'!$C$5:$BB$696,+AQ$3,FALSE)=0,"",VLOOKUP($C90,'Partner St'!$C$5:$BB$696,+AQ$3,FALSE))</f>
        <v/>
      </c>
      <c r="AR90" s="55" t="str">
        <f>IF(VLOOKUP($C90,'Partner St'!$C$5:$BB$696,+AR$3,FALSE)=0,"",VLOOKUP($C90,'Partner St'!$C$5:$BB$696,+AR$3,FALSE))</f>
        <v/>
      </c>
      <c r="AS90" s="55" t="str">
        <f>IF(VLOOKUP($C90,'Partner St'!$C$5:$BB$696,+AS$3,FALSE)=0,"",VLOOKUP($C90,'Partner St'!$C$5:$BB$696,+AS$3,FALSE))</f>
        <v/>
      </c>
      <c r="AT90" s="55" t="str">
        <f>IF(VLOOKUP($C90,'Partner St'!$C$5:$BB$696,+AT$3,FALSE)=0,"",VLOOKUP($C90,'Partner St'!$C$5:$BB$696,+AT$3,FALSE))</f>
        <v/>
      </c>
      <c r="AU90" s="55" t="str">
        <f>IF(VLOOKUP($C90,'Partner St'!$C$5:$BB$696,+AU$3,FALSE)=0,"",VLOOKUP($C90,'Partner St'!$C$5:$BB$696,+AU$3,FALSE))</f>
        <v/>
      </c>
      <c r="AV90" s="55" t="str">
        <f>IF(VLOOKUP($C90,'Partner St'!$C$5:$BB$696,+AV$3,FALSE)=0,"",VLOOKUP($C90,'Partner St'!$C$5:$BB$696,+AV$3,FALSE))</f>
        <v/>
      </c>
    </row>
    <row r="91" spans="1:48" ht="25.5">
      <c r="A91" s="11"/>
      <c r="B91" s="11"/>
      <c r="C91" s="16" t="s">
        <v>337</v>
      </c>
      <c r="D91" s="10">
        <v>11200</v>
      </c>
      <c r="E91" s="9"/>
      <c r="F91" s="9" t="s">
        <v>35</v>
      </c>
      <c r="G91" s="9" t="s">
        <v>218</v>
      </c>
      <c r="H91" s="9" t="s">
        <v>219</v>
      </c>
      <c r="I91" s="73">
        <v>1</v>
      </c>
      <c r="J91" s="73" t="s">
        <v>25</v>
      </c>
      <c r="K91" s="83">
        <v>40678</v>
      </c>
      <c r="L91" s="76">
        <v>40725</v>
      </c>
      <c r="M91" s="79"/>
      <c r="N91" s="82"/>
      <c r="O91" s="56"/>
      <c r="P91" s="82"/>
      <c r="Q91" s="56"/>
      <c r="R91" s="8" t="s">
        <v>2049</v>
      </c>
      <c r="S91" s="8" t="s">
        <v>357</v>
      </c>
      <c r="T91" s="8" t="s">
        <v>357</v>
      </c>
      <c r="U91" s="8"/>
      <c r="V91" s="8"/>
      <c r="W91" s="57" t="s">
        <v>2097</v>
      </c>
      <c r="X91" s="55">
        <v>0</v>
      </c>
      <c r="Y91" s="55">
        <v>0</v>
      </c>
      <c r="Z91" s="55">
        <v>0</v>
      </c>
      <c r="AA91" s="55" t="s">
        <v>2147</v>
      </c>
      <c r="AB91" s="55" t="s">
        <v>2145</v>
      </c>
      <c r="AC91" s="55" t="s">
        <v>2138</v>
      </c>
      <c r="AD91" s="55" t="s">
        <v>2139</v>
      </c>
      <c r="AE91" s="55" t="s">
        <v>2108</v>
      </c>
      <c r="AF91" s="55" t="str">
        <f>IF(VLOOKUP($C91,'Partner St'!$C$5:$BB$696,+AF$3,FALSE)=0,"",VLOOKUP($C91,'Partner St'!$C$5:$BB$696,+AF$3,FALSE))</f>
        <v>quote</v>
      </c>
      <c r="AG91" s="55" t="str">
        <f>IF(VLOOKUP($C91,'Partner St'!$C$5:$BB$696,+AG$3,FALSE)=0,"",VLOOKUP($C91,'Partner St'!$C$5:$BB$696,+AG$3,FALSE))</f>
        <v>X</v>
      </c>
      <c r="AH91" s="55" t="str">
        <f>IF(VLOOKUP($C91,'Partner St'!$C$5:$BB$696,+AH$3,FALSE)=0,"",VLOOKUP($C91,'Partner St'!$C$5:$BB$696,+AH$3,FALSE))</f>
        <v/>
      </c>
      <c r="AI91" s="55" t="str">
        <f>IF(VLOOKUP($C91,'Partner St'!$C$5:$BB$696,+AI$3,FALSE)=0,"",VLOOKUP($C91,'Partner St'!$C$5:$BB$696,+AI$3,FALSE))</f>
        <v/>
      </c>
      <c r="AJ91" s="55" t="str">
        <f>IF(VLOOKUP($C91,'Partner St'!$C$5:$BB$696,+AJ$3,FALSE)=0,"",VLOOKUP($C91,'Partner St'!$C$5:$BB$696,+AJ$3,FALSE))</f>
        <v/>
      </c>
      <c r="AK91" s="55" t="str">
        <f>IF(VLOOKUP($C91,'Partner St'!$C$5:$BB$696,+AK$3,FALSE)=0,"",VLOOKUP($C91,'Partner St'!$C$5:$BB$696,+AK$3,FALSE))</f>
        <v/>
      </c>
      <c r="AL91" s="55" t="str">
        <f>IF(VLOOKUP($C91,'Partner St'!$C$5:$BB$696,+AL$3,FALSE)=0,"",VLOOKUP($C91,'Partner St'!$C$5:$BB$696,+AL$3,FALSE))</f>
        <v/>
      </c>
      <c r="AM91" s="55" t="str">
        <f>IF(VLOOKUP($C91,'Partner St'!$C$5:$BB$696,+AM$3,FALSE)=0,"",VLOOKUP($C91,'Partner St'!$C$5:$BB$696,+AM$3,FALSE))</f>
        <v/>
      </c>
      <c r="AN91" s="55" t="str">
        <f>IF(VLOOKUP($C91,'Partner St'!$C$5:$BB$696,+AN$3,FALSE)=0,"",VLOOKUP($C91,'Partner St'!$C$5:$BB$696,+AN$3,FALSE))</f>
        <v/>
      </c>
      <c r="AO91" s="55" t="str">
        <f>IF(VLOOKUP($C91,'Partner St'!$C$5:$BB$696,+AO$3,FALSE)=0,"",VLOOKUP($C91,'Partner St'!$C$5:$BB$696,+AO$3,FALSE))</f>
        <v/>
      </c>
      <c r="AP91" s="55" t="str">
        <f>IF(VLOOKUP($C91,'Partner St'!$C$5:$BB$696,+AP$3,FALSE)=0,"",VLOOKUP($C91,'Partner St'!$C$5:$BB$696,+AP$3,FALSE))</f>
        <v/>
      </c>
      <c r="AQ91" s="55" t="str">
        <f>IF(VLOOKUP($C91,'Partner St'!$C$5:$BB$696,+AQ$3,FALSE)=0,"",VLOOKUP($C91,'Partner St'!$C$5:$BB$696,+AQ$3,FALSE))</f>
        <v/>
      </c>
      <c r="AR91" s="55" t="str">
        <f>IF(VLOOKUP($C91,'Partner St'!$C$5:$BB$696,+AR$3,FALSE)=0,"",VLOOKUP($C91,'Partner St'!$C$5:$BB$696,+AR$3,FALSE))</f>
        <v/>
      </c>
      <c r="AS91" s="55" t="str">
        <f>IF(VLOOKUP($C91,'Partner St'!$C$5:$BB$696,+AS$3,FALSE)=0,"",VLOOKUP($C91,'Partner St'!$C$5:$BB$696,+AS$3,FALSE))</f>
        <v/>
      </c>
      <c r="AT91" s="55" t="str">
        <f>IF(VLOOKUP($C91,'Partner St'!$C$5:$BB$696,+AT$3,FALSE)=0,"",VLOOKUP($C91,'Partner St'!$C$5:$BB$696,+AT$3,FALSE))</f>
        <v/>
      </c>
      <c r="AU91" s="55" t="str">
        <f>IF(VLOOKUP($C91,'Partner St'!$C$5:$BB$696,+AU$3,FALSE)=0,"",VLOOKUP($C91,'Partner St'!$C$5:$BB$696,+AU$3,FALSE))</f>
        <v/>
      </c>
      <c r="AV91" s="55" t="str">
        <f>IF(VLOOKUP($C91,'Partner St'!$C$5:$BB$696,+AV$3,FALSE)=0,"",VLOOKUP($C91,'Partner St'!$C$5:$BB$696,+AV$3,FALSE))</f>
        <v/>
      </c>
    </row>
    <row r="92" spans="1:48" ht="25.5">
      <c r="A92" s="11"/>
      <c r="B92" s="11"/>
      <c r="C92" s="16" t="s">
        <v>339</v>
      </c>
      <c r="D92" s="10">
        <v>11400</v>
      </c>
      <c r="E92" s="9"/>
      <c r="F92" s="9" t="s">
        <v>213</v>
      </c>
      <c r="G92" s="9" t="s">
        <v>2101</v>
      </c>
      <c r="H92" s="9" t="s">
        <v>220</v>
      </c>
      <c r="I92" s="73">
        <v>1</v>
      </c>
      <c r="J92" s="73" t="s">
        <v>4</v>
      </c>
      <c r="K92" s="83">
        <v>40678</v>
      </c>
      <c r="L92" s="76">
        <v>40698</v>
      </c>
      <c r="M92" s="79"/>
      <c r="N92" s="82"/>
      <c r="O92" s="56"/>
      <c r="P92" s="82"/>
      <c r="Q92" s="56"/>
      <c r="R92" s="8" t="s">
        <v>2049</v>
      </c>
      <c r="S92" s="8" t="s">
        <v>357</v>
      </c>
      <c r="T92" s="8" t="s">
        <v>357</v>
      </c>
      <c r="U92" s="8"/>
      <c r="V92" s="8"/>
      <c r="W92" s="55" t="s">
        <v>2097</v>
      </c>
      <c r="X92" s="55">
        <v>0</v>
      </c>
      <c r="Y92" s="55">
        <v>0</v>
      </c>
      <c r="Z92" s="55">
        <v>0</v>
      </c>
      <c r="AA92" s="55" t="s">
        <v>2136</v>
      </c>
      <c r="AB92" s="55" t="s">
        <v>2137</v>
      </c>
      <c r="AC92" s="55" t="s">
        <v>2138</v>
      </c>
      <c r="AD92" s="55" t="s">
        <v>2139</v>
      </c>
      <c r="AE92" s="55" t="s">
        <v>2108</v>
      </c>
      <c r="AF92" s="55" t="str">
        <f>IF(VLOOKUP($C92,'Partner St'!$C$5:$BB$696,+AF$3,FALSE)=0,"",VLOOKUP($C92,'Partner St'!$C$5:$BB$696,+AF$3,FALSE))</f>
        <v>new business</v>
      </c>
      <c r="AG92" s="55" t="str">
        <f>IF(VLOOKUP($C92,'Partner St'!$C$5:$BB$696,+AG$3,FALSE)=0,"",VLOOKUP($C92,'Partner St'!$C$5:$BB$696,+AG$3,FALSE))</f>
        <v>X</v>
      </c>
      <c r="AH92" s="55" t="str">
        <f>IF(VLOOKUP($C92,'Partner St'!$C$5:$BB$696,+AH$3,FALSE)=0,"",VLOOKUP($C92,'Partner St'!$C$5:$BB$696,+AH$3,FALSE))</f>
        <v>X</v>
      </c>
      <c r="AI92" s="55" t="str">
        <f>IF(VLOOKUP($C92,'Partner St'!$C$5:$BB$696,+AI$3,FALSE)=0,"",VLOOKUP($C92,'Partner St'!$C$5:$BB$696,+AI$3,FALSE))</f>
        <v/>
      </c>
      <c r="AJ92" s="55" t="str">
        <f>IF(VLOOKUP($C92,'Partner St'!$C$5:$BB$696,+AJ$3,FALSE)=0,"",VLOOKUP($C92,'Partner St'!$C$5:$BB$696,+AJ$3,FALSE))</f>
        <v/>
      </c>
      <c r="AK92" s="55" t="str">
        <f>IF(VLOOKUP($C92,'Partner St'!$C$5:$BB$696,+AK$3,FALSE)=0,"",VLOOKUP($C92,'Partner St'!$C$5:$BB$696,+AK$3,FALSE))</f>
        <v/>
      </c>
      <c r="AL92" s="55" t="str">
        <f>IF(VLOOKUP($C92,'Partner St'!$C$5:$BB$696,+AL$3,FALSE)=0,"",VLOOKUP($C92,'Partner St'!$C$5:$BB$696,+AL$3,FALSE))</f>
        <v/>
      </c>
      <c r="AM92" s="55" t="str">
        <f>IF(VLOOKUP($C92,'Partner St'!$C$5:$BB$696,+AM$3,FALSE)=0,"",VLOOKUP($C92,'Partner St'!$C$5:$BB$696,+AM$3,FALSE))</f>
        <v/>
      </c>
      <c r="AN92" s="55" t="str">
        <f>IF(VLOOKUP($C92,'Partner St'!$C$5:$BB$696,+AN$3,FALSE)=0,"",VLOOKUP($C92,'Partner St'!$C$5:$BB$696,+AN$3,FALSE))</f>
        <v/>
      </c>
      <c r="AO92" s="55" t="str">
        <f>IF(VLOOKUP($C92,'Partner St'!$C$5:$BB$696,+AO$3,FALSE)=0,"",VLOOKUP($C92,'Partner St'!$C$5:$BB$696,+AO$3,FALSE))</f>
        <v/>
      </c>
      <c r="AP92" s="55" t="str">
        <f>IF(VLOOKUP($C92,'Partner St'!$C$5:$BB$696,+AP$3,FALSE)=0,"",VLOOKUP($C92,'Partner St'!$C$5:$BB$696,+AP$3,FALSE))</f>
        <v/>
      </c>
      <c r="AQ92" s="55" t="str">
        <f>IF(VLOOKUP($C92,'Partner St'!$C$5:$BB$696,+AQ$3,FALSE)=0,"",VLOOKUP($C92,'Partner St'!$C$5:$BB$696,+AQ$3,FALSE))</f>
        <v/>
      </c>
      <c r="AR92" s="55" t="str">
        <f>IF(VLOOKUP($C92,'Partner St'!$C$5:$BB$696,+AR$3,FALSE)=0,"",VLOOKUP($C92,'Partner St'!$C$5:$BB$696,+AR$3,FALSE))</f>
        <v/>
      </c>
      <c r="AS92" s="55" t="str">
        <f>IF(VLOOKUP($C92,'Partner St'!$C$5:$BB$696,+AS$3,FALSE)=0,"",VLOOKUP($C92,'Partner St'!$C$5:$BB$696,+AS$3,FALSE))</f>
        <v/>
      </c>
      <c r="AT92" s="55" t="str">
        <f>IF(VLOOKUP($C92,'Partner St'!$C$5:$BB$696,+AT$3,FALSE)=0,"",VLOOKUP($C92,'Partner St'!$C$5:$BB$696,+AT$3,FALSE))</f>
        <v/>
      </c>
      <c r="AU92" s="55" t="str">
        <f>IF(VLOOKUP($C92,'Partner St'!$C$5:$BB$696,+AU$3,FALSE)=0,"",VLOOKUP($C92,'Partner St'!$C$5:$BB$696,+AU$3,FALSE))</f>
        <v/>
      </c>
      <c r="AV92" s="55" t="str">
        <f>IF(VLOOKUP($C92,'Partner St'!$C$5:$BB$696,+AV$3,FALSE)=0,"",VLOOKUP($C92,'Partner St'!$C$5:$BB$696,+AV$3,FALSE))</f>
        <v/>
      </c>
    </row>
    <row r="93" spans="1:48" ht="38.25">
      <c r="A93" s="11"/>
      <c r="B93" s="11"/>
      <c r="C93" s="16" t="s">
        <v>340</v>
      </c>
      <c r="D93" s="10">
        <v>11500</v>
      </c>
      <c r="E93" s="9"/>
      <c r="F93" s="9" t="s">
        <v>221</v>
      </c>
      <c r="G93" s="9" t="s">
        <v>222</v>
      </c>
      <c r="H93" s="9" t="s">
        <v>223</v>
      </c>
      <c r="I93" s="73">
        <v>2</v>
      </c>
      <c r="J93" s="73" t="s">
        <v>4</v>
      </c>
      <c r="K93" s="83">
        <v>40678</v>
      </c>
      <c r="L93" s="76">
        <v>40697</v>
      </c>
      <c r="M93" s="77">
        <v>40697</v>
      </c>
      <c r="N93" s="82"/>
      <c r="O93" s="56"/>
      <c r="P93" s="82"/>
      <c r="Q93" s="56"/>
      <c r="R93" s="8" t="s">
        <v>2106</v>
      </c>
      <c r="S93" s="8" t="s">
        <v>2117</v>
      </c>
      <c r="T93" s="8" t="s">
        <v>357</v>
      </c>
      <c r="U93" s="8"/>
      <c r="V93" s="8"/>
      <c r="W93" s="55" t="s">
        <v>2097</v>
      </c>
      <c r="X93" s="55">
        <v>2</v>
      </c>
      <c r="Y93" s="55">
        <v>0</v>
      </c>
      <c r="Z93" s="55">
        <v>2</v>
      </c>
      <c r="AA93" s="55" t="s">
        <v>2147</v>
      </c>
      <c r="AB93" s="55" t="s">
        <v>2145</v>
      </c>
      <c r="AC93" s="55" t="s">
        <v>2138</v>
      </c>
      <c r="AD93" s="55" t="s">
        <v>2143</v>
      </c>
      <c r="AE93" s="55" t="s">
        <v>2141</v>
      </c>
      <c r="AF93" s="55" t="str">
        <f>IF(VLOOKUP($C93,'Partner St'!$C$5:$BB$696,+AF$3,FALSE)=0,"",VLOOKUP($C93,'Partner St'!$C$5:$BB$696,+AF$3,FALSE))</f>
        <v>quote</v>
      </c>
      <c r="AG93" s="55" t="str">
        <f>IF(VLOOKUP($C93,'Partner St'!$C$5:$BB$696,+AG$3,FALSE)=0,"",VLOOKUP($C93,'Partner St'!$C$5:$BB$696,+AG$3,FALSE))</f>
        <v>X</v>
      </c>
      <c r="AH93" s="55" t="str">
        <f>IF(VLOOKUP($C93,'Partner St'!$C$5:$BB$696,+AH$3,FALSE)=0,"",VLOOKUP($C93,'Partner St'!$C$5:$BB$696,+AH$3,FALSE))</f>
        <v/>
      </c>
      <c r="AI93" s="55" t="str">
        <f>IF(VLOOKUP($C93,'Partner St'!$C$5:$BB$696,+AI$3,FALSE)=0,"",VLOOKUP($C93,'Partner St'!$C$5:$BB$696,+AI$3,FALSE))</f>
        <v/>
      </c>
      <c r="AJ93" s="55" t="str">
        <f>IF(VLOOKUP($C93,'Partner St'!$C$5:$BB$696,+AJ$3,FALSE)=0,"",VLOOKUP($C93,'Partner St'!$C$5:$BB$696,+AJ$3,FALSE))</f>
        <v/>
      </c>
      <c r="AK93" s="55" t="str">
        <f>IF(VLOOKUP($C93,'Partner St'!$C$5:$BB$696,+AK$3,FALSE)=0,"",VLOOKUP($C93,'Partner St'!$C$5:$BB$696,+AK$3,FALSE))</f>
        <v/>
      </c>
      <c r="AL93" s="55" t="str">
        <f>IF(VLOOKUP($C93,'Partner St'!$C$5:$BB$696,+AL$3,FALSE)=0,"",VLOOKUP($C93,'Partner St'!$C$5:$BB$696,+AL$3,FALSE))</f>
        <v/>
      </c>
      <c r="AM93" s="55" t="str">
        <f>IF(VLOOKUP($C93,'Partner St'!$C$5:$BB$696,+AM$3,FALSE)=0,"",VLOOKUP($C93,'Partner St'!$C$5:$BB$696,+AM$3,FALSE))</f>
        <v/>
      </c>
      <c r="AN93" s="55" t="str">
        <f>IF(VLOOKUP($C93,'Partner St'!$C$5:$BB$696,+AN$3,FALSE)=0,"",VLOOKUP($C93,'Partner St'!$C$5:$BB$696,+AN$3,FALSE))</f>
        <v/>
      </c>
      <c r="AO93" s="55" t="str">
        <f>IF(VLOOKUP($C93,'Partner St'!$C$5:$BB$696,+AO$3,FALSE)=0,"",VLOOKUP($C93,'Partner St'!$C$5:$BB$696,+AO$3,FALSE))</f>
        <v/>
      </c>
      <c r="AP93" s="55" t="str">
        <f>IF(VLOOKUP($C93,'Partner St'!$C$5:$BB$696,+AP$3,FALSE)=0,"",VLOOKUP($C93,'Partner St'!$C$5:$BB$696,+AP$3,FALSE))</f>
        <v/>
      </c>
      <c r="AQ93" s="55" t="str">
        <f>IF(VLOOKUP($C93,'Partner St'!$C$5:$BB$696,+AQ$3,FALSE)=0,"",VLOOKUP($C93,'Partner St'!$C$5:$BB$696,+AQ$3,FALSE))</f>
        <v/>
      </c>
      <c r="AR93" s="55" t="str">
        <f>IF(VLOOKUP($C93,'Partner St'!$C$5:$BB$696,+AR$3,FALSE)=0,"",VLOOKUP($C93,'Partner St'!$C$5:$BB$696,+AR$3,FALSE))</f>
        <v/>
      </c>
      <c r="AS93" s="55" t="str">
        <f>IF(VLOOKUP($C93,'Partner St'!$C$5:$BB$696,+AS$3,FALSE)=0,"",VLOOKUP($C93,'Partner St'!$C$5:$BB$696,+AS$3,FALSE))</f>
        <v/>
      </c>
      <c r="AT93" s="55" t="str">
        <f>IF(VLOOKUP($C93,'Partner St'!$C$5:$BB$696,+AT$3,FALSE)=0,"",VLOOKUP($C93,'Partner St'!$C$5:$BB$696,+AT$3,FALSE))</f>
        <v/>
      </c>
      <c r="AU93" s="55" t="str">
        <f>IF(VLOOKUP($C93,'Partner St'!$C$5:$BB$696,+AU$3,FALSE)=0,"",VLOOKUP($C93,'Partner St'!$C$5:$BB$696,+AU$3,FALSE))</f>
        <v/>
      </c>
      <c r="AV93" s="55" t="str">
        <f>IF(VLOOKUP($C93,'Partner St'!$C$5:$BB$696,+AV$3,FALSE)=0,"",VLOOKUP($C93,'Partner St'!$C$5:$BB$696,+AV$3,FALSE))</f>
        <v/>
      </c>
    </row>
    <row r="94" spans="1:48" ht="25.5">
      <c r="A94" s="21" t="s">
        <v>2235</v>
      </c>
      <c r="B94" s="11"/>
      <c r="C94" s="16" t="s">
        <v>331</v>
      </c>
      <c r="D94" s="10">
        <v>11600</v>
      </c>
      <c r="E94" s="9"/>
      <c r="F94" s="9" t="s">
        <v>117</v>
      </c>
      <c r="G94" s="9" t="s">
        <v>124</v>
      </c>
      <c r="H94" s="9" t="s">
        <v>124</v>
      </c>
      <c r="I94" s="73">
        <v>1</v>
      </c>
      <c r="J94" s="73" t="s">
        <v>2278</v>
      </c>
      <c r="K94" s="83">
        <v>40689</v>
      </c>
      <c r="L94" s="76">
        <v>40767</v>
      </c>
      <c r="M94" s="79"/>
      <c r="N94" s="82"/>
      <c r="O94" s="56"/>
      <c r="P94" s="82"/>
      <c r="Q94" s="56"/>
      <c r="R94" s="8" t="s">
        <v>2111</v>
      </c>
      <c r="S94" s="8" t="s">
        <v>2124</v>
      </c>
      <c r="T94" s="8" t="s">
        <v>357</v>
      </c>
      <c r="U94" s="8" t="s">
        <v>357</v>
      </c>
      <c r="V94" s="8" t="s">
        <v>357</v>
      </c>
      <c r="W94" s="57">
        <v>40753</v>
      </c>
      <c r="X94" s="55">
        <v>1</v>
      </c>
      <c r="Y94" s="55">
        <v>0</v>
      </c>
      <c r="Z94" s="55">
        <v>1</v>
      </c>
      <c r="AA94" s="55" t="s">
        <v>2148</v>
      </c>
      <c r="AB94" s="55">
        <v>0</v>
      </c>
      <c r="AC94" s="55" t="s">
        <v>2142</v>
      </c>
      <c r="AD94" s="55" t="s">
        <v>2155</v>
      </c>
      <c r="AE94" s="55" t="s">
        <v>2150</v>
      </c>
      <c r="AF94" s="55" t="str">
        <f>IF(VLOOKUP($C94,'Partner St'!$C$5:$BB$696,+AF$3,FALSE)=0,"",VLOOKUP($C94,'Partner St'!$C$5:$BB$696,+AF$3,FALSE))</f>
        <v>new business</v>
      </c>
      <c r="AG94" s="55" t="str">
        <f>IF(VLOOKUP($C94,'Partner St'!$C$5:$BB$696,+AG$3,FALSE)=0,"",VLOOKUP($C94,'Partner St'!$C$5:$BB$696,+AG$3,FALSE))</f>
        <v>X</v>
      </c>
      <c r="AH94" s="55" t="str">
        <f>IF(VLOOKUP($C94,'Partner St'!$C$5:$BB$696,+AH$3,FALSE)=0,"",VLOOKUP($C94,'Partner St'!$C$5:$BB$696,+AH$3,FALSE))</f>
        <v>X</v>
      </c>
      <c r="AI94" s="55" t="str">
        <f>IF(VLOOKUP($C94,'Partner St'!$C$5:$BB$696,+AI$3,FALSE)=0,"",VLOOKUP($C94,'Partner St'!$C$5:$BB$696,+AI$3,FALSE))</f>
        <v/>
      </c>
      <c r="AJ94" s="55" t="str">
        <f>IF(VLOOKUP($C94,'Partner St'!$C$5:$BB$696,+AJ$3,FALSE)=0,"",VLOOKUP($C94,'Partner St'!$C$5:$BB$696,+AJ$3,FALSE))</f>
        <v/>
      </c>
      <c r="AK94" s="55" t="str">
        <f>IF(VLOOKUP($C94,'Partner St'!$C$5:$BB$696,+AK$3,FALSE)=0,"",VLOOKUP($C94,'Partner St'!$C$5:$BB$696,+AK$3,FALSE))</f>
        <v/>
      </c>
      <c r="AL94" s="55" t="str">
        <f>IF(VLOOKUP($C94,'Partner St'!$C$5:$BB$696,+AL$3,FALSE)=0,"",VLOOKUP($C94,'Partner St'!$C$5:$BB$696,+AL$3,FALSE))</f>
        <v/>
      </c>
      <c r="AM94" s="55" t="str">
        <f>IF(VLOOKUP($C94,'Partner St'!$C$5:$BB$696,+AM$3,FALSE)=0,"",VLOOKUP($C94,'Partner St'!$C$5:$BB$696,+AM$3,FALSE))</f>
        <v/>
      </c>
      <c r="AN94" s="55" t="str">
        <f>IF(VLOOKUP($C94,'Partner St'!$C$5:$BB$696,+AN$3,FALSE)=0,"",VLOOKUP($C94,'Partner St'!$C$5:$BB$696,+AN$3,FALSE))</f>
        <v/>
      </c>
      <c r="AO94" s="55" t="str">
        <f>IF(VLOOKUP($C94,'Partner St'!$C$5:$BB$696,+AO$3,FALSE)=0,"",VLOOKUP($C94,'Partner St'!$C$5:$BB$696,+AO$3,FALSE))</f>
        <v/>
      </c>
      <c r="AP94" s="55" t="str">
        <f>IF(VLOOKUP($C94,'Partner St'!$C$5:$BB$696,+AP$3,FALSE)=0,"",VLOOKUP($C94,'Partner St'!$C$5:$BB$696,+AP$3,FALSE))</f>
        <v/>
      </c>
      <c r="AQ94" s="55" t="str">
        <f>IF(VLOOKUP($C94,'Partner St'!$C$5:$BB$696,+AQ$3,FALSE)=0,"",VLOOKUP($C94,'Partner St'!$C$5:$BB$696,+AQ$3,FALSE))</f>
        <v/>
      </c>
      <c r="AR94" s="55" t="str">
        <f>IF(VLOOKUP($C94,'Partner St'!$C$5:$BB$696,+AR$3,FALSE)=0,"",VLOOKUP($C94,'Partner St'!$C$5:$BB$696,+AR$3,FALSE))</f>
        <v/>
      </c>
      <c r="AS94" s="55" t="str">
        <f>IF(VLOOKUP($C94,'Partner St'!$C$5:$BB$696,+AS$3,FALSE)=0,"",VLOOKUP($C94,'Partner St'!$C$5:$BB$696,+AS$3,FALSE))</f>
        <v/>
      </c>
      <c r="AT94" s="55" t="str">
        <f>IF(VLOOKUP($C94,'Partner St'!$C$5:$BB$696,+AT$3,FALSE)=0,"",VLOOKUP($C94,'Partner St'!$C$5:$BB$696,+AT$3,FALSE))</f>
        <v/>
      </c>
      <c r="AU94" s="55" t="str">
        <f>IF(VLOOKUP($C94,'Partner St'!$C$5:$BB$696,+AU$3,FALSE)=0,"",VLOOKUP($C94,'Partner St'!$C$5:$BB$696,+AU$3,FALSE))</f>
        <v/>
      </c>
      <c r="AV94" s="55" t="str">
        <f>IF(VLOOKUP($C94,'Partner St'!$C$5:$BB$696,+AV$3,FALSE)=0,"",VLOOKUP($C94,'Partner St'!$C$5:$BB$696,+AV$3,FALSE))</f>
        <v/>
      </c>
    </row>
    <row r="95" spans="1:48" ht="25.5">
      <c r="A95" s="11"/>
      <c r="B95" s="11"/>
      <c r="C95" s="16" t="s">
        <v>332</v>
      </c>
      <c r="D95" s="10">
        <v>11700</v>
      </c>
      <c r="E95" s="9"/>
      <c r="F95" s="9" t="s">
        <v>117</v>
      </c>
      <c r="G95" s="9" t="s">
        <v>125</v>
      </c>
      <c r="H95" s="9" t="s">
        <v>125</v>
      </c>
      <c r="I95" s="73">
        <v>5</v>
      </c>
      <c r="J95" s="73" t="s">
        <v>38</v>
      </c>
      <c r="K95" s="83">
        <v>40689</v>
      </c>
      <c r="L95" s="76">
        <v>40739</v>
      </c>
      <c r="M95" s="79"/>
      <c r="N95" s="82"/>
      <c r="O95" s="56"/>
      <c r="P95" s="82"/>
      <c r="Q95" s="56"/>
      <c r="R95" s="8" t="s">
        <v>2111</v>
      </c>
      <c r="S95" s="8" t="s">
        <v>2124</v>
      </c>
      <c r="T95" s="8" t="s">
        <v>357</v>
      </c>
      <c r="U95" s="8" t="s">
        <v>357</v>
      </c>
      <c r="V95" s="8" t="s">
        <v>357</v>
      </c>
      <c r="W95" s="57">
        <v>40759</v>
      </c>
      <c r="X95" s="55">
        <v>20</v>
      </c>
      <c r="Y95" s="55">
        <v>0</v>
      </c>
      <c r="Z95" s="55">
        <v>20</v>
      </c>
      <c r="AA95" s="55" t="s">
        <v>2148</v>
      </c>
      <c r="AB95" s="55">
        <v>0</v>
      </c>
      <c r="AC95" s="55" t="s">
        <v>2142</v>
      </c>
      <c r="AD95" s="55" t="s">
        <v>2154</v>
      </c>
      <c r="AE95" s="55" t="s">
        <v>2150</v>
      </c>
      <c r="AF95" s="55" t="str">
        <f>IF(VLOOKUP($C95,'Partner St'!$C$5:$BB$696,+AF$3,FALSE)=0,"",VLOOKUP($C95,'Partner St'!$C$5:$BB$696,+AF$3,FALSE))</f>
        <v>new business</v>
      </c>
      <c r="AG95" s="55" t="str">
        <f>IF(VLOOKUP($C95,'Partner St'!$C$5:$BB$696,+AG$3,FALSE)=0,"",VLOOKUP($C95,'Partner St'!$C$5:$BB$696,+AG$3,FALSE))</f>
        <v>X</v>
      </c>
      <c r="AH95" s="55" t="str">
        <f>IF(VLOOKUP($C95,'Partner St'!$C$5:$BB$696,+AH$3,FALSE)=0,"",VLOOKUP($C95,'Partner St'!$C$5:$BB$696,+AH$3,FALSE))</f>
        <v>X</v>
      </c>
      <c r="AI95" s="55" t="str">
        <f>IF(VLOOKUP($C95,'Partner St'!$C$5:$BB$696,+AI$3,FALSE)=0,"",VLOOKUP($C95,'Partner St'!$C$5:$BB$696,+AI$3,FALSE))</f>
        <v/>
      </c>
      <c r="AJ95" s="55" t="str">
        <f>IF(VLOOKUP($C95,'Partner St'!$C$5:$BB$696,+AJ$3,FALSE)=0,"",VLOOKUP($C95,'Partner St'!$C$5:$BB$696,+AJ$3,FALSE))</f>
        <v/>
      </c>
      <c r="AK95" s="55" t="str">
        <f>IF(VLOOKUP($C95,'Partner St'!$C$5:$BB$696,+AK$3,FALSE)=0,"",VLOOKUP($C95,'Partner St'!$C$5:$BB$696,+AK$3,FALSE))</f>
        <v/>
      </c>
      <c r="AL95" s="55" t="str">
        <f>IF(VLOOKUP($C95,'Partner St'!$C$5:$BB$696,+AL$3,FALSE)=0,"",VLOOKUP($C95,'Partner St'!$C$5:$BB$696,+AL$3,FALSE))</f>
        <v/>
      </c>
      <c r="AM95" s="55" t="str">
        <f>IF(VLOOKUP($C95,'Partner St'!$C$5:$BB$696,+AM$3,FALSE)=0,"",VLOOKUP($C95,'Partner St'!$C$5:$BB$696,+AM$3,FALSE))</f>
        <v/>
      </c>
      <c r="AN95" s="55" t="str">
        <f>IF(VLOOKUP($C95,'Partner St'!$C$5:$BB$696,+AN$3,FALSE)=0,"",VLOOKUP($C95,'Partner St'!$C$5:$BB$696,+AN$3,FALSE))</f>
        <v/>
      </c>
      <c r="AO95" s="55" t="str">
        <f>IF(VLOOKUP($C95,'Partner St'!$C$5:$BB$696,+AO$3,FALSE)=0,"",VLOOKUP($C95,'Partner St'!$C$5:$BB$696,+AO$3,FALSE))</f>
        <v/>
      </c>
      <c r="AP95" s="55" t="str">
        <f>IF(VLOOKUP($C95,'Partner St'!$C$5:$BB$696,+AP$3,FALSE)=0,"",VLOOKUP($C95,'Partner St'!$C$5:$BB$696,+AP$3,FALSE))</f>
        <v/>
      </c>
      <c r="AQ95" s="55" t="str">
        <f>IF(VLOOKUP($C95,'Partner St'!$C$5:$BB$696,+AQ$3,FALSE)=0,"",VLOOKUP($C95,'Partner St'!$C$5:$BB$696,+AQ$3,FALSE))</f>
        <v/>
      </c>
      <c r="AR95" s="55" t="str">
        <f>IF(VLOOKUP($C95,'Partner St'!$C$5:$BB$696,+AR$3,FALSE)=0,"",VLOOKUP($C95,'Partner St'!$C$5:$BB$696,+AR$3,FALSE))</f>
        <v/>
      </c>
      <c r="AS95" s="55" t="str">
        <f>IF(VLOOKUP($C95,'Partner St'!$C$5:$BB$696,+AS$3,FALSE)=0,"",VLOOKUP($C95,'Partner St'!$C$5:$BB$696,+AS$3,FALSE))</f>
        <v/>
      </c>
      <c r="AT95" s="55" t="str">
        <f>IF(VLOOKUP($C95,'Partner St'!$C$5:$BB$696,+AT$3,FALSE)=0,"",VLOOKUP($C95,'Partner St'!$C$5:$BB$696,+AT$3,FALSE))</f>
        <v/>
      </c>
      <c r="AU95" s="55" t="str">
        <f>IF(VLOOKUP($C95,'Partner St'!$C$5:$BB$696,+AU$3,FALSE)=0,"",VLOOKUP($C95,'Partner St'!$C$5:$BB$696,+AU$3,FALSE))</f>
        <v/>
      </c>
      <c r="AV95" s="55" t="str">
        <f>IF(VLOOKUP($C95,'Partner St'!$C$5:$BB$696,+AV$3,FALSE)=0,"",VLOOKUP($C95,'Partner St'!$C$5:$BB$696,+AV$3,FALSE))</f>
        <v/>
      </c>
    </row>
    <row r="96" spans="1:48" ht="25.5">
      <c r="A96" s="21" t="s">
        <v>2235</v>
      </c>
      <c r="B96" s="11"/>
      <c r="C96" s="16" t="s">
        <v>333</v>
      </c>
      <c r="D96" s="10">
        <v>11800</v>
      </c>
      <c r="E96" s="9"/>
      <c r="F96" s="9" t="s">
        <v>117</v>
      </c>
      <c r="G96" s="9" t="s">
        <v>126</v>
      </c>
      <c r="H96" s="9" t="s">
        <v>126</v>
      </c>
      <c r="I96" s="73">
        <v>11</v>
      </c>
      <c r="J96" s="73" t="s">
        <v>2278</v>
      </c>
      <c r="K96" s="83">
        <v>40689</v>
      </c>
      <c r="L96" s="76">
        <v>40767</v>
      </c>
      <c r="M96" s="79"/>
      <c r="N96" s="82"/>
      <c r="O96" s="56"/>
      <c r="P96" s="82"/>
      <c r="Q96" s="56"/>
      <c r="R96" s="8" t="s">
        <v>2111</v>
      </c>
      <c r="S96" s="64" t="s">
        <v>376</v>
      </c>
      <c r="T96" s="8" t="s">
        <v>357</v>
      </c>
      <c r="U96" s="8" t="s">
        <v>357</v>
      </c>
      <c r="V96" s="8" t="s">
        <v>357</v>
      </c>
      <c r="W96" s="57">
        <v>40753</v>
      </c>
      <c r="X96" s="55">
        <v>5</v>
      </c>
      <c r="Y96" s="55">
        <v>0</v>
      </c>
      <c r="Z96" s="55">
        <v>5</v>
      </c>
      <c r="AA96" s="55" t="s">
        <v>2148</v>
      </c>
      <c r="AB96" s="55">
        <v>0</v>
      </c>
      <c r="AC96" s="55" t="s">
        <v>2142</v>
      </c>
      <c r="AD96" s="55" t="s">
        <v>2155</v>
      </c>
      <c r="AE96" s="55" t="s">
        <v>2141</v>
      </c>
      <c r="AF96" s="55" t="str">
        <f>IF(VLOOKUP($C96,'Partner St'!$C$5:$BB$696,+AF$3,FALSE)=0,"",VLOOKUP($C96,'Partner St'!$C$5:$BB$696,+AF$3,FALSE))</f>
        <v>quote</v>
      </c>
      <c r="AG96" s="55" t="str">
        <f>IF(VLOOKUP($C96,'Partner St'!$C$5:$BB$696,+AG$3,FALSE)=0,"",VLOOKUP($C96,'Partner St'!$C$5:$BB$696,+AG$3,FALSE))</f>
        <v>X</v>
      </c>
      <c r="AH96" s="55" t="str">
        <f>IF(VLOOKUP($C96,'Partner St'!$C$5:$BB$696,+AH$3,FALSE)=0,"",VLOOKUP($C96,'Partner St'!$C$5:$BB$696,+AH$3,FALSE))</f>
        <v/>
      </c>
      <c r="AI96" s="55" t="str">
        <f>IF(VLOOKUP($C96,'Partner St'!$C$5:$BB$696,+AI$3,FALSE)=0,"",VLOOKUP($C96,'Partner St'!$C$5:$BB$696,+AI$3,FALSE))</f>
        <v/>
      </c>
      <c r="AJ96" s="55" t="str">
        <f>IF(VLOOKUP($C96,'Partner St'!$C$5:$BB$696,+AJ$3,FALSE)=0,"",VLOOKUP($C96,'Partner St'!$C$5:$BB$696,+AJ$3,FALSE))</f>
        <v/>
      </c>
      <c r="AK96" s="55" t="str">
        <f>IF(VLOOKUP($C96,'Partner St'!$C$5:$BB$696,+AK$3,FALSE)=0,"",VLOOKUP($C96,'Partner St'!$C$5:$BB$696,+AK$3,FALSE))</f>
        <v/>
      </c>
      <c r="AL96" s="55" t="str">
        <f>IF(VLOOKUP($C96,'Partner St'!$C$5:$BB$696,+AL$3,FALSE)=0,"",VLOOKUP($C96,'Partner St'!$C$5:$BB$696,+AL$3,FALSE))</f>
        <v/>
      </c>
      <c r="AM96" s="55" t="str">
        <f>IF(VLOOKUP($C96,'Partner St'!$C$5:$BB$696,+AM$3,FALSE)=0,"",VLOOKUP($C96,'Partner St'!$C$5:$BB$696,+AM$3,FALSE))</f>
        <v/>
      </c>
      <c r="AN96" s="55" t="str">
        <f>IF(VLOOKUP($C96,'Partner St'!$C$5:$BB$696,+AN$3,FALSE)=0,"",VLOOKUP($C96,'Partner St'!$C$5:$BB$696,+AN$3,FALSE))</f>
        <v/>
      </c>
      <c r="AO96" s="55" t="str">
        <f>IF(VLOOKUP($C96,'Partner St'!$C$5:$BB$696,+AO$3,FALSE)=0,"",VLOOKUP($C96,'Partner St'!$C$5:$BB$696,+AO$3,FALSE))</f>
        <v/>
      </c>
      <c r="AP96" s="55" t="str">
        <f>IF(VLOOKUP($C96,'Partner St'!$C$5:$BB$696,+AP$3,FALSE)=0,"",VLOOKUP($C96,'Partner St'!$C$5:$BB$696,+AP$3,FALSE))</f>
        <v/>
      </c>
      <c r="AQ96" s="55" t="str">
        <f>IF(VLOOKUP($C96,'Partner St'!$C$5:$BB$696,+AQ$3,FALSE)=0,"",VLOOKUP($C96,'Partner St'!$C$5:$BB$696,+AQ$3,FALSE))</f>
        <v/>
      </c>
      <c r="AR96" s="55" t="str">
        <f>IF(VLOOKUP($C96,'Partner St'!$C$5:$BB$696,+AR$3,FALSE)=0,"",VLOOKUP($C96,'Partner St'!$C$5:$BB$696,+AR$3,FALSE))</f>
        <v/>
      </c>
      <c r="AS96" s="55" t="str">
        <f>IF(VLOOKUP($C96,'Partner St'!$C$5:$BB$696,+AS$3,FALSE)=0,"",VLOOKUP($C96,'Partner St'!$C$5:$BB$696,+AS$3,FALSE))</f>
        <v/>
      </c>
      <c r="AT96" s="55" t="str">
        <f>IF(VLOOKUP($C96,'Partner St'!$C$5:$BB$696,+AT$3,FALSE)=0,"",VLOOKUP($C96,'Partner St'!$C$5:$BB$696,+AT$3,FALSE))</f>
        <v/>
      </c>
      <c r="AU96" s="55" t="str">
        <f>IF(VLOOKUP($C96,'Partner St'!$C$5:$BB$696,+AU$3,FALSE)=0,"",VLOOKUP($C96,'Partner St'!$C$5:$BB$696,+AU$3,FALSE))</f>
        <v/>
      </c>
      <c r="AV96" s="55" t="str">
        <f>IF(VLOOKUP($C96,'Partner St'!$C$5:$BB$696,+AV$3,FALSE)=0,"",VLOOKUP($C96,'Partner St'!$C$5:$BB$696,+AV$3,FALSE))</f>
        <v/>
      </c>
    </row>
    <row r="97" spans="1:48" ht="63.75">
      <c r="A97" s="21" t="s">
        <v>2234</v>
      </c>
      <c r="B97" s="21" t="s">
        <v>2232</v>
      </c>
      <c r="C97" s="16" t="s">
        <v>313</v>
      </c>
      <c r="D97" s="10">
        <v>11900</v>
      </c>
      <c r="E97" s="9"/>
      <c r="F97" s="9" t="s">
        <v>184</v>
      </c>
      <c r="G97" s="9" t="s">
        <v>191</v>
      </c>
      <c r="H97" s="9" t="s">
        <v>192</v>
      </c>
      <c r="I97" s="73">
        <v>6</v>
      </c>
      <c r="J97" s="73" t="s">
        <v>2280</v>
      </c>
      <c r="K97" s="83">
        <v>40728</v>
      </c>
      <c r="L97" s="76">
        <v>40774</v>
      </c>
      <c r="M97" s="79"/>
      <c r="N97" s="82"/>
      <c r="O97" s="56"/>
      <c r="P97" s="82"/>
      <c r="Q97" s="56"/>
      <c r="R97" s="8" t="s">
        <v>2114</v>
      </c>
      <c r="S97" s="8" t="s">
        <v>409</v>
      </c>
      <c r="T97" s="8"/>
      <c r="U97" s="8"/>
      <c r="V97" s="8"/>
      <c r="W97" s="55"/>
      <c r="X97" s="55">
        <v>5</v>
      </c>
      <c r="Y97" s="55">
        <v>3</v>
      </c>
      <c r="Z97" s="55">
        <v>8</v>
      </c>
      <c r="AA97" s="55" t="s">
        <v>2148</v>
      </c>
      <c r="AB97" s="55">
        <v>0</v>
      </c>
      <c r="AC97" s="55" t="s">
        <v>2142</v>
      </c>
      <c r="AD97" s="55" t="s">
        <v>2155</v>
      </c>
      <c r="AE97" s="55" t="s">
        <v>2141</v>
      </c>
      <c r="AF97" s="55" t="str">
        <f>IF(VLOOKUP($C97,'Partner St'!$C$5:$BB$696,+AF$3,FALSE)=0,"",VLOOKUP($C97,'Partner St'!$C$5:$BB$696,+AF$3,FALSE))</f>
        <v>quote</v>
      </c>
      <c r="AG97" s="55" t="str">
        <f>IF(VLOOKUP($C97,'Partner St'!$C$5:$BB$696,+AG$3,FALSE)=0,"",VLOOKUP($C97,'Partner St'!$C$5:$BB$696,+AG$3,FALSE))</f>
        <v>X</v>
      </c>
      <c r="AH97" s="55" t="str">
        <f>IF(VLOOKUP($C97,'Partner St'!$C$5:$BB$696,+AH$3,FALSE)=0,"",VLOOKUP($C97,'Partner St'!$C$5:$BB$696,+AH$3,FALSE))</f>
        <v/>
      </c>
      <c r="AI97" s="55" t="str">
        <f>IF(VLOOKUP($C97,'Partner St'!$C$5:$BB$696,+AI$3,FALSE)=0,"",VLOOKUP($C97,'Partner St'!$C$5:$BB$696,+AI$3,FALSE))</f>
        <v/>
      </c>
      <c r="AJ97" s="55" t="str">
        <f>IF(VLOOKUP($C97,'Partner St'!$C$5:$BB$696,+AJ$3,FALSE)=0,"",VLOOKUP($C97,'Partner St'!$C$5:$BB$696,+AJ$3,FALSE))</f>
        <v/>
      </c>
      <c r="AK97" s="55" t="str">
        <f>IF(VLOOKUP($C97,'Partner St'!$C$5:$BB$696,+AK$3,FALSE)=0,"",VLOOKUP($C97,'Partner St'!$C$5:$BB$696,+AK$3,FALSE))</f>
        <v/>
      </c>
      <c r="AL97" s="55" t="str">
        <f>IF(VLOOKUP($C97,'Partner St'!$C$5:$BB$696,+AL$3,FALSE)=0,"",VLOOKUP($C97,'Partner St'!$C$5:$BB$696,+AL$3,FALSE))</f>
        <v/>
      </c>
      <c r="AM97" s="55" t="str">
        <f>IF(VLOOKUP($C97,'Partner St'!$C$5:$BB$696,+AM$3,FALSE)=0,"",VLOOKUP($C97,'Partner St'!$C$5:$BB$696,+AM$3,FALSE))</f>
        <v/>
      </c>
      <c r="AN97" s="55" t="str">
        <f>IF(VLOOKUP($C97,'Partner St'!$C$5:$BB$696,+AN$3,FALSE)=0,"",VLOOKUP($C97,'Partner St'!$C$5:$BB$696,+AN$3,FALSE))</f>
        <v/>
      </c>
      <c r="AO97" s="55" t="str">
        <f>IF(VLOOKUP($C97,'Partner St'!$C$5:$BB$696,+AO$3,FALSE)=0,"",VLOOKUP($C97,'Partner St'!$C$5:$BB$696,+AO$3,FALSE))</f>
        <v/>
      </c>
      <c r="AP97" s="55" t="str">
        <f>IF(VLOOKUP($C97,'Partner St'!$C$5:$BB$696,+AP$3,FALSE)=0,"",VLOOKUP($C97,'Partner St'!$C$5:$BB$696,+AP$3,FALSE))</f>
        <v/>
      </c>
      <c r="AQ97" s="55" t="str">
        <f>IF(VLOOKUP($C97,'Partner St'!$C$5:$BB$696,+AQ$3,FALSE)=0,"",VLOOKUP($C97,'Partner St'!$C$5:$BB$696,+AQ$3,FALSE))</f>
        <v/>
      </c>
      <c r="AR97" s="55" t="str">
        <f>IF(VLOOKUP($C97,'Partner St'!$C$5:$BB$696,+AR$3,FALSE)=0,"",VLOOKUP($C97,'Partner St'!$C$5:$BB$696,+AR$3,FALSE))</f>
        <v/>
      </c>
      <c r="AS97" s="55" t="str">
        <f>IF(VLOOKUP($C97,'Partner St'!$C$5:$BB$696,+AS$3,FALSE)=0,"",VLOOKUP($C97,'Partner St'!$C$5:$BB$696,+AS$3,FALSE))</f>
        <v/>
      </c>
      <c r="AT97" s="55" t="str">
        <f>IF(VLOOKUP($C97,'Partner St'!$C$5:$BB$696,+AT$3,FALSE)=0,"",VLOOKUP($C97,'Partner St'!$C$5:$BB$696,+AT$3,FALSE))</f>
        <v/>
      </c>
      <c r="AU97" s="55" t="str">
        <f>IF(VLOOKUP($C97,'Partner St'!$C$5:$BB$696,+AU$3,FALSE)=0,"",VLOOKUP($C97,'Partner St'!$C$5:$BB$696,+AU$3,FALSE))</f>
        <v/>
      </c>
      <c r="AV97" s="55" t="str">
        <f>IF(VLOOKUP($C97,'Partner St'!$C$5:$BB$696,+AV$3,FALSE)=0,"",VLOOKUP($C97,'Partner St'!$C$5:$BB$696,+AV$3,FALSE))</f>
        <v/>
      </c>
    </row>
    <row r="98" spans="1:48" ht="63.75">
      <c r="A98" s="21" t="s">
        <v>2234</v>
      </c>
      <c r="B98" s="21" t="s">
        <v>2233</v>
      </c>
      <c r="C98" s="16" t="s">
        <v>314</v>
      </c>
      <c r="D98" s="10">
        <v>12000</v>
      </c>
      <c r="E98" s="9"/>
      <c r="F98" s="9" t="s">
        <v>184</v>
      </c>
      <c r="G98" s="9" t="s">
        <v>193</v>
      </c>
      <c r="H98" s="9" t="s">
        <v>194</v>
      </c>
      <c r="I98" s="73">
        <v>6</v>
      </c>
      <c r="J98" s="73" t="s">
        <v>2280</v>
      </c>
      <c r="K98" s="83">
        <v>40728</v>
      </c>
      <c r="L98" s="76">
        <v>40774</v>
      </c>
      <c r="M98" s="79"/>
      <c r="N98" s="82"/>
      <c r="O98" s="56"/>
      <c r="P98" s="82"/>
      <c r="Q98" s="56"/>
      <c r="R98" s="8" t="s">
        <v>2114</v>
      </c>
      <c r="S98" s="8" t="s">
        <v>409</v>
      </c>
      <c r="T98" s="8"/>
      <c r="U98" s="8"/>
      <c r="V98" s="8"/>
      <c r="W98" s="55"/>
      <c r="X98" s="55">
        <v>5</v>
      </c>
      <c r="Y98" s="55">
        <v>3</v>
      </c>
      <c r="Z98" s="55">
        <v>8</v>
      </c>
      <c r="AA98" s="55" t="s">
        <v>2148</v>
      </c>
      <c r="AB98" s="55">
        <v>0</v>
      </c>
      <c r="AC98" s="55" t="s">
        <v>2142</v>
      </c>
      <c r="AD98" s="55" t="s">
        <v>2155</v>
      </c>
      <c r="AE98" s="55" t="s">
        <v>2141</v>
      </c>
      <c r="AF98" s="55" t="str">
        <f>IF(VLOOKUP($C98,'Partner St'!$C$5:$BB$696,+AF$3,FALSE)=0,"",VLOOKUP($C98,'Partner St'!$C$5:$BB$696,+AF$3,FALSE))</f>
        <v>quote</v>
      </c>
      <c r="AG98" s="55" t="str">
        <f>IF(VLOOKUP($C98,'Partner St'!$C$5:$BB$696,+AG$3,FALSE)=0,"",VLOOKUP($C98,'Partner St'!$C$5:$BB$696,+AG$3,FALSE))</f>
        <v>X</v>
      </c>
      <c r="AH98" s="55" t="str">
        <f>IF(VLOOKUP($C98,'Partner St'!$C$5:$BB$696,+AH$3,FALSE)=0,"",VLOOKUP($C98,'Partner St'!$C$5:$BB$696,+AH$3,FALSE))</f>
        <v/>
      </c>
      <c r="AI98" s="55" t="str">
        <f>IF(VLOOKUP($C98,'Partner St'!$C$5:$BB$696,+AI$3,FALSE)=0,"",VLOOKUP($C98,'Partner St'!$C$5:$BB$696,+AI$3,FALSE))</f>
        <v/>
      </c>
      <c r="AJ98" s="55" t="str">
        <f>IF(VLOOKUP($C98,'Partner St'!$C$5:$BB$696,+AJ$3,FALSE)=0,"",VLOOKUP($C98,'Partner St'!$C$5:$BB$696,+AJ$3,FALSE))</f>
        <v/>
      </c>
      <c r="AK98" s="55" t="str">
        <f>IF(VLOOKUP($C98,'Partner St'!$C$5:$BB$696,+AK$3,FALSE)=0,"",VLOOKUP($C98,'Partner St'!$C$5:$BB$696,+AK$3,FALSE))</f>
        <v/>
      </c>
      <c r="AL98" s="55" t="str">
        <f>IF(VLOOKUP($C98,'Partner St'!$C$5:$BB$696,+AL$3,FALSE)=0,"",VLOOKUP($C98,'Partner St'!$C$5:$BB$696,+AL$3,FALSE))</f>
        <v/>
      </c>
      <c r="AM98" s="55" t="str">
        <f>IF(VLOOKUP($C98,'Partner St'!$C$5:$BB$696,+AM$3,FALSE)=0,"",VLOOKUP($C98,'Partner St'!$C$5:$BB$696,+AM$3,FALSE))</f>
        <v/>
      </c>
      <c r="AN98" s="55" t="str">
        <f>IF(VLOOKUP($C98,'Partner St'!$C$5:$BB$696,+AN$3,FALSE)=0,"",VLOOKUP($C98,'Partner St'!$C$5:$BB$696,+AN$3,FALSE))</f>
        <v/>
      </c>
      <c r="AO98" s="55" t="str">
        <f>IF(VLOOKUP($C98,'Partner St'!$C$5:$BB$696,+AO$3,FALSE)=0,"",VLOOKUP($C98,'Partner St'!$C$5:$BB$696,+AO$3,FALSE))</f>
        <v/>
      </c>
      <c r="AP98" s="55" t="str">
        <f>IF(VLOOKUP($C98,'Partner St'!$C$5:$BB$696,+AP$3,FALSE)=0,"",VLOOKUP($C98,'Partner St'!$C$5:$BB$696,+AP$3,FALSE))</f>
        <v/>
      </c>
      <c r="AQ98" s="55" t="str">
        <f>IF(VLOOKUP($C98,'Partner St'!$C$5:$BB$696,+AQ$3,FALSE)=0,"",VLOOKUP($C98,'Partner St'!$C$5:$BB$696,+AQ$3,FALSE))</f>
        <v/>
      </c>
      <c r="AR98" s="55" t="str">
        <f>IF(VLOOKUP($C98,'Partner St'!$C$5:$BB$696,+AR$3,FALSE)=0,"",VLOOKUP($C98,'Partner St'!$C$5:$BB$696,+AR$3,FALSE))</f>
        <v/>
      </c>
      <c r="AS98" s="55" t="str">
        <f>IF(VLOOKUP($C98,'Partner St'!$C$5:$BB$696,+AS$3,FALSE)=0,"",VLOOKUP($C98,'Partner St'!$C$5:$BB$696,+AS$3,FALSE))</f>
        <v/>
      </c>
      <c r="AT98" s="55" t="str">
        <f>IF(VLOOKUP($C98,'Partner St'!$C$5:$BB$696,+AT$3,FALSE)=0,"",VLOOKUP($C98,'Partner St'!$C$5:$BB$696,+AT$3,FALSE))</f>
        <v/>
      </c>
      <c r="AU98" s="55" t="str">
        <f>IF(VLOOKUP($C98,'Partner St'!$C$5:$BB$696,+AU$3,FALSE)=0,"",VLOOKUP($C98,'Partner St'!$C$5:$BB$696,+AU$3,FALSE))</f>
        <v/>
      </c>
      <c r="AV98" s="55" t="str">
        <f>IF(VLOOKUP($C98,'Partner St'!$C$5:$BB$696,+AV$3,FALSE)=0,"",VLOOKUP($C98,'Partner St'!$C$5:$BB$696,+AV$3,FALSE))</f>
        <v/>
      </c>
    </row>
    <row r="99" spans="1:48" ht="63.75">
      <c r="A99" s="11"/>
      <c r="B99" s="11"/>
      <c r="C99" s="16" t="s">
        <v>315</v>
      </c>
      <c r="D99" s="10">
        <v>12100</v>
      </c>
      <c r="E99" s="9"/>
      <c r="F99" s="9" t="s">
        <v>184</v>
      </c>
      <c r="G99" s="9" t="s">
        <v>195</v>
      </c>
      <c r="H99" s="9" t="s">
        <v>196</v>
      </c>
      <c r="I99" s="73">
        <v>6</v>
      </c>
      <c r="J99" s="73" t="s">
        <v>4</v>
      </c>
      <c r="K99" s="83">
        <v>40728</v>
      </c>
      <c r="L99" s="76">
        <v>40774</v>
      </c>
      <c r="M99" s="79"/>
      <c r="N99" s="82"/>
      <c r="O99" s="56"/>
      <c r="P99" s="82"/>
      <c r="Q99" s="56"/>
      <c r="R99" s="8" t="s">
        <v>2114</v>
      </c>
      <c r="S99" s="8" t="s">
        <v>409</v>
      </c>
      <c r="T99" s="8"/>
      <c r="U99" s="8"/>
      <c r="V99" s="8"/>
      <c r="W99" s="55"/>
      <c r="X99" s="55">
        <v>5</v>
      </c>
      <c r="Y99" s="55">
        <v>3</v>
      </c>
      <c r="Z99" s="55">
        <v>8</v>
      </c>
      <c r="AA99" s="55" t="s">
        <v>2148</v>
      </c>
      <c r="AB99" s="55">
        <v>0</v>
      </c>
      <c r="AC99" s="55" t="s">
        <v>2142</v>
      </c>
      <c r="AD99" s="55" t="s">
        <v>2152</v>
      </c>
      <c r="AE99" s="55" t="s">
        <v>2141</v>
      </c>
      <c r="AF99" s="55" t="str">
        <f>IF(VLOOKUP($C99,'Partner St'!$C$5:$BB$696,+AF$3,FALSE)=0,"",VLOOKUP($C99,'Partner St'!$C$5:$BB$696,+AF$3,FALSE))</f>
        <v>quote</v>
      </c>
      <c r="AG99" s="55" t="str">
        <f>IF(VLOOKUP($C99,'Partner St'!$C$5:$BB$696,+AG$3,FALSE)=0,"",VLOOKUP($C99,'Partner St'!$C$5:$BB$696,+AG$3,FALSE))</f>
        <v>X</v>
      </c>
      <c r="AH99" s="55" t="str">
        <f>IF(VLOOKUP($C99,'Partner St'!$C$5:$BB$696,+AH$3,FALSE)=0,"",VLOOKUP($C99,'Partner St'!$C$5:$BB$696,+AH$3,FALSE))</f>
        <v/>
      </c>
      <c r="AI99" s="55" t="str">
        <f>IF(VLOOKUP($C99,'Partner St'!$C$5:$BB$696,+AI$3,FALSE)=0,"",VLOOKUP($C99,'Partner St'!$C$5:$BB$696,+AI$3,FALSE))</f>
        <v/>
      </c>
      <c r="AJ99" s="55" t="str">
        <f>IF(VLOOKUP($C99,'Partner St'!$C$5:$BB$696,+AJ$3,FALSE)=0,"",VLOOKUP($C99,'Partner St'!$C$5:$BB$696,+AJ$3,FALSE))</f>
        <v/>
      </c>
      <c r="AK99" s="55" t="str">
        <f>IF(VLOOKUP($C99,'Partner St'!$C$5:$BB$696,+AK$3,FALSE)=0,"",VLOOKUP($C99,'Partner St'!$C$5:$BB$696,+AK$3,FALSE))</f>
        <v/>
      </c>
      <c r="AL99" s="55" t="str">
        <f>IF(VLOOKUP($C99,'Partner St'!$C$5:$BB$696,+AL$3,FALSE)=0,"",VLOOKUP($C99,'Partner St'!$C$5:$BB$696,+AL$3,FALSE))</f>
        <v/>
      </c>
      <c r="AM99" s="55" t="str">
        <f>IF(VLOOKUP($C99,'Partner St'!$C$5:$BB$696,+AM$3,FALSE)=0,"",VLOOKUP($C99,'Partner St'!$C$5:$BB$696,+AM$3,FALSE))</f>
        <v/>
      </c>
      <c r="AN99" s="55" t="str">
        <f>IF(VLOOKUP($C99,'Partner St'!$C$5:$BB$696,+AN$3,FALSE)=0,"",VLOOKUP($C99,'Partner St'!$C$5:$BB$696,+AN$3,FALSE))</f>
        <v/>
      </c>
      <c r="AO99" s="55" t="str">
        <f>IF(VLOOKUP($C99,'Partner St'!$C$5:$BB$696,+AO$3,FALSE)=0,"",VLOOKUP($C99,'Partner St'!$C$5:$BB$696,+AO$3,FALSE))</f>
        <v/>
      </c>
      <c r="AP99" s="55" t="str">
        <f>IF(VLOOKUP($C99,'Partner St'!$C$5:$BB$696,+AP$3,FALSE)=0,"",VLOOKUP($C99,'Partner St'!$C$5:$BB$696,+AP$3,FALSE))</f>
        <v/>
      </c>
      <c r="AQ99" s="55" t="str">
        <f>IF(VLOOKUP($C99,'Partner St'!$C$5:$BB$696,+AQ$3,FALSE)=0,"",VLOOKUP($C99,'Partner St'!$C$5:$BB$696,+AQ$3,FALSE))</f>
        <v/>
      </c>
      <c r="AR99" s="55" t="str">
        <f>IF(VLOOKUP($C99,'Partner St'!$C$5:$BB$696,+AR$3,FALSE)=0,"",VLOOKUP($C99,'Partner St'!$C$5:$BB$696,+AR$3,FALSE))</f>
        <v/>
      </c>
      <c r="AS99" s="55" t="str">
        <f>IF(VLOOKUP($C99,'Partner St'!$C$5:$BB$696,+AS$3,FALSE)=0,"",VLOOKUP($C99,'Partner St'!$C$5:$BB$696,+AS$3,FALSE))</f>
        <v/>
      </c>
      <c r="AT99" s="55" t="str">
        <f>IF(VLOOKUP($C99,'Partner St'!$C$5:$BB$696,+AT$3,FALSE)=0,"",VLOOKUP($C99,'Partner St'!$C$5:$BB$696,+AT$3,FALSE))</f>
        <v/>
      </c>
      <c r="AU99" s="55" t="str">
        <f>IF(VLOOKUP($C99,'Partner St'!$C$5:$BB$696,+AU$3,FALSE)=0,"",VLOOKUP($C99,'Partner St'!$C$5:$BB$696,+AU$3,FALSE))</f>
        <v/>
      </c>
      <c r="AV99" s="55" t="str">
        <f>IF(VLOOKUP($C99,'Partner St'!$C$5:$BB$696,+AV$3,FALSE)=0,"",VLOOKUP($C99,'Partner St'!$C$5:$BB$696,+AV$3,FALSE))</f>
        <v/>
      </c>
    </row>
    <row r="100" spans="1:48" ht="114.75">
      <c r="A100" s="11"/>
      <c r="B100" s="11"/>
      <c r="C100" s="16" t="s">
        <v>310</v>
      </c>
      <c r="D100" s="10">
        <v>12200</v>
      </c>
      <c r="E100" s="9"/>
      <c r="F100" s="9" t="s">
        <v>177</v>
      </c>
      <c r="G100" s="9" t="s">
        <v>178</v>
      </c>
      <c r="H100" s="9" t="s">
        <v>179</v>
      </c>
      <c r="I100" s="73">
        <v>3</v>
      </c>
      <c r="J100" s="73" t="s">
        <v>38</v>
      </c>
      <c r="K100" s="83">
        <v>40723</v>
      </c>
      <c r="L100" s="76"/>
      <c r="M100" s="79"/>
      <c r="N100" s="82"/>
      <c r="O100" s="56"/>
      <c r="P100" s="82"/>
      <c r="Q100" s="56"/>
      <c r="R100" s="8" t="s">
        <v>2179</v>
      </c>
      <c r="S100" s="8" t="s">
        <v>406</v>
      </c>
      <c r="T100" s="8" t="s">
        <v>357</v>
      </c>
      <c r="U100" s="8"/>
      <c r="V100" s="8"/>
      <c r="W100" s="55" t="s">
        <v>2109</v>
      </c>
      <c r="X100" s="55">
        <v>3</v>
      </c>
      <c r="Y100" s="55">
        <v>0</v>
      </c>
      <c r="Z100" s="55">
        <v>3</v>
      </c>
      <c r="AA100" s="55" t="s">
        <v>2144</v>
      </c>
      <c r="AB100" s="55">
        <v>0</v>
      </c>
      <c r="AC100" s="55" t="s">
        <v>2142</v>
      </c>
      <c r="AD100" s="55" t="s">
        <v>2179</v>
      </c>
      <c r="AE100" s="55" t="s">
        <v>2141</v>
      </c>
      <c r="AF100" s="55" t="str">
        <f>IF(VLOOKUP($C100,'Partner St'!$C$5:$BB$696,+AF$3,FALSE)=0,"",VLOOKUP($C100,'Partner St'!$C$5:$BB$696,+AF$3,FALSE))</f>
        <v>new business</v>
      </c>
      <c r="AG100" s="55" t="str">
        <f>IF(VLOOKUP($C100,'Partner St'!$C$5:$BB$696,+AG$3,FALSE)=0,"",VLOOKUP($C100,'Partner St'!$C$5:$BB$696,+AG$3,FALSE))</f>
        <v>X</v>
      </c>
      <c r="AH100" s="55" t="str">
        <f>IF(VLOOKUP($C100,'Partner St'!$C$5:$BB$696,+AH$3,FALSE)=0,"",VLOOKUP($C100,'Partner St'!$C$5:$BB$696,+AH$3,FALSE))</f>
        <v>X</v>
      </c>
      <c r="AI100" s="55" t="str">
        <f>IF(VLOOKUP($C100,'Partner St'!$C$5:$BB$696,+AI$3,FALSE)=0,"",VLOOKUP($C100,'Partner St'!$C$5:$BB$696,+AI$3,FALSE))</f>
        <v/>
      </c>
      <c r="AJ100" s="55" t="str">
        <f>IF(VLOOKUP($C100,'Partner St'!$C$5:$BB$696,+AJ$3,FALSE)=0,"",VLOOKUP($C100,'Partner St'!$C$5:$BB$696,+AJ$3,FALSE))</f>
        <v/>
      </c>
      <c r="AK100" s="55" t="str">
        <f>IF(VLOOKUP($C100,'Partner St'!$C$5:$BB$696,+AK$3,FALSE)=0,"",VLOOKUP($C100,'Partner St'!$C$5:$BB$696,+AK$3,FALSE))</f>
        <v/>
      </c>
      <c r="AL100" s="55" t="str">
        <f>IF(VLOOKUP($C100,'Partner St'!$C$5:$BB$696,+AL$3,FALSE)=0,"",VLOOKUP($C100,'Partner St'!$C$5:$BB$696,+AL$3,FALSE))</f>
        <v/>
      </c>
      <c r="AM100" s="55" t="str">
        <f>IF(VLOOKUP($C100,'Partner St'!$C$5:$BB$696,+AM$3,FALSE)=0,"",VLOOKUP($C100,'Partner St'!$C$5:$BB$696,+AM$3,FALSE))</f>
        <v/>
      </c>
      <c r="AN100" s="55" t="str">
        <f>IF(VLOOKUP($C100,'Partner St'!$C$5:$BB$696,+AN$3,FALSE)=0,"",VLOOKUP($C100,'Partner St'!$C$5:$BB$696,+AN$3,FALSE))</f>
        <v/>
      </c>
      <c r="AO100" s="55" t="str">
        <f>IF(VLOOKUP($C100,'Partner St'!$C$5:$BB$696,+AO$3,FALSE)=0,"",VLOOKUP($C100,'Partner St'!$C$5:$BB$696,+AO$3,FALSE))</f>
        <v/>
      </c>
      <c r="AP100" s="55" t="str">
        <f>IF(VLOOKUP($C100,'Partner St'!$C$5:$BB$696,+AP$3,FALSE)=0,"",VLOOKUP($C100,'Partner St'!$C$5:$BB$696,+AP$3,FALSE))</f>
        <v/>
      </c>
      <c r="AQ100" s="55" t="str">
        <f>IF(VLOOKUP($C100,'Partner St'!$C$5:$BB$696,+AQ$3,FALSE)=0,"",VLOOKUP($C100,'Partner St'!$C$5:$BB$696,+AQ$3,FALSE))</f>
        <v/>
      </c>
      <c r="AR100" s="55" t="str">
        <f>IF(VLOOKUP($C100,'Partner St'!$C$5:$BB$696,+AR$3,FALSE)=0,"",VLOOKUP($C100,'Partner St'!$C$5:$BB$696,+AR$3,FALSE))</f>
        <v/>
      </c>
      <c r="AS100" s="55" t="str">
        <f>IF(VLOOKUP($C100,'Partner St'!$C$5:$BB$696,+AS$3,FALSE)=0,"",VLOOKUP($C100,'Partner St'!$C$5:$BB$696,+AS$3,FALSE))</f>
        <v/>
      </c>
      <c r="AT100" s="55" t="str">
        <f>IF(VLOOKUP($C100,'Partner St'!$C$5:$BB$696,+AT$3,FALSE)=0,"",VLOOKUP($C100,'Partner St'!$C$5:$BB$696,+AT$3,FALSE))</f>
        <v/>
      </c>
      <c r="AU100" s="55" t="str">
        <f>IF(VLOOKUP($C100,'Partner St'!$C$5:$BB$696,+AU$3,FALSE)=0,"",VLOOKUP($C100,'Partner St'!$C$5:$BB$696,+AU$3,FALSE))</f>
        <v/>
      </c>
      <c r="AV100" s="55" t="str">
        <f>IF(VLOOKUP($C100,'Partner St'!$C$5:$BB$696,+AV$3,FALSE)=0,"",VLOOKUP($C100,'Partner St'!$C$5:$BB$696,+AV$3,FALSE))</f>
        <v/>
      </c>
    </row>
    <row r="101" spans="1:48" ht="140.25">
      <c r="A101" s="11"/>
      <c r="B101" s="11"/>
      <c r="C101" s="16" t="s">
        <v>311</v>
      </c>
      <c r="D101" s="10">
        <v>12300</v>
      </c>
      <c r="E101" s="9"/>
      <c r="F101" s="9" t="s">
        <v>177</v>
      </c>
      <c r="G101" s="9" t="s">
        <v>180</v>
      </c>
      <c r="H101" s="9" t="s">
        <v>181</v>
      </c>
      <c r="I101" s="73">
        <v>3</v>
      </c>
      <c r="J101" s="73" t="s">
        <v>38</v>
      </c>
      <c r="K101" s="83">
        <v>40723</v>
      </c>
      <c r="L101" s="76"/>
      <c r="M101" s="79"/>
      <c r="N101" s="82"/>
      <c r="O101" s="56"/>
      <c r="P101" s="82"/>
      <c r="Q101" s="56"/>
      <c r="R101" s="8" t="s">
        <v>2179</v>
      </c>
      <c r="S101" s="8" t="s">
        <v>407</v>
      </c>
      <c r="T101" s="8" t="s">
        <v>398</v>
      </c>
      <c r="U101" s="8"/>
      <c r="V101" s="8"/>
      <c r="W101" s="57" t="s">
        <v>2109</v>
      </c>
      <c r="X101" s="55">
        <v>3</v>
      </c>
      <c r="Y101" s="55">
        <v>1</v>
      </c>
      <c r="Z101" s="55">
        <v>4</v>
      </c>
      <c r="AA101" s="55" t="s">
        <v>2144</v>
      </c>
      <c r="AB101" s="55">
        <v>0</v>
      </c>
      <c r="AC101" s="55" t="s">
        <v>2142</v>
      </c>
      <c r="AD101" s="55" t="s">
        <v>2179</v>
      </c>
      <c r="AE101" s="55" t="s">
        <v>2141</v>
      </c>
      <c r="AF101" s="55" t="str">
        <f>IF(VLOOKUP($C101,'Partner St'!$C$5:$BB$696,+AF$3,FALSE)=0,"",VLOOKUP($C101,'Partner St'!$C$5:$BB$696,+AF$3,FALSE))</f>
        <v>new business</v>
      </c>
      <c r="AG101" s="55" t="str">
        <f>IF(VLOOKUP($C101,'Partner St'!$C$5:$BB$696,+AG$3,FALSE)=0,"",VLOOKUP($C101,'Partner St'!$C$5:$BB$696,+AG$3,FALSE))</f>
        <v>X</v>
      </c>
      <c r="AH101" s="55" t="str">
        <f>IF(VLOOKUP($C101,'Partner St'!$C$5:$BB$696,+AH$3,FALSE)=0,"",VLOOKUP($C101,'Partner St'!$C$5:$BB$696,+AH$3,FALSE))</f>
        <v>X</v>
      </c>
      <c r="AI101" s="55" t="str">
        <f>IF(VLOOKUP($C101,'Partner St'!$C$5:$BB$696,+AI$3,FALSE)=0,"",VLOOKUP($C101,'Partner St'!$C$5:$BB$696,+AI$3,FALSE))</f>
        <v/>
      </c>
      <c r="AJ101" s="55" t="str">
        <f>IF(VLOOKUP($C101,'Partner St'!$C$5:$BB$696,+AJ$3,FALSE)=0,"",VLOOKUP($C101,'Partner St'!$C$5:$BB$696,+AJ$3,FALSE))</f>
        <v/>
      </c>
      <c r="AK101" s="55" t="str">
        <f>IF(VLOOKUP($C101,'Partner St'!$C$5:$BB$696,+AK$3,FALSE)=0,"",VLOOKUP($C101,'Partner St'!$C$5:$BB$696,+AK$3,FALSE))</f>
        <v/>
      </c>
      <c r="AL101" s="55" t="str">
        <f>IF(VLOOKUP($C101,'Partner St'!$C$5:$BB$696,+AL$3,FALSE)=0,"",VLOOKUP($C101,'Partner St'!$C$5:$BB$696,+AL$3,FALSE))</f>
        <v/>
      </c>
      <c r="AM101" s="55" t="str">
        <f>IF(VLOOKUP($C101,'Partner St'!$C$5:$BB$696,+AM$3,FALSE)=0,"",VLOOKUP($C101,'Partner St'!$C$5:$BB$696,+AM$3,FALSE))</f>
        <v/>
      </c>
      <c r="AN101" s="55" t="str">
        <f>IF(VLOOKUP($C101,'Partner St'!$C$5:$BB$696,+AN$3,FALSE)=0,"",VLOOKUP($C101,'Partner St'!$C$5:$BB$696,+AN$3,FALSE))</f>
        <v/>
      </c>
      <c r="AO101" s="55" t="str">
        <f>IF(VLOOKUP($C101,'Partner St'!$C$5:$BB$696,+AO$3,FALSE)=0,"",VLOOKUP($C101,'Partner St'!$C$5:$BB$696,+AO$3,FALSE))</f>
        <v/>
      </c>
      <c r="AP101" s="55" t="str">
        <f>IF(VLOOKUP($C101,'Partner St'!$C$5:$BB$696,+AP$3,FALSE)=0,"",VLOOKUP($C101,'Partner St'!$C$5:$BB$696,+AP$3,FALSE))</f>
        <v/>
      </c>
      <c r="AQ101" s="55" t="str">
        <f>IF(VLOOKUP($C101,'Partner St'!$C$5:$BB$696,+AQ$3,FALSE)=0,"",VLOOKUP($C101,'Partner St'!$C$5:$BB$696,+AQ$3,FALSE))</f>
        <v/>
      </c>
      <c r="AR101" s="55" t="str">
        <f>IF(VLOOKUP($C101,'Partner St'!$C$5:$BB$696,+AR$3,FALSE)=0,"",VLOOKUP($C101,'Partner St'!$C$5:$BB$696,+AR$3,FALSE))</f>
        <v/>
      </c>
      <c r="AS101" s="55" t="str">
        <f>IF(VLOOKUP($C101,'Partner St'!$C$5:$BB$696,+AS$3,FALSE)=0,"",VLOOKUP($C101,'Partner St'!$C$5:$BB$696,+AS$3,FALSE))</f>
        <v/>
      </c>
      <c r="AT101" s="55" t="str">
        <f>IF(VLOOKUP($C101,'Partner St'!$C$5:$BB$696,+AT$3,FALSE)=0,"",VLOOKUP($C101,'Partner St'!$C$5:$BB$696,+AT$3,FALSE))</f>
        <v/>
      </c>
      <c r="AU101" s="55" t="str">
        <f>IF(VLOOKUP($C101,'Partner St'!$C$5:$BB$696,+AU$3,FALSE)=0,"",VLOOKUP($C101,'Partner St'!$C$5:$BB$696,+AU$3,FALSE))</f>
        <v/>
      </c>
      <c r="AV101" s="55" t="str">
        <f>IF(VLOOKUP($C101,'Partner St'!$C$5:$BB$696,+AV$3,FALSE)=0,"",VLOOKUP($C101,'Partner St'!$C$5:$BB$696,+AV$3,FALSE))</f>
        <v/>
      </c>
    </row>
    <row r="102" spans="1:48" ht="140.25">
      <c r="A102" s="11"/>
      <c r="B102" s="11"/>
      <c r="C102" s="16" t="s">
        <v>312</v>
      </c>
      <c r="D102" s="10">
        <v>12400</v>
      </c>
      <c r="E102" s="9"/>
      <c r="F102" s="9" t="s">
        <v>177</v>
      </c>
      <c r="G102" s="9" t="s">
        <v>182</v>
      </c>
      <c r="H102" s="9" t="s">
        <v>183</v>
      </c>
      <c r="I102" s="73">
        <v>3</v>
      </c>
      <c r="J102" s="73" t="s">
        <v>38</v>
      </c>
      <c r="K102" s="83">
        <v>40723</v>
      </c>
      <c r="L102" s="76"/>
      <c r="M102" s="79"/>
      <c r="N102" s="82"/>
      <c r="O102" s="56"/>
      <c r="P102" s="82"/>
      <c r="Q102" s="56"/>
      <c r="R102" s="8" t="s">
        <v>2179</v>
      </c>
      <c r="S102" s="8" t="s">
        <v>407</v>
      </c>
      <c r="T102" s="8" t="s">
        <v>398</v>
      </c>
      <c r="U102" s="8"/>
      <c r="V102" s="8"/>
      <c r="W102" s="55"/>
      <c r="X102" s="55">
        <v>0</v>
      </c>
      <c r="Y102" s="55">
        <v>0</v>
      </c>
      <c r="Z102" s="55">
        <v>0</v>
      </c>
      <c r="AA102" s="55" t="s">
        <v>2144</v>
      </c>
      <c r="AB102" s="55">
        <v>0</v>
      </c>
      <c r="AC102" s="55" t="s">
        <v>2142</v>
      </c>
      <c r="AD102" s="55" t="s">
        <v>2179</v>
      </c>
      <c r="AE102" s="55" t="s">
        <v>2141</v>
      </c>
      <c r="AF102" s="55" t="str">
        <f>IF(VLOOKUP($C102,'Partner St'!$C$5:$BB$696,+AF$3,FALSE)=0,"",VLOOKUP($C102,'Partner St'!$C$5:$BB$696,+AF$3,FALSE))</f>
        <v>quote</v>
      </c>
      <c r="AG102" s="55" t="str">
        <f>IF(VLOOKUP($C102,'Partner St'!$C$5:$BB$696,+AG$3,FALSE)=0,"",VLOOKUP($C102,'Partner St'!$C$5:$BB$696,+AG$3,FALSE))</f>
        <v>X</v>
      </c>
      <c r="AH102" s="55" t="str">
        <f>IF(VLOOKUP($C102,'Partner St'!$C$5:$BB$696,+AH$3,FALSE)=0,"",VLOOKUP($C102,'Partner St'!$C$5:$BB$696,+AH$3,FALSE))</f>
        <v/>
      </c>
      <c r="AI102" s="55" t="str">
        <f>IF(VLOOKUP($C102,'Partner St'!$C$5:$BB$696,+AI$3,FALSE)=0,"",VLOOKUP($C102,'Partner St'!$C$5:$BB$696,+AI$3,FALSE))</f>
        <v/>
      </c>
      <c r="AJ102" s="55" t="str">
        <f>IF(VLOOKUP($C102,'Partner St'!$C$5:$BB$696,+AJ$3,FALSE)=0,"",VLOOKUP($C102,'Partner St'!$C$5:$BB$696,+AJ$3,FALSE))</f>
        <v/>
      </c>
      <c r="AK102" s="55" t="str">
        <f>IF(VLOOKUP($C102,'Partner St'!$C$5:$BB$696,+AK$3,FALSE)=0,"",VLOOKUP($C102,'Partner St'!$C$5:$BB$696,+AK$3,FALSE))</f>
        <v/>
      </c>
      <c r="AL102" s="55" t="str">
        <f>IF(VLOOKUP($C102,'Partner St'!$C$5:$BB$696,+AL$3,FALSE)=0,"",VLOOKUP($C102,'Partner St'!$C$5:$BB$696,+AL$3,FALSE))</f>
        <v/>
      </c>
      <c r="AM102" s="55" t="str">
        <f>IF(VLOOKUP($C102,'Partner St'!$C$5:$BB$696,+AM$3,FALSE)=0,"",VLOOKUP($C102,'Partner St'!$C$5:$BB$696,+AM$3,FALSE))</f>
        <v/>
      </c>
      <c r="AN102" s="55" t="str">
        <f>IF(VLOOKUP($C102,'Partner St'!$C$5:$BB$696,+AN$3,FALSE)=0,"",VLOOKUP($C102,'Partner St'!$C$5:$BB$696,+AN$3,FALSE))</f>
        <v/>
      </c>
      <c r="AO102" s="55" t="str">
        <f>IF(VLOOKUP($C102,'Partner St'!$C$5:$BB$696,+AO$3,FALSE)=0,"",VLOOKUP($C102,'Partner St'!$C$5:$BB$696,+AO$3,FALSE))</f>
        <v/>
      </c>
      <c r="AP102" s="55" t="str">
        <f>IF(VLOOKUP($C102,'Partner St'!$C$5:$BB$696,+AP$3,FALSE)=0,"",VLOOKUP($C102,'Partner St'!$C$5:$BB$696,+AP$3,FALSE))</f>
        <v/>
      </c>
      <c r="AQ102" s="55" t="str">
        <f>IF(VLOOKUP($C102,'Partner St'!$C$5:$BB$696,+AQ$3,FALSE)=0,"",VLOOKUP($C102,'Partner St'!$C$5:$BB$696,+AQ$3,FALSE))</f>
        <v/>
      </c>
      <c r="AR102" s="55" t="str">
        <f>IF(VLOOKUP($C102,'Partner St'!$C$5:$BB$696,+AR$3,FALSE)=0,"",VLOOKUP($C102,'Partner St'!$C$5:$BB$696,+AR$3,FALSE))</f>
        <v/>
      </c>
      <c r="AS102" s="55" t="str">
        <f>IF(VLOOKUP($C102,'Partner St'!$C$5:$BB$696,+AS$3,FALSE)=0,"",VLOOKUP($C102,'Partner St'!$C$5:$BB$696,+AS$3,FALSE))</f>
        <v/>
      </c>
      <c r="AT102" s="55" t="str">
        <f>IF(VLOOKUP($C102,'Partner St'!$C$5:$BB$696,+AT$3,FALSE)=0,"",VLOOKUP($C102,'Partner St'!$C$5:$BB$696,+AT$3,FALSE))</f>
        <v/>
      </c>
      <c r="AU102" s="55" t="str">
        <f>IF(VLOOKUP($C102,'Partner St'!$C$5:$BB$696,+AU$3,FALSE)=0,"",VLOOKUP($C102,'Partner St'!$C$5:$BB$696,+AU$3,FALSE))</f>
        <v/>
      </c>
      <c r="AV102" s="55" t="str">
        <f>IF(VLOOKUP($C102,'Partner St'!$C$5:$BB$696,+AV$3,FALSE)=0,"",VLOOKUP($C102,'Partner St'!$C$5:$BB$696,+AV$3,FALSE))</f>
        <v/>
      </c>
    </row>
    <row r="103" spans="1:48" ht="25.5">
      <c r="A103" s="11"/>
      <c r="B103" s="11"/>
      <c r="C103" s="16" t="s">
        <v>338</v>
      </c>
      <c r="D103" s="10">
        <v>12500</v>
      </c>
      <c r="E103" s="9"/>
      <c r="F103" s="9" t="s">
        <v>197</v>
      </c>
      <c r="G103" s="9"/>
      <c r="H103" s="9" t="s">
        <v>334</v>
      </c>
      <c r="I103" s="73">
        <v>1</v>
      </c>
      <c r="J103" s="73" t="s">
        <v>25</v>
      </c>
      <c r="K103" s="83">
        <v>40678</v>
      </c>
      <c r="L103" s="89" t="s">
        <v>2102</v>
      </c>
      <c r="M103" s="79"/>
      <c r="N103" s="82"/>
      <c r="O103" s="56"/>
      <c r="P103" s="82"/>
      <c r="Q103" s="56"/>
      <c r="R103" s="8" t="s">
        <v>2179</v>
      </c>
      <c r="S103" s="8"/>
      <c r="T103" s="8"/>
      <c r="U103" s="8"/>
      <c r="V103" s="8"/>
      <c r="W103" s="55" t="s">
        <v>2110</v>
      </c>
      <c r="X103" s="55">
        <v>0</v>
      </c>
      <c r="Y103" s="55">
        <v>0</v>
      </c>
      <c r="Z103" s="55">
        <v>0</v>
      </c>
      <c r="AA103" s="55" t="s">
        <v>2136</v>
      </c>
      <c r="AB103" s="55" t="s">
        <v>2137</v>
      </c>
      <c r="AC103" s="55" t="s">
        <v>2142</v>
      </c>
      <c r="AD103" s="55" t="s">
        <v>2179</v>
      </c>
      <c r="AE103" s="55" t="s">
        <v>2051</v>
      </c>
      <c r="AF103" s="55" t="str">
        <f>IF(VLOOKUP($C103,'Partner St'!$C$5:$BB$696,+AF$3,FALSE)=0,"",VLOOKUP($C103,'Partner St'!$C$5:$BB$696,+AF$3,FALSE))</f>
        <v>quote</v>
      </c>
      <c r="AG103" s="55" t="str">
        <f>IF(VLOOKUP($C103,'Partner St'!$C$5:$BB$696,+AG$3,FALSE)=0,"",VLOOKUP($C103,'Partner St'!$C$5:$BB$696,+AG$3,FALSE))</f>
        <v>X</v>
      </c>
      <c r="AH103" s="55" t="str">
        <f>IF(VLOOKUP($C103,'Partner St'!$C$5:$BB$696,+AH$3,FALSE)=0,"",VLOOKUP($C103,'Partner St'!$C$5:$BB$696,+AH$3,FALSE))</f>
        <v/>
      </c>
      <c r="AI103" s="55" t="str">
        <f>IF(VLOOKUP($C103,'Partner St'!$C$5:$BB$696,+AI$3,FALSE)=0,"",VLOOKUP($C103,'Partner St'!$C$5:$BB$696,+AI$3,FALSE))</f>
        <v/>
      </c>
      <c r="AJ103" s="55" t="str">
        <f>IF(VLOOKUP($C103,'Partner St'!$C$5:$BB$696,+AJ$3,FALSE)=0,"",VLOOKUP($C103,'Partner St'!$C$5:$BB$696,+AJ$3,FALSE))</f>
        <v/>
      </c>
      <c r="AK103" s="55" t="str">
        <f>IF(VLOOKUP($C103,'Partner St'!$C$5:$BB$696,+AK$3,FALSE)=0,"",VLOOKUP($C103,'Partner St'!$C$5:$BB$696,+AK$3,FALSE))</f>
        <v/>
      </c>
      <c r="AL103" s="55" t="str">
        <f>IF(VLOOKUP($C103,'Partner St'!$C$5:$BB$696,+AL$3,FALSE)=0,"",VLOOKUP($C103,'Partner St'!$C$5:$BB$696,+AL$3,FALSE))</f>
        <v/>
      </c>
      <c r="AM103" s="55" t="str">
        <f>IF(VLOOKUP($C103,'Partner St'!$C$5:$BB$696,+AM$3,FALSE)=0,"",VLOOKUP($C103,'Partner St'!$C$5:$BB$696,+AM$3,FALSE))</f>
        <v/>
      </c>
      <c r="AN103" s="55" t="str">
        <f>IF(VLOOKUP($C103,'Partner St'!$C$5:$BB$696,+AN$3,FALSE)=0,"",VLOOKUP($C103,'Partner St'!$C$5:$BB$696,+AN$3,FALSE))</f>
        <v/>
      </c>
      <c r="AO103" s="55" t="str">
        <f>IF(VLOOKUP($C103,'Partner St'!$C$5:$BB$696,+AO$3,FALSE)=0,"",VLOOKUP($C103,'Partner St'!$C$5:$BB$696,+AO$3,FALSE))</f>
        <v/>
      </c>
      <c r="AP103" s="55" t="str">
        <f>IF(VLOOKUP($C103,'Partner St'!$C$5:$BB$696,+AP$3,FALSE)=0,"",VLOOKUP($C103,'Partner St'!$C$5:$BB$696,+AP$3,FALSE))</f>
        <v/>
      </c>
      <c r="AQ103" s="55" t="str">
        <f>IF(VLOOKUP($C103,'Partner St'!$C$5:$BB$696,+AQ$3,FALSE)=0,"",VLOOKUP($C103,'Partner St'!$C$5:$BB$696,+AQ$3,FALSE))</f>
        <v/>
      </c>
      <c r="AR103" s="55" t="str">
        <f>IF(VLOOKUP($C103,'Partner St'!$C$5:$BB$696,+AR$3,FALSE)=0,"",VLOOKUP($C103,'Partner St'!$C$5:$BB$696,+AR$3,FALSE))</f>
        <v/>
      </c>
      <c r="AS103" s="55" t="str">
        <f>IF(VLOOKUP($C103,'Partner St'!$C$5:$BB$696,+AS$3,FALSE)=0,"",VLOOKUP($C103,'Partner St'!$C$5:$BB$696,+AS$3,FALSE))</f>
        <v/>
      </c>
      <c r="AT103" s="55" t="str">
        <f>IF(VLOOKUP($C103,'Partner St'!$C$5:$BB$696,+AT$3,FALSE)=0,"",VLOOKUP($C103,'Partner St'!$C$5:$BB$696,+AT$3,FALSE))</f>
        <v/>
      </c>
      <c r="AU103" s="55" t="str">
        <f>IF(VLOOKUP($C103,'Partner St'!$C$5:$BB$696,+AU$3,FALSE)=0,"",VLOOKUP($C103,'Partner St'!$C$5:$BB$696,+AU$3,FALSE))</f>
        <v/>
      </c>
      <c r="AV103" s="55" t="str">
        <f>IF(VLOOKUP($C103,'Partner St'!$C$5:$BB$696,+AV$3,FALSE)=0,"",VLOOKUP($C103,'Partner St'!$C$5:$BB$696,+AV$3,FALSE))</f>
        <v/>
      </c>
    </row>
    <row r="104" spans="1:48" ht="38.25">
      <c r="A104" s="21" t="s">
        <v>2234</v>
      </c>
      <c r="B104" s="21" t="s">
        <v>2236</v>
      </c>
      <c r="C104" s="16" t="s">
        <v>260</v>
      </c>
      <c r="D104" s="10">
        <v>12600</v>
      </c>
      <c r="E104" s="9"/>
      <c r="F104" s="9" t="s">
        <v>66</v>
      </c>
      <c r="G104" s="9" t="s">
        <v>67</v>
      </c>
      <c r="H104" s="9" t="s">
        <v>2237</v>
      </c>
      <c r="I104" s="73">
        <v>1</v>
      </c>
      <c r="J104" s="73" t="s">
        <v>2280</v>
      </c>
      <c r="K104" s="8"/>
      <c r="L104" s="76">
        <v>40760</v>
      </c>
      <c r="M104" s="77"/>
      <c r="N104" s="82"/>
      <c r="O104" s="56"/>
      <c r="P104" s="82"/>
      <c r="Q104" s="56"/>
      <c r="R104" s="8" t="s">
        <v>2111</v>
      </c>
      <c r="S104" s="8" t="s">
        <v>357</v>
      </c>
      <c r="T104" s="8" t="s">
        <v>357</v>
      </c>
      <c r="U104" s="8" t="s">
        <v>357</v>
      </c>
      <c r="V104" s="8" t="s">
        <v>357</v>
      </c>
      <c r="W104" s="55"/>
      <c r="X104" s="55">
        <v>0</v>
      </c>
      <c r="Y104" s="55">
        <v>0</v>
      </c>
      <c r="Z104" s="55">
        <v>0</v>
      </c>
      <c r="AA104" s="55" t="s">
        <v>2136</v>
      </c>
      <c r="AB104" s="55">
        <v>0</v>
      </c>
      <c r="AC104" s="55" t="s">
        <v>2142</v>
      </c>
      <c r="AD104" s="55" t="s">
        <v>2155</v>
      </c>
      <c r="AE104" s="55" t="s">
        <v>2156</v>
      </c>
      <c r="AF104" s="55" t="str">
        <f>IF(VLOOKUP($C104,'Partner St'!$C$5:$BB$696,+AF$3,FALSE)=0,"",VLOOKUP($C104,'Partner St'!$C$5:$BB$696,+AF$3,FALSE))</f>
        <v>new business</v>
      </c>
      <c r="AG104" s="55" t="str">
        <f>IF(VLOOKUP($C104,'Partner St'!$C$5:$BB$696,+AG$3,FALSE)=0,"",VLOOKUP($C104,'Partner St'!$C$5:$BB$696,+AG$3,FALSE))</f>
        <v>X</v>
      </c>
      <c r="AH104" s="55" t="str">
        <f>IF(VLOOKUP($C104,'Partner St'!$C$5:$BB$696,+AH$3,FALSE)=0,"",VLOOKUP($C104,'Partner St'!$C$5:$BB$696,+AH$3,FALSE))</f>
        <v>X</v>
      </c>
      <c r="AI104" s="55" t="str">
        <f>IF(VLOOKUP($C104,'Partner St'!$C$5:$BB$696,+AI$3,FALSE)=0,"",VLOOKUP($C104,'Partner St'!$C$5:$BB$696,+AI$3,FALSE))</f>
        <v/>
      </c>
      <c r="AJ104" s="55" t="str">
        <f>IF(VLOOKUP($C104,'Partner St'!$C$5:$BB$696,+AJ$3,FALSE)=0,"",VLOOKUP($C104,'Partner St'!$C$5:$BB$696,+AJ$3,FALSE))</f>
        <v/>
      </c>
      <c r="AK104" s="55" t="str">
        <f>IF(VLOOKUP($C104,'Partner St'!$C$5:$BB$696,+AK$3,FALSE)=0,"",VLOOKUP($C104,'Partner St'!$C$5:$BB$696,+AK$3,FALSE))</f>
        <v/>
      </c>
      <c r="AL104" s="55" t="str">
        <f>IF(VLOOKUP($C104,'Partner St'!$C$5:$BB$696,+AL$3,FALSE)=0,"",VLOOKUP($C104,'Partner St'!$C$5:$BB$696,+AL$3,FALSE))</f>
        <v/>
      </c>
      <c r="AM104" s="55" t="str">
        <f>IF(VLOOKUP($C104,'Partner St'!$C$5:$BB$696,+AM$3,FALSE)=0,"",VLOOKUP($C104,'Partner St'!$C$5:$BB$696,+AM$3,FALSE))</f>
        <v/>
      </c>
      <c r="AN104" s="55" t="str">
        <f>IF(VLOOKUP($C104,'Partner St'!$C$5:$BB$696,+AN$3,FALSE)=0,"",VLOOKUP($C104,'Partner St'!$C$5:$BB$696,+AN$3,FALSE))</f>
        <v/>
      </c>
      <c r="AO104" s="55" t="str">
        <f>IF(VLOOKUP($C104,'Partner St'!$C$5:$BB$696,+AO$3,FALSE)=0,"",VLOOKUP($C104,'Partner St'!$C$5:$BB$696,+AO$3,FALSE))</f>
        <v/>
      </c>
      <c r="AP104" s="55" t="str">
        <f>IF(VLOOKUP($C104,'Partner St'!$C$5:$BB$696,+AP$3,FALSE)=0,"",VLOOKUP($C104,'Partner St'!$C$5:$BB$696,+AP$3,FALSE))</f>
        <v/>
      </c>
      <c r="AQ104" s="55" t="str">
        <f>IF(VLOOKUP($C104,'Partner St'!$C$5:$BB$696,+AQ$3,FALSE)=0,"",VLOOKUP($C104,'Partner St'!$C$5:$BB$696,+AQ$3,FALSE))</f>
        <v/>
      </c>
      <c r="AR104" s="55" t="str">
        <f>IF(VLOOKUP($C104,'Partner St'!$C$5:$BB$696,+AR$3,FALSE)=0,"",VLOOKUP($C104,'Partner St'!$C$5:$BB$696,+AR$3,FALSE))</f>
        <v/>
      </c>
      <c r="AS104" s="55" t="str">
        <f>IF(VLOOKUP($C104,'Partner St'!$C$5:$BB$696,+AS$3,FALSE)=0,"",VLOOKUP($C104,'Partner St'!$C$5:$BB$696,+AS$3,FALSE))</f>
        <v/>
      </c>
      <c r="AT104" s="55" t="str">
        <f>IF(VLOOKUP($C104,'Partner St'!$C$5:$BB$696,+AT$3,FALSE)=0,"",VLOOKUP($C104,'Partner St'!$C$5:$BB$696,+AT$3,FALSE))</f>
        <v/>
      </c>
      <c r="AU104" s="55" t="str">
        <f>IF(VLOOKUP($C104,'Partner St'!$C$5:$BB$696,+AU$3,FALSE)=0,"",VLOOKUP($C104,'Partner St'!$C$5:$BB$696,+AU$3,FALSE))</f>
        <v/>
      </c>
      <c r="AV104" s="55" t="str">
        <f>IF(VLOOKUP($C104,'Partner St'!$C$5:$BB$696,+AV$3,FALSE)=0,"",VLOOKUP($C104,'Partner St'!$C$5:$BB$696,+AV$3,FALSE))</f>
        <v/>
      </c>
    </row>
    <row r="105" spans="1:48" ht="25.5">
      <c r="A105" s="21" t="s">
        <v>2234</v>
      </c>
      <c r="B105" s="21" t="s">
        <v>2236</v>
      </c>
      <c r="C105" s="16" t="s">
        <v>261</v>
      </c>
      <c r="D105" s="10">
        <v>12700</v>
      </c>
      <c r="E105" s="9"/>
      <c r="F105" s="9" t="s">
        <v>66</v>
      </c>
      <c r="G105" s="9" t="s">
        <v>68</v>
      </c>
      <c r="H105" s="9" t="s">
        <v>69</v>
      </c>
      <c r="I105" s="73">
        <v>1</v>
      </c>
      <c r="J105" s="73" t="s">
        <v>2280</v>
      </c>
      <c r="K105" s="8"/>
      <c r="L105" s="76">
        <v>40760</v>
      </c>
      <c r="M105" s="77"/>
      <c r="N105" s="82"/>
      <c r="O105" s="56"/>
      <c r="P105" s="82"/>
      <c r="Q105" s="56"/>
      <c r="R105" s="8" t="s">
        <v>2111</v>
      </c>
      <c r="S105" s="8" t="s">
        <v>376</v>
      </c>
      <c r="T105" s="8" t="s">
        <v>357</v>
      </c>
      <c r="U105" s="8"/>
      <c r="V105" s="8"/>
      <c r="W105" s="57">
        <v>40753</v>
      </c>
      <c r="X105" s="55">
        <v>1</v>
      </c>
      <c r="Y105" s="55">
        <v>0</v>
      </c>
      <c r="Z105" s="55">
        <v>1</v>
      </c>
      <c r="AA105" s="55" t="s">
        <v>2136</v>
      </c>
      <c r="AB105" s="55">
        <v>0</v>
      </c>
      <c r="AC105" s="55" t="s">
        <v>2142</v>
      </c>
      <c r="AD105" s="55" t="s">
        <v>2155</v>
      </c>
      <c r="AE105" s="55" t="s">
        <v>2141</v>
      </c>
      <c r="AF105" s="55" t="str">
        <f>IF(VLOOKUP($C105,'Partner St'!$C$5:$BB$696,+AF$3,FALSE)=0,"",VLOOKUP($C105,'Partner St'!$C$5:$BB$696,+AF$3,FALSE))</f>
        <v>quote</v>
      </c>
      <c r="AG105" s="55" t="str">
        <f>IF(VLOOKUP($C105,'Partner St'!$C$5:$BB$696,+AG$3,FALSE)=0,"",VLOOKUP($C105,'Partner St'!$C$5:$BB$696,+AG$3,FALSE))</f>
        <v>X</v>
      </c>
      <c r="AH105" s="55" t="str">
        <f>IF(VLOOKUP($C105,'Partner St'!$C$5:$BB$696,+AH$3,FALSE)=0,"",VLOOKUP($C105,'Partner St'!$C$5:$BB$696,+AH$3,FALSE))</f>
        <v/>
      </c>
      <c r="AI105" s="55" t="str">
        <f>IF(VLOOKUP($C105,'Partner St'!$C$5:$BB$696,+AI$3,FALSE)=0,"",VLOOKUP($C105,'Partner St'!$C$5:$BB$696,+AI$3,FALSE))</f>
        <v/>
      </c>
      <c r="AJ105" s="55" t="str">
        <f>IF(VLOOKUP($C105,'Partner St'!$C$5:$BB$696,+AJ$3,FALSE)=0,"",VLOOKUP($C105,'Partner St'!$C$5:$BB$696,+AJ$3,FALSE))</f>
        <v/>
      </c>
      <c r="AK105" s="55" t="str">
        <f>IF(VLOOKUP($C105,'Partner St'!$C$5:$BB$696,+AK$3,FALSE)=0,"",VLOOKUP($C105,'Partner St'!$C$5:$BB$696,+AK$3,FALSE))</f>
        <v/>
      </c>
      <c r="AL105" s="55" t="str">
        <f>IF(VLOOKUP($C105,'Partner St'!$C$5:$BB$696,+AL$3,FALSE)=0,"",VLOOKUP($C105,'Partner St'!$C$5:$BB$696,+AL$3,FALSE))</f>
        <v/>
      </c>
      <c r="AM105" s="55" t="str">
        <f>IF(VLOOKUP($C105,'Partner St'!$C$5:$BB$696,+AM$3,FALSE)=0,"",VLOOKUP($C105,'Partner St'!$C$5:$BB$696,+AM$3,FALSE))</f>
        <v/>
      </c>
      <c r="AN105" s="55" t="str">
        <f>IF(VLOOKUP($C105,'Partner St'!$C$5:$BB$696,+AN$3,FALSE)=0,"",VLOOKUP($C105,'Partner St'!$C$5:$BB$696,+AN$3,FALSE))</f>
        <v/>
      </c>
      <c r="AO105" s="55" t="str">
        <f>IF(VLOOKUP($C105,'Partner St'!$C$5:$BB$696,+AO$3,FALSE)=0,"",VLOOKUP($C105,'Partner St'!$C$5:$BB$696,+AO$3,FALSE))</f>
        <v/>
      </c>
      <c r="AP105" s="55" t="str">
        <f>IF(VLOOKUP($C105,'Partner St'!$C$5:$BB$696,+AP$3,FALSE)=0,"",VLOOKUP($C105,'Partner St'!$C$5:$BB$696,+AP$3,FALSE))</f>
        <v/>
      </c>
      <c r="AQ105" s="55" t="str">
        <f>IF(VLOOKUP($C105,'Partner St'!$C$5:$BB$696,+AQ$3,FALSE)=0,"",VLOOKUP($C105,'Partner St'!$C$5:$BB$696,+AQ$3,FALSE))</f>
        <v/>
      </c>
      <c r="AR105" s="55" t="str">
        <f>IF(VLOOKUP($C105,'Partner St'!$C$5:$BB$696,+AR$3,FALSE)=0,"",VLOOKUP($C105,'Partner St'!$C$5:$BB$696,+AR$3,FALSE))</f>
        <v/>
      </c>
      <c r="AS105" s="55" t="str">
        <f>IF(VLOOKUP($C105,'Partner St'!$C$5:$BB$696,+AS$3,FALSE)=0,"",VLOOKUP($C105,'Partner St'!$C$5:$BB$696,+AS$3,FALSE))</f>
        <v/>
      </c>
      <c r="AT105" s="55" t="str">
        <f>IF(VLOOKUP($C105,'Partner St'!$C$5:$BB$696,+AT$3,FALSE)=0,"",VLOOKUP($C105,'Partner St'!$C$5:$BB$696,+AT$3,FALSE))</f>
        <v/>
      </c>
      <c r="AU105" s="55" t="str">
        <f>IF(VLOOKUP($C105,'Partner St'!$C$5:$BB$696,+AU$3,FALSE)=0,"",VLOOKUP($C105,'Partner St'!$C$5:$BB$696,+AU$3,FALSE))</f>
        <v/>
      </c>
      <c r="AV105" s="55" t="str">
        <f>IF(VLOOKUP($C105,'Partner St'!$C$5:$BB$696,+AV$3,FALSE)=0,"",VLOOKUP($C105,'Partner St'!$C$5:$BB$696,+AV$3,FALSE))</f>
        <v/>
      </c>
    </row>
    <row r="106" spans="1:48" ht="25.5">
      <c r="A106" s="21" t="s">
        <v>2234</v>
      </c>
      <c r="B106" s="21" t="s">
        <v>2236</v>
      </c>
      <c r="C106" s="16" t="s">
        <v>262</v>
      </c>
      <c r="D106" s="10">
        <v>12800</v>
      </c>
      <c r="E106" s="9"/>
      <c r="F106" s="9" t="s">
        <v>66</v>
      </c>
      <c r="G106" s="9" t="s">
        <v>70</v>
      </c>
      <c r="H106" s="9" t="s">
        <v>71</v>
      </c>
      <c r="I106" s="73">
        <v>1</v>
      </c>
      <c r="J106" s="73" t="s">
        <v>2280</v>
      </c>
      <c r="K106" s="8"/>
      <c r="L106" s="76">
        <v>40760</v>
      </c>
      <c r="M106" s="79"/>
      <c r="N106" s="82"/>
      <c r="O106" s="56"/>
      <c r="P106" s="82"/>
      <c r="Q106" s="56"/>
      <c r="R106" s="8" t="s">
        <v>2111</v>
      </c>
      <c r="S106" s="8" t="s">
        <v>376</v>
      </c>
      <c r="T106" s="8" t="s">
        <v>357</v>
      </c>
      <c r="U106" s="8"/>
      <c r="V106" s="8"/>
      <c r="W106" s="57">
        <v>40753</v>
      </c>
      <c r="X106" s="55">
        <v>1</v>
      </c>
      <c r="Y106" s="55">
        <v>0</v>
      </c>
      <c r="Z106" s="55">
        <v>1</v>
      </c>
      <c r="AA106" s="55" t="s">
        <v>2136</v>
      </c>
      <c r="AB106" s="55">
        <v>0</v>
      </c>
      <c r="AC106" s="55" t="s">
        <v>2142</v>
      </c>
      <c r="AD106" s="55" t="s">
        <v>2155</v>
      </c>
      <c r="AE106" s="55" t="s">
        <v>2141</v>
      </c>
      <c r="AF106" s="55" t="str">
        <f>IF(VLOOKUP($C106,'Partner St'!$C$5:$BB$696,+AF$3,FALSE)=0,"",VLOOKUP($C106,'Partner St'!$C$5:$BB$696,+AF$3,FALSE))</f>
        <v>quote</v>
      </c>
      <c r="AG106" s="55" t="str">
        <f>IF(VLOOKUP($C106,'Partner St'!$C$5:$BB$696,+AG$3,FALSE)=0,"",VLOOKUP($C106,'Partner St'!$C$5:$BB$696,+AG$3,FALSE))</f>
        <v>X</v>
      </c>
      <c r="AH106" s="55" t="str">
        <f>IF(VLOOKUP($C106,'Partner St'!$C$5:$BB$696,+AH$3,FALSE)=0,"",VLOOKUP($C106,'Partner St'!$C$5:$BB$696,+AH$3,FALSE))</f>
        <v/>
      </c>
      <c r="AI106" s="55" t="str">
        <f>IF(VLOOKUP($C106,'Partner St'!$C$5:$BB$696,+AI$3,FALSE)=0,"",VLOOKUP($C106,'Partner St'!$C$5:$BB$696,+AI$3,FALSE))</f>
        <v/>
      </c>
      <c r="AJ106" s="55" t="str">
        <f>IF(VLOOKUP($C106,'Partner St'!$C$5:$BB$696,+AJ$3,FALSE)=0,"",VLOOKUP($C106,'Partner St'!$C$5:$BB$696,+AJ$3,FALSE))</f>
        <v/>
      </c>
      <c r="AK106" s="55" t="str">
        <f>IF(VLOOKUP($C106,'Partner St'!$C$5:$BB$696,+AK$3,FALSE)=0,"",VLOOKUP($C106,'Partner St'!$C$5:$BB$696,+AK$3,FALSE))</f>
        <v/>
      </c>
      <c r="AL106" s="55" t="str">
        <f>IF(VLOOKUP($C106,'Partner St'!$C$5:$BB$696,+AL$3,FALSE)=0,"",VLOOKUP($C106,'Partner St'!$C$5:$BB$696,+AL$3,FALSE))</f>
        <v/>
      </c>
      <c r="AM106" s="55" t="str">
        <f>IF(VLOOKUP($C106,'Partner St'!$C$5:$BB$696,+AM$3,FALSE)=0,"",VLOOKUP($C106,'Partner St'!$C$5:$BB$696,+AM$3,FALSE))</f>
        <v/>
      </c>
      <c r="AN106" s="55" t="str">
        <f>IF(VLOOKUP($C106,'Partner St'!$C$5:$BB$696,+AN$3,FALSE)=0,"",VLOOKUP($C106,'Partner St'!$C$5:$BB$696,+AN$3,FALSE))</f>
        <v/>
      </c>
      <c r="AO106" s="55" t="str">
        <f>IF(VLOOKUP($C106,'Partner St'!$C$5:$BB$696,+AO$3,FALSE)=0,"",VLOOKUP($C106,'Partner St'!$C$5:$BB$696,+AO$3,FALSE))</f>
        <v/>
      </c>
      <c r="AP106" s="55" t="str">
        <f>IF(VLOOKUP($C106,'Partner St'!$C$5:$BB$696,+AP$3,FALSE)=0,"",VLOOKUP($C106,'Partner St'!$C$5:$BB$696,+AP$3,FALSE))</f>
        <v/>
      </c>
      <c r="AQ106" s="55" t="str">
        <f>IF(VLOOKUP($C106,'Partner St'!$C$5:$BB$696,+AQ$3,FALSE)=0,"",VLOOKUP($C106,'Partner St'!$C$5:$BB$696,+AQ$3,FALSE))</f>
        <v/>
      </c>
      <c r="AR106" s="55" t="str">
        <f>IF(VLOOKUP($C106,'Partner St'!$C$5:$BB$696,+AR$3,FALSE)=0,"",VLOOKUP($C106,'Partner St'!$C$5:$BB$696,+AR$3,FALSE))</f>
        <v/>
      </c>
      <c r="AS106" s="55" t="str">
        <f>IF(VLOOKUP($C106,'Partner St'!$C$5:$BB$696,+AS$3,FALSE)=0,"",VLOOKUP($C106,'Partner St'!$C$5:$BB$696,+AS$3,FALSE))</f>
        <v/>
      </c>
      <c r="AT106" s="55" t="str">
        <f>IF(VLOOKUP($C106,'Partner St'!$C$5:$BB$696,+AT$3,FALSE)=0,"",VLOOKUP($C106,'Partner St'!$C$5:$BB$696,+AT$3,FALSE))</f>
        <v/>
      </c>
      <c r="AU106" s="55" t="str">
        <f>IF(VLOOKUP($C106,'Partner St'!$C$5:$BB$696,+AU$3,FALSE)=0,"",VLOOKUP($C106,'Partner St'!$C$5:$BB$696,+AU$3,FALSE))</f>
        <v/>
      </c>
      <c r="AV106" s="55" t="str">
        <f>IF(VLOOKUP($C106,'Partner St'!$C$5:$BB$696,+AV$3,FALSE)=0,"",VLOOKUP($C106,'Partner St'!$C$5:$BB$696,+AV$3,FALSE))</f>
        <v/>
      </c>
    </row>
    <row r="107" spans="1:48" ht="38.25">
      <c r="A107" s="18" t="s">
        <v>2182</v>
      </c>
      <c r="B107" s="24"/>
      <c r="C107" s="16" t="s">
        <v>263</v>
      </c>
      <c r="D107" s="10">
        <v>12900</v>
      </c>
      <c r="E107" s="9"/>
      <c r="F107" s="9" t="s">
        <v>66</v>
      </c>
      <c r="G107" s="9" t="s">
        <v>72</v>
      </c>
      <c r="H107" s="9" t="s">
        <v>73</v>
      </c>
      <c r="I107" s="73">
        <v>1</v>
      </c>
      <c r="J107" s="73" t="s">
        <v>38</v>
      </c>
      <c r="K107" s="8"/>
      <c r="L107" s="76">
        <v>40753</v>
      </c>
      <c r="M107" s="79"/>
      <c r="N107" s="82"/>
      <c r="O107" s="56"/>
      <c r="P107" s="82"/>
      <c r="Q107" s="56"/>
      <c r="R107" s="8" t="s">
        <v>2049</v>
      </c>
      <c r="S107" s="8" t="s">
        <v>377</v>
      </c>
      <c r="T107" s="8" t="s">
        <v>357</v>
      </c>
      <c r="U107" s="8" t="s">
        <v>357</v>
      </c>
      <c r="V107" s="8" t="s">
        <v>357</v>
      </c>
      <c r="W107" s="57" t="s">
        <v>2097</v>
      </c>
      <c r="X107" s="55">
        <v>1</v>
      </c>
      <c r="Y107" s="55">
        <v>0</v>
      </c>
      <c r="Z107" s="55">
        <v>1</v>
      </c>
      <c r="AA107" s="55" t="s">
        <v>2136</v>
      </c>
      <c r="AB107" s="55">
        <v>0</v>
      </c>
      <c r="AC107" s="55" t="s">
        <v>2138</v>
      </c>
      <c r="AD107" s="55" t="s">
        <v>2139</v>
      </c>
      <c r="AE107" s="55" t="s">
        <v>2141</v>
      </c>
      <c r="AF107" s="55" t="str">
        <f>IF(VLOOKUP($C107,'Partner St'!$C$5:$BB$696,+AF$3,FALSE)=0,"",VLOOKUP($C107,'Partner St'!$C$5:$BB$696,+AF$3,FALSE))</f>
        <v>quote</v>
      </c>
      <c r="AG107" s="55" t="str">
        <f>IF(VLOOKUP($C107,'Partner St'!$C$5:$BB$696,+AG$3,FALSE)=0,"",VLOOKUP($C107,'Partner St'!$C$5:$BB$696,+AG$3,FALSE))</f>
        <v>X</v>
      </c>
      <c r="AH107" s="55" t="str">
        <f>IF(VLOOKUP($C107,'Partner St'!$C$5:$BB$696,+AH$3,FALSE)=0,"",VLOOKUP($C107,'Partner St'!$C$5:$BB$696,+AH$3,FALSE))</f>
        <v/>
      </c>
      <c r="AI107" s="55" t="str">
        <f>IF(VLOOKUP($C107,'Partner St'!$C$5:$BB$696,+AI$3,FALSE)=0,"",VLOOKUP($C107,'Partner St'!$C$5:$BB$696,+AI$3,FALSE))</f>
        <v/>
      </c>
      <c r="AJ107" s="55" t="str">
        <f>IF(VLOOKUP($C107,'Partner St'!$C$5:$BB$696,+AJ$3,FALSE)=0,"",VLOOKUP($C107,'Partner St'!$C$5:$BB$696,+AJ$3,FALSE))</f>
        <v/>
      </c>
      <c r="AK107" s="55" t="str">
        <f>IF(VLOOKUP($C107,'Partner St'!$C$5:$BB$696,+AK$3,FALSE)=0,"",VLOOKUP($C107,'Partner St'!$C$5:$BB$696,+AK$3,FALSE))</f>
        <v/>
      </c>
      <c r="AL107" s="55" t="str">
        <f>IF(VLOOKUP($C107,'Partner St'!$C$5:$BB$696,+AL$3,FALSE)=0,"",VLOOKUP($C107,'Partner St'!$C$5:$BB$696,+AL$3,FALSE))</f>
        <v/>
      </c>
      <c r="AM107" s="55" t="str">
        <f>IF(VLOOKUP($C107,'Partner St'!$C$5:$BB$696,+AM$3,FALSE)=0,"",VLOOKUP($C107,'Partner St'!$C$5:$BB$696,+AM$3,FALSE))</f>
        <v/>
      </c>
      <c r="AN107" s="55" t="str">
        <f>IF(VLOOKUP($C107,'Partner St'!$C$5:$BB$696,+AN$3,FALSE)=0,"",VLOOKUP($C107,'Partner St'!$C$5:$BB$696,+AN$3,FALSE))</f>
        <v/>
      </c>
      <c r="AO107" s="55" t="str">
        <f>IF(VLOOKUP($C107,'Partner St'!$C$5:$BB$696,+AO$3,FALSE)=0,"",VLOOKUP($C107,'Partner St'!$C$5:$BB$696,+AO$3,FALSE))</f>
        <v/>
      </c>
      <c r="AP107" s="55" t="str">
        <f>IF(VLOOKUP($C107,'Partner St'!$C$5:$BB$696,+AP$3,FALSE)=0,"",VLOOKUP($C107,'Partner St'!$C$5:$BB$696,+AP$3,FALSE))</f>
        <v/>
      </c>
      <c r="AQ107" s="55" t="str">
        <f>IF(VLOOKUP($C107,'Partner St'!$C$5:$BB$696,+AQ$3,FALSE)=0,"",VLOOKUP($C107,'Partner St'!$C$5:$BB$696,+AQ$3,FALSE))</f>
        <v/>
      </c>
      <c r="AR107" s="55" t="str">
        <f>IF(VLOOKUP($C107,'Partner St'!$C$5:$BB$696,+AR$3,FALSE)=0,"",VLOOKUP($C107,'Partner St'!$C$5:$BB$696,+AR$3,FALSE))</f>
        <v/>
      </c>
      <c r="AS107" s="55" t="str">
        <f>IF(VLOOKUP($C107,'Partner St'!$C$5:$BB$696,+AS$3,FALSE)=0,"",VLOOKUP($C107,'Partner St'!$C$5:$BB$696,+AS$3,FALSE))</f>
        <v/>
      </c>
      <c r="AT107" s="55" t="str">
        <f>IF(VLOOKUP($C107,'Partner St'!$C$5:$BB$696,+AT$3,FALSE)=0,"",VLOOKUP($C107,'Partner St'!$C$5:$BB$696,+AT$3,FALSE))</f>
        <v/>
      </c>
      <c r="AU107" s="55" t="str">
        <f>IF(VLOOKUP($C107,'Partner St'!$C$5:$BB$696,+AU$3,FALSE)=0,"",VLOOKUP($C107,'Partner St'!$C$5:$BB$696,+AU$3,FALSE))</f>
        <v/>
      </c>
      <c r="AV107" s="55" t="str">
        <f>IF(VLOOKUP($C107,'Partner St'!$C$5:$BB$696,+AV$3,FALSE)=0,"",VLOOKUP($C107,'Partner St'!$C$5:$BB$696,+AV$3,FALSE))</f>
        <v/>
      </c>
    </row>
    <row r="108" spans="1:48" ht="127.5">
      <c r="A108" s="21" t="s">
        <v>2234</v>
      </c>
      <c r="B108" s="11"/>
      <c r="C108" s="16" t="s">
        <v>268</v>
      </c>
      <c r="D108" s="10">
        <v>13000</v>
      </c>
      <c r="E108" s="9"/>
      <c r="F108" s="9" t="s">
        <v>66</v>
      </c>
      <c r="G108" s="9" t="s">
        <v>74</v>
      </c>
      <c r="H108" s="9" t="s">
        <v>75</v>
      </c>
      <c r="I108" s="73">
        <v>8</v>
      </c>
      <c r="J108" s="73" t="s">
        <v>2280</v>
      </c>
      <c r="K108" s="8"/>
      <c r="L108" s="76">
        <v>40760</v>
      </c>
      <c r="M108" s="79"/>
      <c r="N108" s="82"/>
      <c r="O108" s="56"/>
      <c r="P108" s="82"/>
      <c r="Q108" s="56"/>
      <c r="R108" s="8" t="s">
        <v>2111</v>
      </c>
      <c r="S108" s="8" t="s">
        <v>378</v>
      </c>
      <c r="T108" s="8" t="s">
        <v>357</v>
      </c>
      <c r="U108" s="8"/>
      <c r="V108" s="8"/>
      <c r="W108" s="57">
        <v>40753</v>
      </c>
      <c r="X108" s="55">
        <v>3</v>
      </c>
      <c r="Y108" s="55">
        <v>0</v>
      </c>
      <c r="Z108" s="55">
        <v>3</v>
      </c>
      <c r="AA108" s="55" t="s">
        <v>2136</v>
      </c>
      <c r="AB108" s="55">
        <v>0</v>
      </c>
      <c r="AC108" s="55" t="s">
        <v>2142</v>
      </c>
      <c r="AD108" s="55" t="s">
        <v>2155</v>
      </c>
      <c r="AE108" s="55" t="s">
        <v>2051</v>
      </c>
      <c r="AF108" s="55" t="str">
        <f>IF(VLOOKUP($C108,'Partner St'!$C$5:$BB$696,+AF$3,FALSE)=0,"",VLOOKUP($C108,'Partner St'!$C$5:$BB$696,+AF$3,FALSE))</f>
        <v>new business</v>
      </c>
      <c r="AG108" s="55" t="str">
        <f>IF(VLOOKUP($C108,'Partner St'!$C$5:$BB$696,+AG$3,FALSE)=0,"",VLOOKUP($C108,'Partner St'!$C$5:$BB$696,+AG$3,FALSE))</f>
        <v>X</v>
      </c>
      <c r="AH108" s="55" t="str">
        <f>IF(VLOOKUP($C108,'Partner St'!$C$5:$BB$696,+AH$3,FALSE)=0,"",VLOOKUP($C108,'Partner St'!$C$5:$BB$696,+AH$3,FALSE))</f>
        <v>X</v>
      </c>
      <c r="AI108" s="55" t="str">
        <f>IF(VLOOKUP($C108,'Partner St'!$C$5:$BB$696,+AI$3,FALSE)=0,"",VLOOKUP($C108,'Partner St'!$C$5:$BB$696,+AI$3,FALSE))</f>
        <v/>
      </c>
      <c r="AJ108" s="55" t="str">
        <f>IF(VLOOKUP($C108,'Partner St'!$C$5:$BB$696,+AJ$3,FALSE)=0,"",VLOOKUP($C108,'Partner St'!$C$5:$BB$696,+AJ$3,FALSE))</f>
        <v/>
      </c>
      <c r="AK108" s="55" t="str">
        <f>IF(VLOOKUP($C108,'Partner St'!$C$5:$BB$696,+AK$3,FALSE)=0,"",VLOOKUP($C108,'Partner St'!$C$5:$BB$696,+AK$3,FALSE))</f>
        <v/>
      </c>
      <c r="AL108" s="55" t="str">
        <f>IF(VLOOKUP($C108,'Partner St'!$C$5:$BB$696,+AL$3,FALSE)=0,"",VLOOKUP($C108,'Partner St'!$C$5:$BB$696,+AL$3,FALSE))</f>
        <v/>
      </c>
      <c r="AM108" s="55" t="str">
        <f>IF(VLOOKUP($C108,'Partner St'!$C$5:$BB$696,+AM$3,FALSE)=0,"",VLOOKUP($C108,'Partner St'!$C$5:$BB$696,+AM$3,FALSE))</f>
        <v/>
      </c>
      <c r="AN108" s="55" t="str">
        <f>IF(VLOOKUP($C108,'Partner St'!$C$5:$BB$696,+AN$3,FALSE)=0,"",VLOOKUP($C108,'Partner St'!$C$5:$BB$696,+AN$3,FALSE))</f>
        <v/>
      </c>
      <c r="AO108" s="55" t="str">
        <f>IF(VLOOKUP($C108,'Partner St'!$C$5:$BB$696,+AO$3,FALSE)=0,"",VLOOKUP($C108,'Partner St'!$C$5:$BB$696,+AO$3,FALSE))</f>
        <v/>
      </c>
      <c r="AP108" s="55" t="str">
        <f>IF(VLOOKUP($C108,'Partner St'!$C$5:$BB$696,+AP$3,FALSE)=0,"",VLOOKUP($C108,'Partner St'!$C$5:$BB$696,+AP$3,FALSE))</f>
        <v/>
      </c>
      <c r="AQ108" s="55" t="str">
        <f>IF(VLOOKUP($C108,'Partner St'!$C$5:$BB$696,+AQ$3,FALSE)=0,"",VLOOKUP($C108,'Partner St'!$C$5:$BB$696,+AQ$3,FALSE))</f>
        <v/>
      </c>
      <c r="AR108" s="55" t="str">
        <f>IF(VLOOKUP($C108,'Partner St'!$C$5:$BB$696,+AR$3,FALSE)=0,"",VLOOKUP($C108,'Partner St'!$C$5:$BB$696,+AR$3,FALSE))</f>
        <v/>
      </c>
      <c r="AS108" s="55" t="str">
        <f>IF(VLOOKUP($C108,'Partner St'!$C$5:$BB$696,+AS$3,FALSE)=0,"",VLOOKUP($C108,'Partner St'!$C$5:$BB$696,+AS$3,FALSE))</f>
        <v/>
      </c>
      <c r="AT108" s="55" t="str">
        <f>IF(VLOOKUP($C108,'Partner St'!$C$5:$BB$696,+AT$3,FALSE)=0,"",VLOOKUP($C108,'Partner St'!$C$5:$BB$696,+AT$3,FALSE))</f>
        <v/>
      </c>
      <c r="AU108" s="55" t="str">
        <f>IF(VLOOKUP($C108,'Partner St'!$C$5:$BB$696,+AU$3,FALSE)=0,"",VLOOKUP($C108,'Partner St'!$C$5:$BB$696,+AU$3,FALSE))</f>
        <v/>
      </c>
      <c r="AV108" s="55" t="str">
        <f>IF(VLOOKUP($C108,'Partner St'!$C$5:$BB$696,+AV$3,FALSE)=0,"",VLOOKUP($C108,'Partner St'!$C$5:$BB$696,+AV$3,FALSE))</f>
        <v/>
      </c>
    </row>
    <row r="109" spans="1:48" ht="216.75">
      <c r="A109" s="21" t="s">
        <v>2234</v>
      </c>
      <c r="B109" s="21" t="s">
        <v>2243</v>
      </c>
      <c r="C109" s="16" t="s">
        <v>341</v>
      </c>
      <c r="D109" s="10">
        <v>13100</v>
      </c>
      <c r="E109" s="9"/>
      <c r="F109" s="9" t="s">
        <v>66</v>
      </c>
      <c r="G109" s="9" t="s">
        <v>76</v>
      </c>
      <c r="H109" s="9" t="s">
        <v>77</v>
      </c>
      <c r="I109" s="73">
        <v>1</v>
      </c>
      <c r="J109" s="73" t="s">
        <v>2280</v>
      </c>
      <c r="K109" s="8"/>
      <c r="L109" s="76">
        <v>40760</v>
      </c>
      <c r="M109" s="79"/>
      <c r="N109" s="82"/>
      <c r="O109" s="56"/>
      <c r="P109" s="82"/>
      <c r="Q109" s="56"/>
      <c r="R109" s="8" t="s">
        <v>2111</v>
      </c>
      <c r="S109" s="8" t="s">
        <v>379</v>
      </c>
      <c r="T109" s="8" t="s">
        <v>357</v>
      </c>
      <c r="U109" s="8"/>
      <c r="V109" s="8"/>
      <c r="W109" s="57">
        <v>40753</v>
      </c>
      <c r="X109" s="55">
        <v>1</v>
      </c>
      <c r="Y109" s="55">
        <v>0</v>
      </c>
      <c r="Z109" s="55">
        <v>1</v>
      </c>
      <c r="AA109" s="55" t="s">
        <v>2136</v>
      </c>
      <c r="AB109" s="55">
        <v>0</v>
      </c>
      <c r="AC109" s="55" t="s">
        <v>2142</v>
      </c>
      <c r="AD109" s="55" t="s">
        <v>2155</v>
      </c>
      <c r="AE109" s="55" t="s">
        <v>2051</v>
      </c>
      <c r="AF109" s="55" t="str">
        <f>IF(VLOOKUP($C109,'Partner St'!$C$5:$BB$696,+AF$3,FALSE)=0,"",VLOOKUP($C109,'Partner St'!$C$5:$BB$696,+AF$3,FALSE))</f>
        <v>quote</v>
      </c>
      <c r="AG109" s="55" t="str">
        <f>IF(VLOOKUP($C109,'Partner St'!$C$5:$BB$696,+AG$3,FALSE)=0,"",VLOOKUP($C109,'Partner St'!$C$5:$BB$696,+AG$3,FALSE))</f>
        <v>X</v>
      </c>
      <c r="AH109" s="55" t="str">
        <f>IF(VLOOKUP($C109,'Partner St'!$C$5:$BB$696,+AH$3,FALSE)=0,"",VLOOKUP($C109,'Partner St'!$C$5:$BB$696,+AH$3,FALSE))</f>
        <v/>
      </c>
      <c r="AI109" s="55" t="str">
        <f>IF(VLOOKUP($C109,'Partner St'!$C$5:$BB$696,+AI$3,FALSE)=0,"",VLOOKUP($C109,'Partner St'!$C$5:$BB$696,+AI$3,FALSE))</f>
        <v/>
      </c>
      <c r="AJ109" s="55" t="str">
        <f>IF(VLOOKUP($C109,'Partner St'!$C$5:$BB$696,+AJ$3,FALSE)=0,"",VLOOKUP($C109,'Partner St'!$C$5:$BB$696,+AJ$3,FALSE))</f>
        <v/>
      </c>
      <c r="AK109" s="55" t="str">
        <f>IF(VLOOKUP($C109,'Partner St'!$C$5:$BB$696,+AK$3,FALSE)=0,"",VLOOKUP($C109,'Partner St'!$C$5:$BB$696,+AK$3,FALSE))</f>
        <v/>
      </c>
      <c r="AL109" s="55" t="str">
        <f>IF(VLOOKUP($C109,'Partner St'!$C$5:$BB$696,+AL$3,FALSE)=0,"",VLOOKUP($C109,'Partner St'!$C$5:$BB$696,+AL$3,FALSE))</f>
        <v/>
      </c>
      <c r="AM109" s="55" t="str">
        <f>IF(VLOOKUP($C109,'Partner St'!$C$5:$BB$696,+AM$3,FALSE)=0,"",VLOOKUP($C109,'Partner St'!$C$5:$BB$696,+AM$3,FALSE))</f>
        <v/>
      </c>
      <c r="AN109" s="55" t="str">
        <f>IF(VLOOKUP($C109,'Partner St'!$C$5:$BB$696,+AN$3,FALSE)=0,"",VLOOKUP($C109,'Partner St'!$C$5:$BB$696,+AN$3,FALSE))</f>
        <v/>
      </c>
      <c r="AO109" s="55" t="str">
        <f>IF(VLOOKUP($C109,'Partner St'!$C$5:$BB$696,+AO$3,FALSE)=0,"",VLOOKUP($C109,'Partner St'!$C$5:$BB$696,+AO$3,FALSE))</f>
        <v/>
      </c>
      <c r="AP109" s="55" t="str">
        <f>IF(VLOOKUP($C109,'Partner St'!$C$5:$BB$696,+AP$3,FALSE)=0,"",VLOOKUP($C109,'Partner St'!$C$5:$BB$696,+AP$3,FALSE))</f>
        <v/>
      </c>
      <c r="AQ109" s="55" t="str">
        <f>IF(VLOOKUP($C109,'Partner St'!$C$5:$BB$696,+AQ$3,FALSE)=0,"",VLOOKUP($C109,'Partner St'!$C$5:$BB$696,+AQ$3,FALSE))</f>
        <v/>
      </c>
      <c r="AR109" s="55" t="str">
        <f>IF(VLOOKUP($C109,'Partner St'!$C$5:$BB$696,+AR$3,FALSE)=0,"",VLOOKUP($C109,'Partner St'!$C$5:$BB$696,+AR$3,FALSE))</f>
        <v/>
      </c>
      <c r="AS109" s="55" t="str">
        <f>IF(VLOOKUP($C109,'Partner St'!$C$5:$BB$696,+AS$3,FALSE)=0,"",VLOOKUP($C109,'Partner St'!$C$5:$BB$696,+AS$3,FALSE))</f>
        <v/>
      </c>
      <c r="AT109" s="55" t="str">
        <f>IF(VLOOKUP($C109,'Partner St'!$C$5:$BB$696,+AT$3,FALSE)=0,"",VLOOKUP($C109,'Partner St'!$C$5:$BB$696,+AT$3,FALSE))</f>
        <v/>
      </c>
      <c r="AU109" s="55" t="str">
        <f>IF(VLOOKUP($C109,'Partner St'!$C$5:$BB$696,+AU$3,FALSE)=0,"",VLOOKUP($C109,'Partner St'!$C$5:$BB$696,+AU$3,FALSE))</f>
        <v/>
      </c>
      <c r="AV109" s="55" t="str">
        <f>IF(VLOOKUP($C109,'Partner St'!$C$5:$BB$696,+AV$3,FALSE)=0,"",VLOOKUP($C109,'Partner St'!$C$5:$BB$696,+AV$3,FALSE))</f>
        <v/>
      </c>
    </row>
    <row r="110" spans="1:48" ht="140.25">
      <c r="A110" s="21" t="s">
        <v>2234</v>
      </c>
      <c r="B110" s="21" t="s">
        <v>2244</v>
      </c>
      <c r="C110" s="16" t="s">
        <v>342</v>
      </c>
      <c r="D110" s="10">
        <v>13200</v>
      </c>
      <c r="E110" s="9"/>
      <c r="F110" s="9" t="s">
        <v>66</v>
      </c>
      <c r="G110" s="9" t="s">
        <v>78</v>
      </c>
      <c r="H110" s="9" t="s">
        <v>79</v>
      </c>
      <c r="I110" s="84">
        <v>10</v>
      </c>
      <c r="J110" s="73" t="s">
        <v>2280</v>
      </c>
      <c r="K110" s="8"/>
      <c r="L110" s="76">
        <v>40760</v>
      </c>
      <c r="M110" s="79"/>
      <c r="N110" s="82"/>
      <c r="O110" s="56"/>
      <c r="P110" s="82"/>
      <c r="Q110" s="56"/>
      <c r="R110" s="8" t="s">
        <v>2111</v>
      </c>
      <c r="S110" s="8" t="s">
        <v>380</v>
      </c>
      <c r="T110" s="8" t="s">
        <v>357</v>
      </c>
      <c r="U110" s="8"/>
      <c r="V110" s="8"/>
      <c r="W110" s="57">
        <v>40753</v>
      </c>
      <c r="X110" s="55">
        <v>1</v>
      </c>
      <c r="Y110" s="55">
        <v>0</v>
      </c>
      <c r="Z110" s="55">
        <v>1</v>
      </c>
      <c r="AA110" s="55" t="s">
        <v>2136</v>
      </c>
      <c r="AB110" s="55">
        <v>0</v>
      </c>
      <c r="AC110" s="55" t="s">
        <v>2142</v>
      </c>
      <c r="AD110" s="55" t="s">
        <v>2155</v>
      </c>
      <c r="AE110" s="55" t="s">
        <v>2051</v>
      </c>
      <c r="AF110" s="55" t="str">
        <f>IF(VLOOKUP($C110,'Partner St'!$C$5:$BB$696,+AF$3,FALSE)=0,"",VLOOKUP($C110,'Partner St'!$C$5:$BB$696,+AF$3,FALSE))</f>
        <v>quote</v>
      </c>
      <c r="AG110" s="55" t="str">
        <f>IF(VLOOKUP($C110,'Partner St'!$C$5:$BB$696,+AG$3,FALSE)=0,"",VLOOKUP($C110,'Partner St'!$C$5:$BB$696,+AG$3,FALSE))</f>
        <v>X</v>
      </c>
      <c r="AH110" s="55" t="str">
        <f>IF(VLOOKUP($C110,'Partner St'!$C$5:$BB$696,+AH$3,FALSE)=0,"",VLOOKUP($C110,'Partner St'!$C$5:$BB$696,+AH$3,FALSE))</f>
        <v/>
      </c>
      <c r="AI110" s="55" t="str">
        <f>IF(VLOOKUP($C110,'Partner St'!$C$5:$BB$696,+AI$3,FALSE)=0,"",VLOOKUP($C110,'Partner St'!$C$5:$BB$696,+AI$3,FALSE))</f>
        <v/>
      </c>
      <c r="AJ110" s="55" t="str">
        <f>IF(VLOOKUP($C110,'Partner St'!$C$5:$BB$696,+AJ$3,FALSE)=0,"",VLOOKUP($C110,'Partner St'!$C$5:$BB$696,+AJ$3,FALSE))</f>
        <v/>
      </c>
      <c r="AK110" s="55" t="str">
        <f>IF(VLOOKUP($C110,'Partner St'!$C$5:$BB$696,+AK$3,FALSE)=0,"",VLOOKUP($C110,'Partner St'!$C$5:$BB$696,+AK$3,FALSE))</f>
        <v/>
      </c>
      <c r="AL110" s="55" t="str">
        <f>IF(VLOOKUP($C110,'Partner St'!$C$5:$BB$696,+AL$3,FALSE)=0,"",VLOOKUP($C110,'Partner St'!$C$5:$BB$696,+AL$3,FALSE))</f>
        <v/>
      </c>
      <c r="AM110" s="55" t="str">
        <f>IF(VLOOKUP($C110,'Partner St'!$C$5:$BB$696,+AM$3,FALSE)=0,"",VLOOKUP($C110,'Partner St'!$C$5:$BB$696,+AM$3,FALSE))</f>
        <v/>
      </c>
      <c r="AN110" s="55" t="str">
        <f>IF(VLOOKUP($C110,'Partner St'!$C$5:$BB$696,+AN$3,FALSE)=0,"",VLOOKUP($C110,'Partner St'!$C$5:$BB$696,+AN$3,FALSE))</f>
        <v/>
      </c>
      <c r="AO110" s="55" t="str">
        <f>IF(VLOOKUP($C110,'Partner St'!$C$5:$BB$696,+AO$3,FALSE)=0,"",VLOOKUP($C110,'Partner St'!$C$5:$BB$696,+AO$3,FALSE))</f>
        <v/>
      </c>
      <c r="AP110" s="55" t="str">
        <f>IF(VLOOKUP($C110,'Partner St'!$C$5:$BB$696,+AP$3,FALSE)=0,"",VLOOKUP($C110,'Partner St'!$C$5:$BB$696,+AP$3,FALSE))</f>
        <v/>
      </c>
      <c r="AQ110" s="55" t="str">
        <f>IF(VLOOKUP($C110,'Partner St'!$C$5:$BB$696,+AQ$3,FALSE)=0,"",VLOOKUP($C110,'Partner St'!$C$5:$BB$696,+AQ$3,FALSE))</f>
        <v/>
      </c>
      <c r="AR110" s="55" t="str">
        <f>IF(VLOOKUP($C110,'Partner St'!$C$5:$BB$696,+AR$3,FALSE)=0,"",VLOOKUP($C110,'Partner St'!$C$5:$BB$696,+AR$3,FALSE))</f>
        <v/>
      </c>
      <c r="AS110" s="55" t="str">
        <f>IF(VLOOKUP($C110,'Partner St'!$C$5:$BB$696,+AS$3,FALSE)=0,"",VLOOKUP($C110,'Partner St'!$C$5:$BB$696,+AS$3,FALSE))</f>
        <v/>
      </c>
      <c r="AT110" s="55" t="str">
        <f>IF(VLOOKUP($C110,'Partner St'!$C$5:$BB$696,+AT$3,FALSE)=0,"",VLOOKUP($C110,'Partner St'!$C$5:$BB$696,+AT$3,FALSE))</f>
        <v/>
      </c>
      <c r="AU110" s="55" t="str">
        <f>IF(VLOOKUP($C110,'Partner St'!$C$5:$BB$696,+AU$3,FALSE)=0,"",VLOOKUP($C110,'Partner St'!$C$5:$BB$696,+AU$3,FALSE))</f>
        <v/>
      </c>
      <c r="AV110" s="55" t="str">
        <f>IF(VLOOKUP($C110,'Partner St'!$C$5:$BB$696,+AV$3,FALSE)=0,"",VLOOKUP($C110,'Partner St'!$C$5:$BB$696,+AV$3,FALSE))</f>
        <v/>
      </c>
    </row>
    <row r="111" spans="1:48" ht="89.25">
      <c r="A111" s="21" t="s">
        <v>2238</v>
      </c>
      <c r="B111" s="21" t="s">
        <v>2239</v>
      </c>
      <c r="C111" s="16" t="s">
        <v>343</v>
      </c>
      <c r="D111" s="10">
        <v>13300</v>
      </c>
      <c r="E111" s="9"/>
      <c r="F111" s="9" t="s">
        <v>66</v>
      </c>
      <c r="G111" s="9" t="s">
        <v>80</v>
      </c>
      <c r="H111" s="9" t="s">
        <v>81</v>
      </c>
      <c r="I111" s="73">
        <v>9</v>
      </c>
      <c r="J111" s="79" t="s">
        <v>2280</v>
      </c>
      <c r="K111" s="8"/>
      <c r="L111" s="76">
        <v>40760</v>
      </c>
      <c r="M111" s="79"/>
      <c r="N111" s="82"/>
      <c r="O111" s="56"/>
      <c r="P111" s="82"/>
      <c r="Q111" s="56"/>
      <c r="R111" s="8" t="s">
        <v>2111</v>
      </c>
      <c r="S111" s="8" t="s">
        <v>381</v>
      </c>
      <c r="T111" s="8" t="s">
        <v>357</v>
      </c>
      <c r="U111" s="8"/>
      <c r="V111" s="8"/>
      <c r="W111" s="57">
        <v>40753</v>
      </c>
      <c r="X111" s="55">
        <v>5</v>
      </c>
      <c r="Y111" s="55">
        <v>0</v>
      </c>
      <c r="Z111" s="55">
        <v>5</v>
      </c>
      <c r="AA111" s="55" t="s">
        <v>2136</v>
      </c>
      <c r="AB111" s="55">
        <v>0</v>
      </c>
      <c r="AC111" s="55" t="s">
        <v>2142</v>
      </c>
      <c r="AD111" s="55" t="s">
        <v>2155</v>
      </c>
      <c r="AE111" s="55" t="s">
        <v>2051</v>
      </c>
      <c r="AF111" s="55" t="str">
        <f>IF(VLOOKUP($C111,'Partner St'!$C$5:$BB$696,+AF$3,FALSE)=0,"",VLOOKUP($C111,'Partner St'!$C$5:$BB$696,+AF$3,FALSE))</f>
        <v>new business</v>
      </c>
      <c r="AG111" s="55" t="str">
        <f>IF(VLOOKUP($C111,'Partner St'!$C$5:$BB$696,+AG$3,FALSE)=0,"",VLOOKUP($C111,'Partner St'!$C$5:$BB$696,+AG$3,FALSE))</f>
        <v>X</v>
      </c>
      <c r="AH111" s="55" t="str">
        <f>IF(VLOOKUP($C111,'Partner St'!$C$5:$BB$696,+AH$3,FALSE)=0,"",VLOOKUP($C111,'Partner St'!$C$5:$BB$696,+AH$3,FALSE))</f>
        <v>X</v>
      </c>
      <c r="AI111" s="55" t="str">
        <f>IF(VLOOKUP($C111,'Partner St'!$C$5:$BB$696,+AI$3,FALSE)=0,"",VLOOKUP($C111,'Partner St'!$C$5:$BB$696,+AI$3,FALSE))</f>
        <v/>
      </c>
      <c r="AJ111" s="55" t="str">
        <f>IF(VLOOKUP($C111,'Partner St'!$C$5:$BB$696,+AJ$3,FALSE)=0,"",VLOOKUP($C111,'Partner St'!$C$5:$BB$696,+AJ$3,FALSE))</f>
        <v/>
      </c>
      <c r="AK111" s="55" t="str">
        <f>IF(VLOOKUP($C111,'Partner St'!$C$5:$BB$696,+AK$3,FALSE)=0,"",VLOOKUP($C111,'Partner St'!$C$5:$BB$696,+AK$3,FALSE))</f>
        <v/>
      </c>
      <c r="AL111" s="55" t="str">
        <f>IF(VLOOKUP($C111,'Partner St'!$C$5:$BB$696,+AL$3,FALSE)=0,"",VLOOKUP($C111,'Partner St'!$C$5:$BB$696,+AL$3,FALSE))</f>
        <v/>
      </c>
      <c r="AM111" s="55" t="str">
        <f>IF(VLOOKUP($C111,'Partner St'!$C$5:$BB$696,+AM$3,FALSE)=0,"",VLOOKUP($C111,'Partner St'!$C$5:$BB$696,+AM$3,FALSE))</f>
        <v/>
      </c>
      <c r="AN111" s="55" t="str">
        <f>IF(VLOOKUP($C111,'Partner St'!$C$5:$BB$696,+AN$3,FALSE)=0,"",VLOOKUP($C111,'Partner St'!$C$5:$BB$696,+AN$3,FALSE))</f>
        <v/>
      </c>
      <c r="AO111" s="55" t="str">
        <f>IF(VLOOKUP($C111,'Partner St'!$C$5:$BB$696,+AO$3,FALSE)=0,"",VLOOKUP($C111,'Partner St'!$C$5:$BB$696,+AO$3,FALSE))</f>
        <v/>
      </c>
      <c r="AP111" s="55" t="str">
        <f>IF(VLOOKUP($C111,'Partner St'!$C$5:$BB$696,+AP$3,FALSE)=0,"",VLOOKUP($C111,'Partner St'!$C$5:$BB$696,+AP$3,FALSE))</f>
        <v/>
      </c>
      <c r="AQ111" s="55" t="str">
        <f>IF(VLOOKUP($C111,'Partner St'!$C$5:$BB$696,+AQ$3,FALSE)=0,"",VLOOKUP($C111,'Partner St'!$C$5:$BB$696,+AQ$3,FALSE))</f>
        <v/>
      </c>
      <c r="AR111" s="55" t="str">
        <f>IF(VLOOKUP($C111,'Partner St'!$C$5:$BB$696,+AR$3,FALSE)=0,"",VLOOKUP($C111,'Partner St'!$C$5:$BB$696,+AR$3,FALSE))</f>
        <v/>
      </c>
      <c r="AS111" s="55" t="str">
        <f>IF(VLOOKUP($C111,'Partner St'!$C$5:$BB$696,+AS$3,FALSE)=0,"",VLOOKUP($C111,'Partner St'!$C$5:$BB$696,+AS$3,FALSE))</f>
        <v/>
      </c>
      <c r="AT111" s="55" t="str">
        <f>IF(VLOOKUP($C111,'Partner St'!$C$5:$BB$696,+AT$3,FALSE)=0,"",VLOOKUP($C111,'Partner St'!$C$5:$BB$696,+AT$3,FALSE))</f>
        <v/>
      </c>
      <c r="AU111" s="55" t="str">
        <f>IF(VLOOKUP($C111,'Partner St'!$C$5:$BB$696,+AU$3,FALSE)=0,"",VLOOKUP($C111,'Partner St'!$C$5:$BB$696,+AU$3,FALSE))</f>
        <v/>
      </c>
      <c r="AV111" s="55" t="str">
        <f>IF(VLOOKUP($C111,'Partner St'!$C$5:$BB$696,+AV$3,FALSE)=0,"",VLOOKUP($C111,'Partner St'!$C$5:$BB$696,+AV$3,FALSE))</f>
        <v/>
      </c>
    </row>
    <row r="112" spans="1:48" ht="63.75">
      <c r="A112" s="21" t="s">
        <v>2234</v>
      </c>
      <c r="B112" s="21" t="s">
        <v>2240</v>
      </c>
      <c r="C112" s="16" t="s">
        <v>264</v>
      </c>
      <c r="D112" s="10">
        <v>13400</v>
      </c>
      <c r="E112" s="9"/>
      <c r="F112" s="9" t="s">
        <v>66</v>
      </c>
      <c r="G112" s="9" t="s">
        <v>82</v>
      </c>
      <c r="H112" s="9" t="s">
        <v>83</v>
      </c>
      <c r="I112" s="73">
        <v>3</v>
      </c>
      <c r="J112" s="73" t="s">
        <v>2280</v>
      </c>
      <c r="K112" s="8"/>
      <c r="L112" s="76">
        <v>40760</v>
      </c>
      <c r="M112" s="79"/>
      <c r="N112" s="82"/>
      <c r="O112" s="56"/>
      <c r="P112" s="82"/>
      <c r="Q112" s="56"/>
      <c r="R112" s="8" t="s">
        <v>2111</v>
      </c>
      <c r="S112" s="8" t="s">
        <v>382</v>
      </c>
      <c r="T112" s="8" t="s">
        <v>357</v>
      </c>
      <c r="U112" s="8"/>
      <c r="V112" s="8"/>
      <c r="W112" s="57">
        <v>40753</v>
      </c>
      <c r="X112" s="55">
        <v>2</v>
      </c>
      <c r="Y112" s="55">
        <v>0</v>
      </c>
      <c r="Z112" s="55">
        <v>2</v>
      </c>
      <c r="AA112" s="55" t="s">
        <v>2136</v>
      </c>
      <c r="AB112" s="55">
        <v>0</v>
      </c>
      <c r="AC112" s="55" t="s">
        <v>2142</v>
      </c>
      <c r="AD112" s="55" t="s">
        <v>2155</v>
      </c>
      <c r="AE112" s="55" t="s">
        <v>2141</v>
      </c>
      <c r="AF112" s="55" t="str">
        <f>IF(VLOOKUP($C112,'Partner St'!$C$5:$BB$696,+AF$3,FALSE)=0,"",VLOOKUP($C112,'Partner St'!$C$5:$BB$696,+AF$3,FALSE))</f>
        <v>new business</v>
      </c>
      <c r="AG112" s="55" t="str">
        <f>IF(VLOOKUP($C112,'Partner St'!$C$5:$BB$696,+AG$3,FALSE)=0,"",VLOOKUP($C112,'Partner St'!$C$5:$BB$696,+AG$3,FALSE))</f>
        <v>X</v>
      </c>
      <c r="AH112" s="55" t="str">
        <f>IF(VLOOKUP($C112,'Partner St'!$C$5:$BB$696,+AH$3,FALSE)=0,"",VLOOKUP($C112,'Partner St'!$C$5:$BB$696,+AH$3,FALSE))</f>
        <v>X</v>
      </c>
      <c r="AI112" s="55" t="str">
        <f>IF(VLOOKUP($C112,'Partner St'!$C$5:$BB$696,+AI$3,FALSE)=0,"",VLOOKUP($C112,'Partner St'!$C$5:$BB$696,+AI$3,FALSE))</f>
        <v/>
      </c>
      <c r="AJ112" s="55" t="str">
        <f>IF(VLOOKUP($C112,'Partner St'!$C$5:$BB$696,+AJ$3,FALSE)=0,"",VLOOKUP($C112,'Partner St'!$C$5:$BB$696,+AJ$3,FALSE))</f>
        <v/>
      </c>
      <c r="AK112" s="55" t="str">
        <f>IF(VLOOKUP($C112,'Partner St'!$C$5:$BB$696,+AK$3,FALSE)=0,"",VLOOKUP($C112,'Partner St'!$C$5:$BB$696,+AK$3,FALSE))</f>
        <v/>
      </c>
      <c r="AL112" s="55" t="str">
        <f>IF(VLOOKUP($C112,'Partner St'!$C$5:$BB$696,+AL$3,FALSE)=0,"",VLOOKUP($C112,'Partner St'!$C$5:$BB$696,+AL$3,FALSE))</f>
        <v/>
      </c>
      <c r="AM112" s="55" t="str">
        <f>IF(VLOOKUP($C112,'Partner St'!$C$5:$BB$696,+AM$3,FALSE)=0,"",VLOOKUP($C112,'Partner St'!$C$5:$BB$696,+AM$3,FALSE))</f>
        <v/>
      </c>
      <c r="AN112" s="55" t="str">
        <f>IF(VLOOKUP($C112,'Partner St'!$C$5:$BB$696,+AN$3,FALSE)=0,"",VLOOKUP($C112,'Partner St'!$C$5:$BB$696,+AN$3,FALSE))</f>
        <v/>
      </c>
      <c r="AO112" s="55" t="str">
        <f>IF(VLOOKUP($C112,'Partner St'!$C$5:$BB$696,+AO$3,FALSE)=0,"",VLOOKUP($C112,'Partner St'!$C$5:$BB$696,+AO$3,FALSE))</f>
        <v/>
      </c>
      <c r="AP112" s="55" t="str">
        <f>IF(VLOOKUP($C112,'Partner St'!$C$5:$BB$696,+AP$3,FALSE)=0,"",VLOOKUP($C112,'Partner St'!$C$5:$BB$696,+AP$3,FALSE))</f>
        <v/>
      </c>
      <c r="AQ112" s="55" t="str">
        <f>IF(VLOOKUP($C112,'Partner St'!$C$5:$BB$696,+AQ$3,FALSE)=0,"",VLOOKUP($C112,'Partner St'!$C$5:$BB$696,+AQ$3,FALSE))</f>
        <v/>
      </c>
      <c r="AR112" s="55" t="str">
        <f>IF(VLOOKUP($C112,'Partner St'!$C$5:$BB$696,+AR$3,FALSE)=0,"",VLOOKUP($C112,'Partner St'!$C$5:$BB$696,+AR$3,FALSE))</f>
        <v/>
      </c>
      <c r="AS112" s="55" t="str">
        <f>IF(VLOOKUP($C112,'Partner St'!$C$5:$BB$696,+AS$3,FALSE)=0,"",VLOOKUP($C112,'Partner St'!$C$5:$BB$696,+AS$3,FALSE))</f>
        <v/>
      </c>
      <c r="AT112" s="55" t="str">
        <f>IF(VLOOKUP($C112,'Partner St'!$C$5:$BB$696,+AT$3,FALSE)=0,"",VLOOKUP($C112,'Partner St'!$C$5:$BB$696,+AT$3,FALSE))</f>
        <v/>
      </c>
      <c r="AU112" s="55" t="str">
        <f>IF(VLOOKUP($C112,'Partner St'!$C$5:$BB$696,+AU$3,FALSE)=0,"",VLOOKUP($C112,'Partner St'!$C$5:$BB$696,+AU$3,FALSE))</f>
        <v/>
      </c>
      <c r="AV112" s="55" t="str">
        <f>IF(VLOOKUP($C112,'Partner St'!$C$5:$BB$696,+AV$3,FALSE)=0,"",VLOOKUP($C112,'Partner St'!$C$5:$BB$696,+AV$3,FALSE))</f>
        <v/>
      </c>
    </row>
    <row r="113" spans="1:50" ht="76.5">
      <c r="A113" s="11"/>
      <c r="B113" s="11"/>
      <c r="C113" s="16" t="s">
        <v>265</v>
      </c>
      <c r="D113" s="10">
        <v>13500</v>
      </c>
      <c r="E113" s="9"/>
      <c r="F113" s="9" t="s">
        <v>66</v>
      </c>
      <c r="G113" s="9" t="s">
        <v>84</v>
      </c>
      <c r="H113" s="9" t="s">
        <v>85</v>
      </c>
      <c r="I113" s="73">
        <v>3</v>
      </c>
      <c r="J113" s="73" t="s">
        <v>38</v>
      </c>
      <c r="K113" s="8"/>
      <c r="L113" s="76">
        <v>40753</v>
      </c>
      <c r="M113" s="79"/>
      <c r="N113" s="82"/>
      <c r="O113" s="56"/>
      <c r="P113" s="82"/>
      <c r="Q113" s="56"/>
      <c r="R113" s="8" t="s">
        <v>2179</v>
      </c>
      <c r="S113" s="8" t="s">
        <v>383</v>
      </c>
      <c r="T113" s="8" t="s">
        <v>357</v>
      </c>
      <c r="U113" s="8"/>
      <c r="V113" s="8"/>
      <c r="W113" s="55" t="s">
        <v>2110</v>
      </c>
      <c r="X113" s="55">
        <v>1</v>
      </c>
      <c r="Y113" s="55">
        <v>0</v>
      </c>
      <c r="Z113" s="55">
        <v>1</v>
      </c>
      <c r="AA113" s="55" t="s">
        <v>2136</v>
      </c>
      <c r="AB113" s="55">
        <v>0</v>
      </c>
      <c r="AC113" s="55" t="s">
        <v>2138</v>
      </c>
      <c r="AD113" s="55" t="s">
        <v>2179</v>
      </c>
      <c r="AE113" s="55" t="s">
        <v>2141</v>
      </c>
      <c r="AF113" s="55" t="str">
        <f>IF(VLOOKUP($C113,'Partner St'!$C$5:$BB$696,+AF$3,FALSE)=0,"",VLOOKUP($C113,'Partner St'!$C$5:$BB$696,+AF$3,FALSE))</f>
        <v>quote</v>
      </c>
      <c r="AG113" s="55" t="str">
        <f>IF(VLOOKUP($C113,'Partner St'!$C$5:$BB$696,+AG$3,FALSE)=0,"",VLOOKUP($C113,'Partner St'!$C$5:$BB$696,+AG$3,FALSE))</f>
        <v>X</v>
      </c>
      <c r="AH113" s="55" t="str">
        <f>IF(VLOOKUP($C113,'Partner St'!$C$5:$BB$696,+AH$3,FALSE)=0,"",VLOOKUP($C113,'Partner St'!$C$5:$BB$696,+AH$3,FALSE))</f>
        <v/>
      </c>
      <c r="AI113" s="55" t="str">
        <f>IF(VLOOKUP($C113,'Partner St'!$C$5:$BB$696,+AI$3,FALSE)=0,"",VLOOKUP($C113,'Partner St'!$C$5:$BB$696,+AI$3,FALSE))</f>
        <v/>
      </c>
      <c r="AJ113" s="55" t="str">
        <f>IF(VLOOKUP($C113,'Partner St'!$C$5:$BB$696,+AJ$3,FALSE)=0,"",VLOOKUP($C113,'Partner St'!$C$5:$BB$696,+AJ$3,FALSE))</f>
        <v/>
      </c>
      <c r="AK113" s="55" t="str">
        <f>IF(VLOOKUP($C113,'Partner St'!$C$5:$BB$696,+AK$3,FALSE)=0,"",VLOOKUP($C113,'Partner St'!$C$5:$BB$696,+AK$3,FALSE))</f>
        <v/>
      </c>
      <c r="AL113" s="55" t="str">
        <f>IF(VLOOKUP($C113,'Partner St'!$C$5:$BB$696,+AL$3,FALSE)=0,"",VLOOKUP($C113,'Partner St'!$C$5:$BB$696,+AL$3,FALSE))</f>
        <v/>
      </c>
      <c r="AM113" s="55" t="str">
        <f>IF(VLOOKUP($C113,'Partner St'!$C$5:$BB$696,+AM$3,FALSE)=0,"",VLOOKUP($C113,'Partner St'!$C$5:$BB$696,+AM$3,FALSE))</f>
        <v/>
      </c>
      <c r="AN113" s="55" t="str">
        <f>IF(VLOOKUP($C113,'Partner St'!$C$5:$BB$696,+AN$3,FALSE)=0,"",VLOOKUP($C113,'Partner St'!$C$5:$BB$696,+AN$3,FALSE))</f>
        <v/>
      </c>
      <c r="AO113" s="55" t="str">
        <f>IF(VLOOKUP($C113,'Partner St'!$C$5:$BB$696,+AO$3,FALSE)=0,"",VLOOKUP($C113,'Partner St'!$C$5:$BB$696,+AO$3,FALSE))</f>
        <v/>
      </c>
      <c r="AP113" s="55" t="str">
        <f>IF(VLOOKUP($C113,'Partner St'!$C$5:$BB$696,+AP$3,FALSE)=0,"",VLOOKUP($C113,'Partner St'!$C$5:$BB$696,+AP$3,FALSE))</f>
        <v/>
      </c>
      <c r="AQ113" s="55" t="str">
        <f>IF(VLOOKUP($C113,'Partner St'!$C$5:$BB$696,+AQ$3,FALSE)=0,"",VLOOKUP($C113,'Partner St'!$C$5:$BB$696,+AQ$3,FALSE))</f>
        <v/>
      </c>
      <c r="AR113" s="55" t="str">
        <f>IF(VLOOKUP($C113,'Partner St'!$C$5:$BB$696,+AR$3,FALSE)=0,"",VLOOKUP($C113,'Partner St'!$C$5:$BB$696,+AR$3,FALSE))</f>
        <v/>
      </c>
      <c r="AS113" s="55" t="str">
        <f>IF(VLOOKUP($C113,'Partner St'!$C$5:$BB$696,+AS$3,FALSE)=0,"",VLOOKUP($C113,'Partner St'!$C$5:$BB$696,+AS$3,FALSE))</f>
        <v/>
      </c>
      <c r="AT113" s="55" t="str">
        <f>IF(VLOOKUP($C113,'Partner St'!$C$5:$BB$696,+AT$3,FALSE)=0,"",VLOOKUP($C113,'Partner St'!$C$5:$BB$696,+AT$3,FALSE))</f>
        <v/>
      </c>
      <c r="AU113" s="55" t="str">
        <f>IF(VLOOKUP($C113,'Partner St'!$C$5:$BB$696,+AU$3,FALSE)=0,"",VLOOKUP($C113,'Partner St'!$C$5:$BB$696,+AU$3,FALSE))</f>
        <v/>
      </c>
      <c r="AV113" s="55" t="str">
        <f>IF(VLOOKUP($C113,'Partner St'!$C$5:$BB$696,+AV$3,FALSE)=0,"",VLOOKUP($C113,'Partner St'!$C$5:$BB$696,+AV$3,FALSE))</f>
        <v/>
      </c>
    </row>
    <row r="114" spans="1:50" ht="76.5">
      <c r="A114" s="21" t="s">
        <v>2234</v>
      </c>
      <c r="B114" s="11"/>
      <c r="C114" s="16" t="s">
        <v>266</v>
      </c>
      <c r="D114" s="10">
        <v>13600</v>
      </c>
      <c r="E114" s="9"/>
      <c r="F114" s="9" t="s">
        <v>66</v>
      </c>
      <c r="G114" s="9" t="s">
        <v>86</v>
      </c>
      <c r="H114" s="9" t="s">
        <v>87</v>
      </c>
      <c r="I114" s="73">
        <v>13</v>
      </c>
      <c r="J114" s="73" t="s">
        <v>2280</v>
      </c>
      <c r="K114" s="8"/>
      <c r="L114" s="76">
        <v>40760</v>
      </c>
      <c r="M114" s="79"/>
      <c r="N114" s="82"/>
      <c r="O114" s="56"/>
      <c r="P114" s="82"/>
      <c r="Q114" s="56"/>
      <c r="R114" s="8" t="s">
        <v>2111</v>
      </c>
      <c r="S114" s="8" t="s">
        <v>382</v>
      </c>
      <c r="T114" s="8" t="s">
        <v>357</v>
      </c>
      <c r="U114" s="8"/>
      <c r="V114" s="8"/>
      <c r="W114" s="57">
        <v>40753</v>
      </c>
      <c r="X114" s="55">
        <v>5</v>
      </c>
      <c r="Y114" s="55">
        <v>0</v>
      </c>
      <c r="Z114" s="55">
        <v>5</v>
      </c>
      <c r="AA114" s="55" t="s">
        <v>2136</v>
      </c>
      <c r="AB114" s="55">
        <v>0</v>
      </c>
      <c r="AC114" s="55" t="s">
        <v>2142</v>
      </c>
      <c r="AD114" s="55" t="s">
        <v>2155</v>
      </c>
      <c r="AE114" s="55" t="s">
        <v>2141</v>
      </c>
      <c r="AF114" s="55" t="str">
        <f>IF(VLOOKUP($C114,'Partner St'!$C$5:$BB$696,+AF$3,FALSE)=0,"",VLOOKUP($C114,'Partner St'!$C$5:$BB$696,+AF$3,FALSE))</f>
        <v>new business</v>
      </c>
      <c r="AG114" s="55" t="str">
        <f>IF(VLOOKUP($C114,'Partner St'!$C$5:$BB$696,+AG$3,FALSE)=0,"",VLOOKUP($C114,'Partner St'!$C$5:$BB$696,+AG$3,FALSE))</f>
        <v>X</v>
      </c>
      <c r="AH114" s="55" t="str">
        <f>IF(VLOOKUP($C114,'Partner St'!$C$5:$BB$696,+AH$3,FALSE)=0,"",VLOOKUP($C114,'Partner St'!$C$5:$BB$696,+AH$3,FALSE))</f>
        <v>X</v>
      </c>
      <c r="AI114" s="55" t="str">
        <f>IF(VLOOKUP($C114,'Partner St'!$C$5:$BB$696,+AI$3,FALSE)=0,"",VLOOKUP($C114,'Partner St'!$C$5:$BB$696,+AI$3,FALSE))</f>
        <v/>
      </c>
      <c r="AJ114" s="55" t="str">
        <f>IF(VLOOKUP($C114,'Partner St'!$C$5:$BB$696,+AJ$3,FALSE)=0,"",VLOOKUP($C114,'Partner St'!$C$5:$BB$696,+AJ$3,FALSE))</f>
        <v/>
      </c>
      <c r="AK114" s="55" t="str">
        <f>IF(VLOOKUP($C114,'Partner St'!$C$5:$BB$696,+AK$3,FALSE)=0,"",VLOOKUP($C114,'Partner St'!$C$5:$BB$696,+AK$3,FALSE))</f>
        <v/>
      </c>
      <c r="AL114" s="55" t="str">
        <f>IF(VLOOKUP($C114,'Partner St'!$C$5:$BB$696,+AL$3,FALSE)=0,"",VLOOKUP($C114,'Partner St'!$C$5:$BB$696,+AL$3,FALSE))</f>
        <v/>
      </c>
      <c r="AM114" s="55" t="str">
        <f>IF(VLOOKUP($C114,'Partner St'!$C$5:$BB$696,+AM$3,FALSE)=0,"",VLOOKUP($C114,'Partner St'!$C$5:$BB$696,+AM$3,FALSE))</f>
        <v/>
      </c>
      <c r="AN114" s="55" t="str">
        <f>IF(VLOOKUP($C114,'Partner St'!$C$5:$BB$696,+AN$3,FALSE)=0,"",VLOOKUP($C114,'Partner St'!$C$5:$BB$696,+AN$3,FALSE))</f>
        <v/>
      </c>
      <c r="AO114" s="55" t="str">
        <f>IF(VLOOKUP($C114,'Partner St'!$C$5:$BB$696,+AO$3,FALSE)=0,"",VLOOKUP($C114,'Partner St'!$C$5:$BB$696,+AO$3,FALSE))</f>
        <v/>
      </c>
      <c r="AP114" s="55" t="str">
        <f>IF(VLOOKUP($C114,'Partner St'!$C$5:$BB$696,+AP$3,FALSE)=0,"",VLOOKUP($C114,'Partner St'!$C$5:$BB$696,+AP$3,FALSE))</f>
        <v/>
      </c>
      <c r="AQ114" s="55" t="str">
        <f>IF(VLOOKUP($C114,'Partner St'!$C$5:$BB$696,+AQ$3,FALSE)=0,"",VLOOKUP($C114,'Partner St'!$C$5:$BB$696,+AQ$3,FALSE))</f>
        <v/>
      </c>
      <c r="AR114" s="55" t="str">
        <f>IF(VLOOKUP($C114,'Partner St'!$C$5:$BB$696,+AR$3,FALSE)=0,"",VLOOKUP($C114,'Partner St'!$C$5:$BB$696,+AR$3,FALSE))</f>
        <v/>
      </c>
      <c r="AS114" s="55" t="str">
        <f>IF(VLOOKUP($C114,'Partner St'!$C$5:$BB$696,+AS$3,FALSE)=0,"",VLOOKUP($C114,'Partner St'!$C$5:$BB$696,+AS$3,FALSE))</f>
        <v/>
      </c>
      <c r="AT114" s="55" t="str">
        <f>IF(VLOOKUP($C114,'Partner St'!$C$5:$BB$696,+AT$3,FALSE)=0,"",VLOOKUP($C114,'Partner St'!$C$5:$BB$696,+AT$3,FALSE))</f>
        <v/>
      </c>
      <c r="AU114" s="55" t="str">
        <f>IF(VLOOKUP($C114,'Partner St'!$C$5:$BB$696,+AU$3,FALSE)=0,"",VLOOKUP($C114,'Partner St'!$C$5:$BB$696,+AU$3,FALSE))</f>
        <v/>
      </c>
      <c r="AV114" s="55" t="str">
        <f>IF(VLOOKUP($C114,'Partner St'!$C$5:$BB$696,+AV$3,FALSE)=0,"",VLOOKUP($C114,'Partner St'!$C$5:$BB$696,+AV$3,FALSE))</f>
        <v/>
      </c>
    </row>
    <row r="115" spans="1:50" ht="114.75">
      <c r="A115" s="21" t="s">
        <v>2234</v>
      </c>
      <c r="B115" s="21" t="s">
        <v>2191</v>
      </c>
      <c r="C115" s="16" t="s">
        <v>267</v>
      </c>
      <c r="D115" s="10">
        <v>13700</v>
      </c>
      <c r="E115" s="9"/>
      <c r="F115" s="9" t="s">
        <v>66</v>
      </c>
      <c r="G115" s="9" t="s">
        <v>88</v>
      </c>
      <c r="H115" s="9" t="s">
        <v>89</v>
      </c>
      <c r="I115" s="73">
        <v>1</v>
      </c>
      <c r="J115" s="73" t="s">
        <v>2280</v>
      </c>
      <c r="K115" s="8"/>
      <c r="L115" s="76">
        <v>40760</v>
      </c>
      <c r="M115" s="79"/>
      <c r="N115" s="82"/>
      <c r="O115" s="56"/>
      <c r="P115" s="82"/>
      <c r="Q115" s="56"/>
      <c r="R115" s="8" t="s">
        <v>2114</v>
      </c>
      <c r="S115" s="8" t="s">
        <v>384</v>
      </c>
      <c r="T115" s="8" t="s">
        <v>357</v>
      </c>
      <c r="U115" s="8" t="s">
        <v>357</v>
      </c>
      <c r="V115" s="8" t="s">
        <v>357</v>
      </c>
      <c r="W115" s="55"/>
      <c r="X115" s="55">
        <v>1</v>
      </c>
      <c r="Y115" s="55">
        <v>0</v>
      </c>
      <c r="Z115" s="55">
        <v>1</v>
      </c>
      <c r="AA115" s="55" t="s">
        <v>2136</v>
      </c>
      <c r="AB115" s="55">
        <v>0</v>
      </c>
      <c r="AC115" s="55" t="s">
        <v>2138</v>
      </c>
      <c r="AD115" s="55" t="s">
        <v>2155</v>
      </c>
      <c r="AE115" s="55" t="s">
        <v>2141</v>
      </c>
      <c r="AF115" s="55" t="str">
        <f>IF(VLOOKUP($C115,'Partner St'!$C$5:$BB$696,+AF$3,FALSE)=0,"",VLOOKUP($C115,'Partner St'!$C$5:$BB$696,+AF$3,FALSE))</f>
        <v>new business</v>
      </c>
      <c r="AG115" s="55" t="str">
        <f>IF(VLOOKUP($C115,'Partner St'!$C$5:$BB$696,+AG$3,FALSE)=0,"",VLOOKUP($C115,'Partner St'!$C$5:$BB$696,+AG$3,FALSE))</f>
        <v>X</v>
      </c>
      <c r="AH115" s="55" t="str">
        <f>IF(VLOOKUP($C115,'Partner St'!$C$5:$BB$696,+AH$3,FALSE)=0,"",VLOOKUP($C115,'Partner St'!$C$5:$BB$696,+AH$3,FALSE))</f>
        <v>X</v>
      </c>
      <c r="AI115" s="55" t="str">
        <f>IF(VLOOKUP($C115,'Partner St'!$C$5:$BB$696,+AI$3,FALSE)=0,"",VLOOKUP($C115,'Partner St'!$C$5:$BB$696,+AI$3,FALSE))</f>
        <v/>
      </c>
      <c r="AJ115" s="55" t="str">
        <f>IF(VLOOKUP($C115,'Partner St'!$C$5:$BB$696,+AJ$3,FALSE)=0,"",VLOOKUP($C115,'Partner St'!$C$5:$BB$696,+AJ$3,FALSE))</f>
        <v/>
      </c>
      <c r="AK115" s="55" t="str">
        <f>IF(VLOOKUP($C115,'Partner St'!$C$5:$BB$696,+AK$3,FALSE)=0,"",VLOOKUP($C115,'Partner St'!$C$5:$BB$696,+AK$3,FALSE))</f>
        <v/>
      </c>
      <c r="AL115" s="55" t="str">
        <f>IF(VLOOKUP($C115,'Partner St'!$C$5:$BB$696,+AL$3,FALSE)=0,"",VLOOKUP($C115,'Partner St'!$C$5:$BB$696,+AL$3,FALSE))</f>
        <v/>
      </c>
      <c r="AM115" s="55" t="str">
        <f>IF(VLOOKUP($C115,'Partner St'!$C$5:$BB$696,+AM$3,FALSE)=0,"",VLOOKUP($C115,'Partner St'!$C$5:$BB$696,+AM$3,FALSE))</f>
        <v/>
      </c>
      <c r="AN115" s="55" t="str">
        <f>IF(VLOOKUP($C115,'Partner St'!$C$5:$BB$696,+AN$3,FALSE)=0,"",VLOOKUP($C115,'Partner St'!$C$5:$BB$696,+AN$3,FALSE))</f>
        <v/>
      </c>
      <c r="AO115" s="55" t="str">
        <f>IF(VLOOKUP($C115,'Partner St'!$C$5:$BB$696,+AO$3,FALSE)=0,"",VLOOKUP($C115,'Partner St'!$C$5:$BB$696,+AO$3,FALSE))</f>
        <v/>
      </c>
      <c r="AP115" s="55" t="str">
        <f>IF(VLOOKUP($C115,'Partner St'!$C$5:$BB$696,+AP$3,FALSE)=0,"",VLOOKUP($C115,'Partner St'!$C$5:$BB$696,+AP$3,FALSE))</f>
        <v/>
      </c>
      <c r="AQ115" s="55" t="str">
        <f>IF(VLOOKUP($C115,'Partner St'!$C$5:$BB$696,+AQ$3,FALSE)=0,"",VLOOKUP($C115,'Partner St'!$C$5:$BB$696,+AQ$3,FALSE))</f>
        <v/>
      </c>
      <c r="AR115" s="55" t="str">
        <f>IF(VLOOKUP($C115,'Partner St'!$C$5:$BB$696,+AR$3,FALSE)=0,"",VLOOKUP($C115,'Partner St'!$C$5:$BB$696,+AR$3,FALSE))</f>
        <v/>
      </c>
      <c r="AS115" s="55" t="str">
        <f>IF(VLOOKUP($C115,'Partner St'!$C$5:$BB$696,+AS$3,FALSE)=0,"",VLOOKUP($C115,'Partner St'!$C$5:$BB$696,+AS$3,FALSE))</f>
        <v/>
      </c>
      <c r="AT115" s="55" t="str">
        <f>IF(VLOOKUP($C115,'Partner St'!$C$5:$BB$696,+AT$3,FALSE)=0,"",VLOOKUP($C115,'Partner St'!$C$5:$BB$696,+AT$3,FALSE))</f>
        <v/>
      </c>
      <c r="AU115" s="55" t="str">
        <f>IF(VLOOKUP($C115,'Partner St'!$C$5:$BB$696,+AU$3,FALSE)=0,"",VLOOKUP($C115,'Partner St'!$C$5:$BB$696,+AU$3,FALSE))</f>
        <v/>
      </c>
      <c r="AV115" s="55" t="str">
        <f>IF(VLOOKUP($C115,'Partner St'!$C$5:$BB$696,+AV$3,FALSE)=0,"",VLOOKUP($C115,'Partner St'!$C$5:$BB$696,+AV$3,FALSE))</f>
        <v/>
      </c>
    </row>
    <row r="116" spans="1:50" ht="76.5">
      <c r="A116" s="21" t="s">
        <v>2238</v>
      </c>
      <c r="B116" s="21" t="s">
        <v>2241</v>
      </c>
      <c r="C116" s="16" t="s">
        <v>316</v>
      </c>
      <c r="D116" s="10">
        <v>13800</v>
      </c>
      <c r="E116" s="9"/>
      <c r="F116" s="9" t="s">
        <v>66</v>
      </c>
      <c r="G116" s="9" t="s">
        <v>90</v>
      </c>
      <c r="H116" s="9" t="s">
        <v>91</v>
      </c>
      <c r="I116" s="73">
        <v>1</v>
      </c>
      <c r="J116" s="73" t="s">
        <v>2279</v>
      </c>
      <c r="K116" s="83">
        <v>40718</v>
      </c>
      <c r="L116" s="76">
        <v>40760</v>
      </c>
      <c r="M116" s="77"/>
      <c r="N116" s="82"/>
      <c r="O116" s="56"/>
      <c r="P116" s="82"/>
      <c r="Q116" s="56"/>
      <c r="R116" s="8" t="s">
        <v>2111</v>
      </c>
      <c r="S116" s="8" t="s">
        <v>385</v>
      </c>
      <c r="T116" s="8" t="s">
        <v>357</v>
      </c>
      <c r="U116" s="8" t="s">
        <v>357</v>
      </c>
      <c r="V116" s="8" t="s">
        <v>357</v>
      </c>
      <c r="W116" s="57">
        <v>40753</v>
      </c>
      <c r="X116" s="55">
        <v>0</v>
      </c>
      <c r="Y116" s="55">
        <v>0</v>
      </c>
      <c r="Z116" s="55">
        <v>0</v>
      </c>
      <c r="AA116" s="55" t="s">
        <v>2136</v>
      </c>
      <c r="AB116" s="55">
        <v>0</v>
      </c>
      <c r="AC116" s="55" t="s">
        <v>2142</v>
      </c>
      <c r="AD116" s="55" t="s">
        <v>2155</v>
      </c>
      <c r="AE116" s="55" t="s">
        <v>2051</v>
      </c>
      <c r="AF116" s="55" t="str">
        <f>IF(VLOOKUP($C116,'Partner St'!$C$5:$BB$696,+AF$3,FALSE)=0,"",VLOOKUP($C116,'Partner St'!$C$5:$BB$696,+AF$3,FALSE))</f>
        <v>new business</v>
      </c>
      <c r="AG116" s="55" t="str">
        <f>IF(VLOOKUP($C116,'Partner St'!$C$5:$BB$696,+AG$3,FALSE)=0,"",VLOOKUP($C116,'Partner St'!$C$5:$BB$696,+AG$3,FALSE))</f>
        <v>X</v>
      </c>
      <c r="AH116" s="55" t="str">
        <f>IF(VLOOKUP($C116,'Partner St'!$C$5:$BB$696,+AH$3,FALSE)=0,"",VLOOKUP($C116,'Partner St'!$C$5:$BB$696,+AH$3,FALSE))</f>
        <v>X</v>
      </c>
      <c r="AI116" s="55" t="str">
        <f>IF(VLOOKUP($C116,'Partner St'!$C$5:$BB$696,+AI$3,FALSE)=0,"",VLOOKUP($C116,'Partner St'!$C$5:$BB$696,+AI$3,FALSE))</f>
        <v/>
      </c>
      <c r="AJ116" s="55" t="str">
        <f>IF(VLOOKUP($C116,'Partner St'!$C$5:$BB$696,+AJ$3,FALSE)=0,"",VLOOKUP($C116,'Partner St'!$C$5:$BB$696,+AJ$3,FALSE))</f>
        <v/>
      </c>
      <c r="AK116" s="55" t="str">
        <f>IF(VLOOKUP($C116,'Partner St'!$C$5:$BB$696,+AK$3,FALSE)=0,"",VLOOKUP($C116,'Partner St'!$C$5:$BB$696,+AK$3,FALSE))</f>
        <v/>
      </c>
      <c r="AL116" s="55" t="str">
        <f>IF(VLOOKUP($C116,'Partner St'!$C$5:$BB$696,+AL$3,FALSE)=0,"",VLOOKUP($C116,'Partner St'!$C$5:$BB$696,+AL$3,FALSE))</f>
        <v/>
      </c>
      <c r="AM116" s="55" t="str">
        <f>IF(VLOOKUP($C116,'Partner St'!$C$5:$BB$696,+AM$3,FALSE)=0,"",VLOOKUP($C116,'Partner St'!$C$5:$BB$696,+AM$3,FALSE))</f>
        <v/>
      </c>
      <c r="AN116" s="55" t="str">
        <f>IF(VLOOKUP($C116,'Partner St'!$C$5:$BB$696,+AN$3,FALSE)=0,"",VLOOKUP($C116,'Partner St'!$C$5:$BB$696,+AN$3,FALSE))</f>
        <v/>
      </c>
      <c r="AO116" s="55" t="str">
        <f>IF(VLOOKUP($C116,'Partner St'!$C$5:$BB$696,+AO$3,FALSE)=0,"",VLOOKUP($C116,'Partner St'!$C$5:$BB$696,+AO$3,FALSE))</f>
        <v/>
      </c>
      <c r="AP116" s="55" t="str">
        <f>IF(VLOOKUP($C116,'Partner St'!$C$5:$BB$696,+AP$3,FALSE)=0,"",VLOOKUP($C116,'Partner St'!$C$5:$BB$696,+AP$3,FALSE))</f>
        <v/>
      </c>
      <c r="AQ116" s="55" t="str">
        <f>IF(VLOOKUP($C116,'Partner St'!$C$5:$BB$696,+AQ$3,FALSE)=0,"",VLOOKUP($C116,'Partner St'!$C$5:$BB$696,+AQ$3,FALSE))</f>
        <v/>
      </c>
      <c r="AR116" s="55" t="str">
        <f>IF(VLOOKUP($C116,'Partner St'!$C$5:$BB$696,+AR$3,FALSE)=0,"",VLOOKUP($C116,'Partner St'!$C$5:$BB$696,+AR$3,FALSE))</f>
        <v/>
      </c>
      <c r="AS116" s="55" t="str">
        <f>IF(VLOOKUP($C116,'Partner St'!$C$5:$BB$696,+AS$3,FALSE)=0,"",VLOOKUP($C116,'Partner St'!$C$5:$BB$696,+AS$3,FALSE))</f>
        <v/>
      </c>
      <c r="AT116" s="55" t="str">
        <f>IF(VLOOKUP($C116,'Partner St'!$C$5:$BB$696,+AT$3,FALSE)=0,"",VLOOKUP($C116,'Partner St'!$C$5:$BB$696,+AT$3,FALSE))</f>
        <v/>
      </c>
      <c r="AU116" s="55" t="str">
        <f>IF(VLOOKUP($C116,'Partner St'!$C$5:$BB$696,+AU$3,FALSE)=0,"",VLOOKUP($C116,'Partner St'!$C$5:$BB$696,+AU$3,FALSE))</f>
        <v/>
      </c>
      <c r="AV116" s="55" t="str">
        <f>IF(VLOOKUP($C116,'Partner St'!$C$5:$BB$696,+AV$3,FALSE)=0,"",VLOOKUP($C116,'Partner St'!$C$5:$BB$696,+AV$3,FALSE))</f>
        <v/>
      </c>
    </row>
    <row r="117" spans="1:50" s="93" customFormat="1" ht="153">
      <c r="A117" s="33" t="s">
        <v>2179</v>
      </c>
      <c r="B117" s="33" t="s">
        <v>2192</v>
      </c>
      <c r="C117" s="85" t="s">
        <v>317</v>
      </c>
      <c r="D117" s="10">
        <v>13900</v>
      </c>
      <c r="E117" s="9"/>
      <c r="F117" s="32" t="s">
        <v>66</v>
      </c>
      <c r="G117" s="32" t="s">
        <v>92</v>
      </c>
      <c r="H117" s="32" t="s">
        <v>93</v>
      </c>
      <c r="I117" s="73">
        <v>15</v>
      </c>
      <c r="J117" s="84" t="s">
        <v>25</v>
      </c>
      <c r="K117" s="90">
        <v>40718</v>
      </c>
      <c r="L117" s="91">
        <v>40753</v>
      </c>
      <c r="M117" s="79"/>
      <c r="N117" s="82"/>
      <c r="O117" s="56"/>
      <c r="P117" s="82"/>
      <c r="Q117" s="56"/>
      <c r="R117" s="64" t="s">
        <v>2114</v>
      </c>
      <c r="S117" s="64" t="s">
        <v>386</v>
      </c>
      <c r="T117" s="64" t="s">
        <v>416</v>
      </c>
      <c r="U117" s="64"/>
      <c r="V117" s="64"/>
      <c r="W117" s="58"/>
      <c r="X117" s="58">
        <v>0</v>
      </c>
      <c r="Y117" s="58">
        <v>0</v>
      </c>
      <c r="Z117" s="58">
        <v>0</v>
      </c>
      <c r="AA117" s="58" t="s">
        <v>2136</v>
      </c>
      <c r="AB117" s="58">
        <v>0</v>
      </c>
      <c r="AC117" s="58" t="s">
        <v>2138</v>
      </c>
      <c r="AD117" s="58" t="s">
        <v>2179</v>
      </c>
      <c r="AE117" s="58" t="s">
        <v>2051</v>
      </c>
      <c r="AF117" s="55" t="str">
        <f>IF(VLOOKUP($C117,'Partner St'!$C$5:$BB$696,+AF$3,FALSE)=0,"",VLOOKUP($C117,'Partner St'!$C$5:$BB$696,+AF$3,FALSE))</f>
        <v>new business</v>
      </c>
      <c r="AG117" s="55" t="str">
        <f>IF(VLOOKUP($C117,'Partner St'!$C$5:$BB$696,+AG$3,FALSE)=0,"",VLOOKUP($C117,'Partner St'!$C$5:$BB$696,+AG$3,FALSE))</f>
        <v>X</v>
      </c>
      <c r="AH117" s="55" t="str">
        <f>IF(VLOOKUP($C117,'Partner St'!$C$5:$BB$696,+AH$3,FALSE)=0,"",VLOOKUP($C117,'Partner St'!$C$5:$BB$696,+AH$3,FALSE))</f>
        <v>X</v>
      </c>
      <c r="AI117" s="55" t="str">
        <f>IF(VLOOKUP($C117,'Partner St'!$C$5:$BB$696,+AI$3,FALSE)=0,"",VLOOKUP($C117,'Partner St'!$C$5:$BB$696,+AI$3,FALSE))</f>
        <v/>
      </c>
      <c r="AJ117" s="55" t="str">
        <f>IF(VLOOKUP($C117,'Partner St'!$C$5:$BB$696,+AJ$3,FALSE)=0,"",VLOOKUP($C117,'Partner St'!$C$5:$BB$696,+AJ$3,FALSE))</f>
        <v/>
      </c>
      <c r="AK117" s="55" t="str">
        <f>IF(VLOOKUP($C117,'Partner St'!$C$5:$BB$696,+AK$3,FALSE)=0,"",VLOOKUP($C117,'Partner St'!$C$5:$BB$696,+AK$3,FALSE))</f>
        <v/>
      </c>
      <c r="AL117" s="55" t="str">
        <f>IF(VLOOKUP($C117,'Partner St'!$C$5:$BB$696,+AL$3,FALSE)=0,"",VLOOKUP($C117,'Partner St'!$C$5:$BB$696,+AL$3,FALSE))</f>
        <v/>
      </c>
      <c r="AM117" s="55" t="str">
        <f>IF(VLOOKUP($C117,'Partner St'!$C$5:$BB$696,+AM$3,FALSE)=0,"",VLOOKUP($C117,'Partner St'!$C$5:$BB$696,+AM$3,FALSE))</f>
        <v/>
      </c>
      <c r="AN117" s="55" t="str">
        <f>IF(VLOOKUP($C117,'Partner St'!$C$5:$BB$696,+AN$3,FALSE)=0,"",VLOOKUP($C117,'Partner St'!$C$5:$BB$696,+AN$3,FALSE))</f>
        <v/>
      </c>
      <c r="AO117" s="55" t="str">
        <f>IF(VLOOKUP($C117,'Partner St'!$C$5:$BB$696,+AO$3,FALSE)=0,"",VLOOKUP($C117,'Partner St'!$C$5:$BB$696,+AO$3,FALSE))</f>
        <v/>
      </c>
      <c r="AP117" s="55" t="str">
        <f>IF(VLOOKUP($C117,'Partner St'!$C$5:$BB$696,+AP$3,FALSE)=0,"",VLOOKUP($C117,'Partner St'!$C$5:$BB$696,+AP$3,FALSE))</f>
        <v/>
      </c>
      <c r="AQ117" s="55" t="str">
        <f>IF(VLOOKUP($C117,'Partner St'!$C$5:$BB$696,+AQ$3,FALSE)=0,"",VLOOKUP($C117,'Partner St'!$C$5:$BB$696,+AQ$3,FALSE))</f>
        <v/>
      </c>
      <c r="AR117" s="55" t="str">
        <f>IF(VLOOKUP($C117,'Partner St'!$C$5:$BB$696,+AR$3,FALSE)=0,"",VLOOKUP($C117,'Partner St'!$C$5:$BB$696,+AR$3,FALSE))</f>
        <v/>
      </c>
      <c r="AS117" s="55" t="str">
        <f>IF(VLOOKUP($C117,'Partner St'!$C$5:$BB$696,+AS$3,FALSE)=0,"",VLOOKUP($C117,'Partner St'!$C$5:$BB$696,+AS$3,FALSE))</f>
        <v/>
      </c>
      <c r="AT117" s="55" t="str">
        <f>IF(VLOOKUP($C117,'Partner St'!$C$5:$BB$696,+AT$3,FALSE)=0,"",VLOOKUP($C117,'Partner St'!$C$5:$BB$696,+AT$3,FALSE))</f>
        <v/>
      </c>
      <c r="AU117" s="55" t="str">
        <f>IF(VLOOKUP($C117,'Partner St'!$C$5:$BB$696,+AU$3,FALSE)=0,"",VLOOKUP($C117,'Partner St'!$C$5:$BB$696,+AU$3,FALSE))</f>
        <v/>
      </c>
      <c r="AV117" s="55" t="str">
        <f>IF(VLOOKUP($C117,'Partner St'!$C$5:$BB$696,+AV$3,FALSE)=0,"",VLOOKUP($C117,'Partner St'!$C$5:$BB$696,+AV$3,FALSE))</f>
        <v/>
      </c>
      <c r="AW117" s="92"/>
      <c r="AX117" s="92"/>
    </row>
    <row r="118" spans="1:50" ht="76.5">
      <c r="A118" s="21" t="s">
        <v>2238</v>
      </c>
      <c r="B118" s="21" t="s">
        <v>2241</v>
      </c>
      <c r="C118" s="16" t="s">
        <v>318</v>
      </c>
      <c r="D118" s="10">
        <v>14000</v>
      </c>
      <c r="E118" s="9"/>
      <c r="F118" s="9" t="s">
        <v>66</v>
      </c>
      <c r="G118" s="9" t="s">
        <v>94</v>
      </c>
      <c r="H118" s="9" t="s">
        <v>95</v>
      </c>
      <c r="I118" s="73">
        <v>1</v>
      </c>
      <c r="J118" s="73" t="s">
        <v>2279</v>
      </c>
      <c r="K118" s="83">
        <v>40718</v>
      </c>
      <c r="L118" s="76">
        <v>40760</v>
      </c>
      <c r="M118" s="79"/>
      <c r="N118" s="82"/>
      <c r="O118" s="56"/>
      <c r="P118" s="82"/>
      <c r="Q118" s="56"/>
      <c r="R118" s="8" t="s">
        <v>2111</v>
      </c>
      <c r="S118" s="8" t="s">
        <v>387</v>
      </c>
      <c r="T118" s="8" t="s">
        <v>357</v>
      </c>
      <c r="U118" s="8" t="s">
        <v>357</v>
      </c>
      <c r="V118" s="8" t="s">
        <v>357</v>
      </c>
      <c r="W118" s="57">
        <v>40753</v>
      </c>
      <c r="X118" s="55">
        <v>0</v>
      </c>
      <c r="Y118" s="55">
        <v>0</v>
      </c>
      <c r="Z118" s="55">
        <v>0</v>
      </c>
      <c r="AA118" s="55" t="s">
        <v>2136</v>
      </c>
      <c r="AB118" s="55">
        <v>0</v>
      </c>
      <c r="AC118" s="55" t="s">
        <v>2142</v>
      </c>
      <c r="AD118" s="55" t="s">
        <v>2155</v>
      </c>
      <c r="AE118" s="55" t="s">
        <v>2051</v>
      </c>
      <c r="AF118" s="55" t="str">
        <f>IF(VLOOKUP($C118,'Partner St'!$C$5:$BB$696,+AF$3,FALSE)=0,"",VLOOKUP($C118,'Partner St'!$C$5:$BB$696,+AF$3,FALSE))</f>
        <v>new business</v>
      </c>
      <c r="AG118" s="55" t="str">
        <f>IF(VLOOKUP($C118,'Partner St'!$C$5:$BB$696,+AG$3,FALSE)=0,"",VLOOKUP($C118,'Partner St'!$C$5:$BB$696,+AG$3,FALSE))</f>
        <v>X</v>
      </c>
      <c r="AH118" s="55" t="str">
        <f>IF(VLOOKUP($C118,'Partner St'!$C$5:$BB$696,+AH$3,FALSE)=0,"",VLOOKUP($C118,'Partner St'!$C$5:$BB$696,+AH$3,FALSE))</f>
        <v>X</v>
      </c>
      <c r="AI118" s="55" t="str">
        <f>IF(VLOOKUP($C118,'Partner St'!$C$5:$BB$696,+AI$3,FALSE)=0,"",VLOOKUP($C118,'Partner St'!$C$5:$BB$696,+AI$3,FALSE))</f>
        <v/>
      </c>
      <c r="AJ118" s="55" t="str">
        <f>IF(VLOOKUP($C118,'Partner St'!$C$5:$BB$696,+AJ$3,FALSE)=0,"",VLOOKUP($C118,'Partner St'!$C$5:$BB$696,+AJ$3,FALSE))</f>
        <v/>
      </c>
      <c r="AK118" s="55" t="str">
        <f>IF(VLOOKUP($C118,'Partner St'!$C$5:$BB$696,+AK$3,FALSE)=0,"",VLOOKUP($C118,'Partner St'!$C$5:$BB$696,+AK$3,FALSE))</f>
        <v/>
      </c>
      <c r="AL118" s="55" t="str">
        <f>IF(VLOOKUP($C118,'Partner St'!$C$5:$BB$696,+AL$3,FALSE)=0,"",VLOOKUP($C118,'Partner St'!$C$5:$BB$696,+AL$3,FALSE))</f>
        <v/>
      </c>
      <c r="AM118" s="55" t="str">
        <f>IF(VLOOKUP($C118,'Partner St'!$C$5:$BB$696,+AM$3,FALSE)=0,"",VLOOKUP($C118,'Partner St'!$C$5:$BB$696,+AM$3,FALSE))</f>
        <v/>
      </c>
      <c r="AN118" s="55" t="str">
        <f>IF(VLOOKUP($C118,'Partner St'!$C$5:$BB$696,+AN$3,FALSE)=0,"",VLOOKUP($C118,'Partner St'!$C$5:$BB$696,+AN$3,FALSE))</f>
        <v/>
      </c>
      <c r="AO118" s="55" t="str">
        <f>IF(VLOOKUP($C118,'Partner St'!$C$5:$BB$696,+AO$3,FALSE)=0,"",VLOOKUP($C118,'Partner St'!$C$5:$BB$696,+AO$3,FALSE))</f>
        <v/>
      </c>
      <c r="AP118" s="55" t="str">
        <f>IF(VLOOKUP($C118,'Partner St'!$C$5:$BB$696,+AP$3,FALSE)=0,"",VLOOKUP($C118,'Partner St'!$C$5:$BB$696,+AP$3,FALSE))</f>
        <v/>
      </c>
      <c r="AQ118" s="55" t="str">
        <f>IF(VLOOKUP($C118,'Partner St'!$C$5:$BB$696,+AQ$3,FALSE)=0,"",VLOOKUP($C118,'Partner St'!$C$5:$BB$696,+AQ$3,FALSE))</f>
        <v/>
      </c>
      <c r="AR118" s="55" t="str">
        <f>IF(VLOOKUP($C118,'Partner St'!$C$5:$BB$696,+AR$3,FALSE)=0,"",VLOOKUP($C118,'Partner St'!$C$5:$BB$696,+AR$3,FALSE))</f>
        <v/>
      </c>
      <c r="AS118" s="55" t="str">
        <f>IF(VLOOKUP($C118,'Partner St'!$C$5:$BB$696,+AS$3,FALSE)=0,"",VLOOKUP($C118,'Partner St'!$C$5:$BB$696,+AS$3,FALSE))</f>
        <v/>
      </c>
      <c r="AT118" s="55" t="str">
        <f>IF(VLOOKUP($C118,'Partner St'!$C$5:$BB$696,+AT$3,FALSE)=0,"",VLOOKUP($C118,'Partner St'!$C$5:$BB$696,+AT$3,FALSE))</f>
        <v/>
      </c>
      <c r="AU118" s="55" t="str">
        <f>IF(VLOOKUP($C118,'Partner St'!$C$5:$BB$696,+AU$3,FALSE)=0,"",VLOOKUP($C118,'Partner St'!$C$5:$BB$696,+AU$3,FALSE))</f>
        <v/>
      </c>
      <c r="AV118" s="55" t="str">
        <f>IF(VLOOKUP($C118,'Partner St'!$C$5:$BB$696,+AV$3,FALSE)=0,"",VLOOKUP($C118,'Partner St'!$C$5:$BB$696,+AV$3,FALSE))</f>
        <v/>
      </c>
    </row>
    <row r="119" spans="1:50" s="48" customFormat="1" ht="38.25">
      <c r="A119" s="21" t="s">
        <v>2238</v>
      </c>
      <c r="B119" s="21" t="s">
        <v>2242</v>
      </c>
      <c r="C119" s="116" t="s">
        <v>319</v>
      </c>
      <c r="D119" s="10">
        <v>14100</v>
      </c>
      <c r="E119" s="69"/>
      <c r="F119" s="69" t="s">
        <v>66</v>
      </c>
      <c r="G119" s="69" t="s">
        <v>96</v>
      </c>
      <c r="H119" s="69" t="s">
        <v>97</v>
      </c>
      <c r="I119" s="101">
        <v>1</v>
      </c>
      <c r="J119" s="101" t="s">
        <v>2279</v>
      </c>
      <c r="K119" s="57">
        <v>40718</v>
      </c>
      <c r="L119" s="81">
        <v>40760</v>
      </c>
      <c r="M119" s="79"/>
      <c r="N119" s="82"/>
      <c r="O119" s="56"/>
      <c r="P119" s="82"/>
      <c r="Q119" s="56"/>
      <c r="R119" s="55" t="s">
        <v>2111</v>
      </c>
      <c r="S119" s="55" t="s">
        <v>388</v>
      </c>
      <c r="T119" s="55"/>
      <c r="U119" s="55"/>
      <c r="V119" s="55"/>
      <c r="W119" s="57">
        <v>40753</v>
      </c>
      <c r="X119" s="55">
        <v>5</v>
      </c>
      <c r="Y119" s="55">
        <v>0</v>
      </c>
      <c r="Z119" s="55">
        <v>5</v>
      </c>
      <c r="AA119" s="55" t="s">
        <v>2136</v>
      </c>
      <c r="AB119" s="55">
        <v>0</v>
      </c>
      <c r="AC119" s="55" t="s">
        <v>2157</v>
      </c>
      <c r="AD119" s="55" t="s">
        <v>2155</v>
      </c>
      <c r="AE119" s="55" t="s">
        <v>2051</v>
      </c>
      <c r="AF119" s="55" t="str">
        <f>IF(VLOOKUP($C119,'Partner St'!$C$5:$BB$696,+AF$3,FALSE)=0,"",VLOOKUP($C119,'Partner St'!$C$5:$BB$696,+AF$3,FALSE))</f>
        <v>quote</v>
      </c>
      <c r="AG119" s="55" t="str">
        <f>IF(VLOOKUP($C119,'Partner St'!$C$5:$BB$696,+AG$3,FALSE)=0,"",VLOOKUP($C119,'Partner St'!$C$5:$BB$696,+AG$3,FALSE))</f>
        <v>X</v>
      </c>
      <c r="AH119" s="55" t="str">
        <f>IF(VLOOKUP($C119,'Partner St'!$C$5:$BB$696,+AH$3,FALSE)=0,"",VLOOKUP($C119,'Partner St'!$C$5:$BB$696,+AH$3,FALSE))</f>
        <v/>
      </c>
      <c r="AI119" s="55" t="str">
        <f>IF(VLOOKUP($C119,'Partner St'!$C$5:$BB$696,+AI$3,FALSE)=0,"",VLOOKUP($C119,'Partner St'!$C$5:$BB$696,+AI$3,FALSE))</f>
        <v/>
      </c>
      <c r="AJ119" s="55" t="str">
        <f>IF(VLOOKUP($C119,'Partner St'!$C$5:$BB$696,+AJ$3,FALSE)=0,"",VLOOKUP($C119,'Partner St'!$C$5:$BB$696,+AJ$3,FALSE))</f>
        <v/>
      </c>
      <c r="AK119" s="55" t="str">
        <f>IF(VLOOKUP($C119,'Partner St'!$C$5:$BB$696,+AK$3,FALSE)=0,"",VLOOKUP($C119,'Partner St'!$C$5:$BB$696,+AK$3,FALSE))</f>
        <v/>
      </c>
      <c r="AL119" s="55" t="str">
        <f>IF(VLOOKUP($C119,'Partner St'!$C$5:$BB$696,+AL$3,FALSE)=0,"",VLOOKUP($C119,'Partner St'!$C$5:$BB$696,+AL$3,FALSE))</f>
        <v/>
      </c>
      <c r="AM119" s="55" t="str">
        <f>IF(VLOOKUP($C119,'Partner St'!$C$5:$BB$696,+AM$3,FALSE)=0,"",VLOOKUP($C119,'Partner St'!$C$5:$BB$696,+AM$3,FALSE))</f>
        <v/>
      </c>
      <c r="AN119" s="55" t="str">
        <f>IF(VLOOKUP($C119,'Partner St'!$C$5:$BB$696,+AN$3,FALSE)=0,"",VLOOKUP($C119,'Partner St'!$C$5:$BB$696,+AN$3,FALSE))</f>
        <v/>
      </c>
      <c r="AO119" s="55" t="str">
        <f>IF(VLOOKUP($C119,'Partner St'!$C$5:$BB$696,+AO$3,FALSE)=0,"",VLOOKUP($C119,'Partner St'!$C$5:$BB$696,+AO$3,FALSE))</f>
        <v/>
      </c>
      <c r="AP119" s="55" t="str">
        <f>IF(VLOOKUP($C119,'Partner St'!$C$5:$BB$696,+AP$3,FALSE)=0,"",VLOOKUP($C119,'Partner St'!$C$5:$BB$696,+AP$3,FALSE))</f>
        <v/>
      </c>
      <c r="AQ119" s="55" t="str">
        <f>IF(VLOOKUP($C119,'Partner St'!$C$5:$BB$696,+AQ$3,FALSE)=0,"",VLOOKUP($C119,'Partner St'!$C$5:$BB$696,+AQ$3,FALSE))</f>
        <v/>
      </c>
      <c r="AR119" s="55" t="str">
        <f>IF(VLOOKUP($C119,'Partner St'!$C$5:$BB$696,+AR$3,FALSE)=0,"",VLOOKUP($C119,'Partner St'!$C$5:$BB$696,+AR$3,FALSE))</f>
        <v/>
      </c>
      <c r="AS119" s="55" t="str">
        <f>IF(VLOOKUP($C119,'Partner St'!$C$5:$BB$696,+AS$3,FALSE)=0,"",VLOOKUP($C119,'Partner St'!$C$5:$BB$696,+AS$3,FALSE))</f>
        <v/>
      </c>
      <c r="AT119" s="55" t="str">
        <f>IF(VLOOKUP($C119,'Partner St'!$C$5:$BB$696,+AT$3,FALSE)=0,"",VLOOKUP($C119,'Partner St'!$C$5:$BB$696,+AT$3,FALSE))</f>
        <v/>
      </c>
      <c r="AU119" s="55" t="str">
        <f>IF(VLOOKUP($C119,'Partner St'!$C$5:$BB$696,+AU$3,FALSE)=0,"",VLOOKUP($C119,'Partner St'!$C$5:$BB$696,+AU$3,FALSE))</f>
        <v/>
      </c>
      <c r="AV119" s="55" t="str">
        <f>IF(VLOOKUP($C119,'Partner St'!$C$5:$BB$696,+AV$3,FALSE)=0,"",VLOOKUP($C119,'Partner St'!$C$5:$BB$696,+AV$3,FALSE))</f>
        <v/>
      </c>
    </row>
    <row r="120" spans="1:50" s="48" customFormat="1" ht="38.25">
      <c r="A120" s="21" t="s">
        <v>2238</v>
      </c>
      <c r="B120" s="21" t="s">
        <v>2242</v>
      </c>
      <c r="C120" s="116" t="s">
        <v>320</v>
      </c>
      <c r="D120" s="10">
        <v>14200</v>
      </c>
      <c r="E120" s="69"/>
      <c r="F120" s="69" t="s">
        <v>66</v>
      </c>
      <c r="G120" s="69" t="s">
        <v>98</v>
      </c>
      <c r="H120" s="69" t="s">
        <v>99</v>
      </c>
      <c r="I120" s="101">
        <v>1</v>
      </c>
      <c r="J120" s="101" t="s">
        <v>2279</v>
      </c>
      <c r="K120" s="57">
        <v>40718</v>
      </c>
      <c r="L120" s="81">
        <v>40760</v>
      </c>
      <c r="M120" s="79"/>
      <c r="N120" s="82"/>
      <c r="O120" s="56"/>
      <c r="P120" s="82"/>
      <c r="Q120" s="56"/>
      <c r="R120" s="55" t="s">
        <v>2111</v>
      </c>
      <c r="S120" s="55" t="s">
        <v>388</v>
      </c>
      <c r="T120" s="55"/>
      <c r="U120" s="55"/>
      <c r="V120" s="55"/>
      <c r="W120" s="57">
        <v>40753</v>
      </c>
      <c r="X120" s="55">
        <v>15</v>
      </c>
      <c r="Y120" s="55">
        <v>0</v>
      </c>
      <c r="Z120" s="55">
        <v>15</v>
      </c>
      <c r="AA120" s="55" t="s">
        <v>2136</v>
      </c>
      <c r="AB120" s="55">
        <v>0</v>
      </c>
      <c r="AC120" s="55" t="s">
        <v>2157</v>
      </c>
      <c r="AD120" s="55" t="s">
        <v>2155</v>
      </c>
      <c r="AE120" s="55" t="s">
        <v>2051</v>
      </c>
      <c r="AF120" s="55" t="str">
        <f>IF(VLOOKUP($C120,'Partner St'!$C$5:$BB$696,+AF$3,FALSE)=0,"",VLOOKUP($C120,'Partner St'!$C$5:$BB$696,+AF$3,FALSE))</f>
        <v>quote</v>
      </c>
      <c r="AG120" s="55" t="str">
        <f>IF(VLOOKUP($C120,'Partner St'!$C$5:$BB$696,+AG$3,FALSE)=0,"",VLOOKUP($C120,'Partner St'!$C$5:$BB$696,+AG$3,FALSE))</f>
        <v>X</v>
      </c>
      <c r="AH120" s="55" t="str">
        <f>IF(VLOOKUP($C120,'Partner St'!$C$5:$BB$696,+AH$3,FALSE)=0,"",VLOOKUP($C120,'Partner St'!$C$5:$BB$696,+AH$3,FALSE))</f>
        <v/>
      </c>
      <c r="AI120" s="55" t="str">
        <f>IF(VLOOKUP($C120,'Partner St'!$C$5:$BB$696,+AI$3,FALSE)=0,"",VLOOKUP($C120,'Partner St'!$C$5:$BB$696,+AI$3,FALSE))</f>
        <v/>
      </c>
      <c r="AJ120" s="55" t="str">
        <f>IF(VLOOKUP($C120,'Partner St'!$C$5:$BB$696,+AJ$3,FALSE)=0,"",VLOOKUP($C120,'Partner St'!$C$5:$BB$696,+AJ$3,FALSE))</f>
        <v/>
      </c>
      <c r="AK120" s="55" t="str">
        <f>IF(VLOOKUP($C120,'Partner St'!$C$5:$BB$696,+AK$3,FALSE)=0,"",VLOOKUP($C120,'Partner St'!$C$5:$BB$696,+AK$3,FALSE))</f>
        <v/>
      </c>
      <c r="AL120" s="55" t="str">
        <f>IF(VLOOKUP($C120,'Partner St'!$C$5:$BB$696,+AL$3,FALSE)=0,"",VLOOKUP($C120,'Partner St'!$C$5:$BB$696,+AL$3,FALSE))</f>
        <v/>
      </c>
      <c r="AM120" s="55" t="str">
        <f>IF(VLOOKUP($C120,'Partner St'!$C$5:$BB$696,+AM$3,FALSE)=0,"",VLOOKUP($C120,'Partner St'!$C$5:$BB$696,+AM$3,FALSE))</f>
        <v/>
      </c>
      <c r="AN120" s="55" t="str">
        <f>IF(VLOOKUP($C120,'Partner St'!$C$5:$BB$696,+AN$3,FALSE)=0,"",VLOOKUP($C120,'Partner St'!$C$5:$BB$696,+AN$3,FALSE))</f>
        <v/>
      </c>
      <c r="AO120" s="55" t="str">
        <f>IF(VLOOKUP($C120,'Partner St'!$C$5:$BB$696,+AO$3,FALSE)=0,"",VLOOKUP($C120,'Partner St'!$C$5:$BB$696,+AO$3,FALSE))</f>
        <v/>
      </c>
      <c r="AP120" s="55" t="str">
        <f>IF(VLOOKUP($C120,'Partner St'!$C$5:$BB$696,+AP$3,FALSE)=0,"",VLOOKUP($C120,'Partner St'!$C$5:$BB$696,+AP$3,FALSE))</f>
        <v/>
      </c>
      <c r="AQ120" s="55" t="str">
        <f>IF(VLOOKUP($C120,'Partner St'!$C$5:$BB$696,+AQ$3,FALSE)=0,"",VLOOKUP($C120,'Partner St'!$C$5:$BB$696,+AQ$3,FALSE))</f>
        <v/>
      </c>
      <c r="AR120" s="55" t="str">
        <f>IF(VLOOKUP($C120,'Partner St'!$C$5:$BB$696,+AR$3,FALSE)=0,"",VLOOKUP($C120,'Partner St'!$C$5:$BB$696,+AR$3,FALSE))</f>
        <v/>
      </c>
      <c r="AS120" s="55" t="str">
        <f>IF(VLOOKUP($C120,'Partner St'!$C$5:$BB$696,+AS$3,FALSE)=0,"",VLOOKUP($C120,'Partner St'!$C$5:$BB$696,+AS$3,FALSE))</f>
        <v/>
      </c>
      <c r="AT120" s="55" t="str">
        <f>IF(VLOOKUP($C120,'Partner St'!$C$5:$BB$696,+AT$3,FALSE)=0,"",VLOOKUP($C120,'Partner St'!$C$5:$BB$696,+AT$3,FALSE))</f>
        <v/>
      </c>
      <c r="AU120" s="55" t="str">
        <f>IF(VLOOKUP($C120,'Partner St'!$C$5:$BB$696,+AU$3,FALSE)=0,"",VLOOKUP($C120,'Partner St'!$C$5:$BB$696,+AU$3,FALSE))</f>
        <v/>
      </c>
      <c r="AV120" s="55" t="str">
        <f>IF(VLOOKUP($C120,'Partner St'!$C$5:$BB$696,+AV$3,FALSE)=0,"",VLOOKUP($C120,'Partner St'!$C$5:$BB$696,+AV$3,FALSE))</f>
        <v/>
      </c>
    </row>
    <row r="121" spans="1:50" s="48" customFormat="1" ht="38.25">
      <c r="A121" s="21" t="s">
        <v>2234</v>
      </c>
      <c r="B121" s="11"/>
      <c r="C121" s="116" t="s">
        <v>321</v>
      </c>
      <c r="D121" s="120">
        <v>14300</v>
      </c>
      <c r="E121" s="69"/>
      <c r="F121" s="69" t="s">
        <v>66</v>
      </c>
      <c r="G121" s="69" t="s">
        <v>100</v>
      </c>
      <c r="H121" s="69" t="s">
        <v>101</v>
      </c>
      <c r="I121" s="101">
        <v>1</v>
      </c>
      <c r="J121" s="101" t="s">
        <v>2280</v>
      </c>
      <c r="K121" s="57">
        <v>40718</v>
      </c>
      <c r="L121" s="81">
        <v>40760</v>
      </c>
      <c r="M121" s="79"/>
      <c r="N121" s="82"/>
      <c r="O121" s="56"/>
      <c r="P121" s="82"/>
      <c r="Q121" s="56"/>
      <c r="R121" s="55" t="s">
        <v>2341</v>
      </c>
      <c r="S121" s="55" t="s">
        <v>357</v>
      </c>
      <c r="T121" s="55" t="s">
        <v>357</v>
      </c>
      <c r="U121" s="55" t="s">
        <v>357</v>
      </c>
      <c r="V121" s="55" t="s">
        <v>357</v>
      </c>
      <c r="W121" s="55"/>
      <c r="X121" s="55">
        <v>0</v>
      </c>
      <c r="Y121" s="55">
        <v>0</v>
      </c>
      <c r="Z121" s="55">
        <v>0</v>
      </c>
      <c r="AA121" s="55" t="s">
        <v>2136</v>
      </c>
      <c r="AB121" s="55">
        <v>0</v>
      </c>
      <c r="AC121" s="55" t="s">
        <v>2138</v>
      </c>
      <c r="AD121" s="55" t="s">
        <v>2155</v>
      </c>
      <c r="AE121" s="55" t="s">
        <v>2108</v>
      </c>
      <c r="AF121" s="55" t="str">
        <f>IF(VLOOKUP($C121,'Partner St'!$C$5:$BB$696,+AF$3,FALSE)=0,"",VLOOKUP($C121,'Partner St'!$C$5:$BB$696,+AF$3,FALSE))</f>
        <v>new business</v>
      </c>
      <c r="AG121" s="55" t="str">
        <f>IF(VLOOKUP($C121,'Partner St'!$C$5:$BB$696,+AG$3,FALSE)=0,"",VLOOKUP($C121,'Partner St'!$C$5:$BB$696,+AG$3,FALSE))</f>
        <v>X</v>
      </c>
      <c r="AH121" s="55" t="str">
        <f>IF(VLOOKUP($C121,'Partner St'!$C$5:$BB$696,+AH$3,FALSE)=0,"",VLOOKUP($C121,'Partner St'!$C$5:$BB$696,+AH$3,FALSE))</f>
        <v>X</v>
      </c>
      <c r="AI121" s="55" t="str">
        <f>IF(VLOOKUP($C121,'Partner St'!$C$5:$BB$696,+AI$3,FALSE)=0,"",VLOOKUP($C121,'Partner St'!$C$5:$BB$696,+AI$3,FALSE))</f>
        <v/>
      </c>
      <c r="AJ121" s="55" t="str">
        <f>IF(VLOOKUP($C121,'Partner St'!$C$5:$BB$696,+AJ$3,FALSE)=0,"",VLOOKUP($C121,'Partner St'!$C$5:$BB$696,+AJ$3,FALSE))</f>
        <v/>
      </c>
      <c r="AK121" s="55" t="str">
        <f>IF(VLOOKUP($C121,'Partner St'!$C$5:$BB$696,+AK$3,FALSE)=0,"",VLOOKUP($C121,'Partner St'!$C$5:$BB$696,+AK$3,FALSE))</f>
        <v/>
      </c>
      <c r="AL121" s="55" t="str">
        <f>IF(VLOOKUP($C121,'Partner St'!$C$5:$BB$696,+AL$3,FALSE)=0,"",VLOOKUP($C121,'Partner St'!$C$5:$BB$696,+AL$3,FALSE))</f>
        <v/>
      </c>
      <c r="AM121" s="55" t="str">
        <f>IF(VLOOKUP($C121,'Partner St'!$C$5:$BB$696,+AM$3,FALSE)=0,"",VLOOKUP($C121,'Partner St'!$C$5:$BB$696,+AM$3,FALSE))</f>
        <v/>
      </c>
      <c r="AN121" s="55" t="str">
        <f>IF(VLOOKUP($C121,'Partner St'!$C$5:$BB$696,+AN$3,FALSE)=0,"",VLOOKUP($C121,'Partner St'!$C$5:$BB$696,+AN$3,FALSE))</f>
        <v/>
      </c>
      <c r="AO121" s="55" t="str">
        <f>IF(VLOOKUP($C121,'Partner St'!$C$5:$BB$696,+AO$3,FALSE)=0,"",VLOOKUP($C121,'Partner St'!$C$5:$BB$696,+AO$3,FALSE))</f>
        <v/>
      </c>
      <c r="AP121" s="55" t="str">
        <f>IF(VLOOKUP($C121,'Partner St'!$C$5:$BB$696,+AP$3,FALSE)=0,"",VLOOKUP($C121,'Partner St'!$C$5:$BB$696,+AP$3,FALSE))</f>
        <v/>
      </c>
      <c r="AQ121" s="55" t="str">
        <f>IF(VLOOKUP($C121,'Partner St'!$C$5:$BB$696,+AQ$3,FALSE)=0,"",VLOOKUP($C121,'Partner St'!$C$5:$BB$696,+AQ$3,FALSE))</f>
        <v/>
      </c>
      <c r="AR121" s="55" t="str">
        <f>IF(VLOOKUP($C121,'Partner St'!$C$5:$BB$696,+AR$3,FALSE)=0,"",VLOOKUP($C121,'Partner St'!$C$5:$BB$696,+AR$3,FALSE))</f>
        <v/>
      </c>
      <c r="AS121" s="55" t="str">
        <f>IF(VLOOKUP($C121,'Partner St'!$C$5:$BB$696,+AS$3,FALSE)=0,"",VLOOKUP($C121,'Partner St'!$C$5:$BB$696,+AS$3,FALSE))</f>
        <v/>
      </c>
      <c r="AT121" s="55" t="str">
        <f>IF(VLOOKUP($C121,'Partner St'!$C$5:$BB$696,+AT$3,FALSE)=0,"",VLOOKUP($C121,'Partner St'!$C$5:$BB$696,+AT$3,FALSE))</f>
        <v/>
      </c>
      <c r="AU121" s="55" t="str">
        <f>IF(VLOOKUP($C121,'Partner St'!$C$5:$BB$696,+AU$3,FALSE)=0,"",VLOOKUP($C121,'Partner St'!$C$5:$BB$696,+AU$3,FALSE))</f>
        <v/>
      </c>
      <c r="AV121" s="55" t="str">
        <f>IF(VLOOKUP($C121,'Partner St'!$C$5:$BB$696,+AV$3,FALSE)=0,"",VLOOKUP($C121,'Partner St'!$C$5:$BB$696,+AV$3,FALSE))</f>
        <v/>
      </c>
    </row>
    <row r="122" spans="1:50" s="93" customFormat="1" ht="51">
      <c r="A122" s="33" t="s">
        <v>2179</v>
      </c>
      <c r="B122" s="33" t="s">
        <v>2193</v>
      </c>
      <c r="C122" s="85" t="s">
        <v>323</v>
      </c>
      <c r="D122" s="10">
        <v>14400</v>
      </c>
      <c r="E122" s="9"/>
      <c r="F122" s="32" t="s">
        <v>322</v>
      </c>
      <c r="G122" s="32" t="s">
        <v>206</v>
      </c>
      <c r="H122" s="32" t="s">
        <v>208</v>
      </c>
      <c r="I122" s="73">
        <v>12</v>
      </c>
      <c r="J122" s="84" t="s">
        <v>25</v>
      </c>
      <c r="K122" s="90">
        <v>40718</v>
      </c>
      <c r="L122" s="91">
        <v>40753</v>
      </c>
      <c r="M122" s="79"/>
      <c r="N122" s="82"/>
      <c r="O122" s="56"/>
      <c r="P122" s="82"/>
      <c r="Q122" s="56"/>
      <c r="R122" s="64" t="s">
        <v>2114</v>
      </c>
      <c r="S122" s="64" t="s">
        <v>413</v>
      </c>
      <c r="T122" s="64" t="s">
        <v>357</v>
      </c>
      <c r="U122" s="64" t="s">
        <v>357</v>
      </c>
      <c r="V122" s="64" t="s">
        <v>357</v>
      </c>
      <c r="W122" s="58"/>
      <c r="X122" s="58">
        <v>3</v>
      </c>
      <c r="Y122" s="58">
        <v>0</v>
      </c>
      <c r="Z122" s="58">
        <v>3</v>
      </c>
      <c r="AA122" s="58" t="s">
        <v>2136</v>
      </c>
      <c r="AB122" s="58">
        <v>0</v>
      </c>
      <c r="AC122" s="58" t="s">
        <v>2138</v>
      </c>
      <c r="AD122" s="58" t="s">
        <v>2179</v>
      </c>
      <c r="AE122" s="58" t="s">
        <v>2141</v>
      </c>
      <c r="AF122" s="55" t="str">
        <f>IF(VLOOKUP($C122,'Partner St'!$C$5:$BB$696,+AF$3,FALSE)=0,"",VLOOKUP($C122,'Partner St'!$C$5:$BB$696,+AF$3,FALSE))</f>
        <v>new business</v>
      </c>
      <c r="AG122" s="55" t="str">
        <f>IF(VLOOKUP($C122,'Partner St'!$C$5:$BB$696,+AG$3,FALSE)=0,"",VLOOKUP($C122,'Partner St'!$C$5:$BB$696,+AG$3,FALSE))</f>
        <v>X</v>
      </c>
      <c r="AH122" s="55" t="str">
        <f>IF(VLOOKUP($C122,'Partner St'!$C$5:$BB$696,+AH$3,FALSE)=0,"",VLOOKUP($C122,'Partner St'!$C$5:$BB$696,+AH$3,FALSE))</f>
        <v>X</v>
      </c>
      <c r="AI122" s="55" t="str">
        <f>IF(VLOOKUP($C122,'Partner St'!$C$5:$BB$696,+AI$3,FALSE)=0,"",VLOOKUP($C122,'Partner St'!$C$5:$BB$696,+AI$3,FALSE))</f>
        <v/>
      </c>
      <c r="AJ122" s="55" t="str">
        <f>IF(VLOOKUP($C122,'Partner St'!$C$5:$BB$696,+AJ$3,FALSE)=0,"",VLOOKUP($C122,'Partner St'!$C$5:$BB$696,+AJ$3,FALSE))</f>
        <v/>
      </c>
      <c r="AK122" s="55" t="str">
        <f>IF(VLOOKUP($C122,'Partner St'!$C$5:$BB$696,+AK$3,FALSE)=0,"",VLOOKUP($C122,'Partner St'!$C$5:$BB$696,+AK$3,FALSE))</f>
        <v/>
      </c>
      <c r="AL122" s="55" t="str">
        <f>IF(VLOOKUP($C122,'Partner St'!$C$5:$BB$696,+AL$3,FALSE)=0,"",VLOOKUP($C122,'Partner St'!$C$5:$BB$696,+AL$3,FALSE))</f>
        <v/>
      </c>
      <c r="AM122" s="55" t="str">
        <f>IF(VLOOKUP($C122,'Partner St'!$C$5:$BB$696,+AM$3,FALSE)=0,"",VLOOKUP($C122,'Partner St'!$C$5:$BB$696,+AM$3,FALSE))</f>
        <v/>
      </c>
      <c r="AN122" s="55" t="str">
        <f>IF(VLOOKUP($C122,'Partner St'!$C$5:$BB$696,+AN$3,FALSE)=0,"",VLOOKUP($C122,'Partner St'!$C$5:$BB$696,+AN$3,FALSE))</f>
        <v/>
      </c>
      <c r="AO122" s="55" t="str">
        <f>IF(VLOOKUP($C122,'Partner St'!$C$5:$BB$696,+AO$3,FALSE)=0,"",VLOOKUP($C122,'Partner St'!$C$5:$BB$696,+AO$3,FALSE))</f>
        <v/>
      </c>
      <c r="AP122" s="55" t="str">
        <f>IF(VLOOKUP($C122,'Partner St'!$C$5:$BB$696,+AP$3,FALSE)=0,"",VLOOKUP($C122,'Partner St'!$C$5:$BB$696,+AP$3,FALSE))</f>
        <v/>
      </c>
      <c r="AQ122" s="55" t="str">
        <f>IF(VLOOKUP($C122,'Partner St'!$C$5:$BB$696,+AQ$3,FALSE)=0,"",VLOOKUP($C122,'Partner St'!$C$5:$BB$696,+AQ$3,FALSE))</f>
        <v/>
      </c>
      <c r="AR122" s="55" t="str">
        <f>IF(VLOOKUP($C122,'Partner St'!$C$5:$BB$696,+AR$3,FALSE)=0,"",VLOOKUP($C122,'Partner St'!$C$5:$BB$696,+AR$3,FALSE))</f>
        <v/>
      </c>
      <c r="AS122" s="55" t="str">
        <f>IF(VLOOKUP($C122,'Partner St'!$C$5:$BB$696,+AS$3,FALSE)=0,"",VLOOKUP($C122,'Partner St'!$C$5:$BB$696,+AS$3,FALSE))</f>
        <v/>
      </c>
      <c r="AT122" s="55" t="str">
        <f>IF(VLOOKUP($C122,'Partner St'!$C$5:$BB$696,+AT$3,FALSE)=0,"",VLOOKUP($C122,'Partner St'!$C$5:$BB$696,+AT$3,FALSE))</f>
        <v/>
      </c>
      <c r="AU122" s="55" t="str">
        <f>IF(VLOOKUP($C122,'Partner St'!$C$5:$BB$696,+AU$3,FALSE)=0,"",VLOOKUP($C122,'Partner St'!$C$5:$BB$696,+AU$3,FALSE))</f>
        <v/>
      </c>
      <c r="AV122" s="55" t="str">
        <f>IF(VLOOKUP($C122,'Partner St'!$C$5:$BB$696,+AV$3,FALSE)=0,"",VLOOKUP($C122,'Partner St'!$C$5:$BB$696,+AV$3,FALSE))</f>
        <v/>
      </c>
      <c r="AW122" s="92"/>
      <c r="AX122" s="92"/>
    </row>
    <row r="123" spans="1:50" ht="76.5">
      <c r="A123" s="18" t="s">
        <v>2182</v>
      </c>
      <c r="B123" s="18" t="s">
        <v>2184</v>
      </c>
      <c r="C123" s="16" t="s">
        <v>1499</v>
      </c>
      <c r="D123" s="10">
        <v>14500</v>
      </c>
      <c r="E123" s="9"/>
      <c r="F123" s="9" t="s">
        <v>417</v>
      </c>
      <c r="G123" s="9" t="s">
        <v>418</v>
      </c>
      <c r="H123" s="9" t="s">
        <v>419</v>
      </c>
      <c r="I123" s="73">
        <v>3</v>
      </c>
      <c r="J123" s="73" t="s">
        <v>38</v>
      </c>
      <c r="K123" s="83">
        <v>40709</v>
      </c>
      <c r="L123" s="76">
        <v>40746</v>
      </c>
      <c r="M123" s="79"/>
      <c r="N123" s="82"/>
      <c r="O123" s="56"/>
      <c r="P123" s="82"/>
      <c r="Q123" s="56"/>
      <c r="R123" s="8" t="s">
        <v>2049</v>
      </c>
      <c r="S123" s="8" t="s">
        <v>420</v>
      </c>
      <c r="T123" s="8" t="s">
        <v>421</v>
      </c>
      <c r="U123" s="8">
        <v>0</v>
      </c>
      <c r="V123" s="8">
        <v>0</v>
      </c>
      <c r="W123" s="57">
        <v>40739</v>
      </c>
      <c r="X123" s="55">
        <v>1</v>
      </c>
      <c r="Y123" s="55">
        <v>0</v>
      </c>
      <c r="Z123" s="55">
        <v>1</v>
      </c>
      <c r="AA123" s="55" t="s">
        <v>2147</v>
      </c>
      <c r="AB123" s="55">
        <v>0</v>
      </c>
      <c r="AC123" s="55" t="s">
        <v>2138</v>
      </c>
      <c r="AD123" s="55" t="s">
        <v>2139</v>
      </c>
      <c r="AE123" s="55" t="s">
        <v>2141</v>
      </c>
      <c r="AF123" s="55" t="str">
        <f>IF(VLOOKUP($C123,'Partner St'!$C$5:$BB$696,+AF$3,FALSE)=0,"",VLOOKUP($C123,'Partner St'!$C$5:$BB$696,+AF$3,FALSE))</f>
        <v>new business</v>
      </c>
      <c r="AG123" s="55" t="str">
        <f>IF(VLOOKUP($C123,'Partner St'!$C$5:$BB$696,+AG$3,FALSE)=0,"",VLOOKUP($C123,'Partner St'!$C$5:$BB$696,+AG$3,FALSE))</f>
        <v>X</v>
      </c>
      <c r="AH123" s="55" t="str">
        <f>IF(VLOOKUP($C123,'Partner St'!$C$5:$BB$696,+AH$3,FALSE)=0,"",VLOOKUP($C123,'Partner St'!$C$5:$BB$696,+AH$3,FALSE))</f>
        <v>X</v>
      </c>
      <c r="AI123" s="55" t="str">
        <f>IF(VLOOKUP($C123,'Partner St'!$C$5:$BB$696,+AI$3,FALSE)=0,"",VLOOKUP($C123,'Partner St'!$C$5:$BB$696,+AI$3,FALSE))</f>
        <v/>
      </c>
      <c r="AJ123" s="55" t="str">
        <f>IF(VLOOKUP($C123,'Partner St'!$C$5:$BB$696,+AJ$3,FALSE)=0,"",VLOOKUP($C123,'Partner St'!$C$5:$BB$696,+AJ$3,FALSE))</f>
        <v/>
      </c>
      <c r="AK123" s="55" t="str">
        <f>IF(VLOOKUP($C123,'Partner St'!$C$5:$BB$696,+AK$3,FALSE)=0,"",VLOOKUP($C123,'Partner St'!$C$5:$BB$696,+AK$3,FALSE))</f>
        <v/>
      </c>
      <c r="AL123" s="55" t="str">
        <f>IF(VLOOKUP($C123,'Partner St'!$C$5:$BB$696,+AL$3,FALSE)=0,"",VLOOKUP($C123,'Partner St'!$C$5:$BB$696,+AL$3,FALSE))</f>
        <v/>
      </c>
      <c r="AM123" s="55" t="str">
        <f>IF(VLOOKUP($C123,'Partner St'!$C$5:$BB$696,+AM$3,FALSE)=0,"",VLOOKUP($C123,'Partner St'!$C$5:$BB$696,+AM$3,FALSE))</f>
        <v/>
      </c>
      <c r="AN123" s="55" t="str">
        <f>IF(VLOOKUP($C123,'Partner St'!$C$5:$BB$696,+AN$3,FALSE)=0,"",VLOOKUP($C123,'Partner St'!$C$5:$BB$696,+AN$3,FALSE))</f>
        <v/>
      </c>
      <c r="AO123" s="55" t="str">
        <f>IF(VLOOKUP($C123,'Partner St'!$C$5:$BB$696,+AO$3,FALSE)=0,"",VLOOKUP($C123,'Partner St'!$C$5:$BB$696,+AO$3,FALSE))</f>
        <v/>
      </c>
      <c r="AP123" s="55" t="str">
        <f>IF(VLOOKUP($C123,'Partner St'!$C$5:$BB$696,+AP$3,FALSE)=0,"",VLOOKUP($C123,'Partner St'!$C$5:$BB$696,+AP$3,FALSE))</f>
        <v/>
      </c>
      <c r="AQ123" s="55" t="str">
        <f>IF(VLOOKUP($C123,'Partner St'!$C$5:$BB$696,+AQ$3,FALSE)=0,"",VLOOKUP($C123,'Partner St'!$C$5:$BB$696,+AQ$3,FALSE))</f>
        <v/>
      </c>
      <c r="AR123" s="55" t="str">
        <f>IF(VLOOKUP($C123,'Partner St'!$C$5:$BB$696,+AR$3,FALSE)=0,"",VLOOKUP($C123,'Partner St'!$C$5:$BB$696,+AR$3,FALSE))</f>
        <v/>
      </c>
      <c r="AS123" s="55" t="str">
        <f>IF(VLOOKUP($C123,'Partner St'!$C$5:$BB$696,+AS$3,FALSE)=0,"",VLOOKUP($C123,'Partner St'!$C$5:$BB$696,+AS$3,FALSE))</f>
        <v/>
      </c>
      <c r="AT123" s="55" t="str">
        <f>IF(VLOOKUP($C123,'Partner St'!$C$5:$BB$696,+AT$3,FALSE)=0,"",VLOOKUP($C123,'Partner St'!$C$5:$BB$696,+AT$3,FALSE))</f>
        <v/>
      </c>
      <c r="AU123" s="55" t="str">
        <f>IF(VLOOKUP($C123,'Partner St'!$C$5:$BB$696,+AU$3,FALSE)=0,"",VLOOKUP($C123,'Partner St'!$C$5:$BB$696,+AU$3,FALSE))</f>
        <v/>
      </c>
      <c r="AV123" s="55" t="str">
        <f>IF(VLOOKUP($C123,'Partner St'!$C$5:$BB$696,+AV$3,FALSE)=0,"",VLOOKUP($C123,'Partner St'!$C$5:$BB$696,+AV$3,FALSE))</f>
        <v/>
      </c>
    </row>
    <row r="124" spans="1:50" ht="76.5">
      <c r="A124" s="18" t="s">
        <v>2182</v>
      </c>
      <c r="B124" s="18" t="s">
        <v>2184</v>
      </c>
      <c r="C124" s="16" t="s">
        <v>2174</v>
      </c>
      <c r="D124" s="10">
        <v>14500</v>
      </c>
      <c r="E124" s="9"/>
      <c r="F124" s="9" t="s">
        <v>417</v>
      </c>
      <c r="G124" s="9" t="s">
        <v>418</v>
      </c>
      <c r="H124" s="9" t="s">
        <v>419</v>
      </c>
      <c r="I124" s="73">
        <v>3</v>
      </c>
      <c r="J124" s="73" t="s">
        <v>38</v>
      </c>
      <c r="K124" s="83">
        <v>40709</v>
      </c>
      <c r="L124" s="76">
        <v>40746</v>
      </c>
      <c r="M124" s="79"/>
      <c r="N124" s="82"/>
      <c r="O124" s="56"/>
      <c r="P124" s="82"/>
      <c r="Q124" s="56"/>
      <c r="R124" s="8" t="s">
        <v>2049</v>
      </c>
      <c r="S124" s="8" t="s">
        <v>420</v>
      </c>
      <c r="T124" s="8" t="s">
        <v>421</v>
      </c>
      <c r="U124" s="8">
        <v>0</v>
      </c>
      <c r="V124" s="8">
        <v>0</v>
      </c>
      <c r="W124" s="57">
        <v>40739</v>
      </c>
      <c r="X124" s="55">
        <v>0</v>
      </c>
      <c r="Y124" s="55">
        <v>1</v>
      </c>
      <c r="Z124" s="55">
        <v>1</v>
      </c>
      <c r="AA124" s="55" t="s">
        <v>2147</v>
      </c>
      <c r="AB124" s="55">
        <v>0</v>
      </c>
      <c r="AC124" s="55" t="s">
        <v>2138</v>
      </c>
      <c r="AD124" s="55" t="s">
        <v>2139</v>
      </c>
      <c r="AE124" s="55" t="s">
        <v>2141</v>
      </c>
      <c r="AF124" s="55" t="str">
        <f>IF(VLOOKUP($C124,'Partner St'!$C$5:$BB$696,+AF$3,FALSE)=0,"",VLOOKUP($C124,'Partner St'!$C$5:$BB$696,+AF$3,FALSE))</f>
        <v>new business</v>
      </c>
      <c r="AG124" s="55" t="str">
        <f>IF(VLOOKUP($C124,'Partner St'!$C$5:$BB$696,+AG$3,FALSE)=0,"",VLOOKUP($C124,'Partner St'!$C$5:$BB$696,+AG$3,FALSE))</f>
        <v>X</v>
      </c>
      <c r="AH124" s="55" t="str">
        <f>IF(VLOOKUP($C124,'Partner St'!$C$5:$BB$696,+AH$3,FALSE)=0,"",VLOOKUP($C124,'Partner St'!$C$5:$BB$696,+AH$3,FALSE))</f>
        <v>X</v>
      </c>
      <c r="AI124" s="55" t="str">
        <f>IF(VLOOKUP($C124,'Partner St'!$C$5:$BB$696,+AI$3,FALSE)=0,"",VLOOKUP($C124,'Partner St'!$C$5:$BB$696,+AI$3,FALSE))</f>
        <v/>
      </c>
      <c r="AJ124" s="55" t="str">
        <f>IF(VLOOKUP($C124,'Partner St'!$C$5:$BB$696,+AJ$3,FALSE)=0,"",VLOOKUP($C124,'Partner St'!$C$5:$BB$696,+AJ$3,FALSE))</f>
        <v/>
      </c>
      <c r="AK124" s="55" t="str">
        <f>IF(VLOOKUP($C124,'Partner St'!$C$5:$BB$696,+AK$3,FALSE)=0,"",VLOOKUP($C124,'Partner St'!$C$5:$BB$696,+AK$3,FALSE))</f>
        <v/>
      </c>
      <c r="AL124" s="55" t="str">
        <f>IF(VLOOKUP($C124,'Partner St'!$C$5:$BB$696,+AL$3,FALSE)=0,"",VLOOKUP($C124,'Partner St'!$C$5:$BB$696,+AL$3,FALSE))</f>
        <v/>
      </c>
      <c r="AM124" s="55" t="str">
        <f>IF(VLOOKUP($C124,'Partner St'!$C$5:$BB$696,+AM$3,FALSE)=0,"",VLOOKUP($C124,'Partner St'!$C$5:$BB$696,+AM$3,FALSE))</f>
        <v/>
      </c>
      <c r="AN124" s="55" t="str">
        <f>IF(VLOOKUP($C124,'Partner St'!$C$5:$BB$696,+AN$3,FALSE)=0,"",VLOOKUP($C124,'Partner St'!$C$5:$BB$696,+AN$3,FALSE))</f>
        <v/>
      </c>
      <c r="AO124" s="55" t="str">
        <f>IF(VLOOKUP($C124,'Partner St'!$C$5:$BB$696,+AO$3,FALSE)=0,"",VLOOKUP($C124,'Partner St'!$C$5:$BB$696,+AO$3,FALSE))</f>
        <v/>
      </c>
      <c r="AP124" s="55" t="str">
        <f>IF(VLOOKUP($C124,'Partner St'!$C$5:$BB$696,+AP$3,FALSE)=0,"",VLOOKUP($C124,'Partner St'!$C$5:$BB$696,+AP$3,FALSE))</f>
        <v/>
      </c>
      <c r="AQ124" s="55" t="str">
        <f>IF(VLOOKUP($C124,'Partner St'!$C$5:$BB$696,+AQ$3,FALSE)=0,"",VLOOKUP($C124,'Partner St'!$C$5:$BB$696,+AQ$3,FALSE))</f>
        <v/>
      </c>
      <c r="AR124" s="55" t="str">
        <f>IF(VLOOKUP($C124,'Partner St'!$C$5:$BB$696,+AR$3,FALSE)=0,"",VLOOKUP($C124,'Partner St'!$C$5:$BB$696,+AR$3,FALSE))</f>
        <v/>
      </c>
      <c r="AS124" s="55" t="str">
        <f>IF(VLOOKUP($C124,'Partner St'!$C$5:$BB$696,+AS$3,FALSE)=0,"",VLOOKUP($C124,'Partner St'!$C$5:$BB$696,+AS$3,FALSE))</f>
        <v/>
      </c>
      <c r="AT124" s="55" t="str">
        <f>IF(VLOOKUP($C124,'Partner St'!$C$5:$BB$696,+AT$3,FALSE)=0,"",VLOOKUP($C124,'Partner St'!$C$5:$BB$696,+AT$3,FALSE))</f>
        <v/>
      </c>
      <c r="AU124" s="55" t="str">
        <f>IF(VLOOKUP($C124,'Partner St'!$C$5:$BB$696,+AU$3,FALSE)=0,"",VLOOKUP($C124,'Partner St'!$C$5:$BB$696,+AU$3,FALSE))</f>
        <v/>
      </c>
      <c r="AV124" s="55" t="str">
        <f>IF(VLOOKUP($C124,'Partner St'!$C$5:$BB$696,+AV$3,FALSE)=0,"",VLOOKUP($C124,'Partner St'!$C$5:$BB$696,+AV$3,FALSE))</f>
        <v/>
      </c>
    </row>
    <row r="125" spans="1:50" ht="76.5">
      <c r="A125" s="18" t="s">
        <v>2182</v>
      </c>
      <c r="B125" s="18" t="s">
        <v>2184</v>
      </c>
      <c r="C125" s="16" t="s">
        <v>1500</v>
      </c>
      <c r="D125" s="10">
        <v>14600</v>
      </c>
      <c r="E125" s="9"/>
      <c r="F125" s="9" t="s">
        <v>417</v>
      </c>
      <c r="G125" s="9" t="s">
        <v>422</v>
      </c>
      <c r="H125" s="9" t="s">
        <v>423</v>
      </c>
      <c r="I125" s="73">
        <v>5</v>
      </c>
      <c r="J125" s="73" t="s">
        <v>38</v>
      </c>
      <c r="K125" s="83">
        <v>40709</v>
      </c>
      <c r="L125" s="76">
        <v>40746</v>
      </c>
      <c r="M125" s="79"/>
      <c r="N125" s="82"/>
      <c r="O125" s="56"/>
      <c r="P125" s="82"/>
      <c r="Q125" s="56"/>
      <c r="R125" s="8" t="s">
        <v>2049</v>
      </c>
      <c r="S125" s="8" t="s">
        <v>420</v>
      </c>
      <c r="T125" s="64" t="s">
        <v>357</v>
      </c>
      <c r="U125" s="8">
        <v>0</v>
      </c>
      <c r="V125" s="8">
        <v>0</v>
      </c>
      <c r="W125" s="57">
        <v>40739</v>
      </c>
      <c r="X125" s="55">
        <v>4</v>
      </c>
      <c r="Y125" s="55">
        <v>1</v>
      </c>
      <c r="Z125" s="55">
        <v>5</v>
      </c>
      <c r="AA125" s="55" t="s">
        <v>2147</v>
      </c>
      <c r="AB125" s="55">
        <v>0</v>
      </c>
      <c r="AC125" s="55" t="s">
        <v>2138</v>
      </c>
      <c r="AD125" s="55" t="s">
        <v>2139</v>
      </c>
      <c r="AE125" s="55" t="s">
        <v>2141</v>
      </c>
      <c r="AF125" s="55" t="str">
        <f>IF(VLOOKUP($C125,'Partner St'!$C$5:$BB$696,+AF$3,FALSE)=0,"",VLOOKUP($C125,'Partner St'!$C$5:$BB$696,+AF$3,FALSE))</f>
        <v>new business</v>
      </c>
      <c r="AG125" s="55" t="str">
        <f>IF(VLOOKUP($C125,'Partner St'!$C$5:$BB$696,+AG$3,FALSE)=0,"",VLOOKUP($C125,'Partner St'!$C$5:$BB$696,+AG$3,FALSE))</f>
        <v>X</v>
      </c>
      <c r="AH125" s="55" t="str">
        <f>IF(VLOOKUP($C125,'Partner St'!$C$5:$BB$696,+AH$3,FALSE)=0,"",VLOOKUP($C125,'Partner St'!$C$5:$BB$696,+AH$3,FALSE))</f>
        <v>X</v>
      </c>
      <c r="AI125" s="55" t="str">
        <f>IF(VLOOKUP($C125,'Partner St'!$C$5:$BB$696,+AI$3,FALSE)=0,"",VLOOKUP($C125,'Partner St'!$C$5:$BB$696,+AI$3,FALSE))</f>
        <v/>
      </c>
      <c r="AJ125" s="55" t="str">
        <f>IF(VLOOKUP($C125,'Partner St'!$C$5:$BB$696,+AJ$3,FALSE)=0,"",VLOOKUP($C125,'Partner St'!$C$5:$BB$696,+AJ$3,FALSE))</f>
        <v/>
      </c>
      <c r="AK125" s="55" t="str">
        <f>IF(VLOOKUP($C125,'Partner St'!$C$5:$BB$696,+AK$3,FALSE)=0,"",VLOOKUP($C125,'Partner St'!$C$5:$BB$696,+AK$3,FALSE))</f>
        <v/>
      </c>
      <c r="AL125" s="55" t="str">
        <f>IF(VLOOKUP($C125,'Partner St'!$C$5:$BB$696,+AL$3,FALSE)=0,"",VLOOKUP($C125,'Partner St'!$C$5:$BB$696,+AL$3,FALSE))</f>
        <v/>
      </c>
      <c r="AM125" s="55" t="str">
        <f>IF(VLOOKUP($C125,'Partner St'!$C$5:$BB$696,+AM$3,FALSE)=0,"",VLOOKUP($C125,'Partner St'!$C$5:$BB$696,+AM$3,FALSE))</f>
        <v/>
      </c>
      <c r="AN125" s="55" t="str">
        <f>IF(VLOOKUP($C125,'Partner St'!$C$5:$BB$696,+AN$3,FALSE)=0,"",VLOOKUP($C125,'Partner St'!$C$5:$BB$696,+AN$3,FALSE))</f>
        <v/>
      </c>
      <c r="AO125" s="55" t="str">
        <f>IF(VLOOKUP($C125,'Partner St'!$C$5:$BB$696,+AO$3,FALSE)=0,"",VLOOKUP($C125,'Partner St'!$C$5:$BB$696,+AO$3,FALSE))</f>
        <v/>
      </c>
      <c r="AP125" s="55" t="str">
        <f>IF(VLOOKUP($C125,'Partner St'!$C$5:$BB$696,+AP$3,FALSE)=0,"",VLOOKUP($C125,'Partner St'!$C$5:$BB$696,+AP$3,FALSE))</f>
        <v/>
      </c>
      <c r="AQ125" s="55" t="str">
        <f>IF(VLOOKUP($C125,'Partner St'!$C$5:$BB$696,+AQ$3,FALSE)=0,"",VLOOKUP($C125,'Partner St'!$C$5:$BB$696,+AQ$3,FALSE))</f>
        <v/>
      </c>
      <c r="AR125" s="55" t="str">
        <f>IF(VLOOKUP($C125,'Partner St'!$C$5:$BB$696,+AR$3,FALSE)=0,"",VLOOKUP($C125,'Partner St'!$C$5:$BB$696,+AR$3,FALSE))</f>
        <v/>
      </c>
      <c r="AS125" s="55" t="str">
        <f>IF(VLOOKUP($C125,'Partner St'!$C$5:$BB$696,+AS$3,FALSE)=0,"",VLOOKUP($C125,'Partner St'!$C$5:$BB$696,+AS$3,FALSE))</f>
        <v/>
      </c>
      <c r="AT125" s="55" t="str">
        <f>IF(VLOOKUP($C125,'Partner St'!$C$5:$BB$696,+AT$3,FALSE)=0,"",VLOOKUP($C125,'Partner St'!$C$5:$BB$696,+AT$3,FALSE))</f>
        <v/>
      </c>
      <c r="AU125" s="55" t="str">
        <f>IF(VLOOKUP($C125,'Partner St'!$C$5:$BB$696,+AU$3,FALSE)=0,"",VLOOKUP($C125,'Partner St'!$C$5:$BB$696,+AU$3,FALSE))</f>
        <v/>
      </c>
      <c r="AV125" s="55" t="str">
        <f>IF(VLOOKUP($C125,'Partner St'!$C$5:$BB$696,+AV$3,FALSE)=0,"",VLOOKUP($C125,'Partner St'!$C$5:$BB$696,+AV$3,FALSE))</f>
        <v/>
      </c>
    </row>
    <row r="126" spans="1:50" ht="76.5">
      <c r="A126" s="18" t="s">
        <v>2182</v>
      </c>
      <c r="B126" s="18" t="s">
        <v>2184</v>
      </c>
      <c r="C126" s="16" t="s">
        <v>1501</v>
      </c>
      <c r="D126" s="10">
        <v>14700</v>
      </c>
      <c r="E126" s="9"/>
      <c r="F126" s="9" t="s">
        <v>417</v>
      </c>
      <c r="G126" s="9" t="s">
        <v>424</v>
      </c>
      <c r="H126" s="9" t="s">
        <v>425</v>
      </c>
      <c r="I126" s="73">
        <v>5</v>
      </c>
      <c r="J126" s="73" t="s">
        <v>38</v>
      </c>
      <c r="K126" s="83">
        <v>40709</v>
      </c>
      <c r="L126" s="76">
        <v>40746</v>
      </c>
      <c r="M126" s="79"/>
      <c r="N126" s="82"/>
      <c r="O126" s="56"/>
      <c r="P126" s="82"/>
      <c r="Q126" s="56"/>
      <c r="R126" s="8" t="s">
        <v>2049</v>
      </c>
      <c r="S126" s="8" t="s">
        <v>420</v>
      </c>
      <c r="T126" s="8" t="s">
        <v>421</v>
      </c>
      <c r="U126" s="8">
        <v>0</v>
      </c>
      <c r="V126" s="8">
        <v>0</v>
      </c>
      <c r="W126" s="57" t="s">
        <v>2097</v>
      </c>
      <c r="X126" s="55">
        <v>4</v>
      </c>
      <c r="Y126" s="55">
        <v>0</v>
      </c>
      <c r="Z126" s="55">
        <v>4</v>
      </c>
      <c r="AA126" s="55" t="s">
        <v>2147</v>
      </c>
      <c r="AB126" s="55">
        <v>0</v>
      </c>
      <c r="AC126" s="55" t="s">
        <v>2138</v>
      </c>
      <c r="AD126" s="55" t="s">
        <v>2139</v>
      </c>
      <c r="AE126" s="55" t="s">
        <v>2141</v>
      </c>
      <c r="AF126" s="55" t="str">
        <f>IF(VLOOKUP($C126,'Partner St'!$C$5:$BB$696,+AF$3,FALSE)=0,"",VLOOKUP($C126,'Partner St'!$C$5:$BB$696,+AF$3,FALSE))</f>
        <v>new business</v>
      </c>
      <c r="AG126" s="55" t="str">
        <f>IF(VLOOKUP($C126,'Partner St'!$C$5:$BB$696,+AG$3,FALSE)=0,"",VLOOKUP($C126,'Partner St'!$C$5:$BB$696,+AG$3,FALSE))</f>
        <v>X</v>
      </c>
      <c r="AH126" s="55" t="str">
        <f>IF(VLOOKUP($C126,'Partner St'!$C$5:$BB$696,+AH$3,FALSE)=0,"",VLOOKUP($C126,'Partner St'!$C$5:$BB$696,+AH$3,FALSE))</f>
        <v>X</v>
      </c>
      <c r="AI126" s="55" t="str">
        <f>IF(VLOOKUP($C126,'Partner St'!$C$5:$BB$696,+AI$3,FALSE)=0,"",VLOOKUP($C126,'Partner St'!$C$5:$BB$696,+AI$3,FALSE))</f>
        <v/>
      </c>
      <c r="AJ126" s="55" t="str">
        <f>IF(VLOOKUP($C126,'Partner St'!$C$5:$BB$696,+AJ$3,FALSE)=0,"",VLOOKUP($C126,'Partner St'!$C$5:$BB$696,+AJ$3,FALSE))</f>
        <v/>
      </c>
      <c r="AK126" s="55" t="str">
        <f>IF(VLOOKUP($C126,'Partner St'!$C$5:$BB$696,+AK$3,FALSE)=0,"",VLOOKUP($C126,'Partner St'!$C$5:$BB$696,+AK$3,FALSE))</f>
        <v/>
      </c>
      <c r="AL126" s="55" t="str">
        <f>IF(VLOOKUP($C126,'Partner St'!$C$5:$BB$696,+AL$3,FALSE)=0,"",VLOOKUP($C126,'Partner St'!$C$5:$BB$696,+AL$3,FALSE))</f>
        <v/>
      </c>
      <c r="AM126" s="55" t="str">
        <f>IF(VLOOKUP($C126,'Partner St'!$C$5:$BB$696,+AM$3,FALSE)=0,"",VLOOKUP($C126,'Partner St'!$C$5:$BB$696,+AM$3,FALSE))</f>
        <v/>
      </c>
      <c r="AN126" s="55" t="str">
        <f>IF(VLOOKUP($C126,'Partner St'!$C$5:$BB$696,+AN$3,FALSE)=0,"",VLOOKUP($C126,'Partner St'!$C$5:$BB$696,+AN$3,FALSE))</f>
        <v/>
      </c>
      <c r="AO126" s="55" t="str">
        <f>IF(VLOOKUP($C126,'Partner St'!$C$5:$BB$696,+AO$3,FALSE)=0,"",VLOOKUP($C126,'Partner St'!$C$5:$BB$696,+AO$3,FALSE))</f>
        <v/>
      </c>
      <c r="AP126" s="55" t="str">
        <f>IF(VLOOKUP($C126,'Partner St'!$C$5:$BB$696,+AP$3,FALSE)=0,"",VLOOKUP($C126,'Partner St'!$C$5:$BB$696,+AP$3,FALSE))</f>
        <v/>
      </c>
      <c r="AQ126" s="55" t="str">
        <f>IF(VLOOKUP($C126,'Partner St'!$C$5:$BB$696,+AQ$3,FALSE)=0,"",VLOOKUP($C126,'Partner St'!$C$5:$BB$696,+AQ$3,FALSE))</f>
        <v/>
      </c>
      <c r="AR126" s="55" t="str">
        <f>IF(VLOOKUP($C126,'Partner St'!$C$5:$BB$696,+AR$3,FALSE)=0,"",VLOOKUP($C126,'Partner St'!$C$5:$BB$696,+AR$3,FALSE))</f>
        <v/>
      </c>
      <c r="AS126" s="55" t="str">
        <f>IF(VLOOKUP($C126,'Partner St'!$C$5:$BB$696,+AS$3,FALSE)=0,"",VLOOKUP($C126,'Partner St'!$C$5:$BB$696,+AS$3,FALSE))</f>
        <v/>
      </c>
      <c r="AT126" s="55" t="str">
        <f>IF(VLOOKUP($C126,'Partner St'!$C$5:$BB$696,+AT$3,FALSE)=0,"",VLOOKUP($C126,'Partner St'!$C$5:$BB$696,+AT$3,FALSE))</f>
        <v/>
      </c>
      <c r="AU126" s="55" t="str">
        <f>IF(VLOOKUP($C126,'Partner St'!$C$5:$BB$696,+AU$3,FALSE)=0,"",VLOOKUP($C126,'Partner St'!$C$5:$BB$696,+AU$3,FALSE))</f>
        <v/>
      </c>
      <c r="AV126" s="55" t="str">
        <f>IF(VLOOKUP($C126,'Partner St'!$C$5:$BB$696,+AV$3,FALSE)=0,"",VLOOKUP($C126,'Partner St'!$C$5:$BB$696,+AV$3,FALSE))</f>
        <v/>
      </c>
    </row>
    <row r="127" spans="1:50" ht="76.5">
      <c r="A127" s="18" t="s">
        <v>2182</v>
      </c>
      <c r="B127" s="18" t="s">
        <v>2184</v>
      </c>
      <c r="C127" s="16" t="s">
        <v>2175</v>
      </c>
      <c r="D127" s="10">
        <v>14700</v>
      </c>
      <c r="E127" s="9"/>
      <c r="F127" s="9" t="s">
        <v>417</v>
      </c>
      <c r="G127" s="9" t="s">
        <v>424</v>
      </c>
      <c r="H127" s="9" t="s">
        <v>425</v>
      </c>
      <c r="I127" s="73">
        <v>5</v>
      </c>
      <c r="J127" s="73" t="s">
        <v>38</v>
      </c>
      <c r="K127" s="83">
        <v>40709</v>
      </c>
      <c r="L127" s="76">
        <v>40746</v>
      </c>
      <c r="M127" s="79"/>
      <c r="N127" s="82"/>
      <c r="O127" s="56"/>
      <c r="P127" s="82"/>
      <c r="Q127" s="56"/>
      <c r="R127" s="8" t="s">
        <v>2049</v>
      </c>
      <c r="S127" s="8" t="s">
        <v>420</v>
      </c>
      <c r="T127" s="8" t="s">
        <v>421</v>
      </c>
      <c r="U127" s="8">
        <v>0</v>
      </c>
      <c r="V127" s="8">
        <v>0</v>
      </c>
      <c r="W127" s="57" t="s">
        <v>2097</v>
      </c>
      <c r="X127" s="55">
        <v>0</v>
      </c>
      <c r="Y127" s="55">
        <v>2</v>
      </c>
      <c r="Z127" s="55">
        <v>2</v>
      </c>
      <c r="AA127" s="55" t="s">
        <v>2147</v>
      </c>
      <c r="AB127" s="55">
        <v>0</v>
      </c>
      <c r="AC127" s="55" t="s">
        <v>2138</v>
      </c>
      <c r="AD127" s="55" t="s">
        <v>2139</v>
      </c>
      <c r="AE127" s="55" t="s">
        <v>2141</v>
      </c>
      <c r="AF127" s="55" t="str">
        <f>IF(VLOOKUP($C127,'Partner St'!$C$5:$BB$696,+AF$3,FALSE)=0,"",VLOOKUP($C127,'Partner St'!$C$5:$BB$696,+AF$3,FALSE))</f>
        <v>new business</v>
      </c>
      <c r="AG127" s="55" t="str">
        <f>IF(VLOOKUP($C127,'Partner St'!$C$5:$BB$696,+AG$3,FALSE)=0,"",VLOOKUP($C127,'Partner St'!$C$5:$BB$696,+AG$3,FALSE))</f>
        <v>X</v>
      </c>
      <c r="AH127" s="55" t="str">
        <f>IF(VLOOKUP($C127,'Partner St'!$C$5:$BB$696,+AH$3,FALSE)=0,"",VLOOKUP($C127,'Partner St'!$C$5:$BB$696,+AH$3,FALSE))</f>
        <v>X</v>
      </c>
      <c r="AI127" s="55" t="str">
        <f>IF(VLOOKUP($C127,'Partner St'!$C$5:$BB$696,+AI$3,FALSE)=0,"",VLOOKUP($C127,'Partner St'!$C$5:$BB$696,+AI$3,FALSE))</f>
        <v/>
      </c>
      <c r="AJ127" s="55" t="str">
        <f>IF(VLOOKUP($C127,'Partner St'!$C$5:$BB$696,+AJ$3,FALSE)=0,"",VLOOKUP($C127,'Partner St'!$C$5:$BB$696,+AJ$3,FALSE))</f>
        <v/>
      </c>
      <c r="AK127" s="55" t="str">
        <f>IF(VLOOKUP($C127,'Partner St'!$C$5:$BB$696,+AK$3,FALSE)=0,"",VLOOKUP($C127,'Partner St'!$C$5:$BB$696,+AK$3,FALSE))</f>
        <v/>
      </c>
      <c r="AL127" s="55" t="str">
        <f>IF(VLOOKUP($C127,'Partner St'!$C$5:$BB$696,+AL$3,FALSE)=0,"",VLOOKUP($C127,'Partner St'!$C$5:$BB$696,+AL$3,FALSE))</f>
        <v/>
      </c>
      <c r="AM127" s="55" t="str">
        <f>IF(VLOOKUP($C127,'Partner St'!$C$5:$BB$696,+AM$3,FALSE)=0,"",VLOOKUP($C127,'Partner St'!$C$5:$BB$696,+AM$3,FALSE))</f>
        <v/>
      </c>
      <c r="AN127" s="55" t="str">
        <f>IF(VLOOKUP($C127,'Partner St'!$C$5:$BB$696,+AN$3,FALSE)=0,"",VLOOKUP($C127,'Partner St'!$C$5:$BB$696,+AN$3,FALSE))</f>
        <v/>
      </c>
      <c r="AO127" s="55" t="str">
        <f>IF(VLOOKUP($C127,'Partner St'!$C$5:$BB$696,+AO$3,FALSE)=0,"",VLOOKUP($C127,'Partner St'!$C$5:$BB$696,+AO$3,FALSE))</f>
        <v/>
      </c>
      <c r="AP127" s="55" t="str">
        <f>IF(VLOOKUP($C127,'Partner St'!$C$5:$BB$696,+AP$3,FALSE)=0,"",VLOOKUP($C127,'Partner St'!$C$5:$BB$696,+AP$3,FALSE))</f>
        <v/>
      </c>
      <c r="AQ127" s="55" t="str">
        <f>IF(VLOOKUP($C127,'Partner St'!$C$5:$BB$696,+AQ$3,FALSE)=0,"",VLOOKUP($C127,'Partner St'!$C$5:$BB$696,+AQ$3,FALSE))</f>
        <v/>
      </c>
      <c r="AR127" s="55" t="str">
        <f>IF(VLOOKUP($C127,'Partner St'!$C$5:$BB$696,+AR$3,FALSE)=0,"",VLOOKUP($C127,'Partner St'!$C$5:$BB$696,+AR$3,FALSE))</f>
        <v/>
      </c>
      <c r="AS127" s="55" t="str">
        <f>IF(VLOOKUP($C127,'Partner St'!$C$5:$BB$696,+AS$3,FALSE)=0,"",VLOOKUP($C127,'Partner St'!$C$5:$BB$696,+AS$3,FALSE))</f>
        <v/>
      </c>
      <c r="AT127" s="55" t="str">
        <f>IF(VLOOKUP($C127,'Partner St'!$C$5:$BB$696,+AT$3,FALSE)=0,"",VLOOKUP($C127,'Partner St'!$C$5:$BB$696,+AT$3,FALSE))</f>
        <v/>
      </c>
      <c r="AU127" s="55" t="str">
        <f>IF(VLOOKUP($C127,'Partner St'!$C$5:$BB$696,+AU$3,FALSE)=0,"",VLOOKUP($C127,'Partner St'!$C$5:$BB$696,+AU$3,FALSE))</f>
        <v/>
      </c>
      <c r="AV127" s="55" t="str">
        <f>IF(VLOOKUP($C127,'Partner St'!$C$5:$BB$696,+AV$3,FALSE)=0,"",VLOOKUP($C127,'Partner St'!$C$5:$BB$696,+AV$3,FALSE))</f>
        <v/>
      </c>
    </row>
    <row r="128" spans="1:50" ht="63.75">
      <c r="A128" s="18" t="s">
        <v>2182</v>
      </c>
      <c r="B128" s="18" t="s">
        <v>2184</v>
      </c>
      <c r="C128" s="16" t="s">
        <v>1502</v>
      </c>
      <c r="D128" s="10">
        <v>14800</v>
      </c>
      <c r="E128" s="9"/>
      <c r="F128" s="9" t="s">
        <v>417</v>
      </c>
      <c r="G128" s="9" t="s">
        <v>426</v>
      </c>
      <c r="H128" s="9" t="s">
        <v>427</v>
      </c>
      <c r="I128" s="73">
        <v>3</v>
      </c>
      <c r="J128" s="73" t="s">
        <v>38</v>
      </c>
      <c r="K128" s="83">
        <v>40709</v>
      </c>
      <c r="L128" s="76">
        <v>40746</v>
      </c>
      <c r="M128" s="79"/>
      <c r="N128" s="82"/>
      <c r="O128" s="56"/>
      <c r="P128" s="82"/>
      <c r="Q128" s="56"/>
      <c r="R128" s="8" t="s">
        <v>2049</v>
      </c>
      <c r="S128" s="8" t="s">
        <v>428</v>
      </c>
      <c r="T128" s="8" t="s">
        <v>429</v>
      </c>
      <c r="U128" s="8">
        <v>0</v>
      </c>
      <c r="V128" s="8">
        <v>0</v>
      </c>
      <c r="W128" s="57" t="s">
        <v>2097</v>
      </c>
      <c r="X128" s="55">
        <v>3</v>
      </c>
      <c r="Y128" s="55">
        <v>0</v>
      </c>
      <c r="Z128" s="55">
        <v>3</v>
      </c>
      <c r="AA128" s="55" t="s">
        <v>2147</v>
      </c>
      <c r="AB128" s="55">
        <v>0</v>
      </c>
      <c r="AC128" s="55" t="s">
        <v>2142</v>
      </c>
      <c r="AD128" s="55" t="s">
        <v>2139</v>
      </c>
      <c r="AE128" s="55" t="s">
        <v>2141</v>
      </c>
      <c r="AF128" s="55" t="str">
        <f>IF(VLOOKUP($C128,'Partner St'!$C$5:$BB$696,+AF$3,FALSE)=0,"",VLOOKUP($C128,'Partner St'!$C$5:$BB$696,+AF$3,FALSE))</f>
        <v>new business</v>
      </c>
      <c r="AG128" s="55" t="str">
        <f>IF(VLOOKUP($C128,'Partner St'!$C$5:$BB$696,+AG$3,FALSE)=0,"",VLOOKUP($C128,'Partner St'!$C$5:$BB$696,+AG$3,FALSE))</f>
        <v>X</v>
      </c>
      <c r="AH128" s="55" t="str">
        <f>IF(VLOOKUP($C128,'Partner St'!$C$5:$BB$696,+AH$3,FALSE)=0,"",VLOOKUP($C128,'Partner St'!$C$5:$BB$696,+AH$3,FALSE))</f>
        <v>X</v>
      </c>
      <c r="AI128" s="55" t="str">
        <f>IF(VLOOKUP($C128,'Partner St'!$C$5:$BB$696,+AI$3,FALSE)=0,"",VLOOKUP($C128,'Partner St'!$C$5:$BB$696,+AI$3,FALSE))</f>
        <v/>
      </c>
      <c r="AJ128" s="55" t="str">
        <f>IF(VLOOKUP($C128,'Partner St'!$C$5:$BB$696,+AJ$3,FALSE)=0,"",VLOOKUP($C128,'Partner St'!$C$5:$BB$696,+AJ$3,FALSE))</f>
        <v/>
      </c>
      <c r="AK128" s="55" t="str">
        <f>IF(VLOOKUP($C128,'Partner St'!$C$5:$BB$696,+AK$3,FALSE)=0,"",VLOOKUP($C128,'Partner St'!$C$5:$BB$696,+AK$3,FALSE))</f>
        <v/>
      </c>
      <c r="AL128" s="55" t="str">
        <f>IF(VLOOKUP($C128,'Partner St'!$C$5:$BB$696,+AL$3,FALSE)=0,"",VLOOKUP($C128,'Partner St'!$C$5:$BB$696,+AL$3,FALSE))</f>
        <v/>
      </c>
      <c r="AM128" s="55" t="str">
        <f>IF(VLOOKUP($C128,'Partner St'!$C$5:$BB$696,+AM$3,FALSE)=0,"",VLOOKUP($C128,'Partner St'!$C$5:$BB$696,+AM$3,FALSE))</f>
        <v/>
      </c>
      <c r="AN128" s="55" t="str">
        <f>IF(VLOOKUP($C128,'Partner St'!$C$5:$BB$696,+AN$3,FALSE)=0,"",VLOOKUP($C128,'Partner St'!$C$5:$BB$696,+AN$3,FALSE))</f>
        <v/>
      </c>
      <c r="AO128" s="55" t="str">
        <f>IF(VLOOKUP($C128,'Partner St'!$C$5:$BB$696,+AO$3,FALSE)=0,"",VLOOKUP($C128,'Partner St'!$C$5:$BB$696,+AO$3,FALSE))</f>
        <v/>
      </c>
      <c r="AP128" s="55" t="str">
        <f>IF(VLOOKUP($C128,'Partner St'!$C$5:$BB$696,+AP$3,FALSE)=0,"",VLOOKUP($C128,'Partner St'!$C$5:$BB$696,+AP$3,FALSE))</f>
        <v/>
      </c>
      <c r="AQ128" s="55" t="str">
        <f>IF(VLOOKUP($C128,'Partner St'!$C$5:$BB$696,+AQ$3,FALSE)=0,"",VLOOKUP($C128,'Partner St'!$C$5:$BB$696,+AQ$3,FALSE))</f>
        <v/>
      </c>
      <c r="AR128" s="55" t="str">
        <f>IF(VLOOKUP($C128,'Partner St'!$C$5:$BB$696,+AR$3,FALSE)=0,"",VLOOKUP($C128,'Partner St'!$C$5:$BB$696,+AR$3,FALSE))</f>
        <v/>
      </c>
      <c r="AS128" s="55" t="str">
        <f>IF(VLOOKUP($C128,'Partner St'!$C$5:$BB$696,+AS$3,FALSE)=0,"",VLOOKUP($C128,'Partner St'!$C$5:$BB$696,+AS$3,FALSE))</f>
        <v/>
      </c>
      <c r="AT128" s="55" t="str">
        <f>IF(VLOOKUP($C128,'Partner St'!$C$5:$BB$696,+AT$3,FALSE)=0,"",VLOOKUP($C128,'Partner St'!$C$5:$BB$696,+AT$3,FALSE))</f>
        <v/>
      </c>
      <c r="AU128" s="55" t="str">
        <f>IF(VLOOKUP($C128,'Partner St'!$C$5:$BB$696,+AU$3,FALSE)=0,"",VLOOKUP($C128,'Partner St'!$C$5:$BB$696,+AU$3,FALSE))</f>
        <v/>
      </c>
      <c r="AV128" s="55" t="str">
        <f>IF(VLOOKUP($C128,'Partner St'!$C$5:$BB$696,+AV$3,FALSE)=0,"",VLOOKUP($C128,'Partner St'!$C$5:$BB$696,+AV$3,FALSE))</f>
        <v/>
      </c>
    </row>
    <row r="129" spans="1:50" ht="63.75">
      <c r="A129" s="18" t="s">
        <v>2182</v>
      </c>
      <c r="B129" s="18" t="s">
        <v>2184</v>
      </c>
      <c r="C129" s="16" t="s">
        <v>2228</v>
      </c>
      <c r="D129" s="10">
        <v>14800</v>
      </c>
      <c r="E129" s="9"/>
      <c r="F129" s="9" t="s">
        <v>417</v>
      </c>
      <c r="G129" s="9" t="s">
        <v>426</v>
      </c>
      <c r="H129" s="9" t="s">
        <v>427</v>
      </c>
      <c r="I129" s="73">
        <v>3</v>
      </c>
      <c r="J129" s="73" t="s">
        <v>38</v>
      </c>
      <c r="K129" s="83">
        <v>40709</v>
      </c>
      <c r="L129" s="76">
        <v>40746</v>
      </c>
      <c r="M129" s="79"/>
      <c r="N129" s="82"/>
      <c r="O129" s="56"/>
      <c r="P129" s="82"/>
      <c r="Q129" s="56"/>
      <c r="R129" s="8" t="s">
        <v>2049</v>
      </c>
      <c r="S129" s="8" t="s">
        <v>428</v>
      </c>
      <c r="T129" s="8" t="s">
        <v>429</v>
      </c>
      <c r="U129" s="8">
        <v>0</v>
      </c>
      <c r="V129" s="8">
        <v>0</v>
      </c>
      <c r="W129" s="57" t="s">
        <v>2097</v>
      </c>
      <c r="X129" s="55">
        <v>0</v>
      </c>
      <c r="Y129" s="55">
        <v>2</v>
      </c>
      <c r="Z129" s="55">
        <v>2</v>
      </c>
      <c r="AA129" s="55" t="s">
        <v>2147</v>
      </c>
      <c r="AB129" s="55">
        <v>0</v>
      </c>
      <c r="AC129" s="55" t="s">
        <v>2142</v>
      </c>
      <c r="AD129" s="55" t="s">
        <v>2139</v>
      </c>
      <c r="AE129" s="55" t="s">
        <v>2141</v>
      </c>
      <c r="AF129" s="55" t="str">
        <f>IF(VLOOKUP($C129,'Partner St'!$C$5:$BB$696,+AF$3,FALSE)=0,"",VLOOKUP($C129,'Partner St'!$C$5:$BB$696,+AF$3,FALSE))</f>
        <v>new business</v>
      </c>
      <c r="AG129" s="55" t="str">
        <f>IF(VLOOKUP($C129,'Partner St'!$C$5:$BB$696,+AG$3,FALSE)=0,"",VLOOKUP($C129,'Partner St'!$C$5:$BB$696,+AG$3,FALSE))</f>
        <v>X</v>
      </c>
      <c r="AH129" s="55" t="str">
        <f>IF(VLOOKUP($C129,'Partner St'!$C$5:$BB$696,+AH$3,FALSE)=0,"",VLOOKUP($C129,'Partner St'!$C$5:$BB$696,+AH$3,FALSE))</f>
        <v>X</v>
      </c>
      <c r="AI129" s="55" t="str">
        <f>IF(VLOOKUP($C129,'Partner St'!$C$5:$BB$696,+AI$3,FALSE)=0,"",VLOOKUP($C129,'Partner St'!$C$5:$BB$696,+AI$3,FALSE))</f>
        <v/>
      </c>
      <c r="AJ129" s="55" t="str">
        <f>IF(VLOOKUP($C129,'Partner St'!$C$5:$BB$696,+AJ$3,FALSE)=0,"",VLOOKUP($C129,'Partner St'!$C$5:$BB$696,+AJ$3,FALSE))</f>
        <v/>
      </c>
      <c r="AK129" s="55" t="str">
        <f>IF(VLOOKUP($C129,'Partner St'!$C$5:$BB$696,+AK$3,FALSE)=0,"",VLOOKUP($C129,'Partner St'!$C$5:$BB$696,+AK$3,FALSE))</f>
        <v/>
      </c>
      <c r="AL129" s="55" t="str">
        <f>IF(VLOOKUP($C129,'Partner St'!$C$5:$BB$696,+AL$3,FALSE)=0,"",VLOOKUP($C129,'Partner St'!$C$5:$BB$696,+AL$3,FALSE))</f>
        <v/>
      </c>
      <c r="AM129" s="55" t="str">
        <f>IF(VLOOKUP($C129,'Partner St'!$C$5:$BB$696,+AM$3,FALSE)=0,"",VLOOKUP($C129,'Partner St'!$C$5:$BB$696,+AM$3,FALSE))</f>
        <v/>
      </c>
      <c r="AN129" s="55" t="str">
        <f>IF(VLOOKUP($C129,'Partner St'!$C$5:$BB$696,+AN$3,FALSE)=0,"",VLOOKUP($C129,'Partner St'!$C$5:$BB$696,+AN$3,FALSE))</f>
        <v/>
      </c>
      <c r="AO129" s="55" t="str">
        <f>IF(VLOOKUP($C129,'Partner St'!$C$5:$BB$696,+AO$3,FALSE)=0,"",VLOOKUP($C129,'Partner St'!$C$5:$BB$696,+AO$3,FALSE))</f>
        <v/>
      </c>
      <c r="AP129" s="55" t="str">
        <f>IF(VLOOKUP($C129,'Partner St'!$C$5:$BB$696,+AP$3,FALSE)=0,"",VLOOKUP($C129,'Partner St'!$C$5:$BB$696,+AP$3,FALSE))</f>
        <v/>
      </c>
      <c r="AQ129" s="55" t="str">
        <f>IF(VLOOKUP($C129,'Partner St'!$C$5:$BB$696,+AQ$3,FALSE)=0,"",VLOOKUP($C129,'Partner St'!$C$5:$BB$696,+AQ$3,FALSE))</f>
        <v/>
      </c>
      <c r="AR129" s="55" t="str">
        <f>IF(VLOOKUP($C129,'Partner St'!$C$5:$BB$696,+AR$3,FALSE)=0,"",VLOOKUP($C129,'Partner St'!$C$5:$BB$696,+AR$3,FALSE))</f>
        <v/>
      </c>
      <c r="AS129" s="55" t="str">
        <f>IF(VLOOKUP($C129,'Partner St'!$C$5:$BB$696,+AS$3,FALSE)=0,"",VLOOKUP($C129,'Partner St'!$C$5:$BB$696,+AS$3,FALSE))</f>
        <v/>
      </c>
      <c r="AT129" s="55" t="str">
        <f>IF(VLOOKUP($C129,'Partner St'!$C$5:$BB$696,+AT$3,FALSE)=0,"",VLOOKUP($C129,'Partner St'!$C$5:$BB$696,+AT$3,FALSE))</f>
        <v/>
      </c>
      <c r="AU129" s="55" t="str">
        <f>IF(VLOOKUP($C129,'Partner St'!$C$5:$BB$696,+AU$3,FALSE)=0,"",VLOOKUP($C129,'Partner St'!$C$5:$BB$696,+AU$3,FALSE))</f>
        <v/>
      </c>
      <c r="AV129" s="55" t="str">
        <f>IF(VLOOKUP($C129,'Partner St'!$C$5:$BB$696,+AV$3,FALSE)=0,"",VLOOKUP($C129,'Partner St'!$C$5:$BB$696,+AV$3,FALSE))</f>
        <v/>
      </c>
    </row>
    <row r="130" spans="1:50" ht="63.75">
      <c r="A130" s="18" t="s">
        <v>2182</v>
      </c>
      <c r="B130" s="18" t="s">
        <v>2184</v>
      </c>
      <c r="C130" s="16" t="s">
        <v>1503</v>
      </c>
      <c r="D130" s="10">
        <v>14900</v>
      </c>
      <c r="E130" s="9"/>
      <c r="F130" s="9" t="s">
        <v>417</v>
      </c>
      <c r="G130" s="9" t="s">
        <v>430</v>
      </c>
      <c r="H130" s="9" t="s">
        <v>431</v>
      </c>
      <c r="I130" s="73">
        <v>3</v>
      </c>
      <c r="J130" s="73" t="s">
        <v>38</v>
      </c>
      <c r="K130" s="83">
        <v>40709</v>
      </c>
      <c r="L130" s="76">
        <v>40746</v>
      </c>
      <c r="M130" s="79"/>
      <c r="N130" s="82"/>
      <c r="O130" s="56"/>
      <c r="P130" s="82"/>
      <c r="Q130" s="56"/>
      <c r="R130" s="8" t="s">
        <v>2105</v>
      </c>
      <c r="S130" s="8" t="s">
        <v>428</v>
      </c>
      <c r="T130" s="8" t="s">
        <v>429</v>
      </c>
      <c r="U130" s="8">
        <v>0</v>
      </c>
      <c r="V130" s="8">
        <v>0</v>
      </c>
      <c r="W130" s="57">
        <v>40739</v>
      </c>
      <c r="X130" s="55">
        <v>3</v>
      </c>
      <c r="Y130" s="55">
        <v>0</v>
      </c>
      <c r="Z130" s="55">
        <v>3</v>
      </c>
      <c r="AA130" s="55" t="s">
        <v>2147</v>
      </c>
      <c r="AB130" s="55">
        <v>0</v>
      </c>
      <c r="AC130" s="55" t="s">
        <v>2142</v>
      </c>
      <c r="AD130" s="55" t="s">
        <v>2139</v>
      </c>
      <c r="AE130" s="55" t="s">
        <v>2141</v>
      </c>
      <c r="AF130" s="55" t="str">
        <f>IF(VLOOKUP($C130,'Partner St'!$C$5:$BB$696,+AF$3,FALSE)=0,"",VLOOKUP($C130,'Partner St'!$C$5:$BB$696,+AF$3,FALSE))</f>
        <v>new business</v>
      </c>
      <c r="AG130" s="55" t="str">
        <f>IF(VLOOKUP($C130,'Partner St'!$C$5:$BB$696,+AG$3,FALSE)=0,"",VLOOKUP($C130,'Partner St'!$C$5:$BB$696,+AG$3,FALSE))</f>
        <v>X</v>
      </c>
      <c r="AH130" s="55" t="str">
        <f>IF(VLOOKUP($C130,'Partner St'!$C$5:$BB$696,+AH$3,FALSE)=0,"",VLOOKUP($C130,'Partner St'!$C$5:$BB$696,+AH$3,FALSE))</f>
        <v>X</v>
      </c>
      <c r="AI130" s="55" t="str">
        <f>IF(VLOOKUP($C130,'Partner St'!$C$5:$BB$696,+AI$3,FALSE)=0,"",VLOOKUP($C130,'Partner St'!$C$5:$BB$696,+AI$3,FALSE))</f>
        <v/>
      </c>
      <c r="AJ130" s="55" t="str">
        <f>IF(VLOOKUP($C130,'Partner St'!$C$5:$BB$696,+AJ$3,FALSE)=0,"",VLOOKUP($C130,'Partner St'!$C$5:$BB$696,+AJ$3,FALSE))</f>
        <v/>
      </c>
      <c r="AK130" s="55" t="str">
        <f>IF(VLOOKUP($C130,'Partner St'!$C$5:$BB$696,+AK$3,FALSE)=0,"",VLOOKUP($C130,'Partner St'!$C$5:$BB$696,+AK$3,FALSE))</f>
        <v/>
      </c>
      <c r="AL130" s="55" t="str">
        <f>IF(VLOOKUP($C130,'Partner St'!$C$5:$BB$696,+AL$3,FALSE)=0,"",VLOOKUP($C130,'Partner St'!$C$5:$BB$696,+AL$3,FALSE))</f>
        <v/>
      </c>
      <c r="AM130" s="55" t="str">
        <f>IF(VLOOKUP($C130,'Partner St'!$C$5:$BB$696,+AM$3,FALSE)=0,"",VLOOKUP($C130,'Partner St'!$C$5:$BB$696,+AM$3,FALSE))</f>
        <v/>
      </c>
      <c r="AN130" s="55" t="str">
        <f>IF(VLOOKUP($C130,'Partner St'!$C$5:$BB$696,+AN$3,FALSE)=0,"",VLOOKUP($C130,'Partner St'!$C$5:$BB$696,+AN$3,FALSE))</f>
        <v/>
      </c>
      <c r="AO130" s="55" t="str">
        <f>IF(VLOOKUP($C130,'Partner St'!$C$5:$BB$696,+AO$3,FALSE)=0,"",VLOOKUP($C130,'Partner St'!$C$5:$BB$696,+AO$3,FALSE))</f>
        <v/>
      </c>
      <c r="AP130" s="55" t="str">
        <f>IF(VLOOKUP($C130,'Partner St'!$C$5:$BB$696,+AP$3,FALSE)=0,"",VLOOKUP($C130,'Partner St'!$C$5:$BB$696,+AP$3,FALSE))</f>
        <v/>
      </c>
      <c r="AQ130" s="55" t="str">
        <f>IF(VLOOKUP($C130,'Partner St'!$C$5:$BB$696,+AQ$3,FALSE)=0,"",VLOOKUP($C130,'Partner St'!$C$5:$BB$696,+AQ$3,FALSE))</f>
        <v/>
      </c>
      <c r="AR130" s="55" t="str">
        <f>IF(VLOOKUP($C130,'Partner St'!$C$5:$BB$696,+AR$3,FALSE)=0,"",VLOOKUP($C130,'Partner St'!$C$5:$BB$696,+AR$3,FALSE))</f>
        <v/>
      </c>
      <c r="AS130" s="55" t="str">
        <f>IF(VLOOKUP($C130,'Partner St'!$C$5:$BB$696,+AS$3,FALSE)=0,"",VLOOKUP($C130,'Partner St'!$C$5:$BB$696,+AS$3,FALSE))</f>
        <v/>
      </c>
      <c r="AT130" s="55" t="str">
        <f>IF(VLOOKUP($C130,'Partner St'!$C$5:$BB$696,+AT$3,FALSE)=0,"",VLOOKUP($C130,'Partner St'!$C$5:$BB$696,+AT$3,FALSE))</f>
        <v/>
      </c>
      <c r="AU130" s="55" t="str">
        <f>IF(VLOOKUP($C130,'Partner St'!$C$5:$BB$696,+AU$3,FALSE)=0,"",VLOOKUP($C130,'Partner St'!$C$5:$BB$696,+AU$3,FALSE))</f>
        <v/>
      </c>
      <c r="AV130" s="55" t="str">
        <f>IF(VLOOKUP($C130,'Partner St'!$C$5:$BB$696,+AV$3,FALSE)=0,"",VLOOKUP($C130,'Partner St'!$C$5:$BB$696,+AV$3,FALSE))</f>
        <v/>
      </c>
    </row>
    <row r="131" spans="1:50" ht="63.75">
      <c r="A131" s="11"/>
      <c r="B131" s="11"/>
      <c r="C131" s="16" t="s">
        <v>1504</v>
      </c>
      <c r="D131" s="10">
        <v>15000</v>
      </c>
      <c r="E131" s="9"/>
      <c r="F131" s="9" t="s">
        <v>417</v>
      </c>
      <c r="G131" s="9" t="s">
        <v>432</v>
      </c>
      <c r="H131" s="9" t="s">
        <v>433</v>
      </c>
      <c r="I131" s="73">
        <v>3</v>
      </c>
      <c r="J131" s="73" t="s">
        <v>38</v>
      </c>
      <c r="K131" s="83">
        <v>40709</v>
      </c>
      <c r="L131" s="76">
        <v>40746</v>
      </c>
      <c r="M131" s="79"/>
      <c r="N131" s="82"/>
      <c r="O131" s="56"/>
      <c r="P131" s="82"/>
      <c r="Q131" s="56"/>
      <c r="R131" s="8" t="s">
        <v>2179</v>
      </c>
      <c r="S131" s="8" t="s">
        <v>428</v>
      </c>
      <c r="T131" s="8" t="s">
        <v>429</v>
      </c>
      <c r="U131" s="8">
        <v>0</v>
      </c>
      <c r="V131" s="8">
        <v>0</v>
      </c>
      <c r="W131" s="55" t="s">
        <v>2109</v>
      </c>
      <c r="X131" s="55">
        <v>3</v>
      </c>
      <c r="Y131" s="55">
        <v>2</v>
      </c>
      <c r="Z131" s="55">
        <v>5</v>
      </c>
      <c r="AA131" s="55" t="s">
        <v>2147</v>
      </c>
      <c r="AB131" s="55">
        <v>0</v>
      </c>
      <c r="AC131" s="55" t="s">
        <v>2142</v>
      </c>
      <c r="AD131" s="55" t="s">
        <v>2179</v>
      </c>
      <c r="AE131" s="55" t="s">
        <v>2141</v>
      </c>
      <c r="AF131" s="55" t="str">
        <f>IF(VLOOKUP($C131,'Partner St'!$C$5:$BB$696,+AF$3,FALSE)=0,"",VLOOKUP($C131,'Partner St'!$C$5:$BB$696,+AF$3,FALSE))</f>
        <v>new business</v>
      </c>
      <c r="AG131" s="55" t="str">
        <f>IF(VLOOKUP($C131,'Partner St'!$C$5:$BB$696,+AG$3,FALSE)=0,"",VLOOKUP($C131,'Partner St'!$C$5:$BB$696,+AG$3,FALSE))</f>
        <v>X</v>
      </c>
      <c r="AH131" s="55" t="str">
        <f>IF(VLOOKUP($C131,'Partner St'!$C$5:$BB$696,+AH$3,FALSE)=0,"",VLOOKUP($C131,'Partner St'!$C$5:$BB$696,+AH$3,FALSE))</f>
        <v>X</v>
      </c>
      <c r="AI131" s="55" t="str">
        <f>IF(VLOOKUP($C131,'Partner St'!$C$5:$BB$696,+AI$3,FALSE)=0,"",VLOOKUP($C131,'Partner St'!$C$5:$BB$696,+AI$3,FALSE))</f>
        <v/>
      </c>
      <c r="AJ131" s="55" t="str">
        <f>IF(VLOOKUP($C131,'Partner St'!$C$5:$BB$696,+AJ$3,FALSE)=0,"",VLOOKUP($C131,'Partner St'!$C$5:$BB$696,+AJ$3,FALSE))</f>
        <v/>
      </c>
      <c r="AK131" s="55" t="str">
        <f>IF(VLOOKUP($C131,'Partner St'!$C$5:$BB$696,+AK$3,FALSE)=0,"",VLOOKUP($C131,'Partner St'!$C$5:$BB$696,+AK$3,FALSE))</f>
        <v/>
      </c>
      <c r="AL131" s="55" t="str">
        <f>IF(VLOOKUP($C131,'Partner St'!$C$5:$BB$696,+AL$3,FALSE)=0,"",VLOOKUP($C131,'Partner St'!$C$5:$BB$696,+AL$3,FALSE))</f>
        <v/>
      </c>
      <c r="AM131" s="55" t="str">
        <f>IF(VLOOKUP($C131,'Partner St'!$C$5:$BB$696,+AM$3,FALSE)=0,"",VLOOKUP($C131,'Partner St'!$C$5:$BB$696,+AM$3,FALSE))</f>
        <v/>
      </c>
      <c r="AN131" s="55" t="str">
        <f>IF(VLOOKUP($C131,'Partner St'!$C$5:$BB$696,+AN$3,FALSE)=0,"",VLOOKUP($C131,'Partner St'!$C$5:$BB$696,+AN$3,FALSE))</f>
        <v/>
      </c>
      <c r="AO131" s="55" t="str">
        <f>IF(VLOOKUP($C131,'Partner St'!$C$5:$BB$696,+AO$3,FALSE)=0,"",VLOOKUP($C131,'Partner St'!$C$5:$BB$696,+AO$3,FALSE))</f>
        <v/>
      </c>
      <c r="AP131" s="55" t="str">
        <f>IF(VLOOKUP($C131,'Partner St'!$C$5:$BB$696,+AP$3,FALSE)=0,"",VLOOKUP($C131,'Partner St'!$C$5:$BB$696,+AP$3,FALSE))</f>
        <v/>
      </c>
      <c r="AQ131" s="55" t="str">
        <f>IF(VLOOKUP($C131,'Partner St'!$C$5:$BB$696,+AQ$3,FALSE)=0,"",VLOOKUP($C131,'Partner St'!$C$5:$BB$696,+AQ$3,FALSE))</f>
        <v/>
      </c>
      <c r="AR131" s="55" t="str">
        <f>IF(VLOOKUP($C131,'Partner St'!$C$5:$BB$696,+AR$3,FALSE)=0,"",VLOOKUP($C131,'Partner St'!$C$5:$BB$696,+AR$3,FALSE))</f>
        <v/>
      </c>
      <c r="AS131" s="55" t="str">
        <f>IF(VLOOKUP($C131,'Partner St'!$C$5:$BB$696,+AS$3,FALSE)=0,"",VLOOKUP($C131,'Partner St'!$C$5:$BB$696,+AS$3,FALSE))</f>
        <v/>
      </c>
      <c r="AT131" s="55" t="str">
        <f>IF(VLOOKUP($C131,'Partner St'!$C$5:$BB$696,+AT$3,FALSE)=0,"",VLOOKUP($C131,'Partner St'!$C$5:$BB$696,+AT$3,FALSE))</f>
        <v/>
      </c>
      <c r="AU131" s="55" t="str">
        <f>IF(VLOOKUP($C131,'Partner St'!$C$5:$BB$696,+AU$3,FALSE)=0,"",VLOOKUP($C131,'Partner St'!$C$5:$BB$696,+AU$3,FALSE))</f>
        <v/>
      </c>
      <c r="AV131" s="55" t="str">
        <f>IF(VLOOKUP($C131,'Partner St'!$C$5:$BB$696,+AV$3,FALSE)=0,"",VLOOKUP($C131,'Partner St'!$C$5:$BB$696,+AV$3,FALSE))</f>
        <v/>
      </c>
    </row>
    <row r="132" spans="1:50" ht="63.75">
      <c r="A132" s="18" t="s">
        <v>2182</v>
      </c>
      <c r="B132" s="18" t="s">
        <v>2184</v>
      </c>
      <c r="C132" s="16" t="s">
        <v>2229</v>
      </c>
      <c r="D132" s="10">
        <v>14900</v>
      </c>
      <c r="E132" s="9"/>
      <c r="F132" s="9" t="s">
        <v>417</v>
      </c>
      <c r="G132" s="9" t="s">
        <v>430</v>
      </c>
      <c r="H132" s="9" t="s">
        <v>431</v>
      </c>
      <c r="I132" s="73">
        <v>3</v>
      </c>
      <c r="J132" s="73" t="s">
        <v>38</v>
      </c>
      <c r="K132" s="83">
        <v>40709</v>
      </c>
      <c r="L132" s="76">
        <v>40746</v>
      </c>
      <c r="M132" s="79"/>
      <c r="N132" s="82"/>
      <c r="O132" s="56"/>
      <c r="P132" s="82"/>
      <c r="Q132" s="56"/>
      <c r="R132" s="8" t="s">
        <v>2049</v>
      </c>
      <c r="S132" s="8" t="s">
        <v>428</v>
      </c>
      <c r="T132" s="8" t="s">
        <v>429</v>
      </c>
      <c r="U132" s="8">
        <v>0</v>
      </c>
      <c r="V132" s="8">
        <v>0</v>
      </c>
      <c r="W132" s="57" t="s">
        <v>2097</v>
      </c>
      <c r="X132" s="55">
        <v>0</v>
      </c>
      <c r="Y132" s="55">
        <v>2</v>
      </c>
      <c r="Z132" s="55">
        <v>2</v>
      </c>
      <c r="AA132" s="55" t="s">
        <v>2147</v>
      </c>
      <c r="AB132" s="55">
        <v>0</v>
      </c>
      <c r="AC132" s="55" t="s">
        <v>2142</v>
      </c>
      <c r="AD132" s="55" t="s">
        <v>2139</v>
      </c>
      <c r="AE132" s="55" t="s">
        <v>2141</v>
      </c>
      <c r="AF132" s="55" t="str">
        <f>IF(VLOOKUP($C132,'Partner St'!$C$5:$BB$696,+AF$3,FALSE)=0,"",VLOOKUP($C132,'Partner St'!$C$5:$BB$696,+AF$3,FALSE))</f>
        <v>new business</v>
      </c>
      <c r="AG132" s="55" t="str">
        <f>IF(VLOOKUP($C132,'Partner St'!$C$5:$BB$696,+AG$3,FALSE)=0,"",VLOOKUP($C132,'Partner St'!$C$5:$BB$696,+AG$3,FALSE))</f>
        <v>X</v>
      </c>
      <c r="AH132" s="55" t="str">
        <f>IF(VLOOKUP($C132,'Partner St'!$C$5:$BB$696,+AH$3,FALSE)=0,"",VLOOKUP($C132,'Partner St'!$C$5:$BB$696,+AH$3,FALSE))</f>
        <v>X</v>
      </c>
      <c r="AI132" s="55" t="str">
        <f>IF(VLOOKUP($C132,'Partner St'!$C$5:$BB$696,+AI$3,FALSE)=0,"",VLOOKUP($C132,'Partner St'!$C$5:$BB$696,+AI$3,FALSE))</f>
        <v/>
      </c>
      <c r="AJ132" s="55" t="str">
        <f>IF(VLOOKUP($C132,'Partner St'!$C$5:$BB$696,+AJ$3,FALSE)=0,"",VLOOKUP($C132,'Partner St'!$C$5:$BB$696,+AJ$3,FALSE))</f>
        <v/>
      </c>
      <c r="AK132" s="55" t="str">
        <f>IF(VLOOKUP($C132,'Partner St'!$C$5:$BB$696,+AK$3,FALSE)=0,"",VLOOKUP($C132,'Partner St'!$C$5:$BB$696,+AK$3,FALSE))</f>
        <v/>
      </c>
      <c r="AL132" s="55" t="str">
        <f>IF(VLOOKUP($C132,'Partner St'!$C$5:$BB$696,+AL$3,FALSE)=0,"",VLOOKUP($C132,'Partner St'!$C$5:$BB$696,+AL$3,FALSE))</f>
        <v/>
      </c>
      <c r="AM132" s="55" t="str">
        <f>IF(VLOOKUP($C132,'Partner St'!$C$5:$BB$696,+AM$3,FALSE)=0,"",VLOOKUP($C132,'Partner St'!$C$5:$BB$696,+AM$3,FALSE))</f>
        <v/>
      </c>
      <c r="AN132" s="55" t="str">
        <f>IF(VLOOKUP($C132,'Partner St'!$C$5:$BB$696,+AN$3,FALSE)=0,"",VLOOKUP($C132,'Partner St'!$C$5:$BB$696,+AN$3,FALSE))</f>
        <v/>
      </c>
      <c r="AO132" s="55" t="str">
        <f>IF(VLOOKUP($C132,'Partner St'!$C$5:$BB$696,+AO$3,FALSE)=0,"",VLOOKUP($C132,'Partner St'!$C$5:$BB$696,+AO$3,FALSE))</f>
        <v/>
      </c>
      <c r="AP132" s="55" t="str">
        <f>IF(VLOOKUP($C132,'Partner St'!$C$5:$BB$696,+AP$3,FALSE)=0,"",VLOOKUP($C132,'Partner St'!$C$5:$BB$696,+AP$3,FALSE))</f>
        <v/>
      </c>
      <c r="AQ132" s="55" t="str">
        <f>IF(VLOOKUP($C132,'Partner St'!$C$5:$BB$696,+AQ$3,FALSE)=0,"",VLOOKUP($C132,'Partner St'!$C$5:$BB$696,+AQ$3,FALSE))</f>
        <v/>
      </c>
      <c r="AR132" s="55" t="str">
        <f>IF(VLOOKUP($C132,'Partner St'!$C$5:$BB$696,+AR$3,FALSE)=0,"",VLOOKUP($C132,'Partner St'!$C$5:$BB$696,+AR$3,FALSE))</f>
        <v/>
      </c>
      <c r="AS132" s="55" t="str">
        <f>IF(VLOOKUP($C132,'Partner St'!$C$5:$BB$696,+AS$3,FALSE)=0,"",VLOOKUP($C132,'Partner St'!$C$5:$BB$696,+AS$3,FALSE))</f>
        <v/>
      </c>
      <c r="AT132" s="55" t="str">
        <f>IF(VLOOKUP($C132,'Partner St'!$C$5:$BB$696,+AT$3,FALSE)=0,"",VLOOKUP($C132,'Partner St'!$C$5:$BB$696,+AT$3,FALSE))</f>
        <v/>
      </c>
      <c r="AU132" s="55" t="str">
        <f>IF(VLOOKUP($C132,'Partner St'!$C$5:$BB$696,+AU$3,FALSE)=0,"",VLOOKUP($C132,'Partner St'!$C$5:$BB$696,+AU$3,FALSE))</f>
        <v/>
      </c>
      <c r="AV132" s="55" t="str">
        <f>IF(VLOOKUP($C132,'Partner St'!$C$5:$BB$696,+AV$3,FALSE)=0,"",VLOOKUP($C132,'Partner St'!$C$5:$BB$696,+AV$3,FALSE))</f>
        <v/>
      </c>
    </row>
    <row r="133" spans="1:50" ht="51">
      <c r="A133" s="18" t="s">
        <v>2182</v>
      </c>
      <c r="B133" s="18" t="s">
        <v>2184</v>
      </c>
      <c r="C133" s="16" t="s">
        <v>1505</v>
      </c>
      <c r="D133" s="10">
        <v>15100</v>
      </c>
      <c r="E133" s="9"/>
      <c r="F133" s="9" t="s">
        <v>417</v>
      </c>
      <c r="G133" s="9" t="s">
        <v>434</v>
      </c>
      <c r="H133" s="9" t="s">
        <v>435</v>
      </c>
      <c r="I133" s="73">
        <v>5</v>
      </c>
      <c r="J133" s="73" t="s">
        <v>38</v>
      </c>
      <c r="K133" s="83">
        <v>40709</v>
      </c>
      <c r="L133" s="76">
        <v>40746</v>
      </c>
      <c r="M133" s="79"/>
      <c r="N133" s="82"/>
      <c r="O133" s="56"/>
      <c r="P133" s="82"/>
      <c r="Q133" s="56"/>
      <c r="R133" s="8" t="s">
        <v>2049</v>
      </c>
      <c r="S133" s="8" t="s">
        <v>436</v>
      </c>
      <c r="T133" s="8" t="s">
        <v>357</v>
      </c>
      <c r="U133" s="8">
        <v>0</v>
      </c>
      <c r="V133" s="8">
        <v>0</v>
      </c>
      <c r="W133" s="57">
        <v>40738</v>
      </c>
      <c r="X133" s="55">
        <v>2</v>
      </c>
      <c r="Y133" s="55">
        <v>0</v>
      </c>
      <c r="Z133" s="55">
        <v>2</v>
      </c>
      <c r="AA133" s="55" t="s">
        <v>2147</v>
      </c>
      <c r="AB133" s="55">
        <v>0</v>
      </c>
      <c r="AC133" s="55" t="s">
        <v>2138</v>
      </c>
      <c r="AD133" s="55" t="s">
        <v>2139</v>
      </c>
      <c r="AE133" s="55" t="s">
        <v>2141</v>
      </c>
      <c r="AF133" s="55" t="str">
        <f>IF(VLOOKUP($C133,'Partner St'!$C$5:$BB$696,+AF$3,FALSE)=0,"",VLOOKUP($C133,'Partner St'!$C$5:$BB$696,+AF$3,FALSE))</f>
        <v>new business</v>
      </c>
      <c r="AG133" s="55" t="str">
        <f>IF(VLOOKUP($C133,'Partner St'!$C$5:$BB$696,+AG$3,FALSE)=0,"",VLOOKUP($C133,'Partner St'!$C$5:$BB$696,+AG$3,FALSE))</f>
        <v>X</v>
      </c>
      <c r="AH133" s="55" t="str">
        <f>IF(VLOOKUP($C133,'Partner St'!$C$5:$BB$696,+AH$3,FALSE)=0,"",VLOOKUP($C133,'Partner St'!$C$5:$BB$696,+AH$3,FALSE))</f>
        <v>X</v>
      </c>
      <c r="AI133" s="55" t="str">
        <f>IF(VLOOKUP($C133,'Partner St'!$C$5:$BB$696,+AI$3,FALSE)=0,"",VLOOKUP($C133,'Partner St'!$C$5:$BB$696,+AI$3,FALSE))</f>
        <v/>
      </c>
      <c r="AJ133" s="55" t="str">
        <f>IF(VLOOKUP($C133,'Partner St'!$C$5:$BB$696,+AJ$3,FALSE)=0,"",VLOOKUP($C133,'Partner St'!$C$5:$BB$696,+AJ$3,FALSE))</f>
        <v/>
      </c>
      <c r="AK133" s="55" t="str">
        <f>IF(VLOOKUP($C133,'Partner St'!$C$5:$BB$696,+AK$3,FALSE)=0,"",VLOOKUP($C133,'Partner St'!$C$5:$BB$696,+AK$3,FALSE))</f>
        <v/>
      </c>
      <c r="AL133" s="55" t="str">
        <f>IF(VLOOKUP($C133,'Partner St'!$C$5:$BB$696,+AL$3,FALSE)=0,"",VLOOKUP($C133,'Partner St'!$C$5:$BB$696,+AL$3,FALSE))</f>
        <v/>
      </c>
      <c r="AM133" s="55" t="str">
        <f>IF(VLOOKUP($C133,'Partner St'!$C$5:$BB$696,+AM$3,FALSE)=0,"",VLOOKUP($C133,'Partner St'!$C$5:$BB$696,+AM$3,FALSE))</f>
        <v/>
      </c>
      <c r="AN133" s="55" t="str">
        <f>IF(VLOOKUP($C133,'Partner St'!$C$5:$BB$696,+AN$3,FALSE)=0,"",VLOOKUP($C133,'Partner St'!$C$5:$BB$696,+AN$3,FALSE))</f>
        <v/>
      </c>
      <c r="AO133" s="55" t="str">
        <f>IF(VLOOKUP($C133,'Partner St'!$C$5:$BB$696,+AO$3,FALSE)=0,"",VLOOKUP($C133,'Partner St'!$C$5:$BB$696,+AO$3,FALSE))</f>
        <v/>
      </c>
      <c r="AP133" s="55" t="str">
        <f>IF(VLOOKUP($C133,'Partner St'!$C$5:$BB$696,+AP$3,FALSE)=0,"",VLOOKUP($C133,'Partner St'!$C$5:$BB$696,+AP$3,FALSE))</f>
        <v/>
      </c>
      <c r="AQ133" s="55" t="str">
        <f>IF(VLOOKUP($C133,'Partner St'!$C$5:$BB$696,+AQ$3,FALSE)=0,"",VLOOKUP($C133,'Partner St'!$C$5:$BB$696,+AQ$3,FALSE))</f>
        <v/>
      </c>
      <c r="AR133" s="55" t="str">
        <f>IF(VLOOKUP($C133,'Partner St'!$C$5:$BB$696,+AR$3,FALSE)=0,"",VLOOKUP($C133,'Partner St'!$C$5:$BB$696,+AR$3,FALSE))</f>
        <v/>
      </c>
      <c r="AS133" s="55" t="str">
        <f>IF(VLOOKUP($C133,'Partner St'!$C$5:$BB$696,+AS$3,FALSE)=0,"",VLOOKUP($C133,'Partner St'!$C$5:$BB$696,+AS$3,FALSE))</f>
        <v/>
      </c>
      <c r="AT133" s="55" t="str">
        <f>IF(VLOOKUP($C133,'Partner St'!$C$5:$BB$696,+AT$3,FALSE)=0,"",VLOOKUP($C133,'Partner St'!$C$5:$BB$696,+AT$3,FALSE))</f>
        <v/>
      </c>
      <c r="AU133" s="55" t="str">
        <f>IF(VLOOKUP($C133,'Partner St'!$C$5:$BB$696,+AU$3,FALSE)=0,"",VLOOKUP($C133,'Partner St'!$C$5:$BB$696,+AU$3,FALSE))</f>
        <v/>
      </c>
      <c r="AV133" s="55" t="str">
        <f>IF(VLOOKUP($C133,'Partner St'!$C$5:$BB$696,+AV$3,FALSE)=0,"",VLOOKUP($C133,'Partner St'!$C$5:$BB$696,+AV$3,FALSE))</f>
        <v/>
      </c>
    </row>
    <row r="134" spans="1:50" ht="25.5">
      <c r="A134" s="11"/>
      <c r="B134" s="11"/>
      <c r="C134" s="16" t="s">
        <v>1506</v>
      </c>
      <c r="D134" s="10">
        <v>15200</v>
      </c>
      <c r="E134" s="9"/>
      <c r="F134" s="9" t="s">
        <v>417</v>
      </c>
      <c r="G134" s="9" t="s">
        <v>437</v>
      </c>
      <c r="H134" s="9" t="s">
        <v>65</v>
      </c>
      <c r="I134" s="73">
        <v>1</v>
      </c>
      <c r="J134" s="73" t="s">
        <v>38</v>
      </c>
      <c r="K134" s="83">
        <v>40709</v>
      </c>
      <c r="L134" s="76">
        <v>40746</v>
      </c>
      <c r="M134" s="79"/>
      <c r="N134" s="82"/>
      <c r="O134" s="56"/>
      <c r="P134" s="82"/>
      <c r="Q134" s="56"/>
      <c r="R134" s="8" t="s">
        <v>2179</v>
      </c>
      <c r="S134" s="8">
        <v>0</v>
      </c>
      <c r="T134" s="8">
        <v>0</v>
      </c>
      <c r="U134" s="8">
        <v>0</v>
      </c>
      <c r="V134" s="8">
        <v>0</v>
      </c>
      <c r="W134" s="55" t="s">
        <v>2113</v>
      </c>
      <c r="X134" s="55">
        <v>1</v>
      </c>
      <c r="Y134" s="55">
        <v>0</v>
      </c>
      <c r="Z134" s="55">
        <v>1</v>
      </c>
      <c r="AA134" s="55" t="s">
        <v>2147</v>
      </c>
      <c r="AB134" s="55">
        <v>0</v>
      </c>
      <c r="AC134" s="55" t="s">
        <v>2142</v>
      </c>
      <c r="AD134" s="55" t="s">
        <v>2179</v>
      </c>
      <c r="AE134" s="55" t="s">
        <v>2141</v>
      </c>
      <c r="AF134" s="55" t="str">
        <f>IF(VLOOKUP($C134,'Partner St'!$C$5:$BB$696,+AF$3,FALSE)=0,"",VLOOKUP($C134,'Partner St'!$C$5:$BB$696,+AF$3,FALSE))</f>
        <v>new business</v>
      </c>
      <c r="AG134" s="55" t="str">
        <f>IF(VLOOKUP($C134,'Partner St'!$C$5:$BB$696,+AG$3,FALSE)=0,"",VLOOKUP($C134,'Partner St'!$C$5:$BB$696,+AG$3,FALSE))</f>
        <v>X</v>
      </c>
      <c r="AH134" s="55" t="str">
        <f>IF(VLOOKUP($C134,'Partner St'!$C$5:$BB$696,+AH$3,FALSE)=0,"",VLOOKUP($C134,'Partner St'!$C$5:$BB$696,+AH$3,FALSE))</f>
        <v>X</v>
      </c>
      <c r="AI134" s="55" t="str">
        <f>IF(VLOOKUP($C134,'Partner St'!$C$5:$BB$696,+AI$3,FALSE)=0,"",VLOOKUP($C134,'Partner St'!$C$5:$BB$696,+AI$3,FALSE))</f>
        <v/>
      </c>
      <c r="AJ134" s="55" t="str">
        <f>IF(VLOOKUP($C134,'Partner St'!$C$5:$BB$696,+AJ$3,FALSE)=0,"",VLOOKUP($C134,'Partner St'!$C$5:$BB$696,+AJ$3,FALSE))</f>
        <v/>
      </c>
      <c r="AK134" s="55" t="str">
        <f>IF(VLOOKUP($C134,'Partner St'!$C$5:$BB$696,+AK$3,FALSE)=0,"",VLOOKUP($C134,'Partner St'!$C$5:$BB$696,+AK$3,FALSE))</f>
        <v/>
      </c>
      <c r="AL134" s="55" t="str">
        <f>IF(VLOOKUP($C134,'Partner St'!$C$5:$BB$696,+AL$3,FALSE)=0,"",VLOOKUP($C134,'Partner St'!$C$5:$BB$696,+AL$3,FALSE))</f>
        <v/>
      </c>
      <c r="AM134" s="55" t="str">
        <f>IF(VLOOKUP($C134,'Partner St'!$C$5:$BB$696,+AM$3,FALSE)=0,"",VLOOKUP($C134,'Partner St'!$C$5:$BB$696,+AM$3,FALSE))</f>
        <v/>
      </c>
      <c r="AN134" s="55" t="str">
        <f>IF(VLOOKUP($C134,'Partner St'!$C$5:$BB$696,+AN$3,FALSE)=0,"",VLOOKUP($C134,'Partner St'!$C$5:$BB$696,+AN$3,FALSE))</f>
        <v/>
      </c>
      <c r="AO134" s="55" t="str">
        <f>IF(VLOOKUP($C134,'Partner St'!$C$5:$BB$696,+AO$3,FALSE)=0,"",VLOOKUP($C134,'Partner St'!$C$5:$BB$696,+AO$3,FALSE))</f>
        <v/>
      </c>
      <c r="AP134" s="55" t="str">
        <f>IF(VLOOKUP($C134,'Partner St'!$C$5:$BB$696,+AP$3,FALSE)=0,"",VLOOKUP($C134,'Partner St'!$C$5:$BB$696,+AP$3,FALSE))</f>
        <v/>
      </c>
      <c r="AQ134" s="55" t="str">
        <f>IF(VLOOKUP($C134,'Partner St'!$C$5:$BB$696,+AQ$3,FALSE)=0,"",VLOOKUP($C134,'Partner St'!$C$5:$BB$696,+AQ$3,FALSE))</f>
        <v/>
      </c>
      <c r="AR134" s="55" t="str">
        <f>IF(VLOOKUP($C134,'Partner St'!$C$5:$BB$696,+AR$3,FALSE)=0,"",VLOOKUP($C134,'Partner St'!$C$5:$BB$696,+AR$3,FALSE))</f>
        <v/>
      </c>
      <c r="AS134" s="55" t="str">
        <f>IF(VLOOKUP($C134,'Partner St'!$C$5:$BB$696,+AS$3,FALSE)=0,"",VLOOKUP($C134,'Partner St'!$C$5:$BB$696,+AS$3,FALSE))</f>
        <v/>
      </c>
      <c r="AT134" s="55" t="str">
        <f>IF(VLOOKUP($C134,'Partner St'!$C$5:$BB$696,+AT$3,FALSE)=0,"",VLOOKUP($C134,'Partner St'!$C$5:$BB$696,+AT$3,FALSE))</f>
        <v/>
      </c>
      <c r="AU134" s="55" t="str">
        <f>IF(VLOOKUP($C134,'Partner St'!$C$5:$BB$696,+AU$3,FALSE)=0,"",VLOOKUP($C134,'Partner St'!$C$5:$BB$696,+AU$3,FALSE))</f>
        <v/>
      </c>
      <c r="AV134" s="55" t="str">
        <f>IF(VLOOKUP($C134,'Partner St'!$C$5:$BB$696,+AV$3,FALSE)=0,"",VLOOKUP($C134,'Partner St'!$C$5:$BB$696,+AV$3,FALSE))</f>
        <v/>
      </c>
    </row>
    <row r="135" spans="1:50" ht="25.5">
      <c r="A135" s="21" t="s">
        <v>2179</v>
      </c>
      <c r="B135" s="11"/>
      <c r="C135" s="16" t="s">
        <v>1507</v>
      </c>
      <c r="D135" s="10">
        <v>15300</v>
      </c>
      <c r="E135" s="9"/>
      <c r="F135" s="9" t="s">
        <v>417</v>
      </c>
      <c r="G135" s="9" t="s">
        <v>438</v>
      </c>
      <c r="H135" s="9" t="s">
        <v>65</v>
      </c>
      <c r="I135" s="73">
        <v>1</v>
      </c>
      <c r="J135" s="73" t="s">
        <v>38</v>
      </c>
      <c r="K135" s="83">
        <v>40709</v>
      </c>
      <c r="L135" s="76">
        <v>40746</v>
      </c>
      <c r="M135" s="79"/>
      <c r="N135" s="82"/>
      <c r="O135" s="56"/>
      <c r="P135" s="82"/>
      <c r="Q135" s="56"/>
      <c r="R135" s="8" t="s">
        <v>2109</v>
      </c>
      <c r="S135" s="8">
        <v>0</v>
      </c>
      <c r="T135" s="8">
        <v>0</v>
      </c>
      <c r="U135" s="8">
        <v>0</v>
      </c>
      <c r="V135" s="8">
        <v>0</v>
      </c>
      <c r="W135" s="55" t="s">
        <v>2110</v>
      </c>
      <c r="X135" s="55">
        <v>0.5</v>
      </c>
      <c r="Y135" s="55">
        <v>0</v>
      </c>
      <c r="Z135" s="55">
        <v>0.5</v>
      </c>
      <c r="AA135" s="55">
        <v>0</v>
      </c>
      <c r="AB135" s="55">
        <v>0</v>
      </c>
      <c r="AC135" s="55" t="s">
        <v>2142</v>
      </c>
      <c r="AD135" s="55" t="s">
        <v>2179</v>
      </c>
      <c r="AE135" s="55" t="s">
        <v>2141</v>
      </c>
      <c r="AF135" s="55" t="str">
        <f>IF(VLOOKUP($C135,'Partner St'!$C$5:$BB$696,+AF$3,FALSE)=0,"",VLOOKUP($C135,'Partner St'!$C$5:$BB$696,+AF$3,FALSE))</f>
        <v>new business</v>
      </c>
      <c r="AG135" s="55" t="str">
        <f>IF(VLOOKUP($C135,'Partner St'!$C$5:$BB$696,+AG$3,FALSE)=0,"",VLOOKUP($C135,'Partner St'!$C$5:$BB$696,+AG$3,FALSE))</f>
        <v>X</v>
      </c>
      <c r="AH135" s="55" t="str">
        <f>IF(VLOOKUP($C135,'Partner St'!$C$5:$BB$696,+AH$3,FALSE)=0,"",VLOOKUP($C135,'Partner St'!$C$5:$BB$696,+AH$3,FALSE))</f>
        <v>X</v>
      </c>
      <c r="AI135" s="55" t="str">
        <f>IF(VLOOKUP($C135,'Partner St'!$C$5:$BB$696,+AI$3,FALSE)=0,"",VLOOKUP($C135,'Partner St'!$C$5:$BB$696,+AI$3,FALSE))</f>
        <v/>
      </c>
      <c r="AJ135" s="55" t="str">
        <f>IF(VLOOKUP($C135,'Partner St'!$C$5:$BB$696,+AJ$3,FALSE)=0,"",VLOOKUP($C135,'Partner St'!$C$5:$BB$696,+AJ$3,FALSE))</f>
        <v/>
      </c>
      <c r="AK135" s="55" t="str">
        <f>IF(VLOOKUP($C135,'Partner St'!$C$5:$BB$696,+AK$3,FALSE)=0,"",VLOOKUP($C135,'Partner St'!$C$5:$BB$696,+AK$3,FALSE))</f>
        <v/>
      </c>
      <c r="AL135" s="55" t="str">
        <f>IF(VLOOKUP($C135,'Partner St'!$C$5:$BB$696,+AL$3,FALSE)=0,"",VLOOKUP($C135,'Partner St'!$C$5:$BB$696,+AL$3,FALSE))</f>
        <v/>
      </c>
      <c r="AM135" s="55" t="str">
        <f>IF(VLOOKUP($C135,'Partner St'!$C$5:$BB$696,+AM$3,FALSE)=0,"",VLOOKUP($C135,'Partner St'!$C$5:$BB$696,+AM$3,FALSE))</f>
        <v/>
      </c>
      <c r="AN135" s="55" t="str">
        <f>IF(VLOOKUP($C135,'Partner St'!$C$5:$BB$696,+AN$3,FALSE)=0,"",VLOOKUP($C135,'Partner St'!$C$5:$BB$696,+AN$3,FALSE))</f>
        <v/>
      </c>
      <c r="AO135" s="55" t="str">
        <f>IF(VLOOKUP($C135,'Partner St'!$C$5:$BB$696,+AO$3,FALSE)=0,"",VLOOKUP($C135,'Partner St'!$C$5:$BB$696,+AO$3,FALSE))</f>
        <v/>
      </c>
      <c r="AP135" s="55" t="str">
        <f>IF(VLOOKUP($C135,'Partner St'!$C$5:$BB$696,+AP$3,FALSE)=0,"",VLOOKUP($C135,'Partner St'!$C$5:$BB$696,+AP$3,FALSE))</f>
        <v/>
      </c>
      <c r="AQ135" s="55" t="str">
        <f>IF(VLOOKUP($C135,'Partner St'!$C$5:$BB$696,+AQ$3,FALSE)=0,"",VLOOKUP($C135,'Partner St'!$C$5:$BB$696,+AQ$3,FALSE))</f>
        <v/>
      </c>
      <c r="AR135" s="55" t="str">
        <f>IF(VLOOKUP($C135,'Partner St'!$C$5:$BB$696,+AR$3,FALSE)=0,"",VLOOKUP($C135,'Partner St'!$C$5:$BB$696,+AR$3,FALSE))</f>
        <v/>
      </c>
      <c r="AS135" s="55" t="str">
        <f>IF(VLOOKUP($C135,'Partner St'!$C$5:$BB$696,+AS$3,FALSE)=0,"",VLOOKUP($C135,'Partner St'!$C$5:$BB$696,+AS$3,FALSE))</f>
        <v/>
      </c>
      <c r="AT135" s="55" t="str">
        <f>IF(VLOOKUP($C135,'Partner St'!$C$5:$BB$696,+AT$3,FALSE)=0,"",VLOOKUP($C135,'Partner St'!$C$5:$BB$696,+AT$3,FALSE))</f>
        <v/>
      </c>
      <c r="AU135" s="55" t="str">
        <f>IF(VLOOKUP($C135,'Partner St'!$C$5:$BB$696,+AU$3,FALSE)=0,"",VLOOKUP($C135,'Partner St'!$C$5:$BB$696,+AU$3,FALSE))</f>
        <v/>
      </c>
      <c r="AV135" s="55" t="str">
        <f>IF(VLOOKUP($C135,'Partner St'!$C$5:$BB$696,+AV$3,FALSE)=0,"",VLOOKUP($C135,'Partner St'!$C$5:$BB$696,+AV$3,FALSE))</f>
        <v/>
      </c>
    </row>
    <row r="136" spans="1:50" ht="76.5">
      <c r="A136" s="18" t="s">
        <v>2182</v>
      </c>
      <c r="B136" s="18" t="s">
        <v>2184</v>
      </c>
      <c r="C136" s="16" t="s">
        <v>1508</v>
      </c>
      <c r="D136" s="10">
        <v>15400</v>
      </c>
      <c r="E136" s="9"/>
      <c r="F136" s="9" t="s">
        <v>417</v>
      </c>
      <c r="G136" s="9" t="s">
        <v>439</v>
      </c>
      <c r="H136" s="9" t="s">
        <v>440</v>
      </c>
      <c r="I136" s="73">
        <v>5</v>
      </c>
      <c r="J136" s="73" t="s">
        <v>38</v>
      </c>
      <c r="K136" s="83">
        <v>40709</v>
      </c>
      <c r="L136" s="76">
        <v>40746</v>
      </c>
      <c r="M136" s="79"/>
      <c r="N136" s="82"/>
      <c r="O136" s="56"/>
      <c r="P136" s="82"/>
      <c r="Q136" s="56"/>
      <c r="R136" s="8" t="s">
        <v>2049</v>
      </c>
      <c r="S136" s="8" t="s">
        <v>441</v>
      </c>
      <c r="T136" s="8" t="s">
        <v>357</v>
      </c>
      <c r="U136" s="8">
        <v>0</v>
      </c>
      <c r="V136" s="8">
        <v>0</v>
      </c>
      <c r="W136" s="57">
        <v>40738</v>
      </c>
      <c r="X136" s="55">
        <v>5</v>
      </c>
      <c r="Y136" s="55">
        <v>0</v>
      </c>
      <c r="Z136" s="55">
        <v>5</v>
      </c>
      <c r="AA136" s="55" t="s">
        <v>2147</v>
      </c>
      <c r="AB136" s="55">
        <v>0</v>
      </c>
      <c r="AC136" s="55" t="s">
        <v>2142</v>
      </c>
      <c r="AD136" s="55" t="s">
        <v>2139</v>
      </c>
      <c r="AE136" s="55" t="s">
        <v>2141</v>
      </c>
      <c r="AF136" s="55" t="str">
        <f>IF(VLOOKUP($C136,'Partner St'!$C$5:$BB$696,+AF$3,FALSE)=0,"",VLOOKUP($C136,'Partner St'!$C$5:$BB$696,+AF$3,FALSE))</f>
        <v>new business</v>
      </c>
      <c r="AG136" s="55" t="str">
        <f>IF(VLOOKUP($C136,'Partner St'!$C$5:$BB$696,+AG$3,FALSE)=0,"",VLOOKUP($C136,'Partner St'!$C$5:$BB$696,+AG$3,FALSE))</f>
        <v>X</v>
      </c>
      <c r="AH136" s="55" t="str">
        <f>IF(VLOOKUP($C136,'Partner St'!$C$5:$BB$696,+AH$3,FALSE)=0,"",VLOOKUP($C136,'Partner St'!$C$5:$BB$696,+AH$3,FALSE))</f>
        <v>X</v>
      </c>
      <c r="AI136" s="55" t="str">
        <f>IF(VLOOKUP($C136,'Partner St'!$C$5:$BB$696,+AI$3,FALSE)=0,"",VLOOKUP($C136,'Partner St'!$C$5:$BB$696,+AI$3,FALSE))</f>
        <v/>
      </c>
      <c r="AJ136" s="55" t="str">
        <f>IF(VLOOKUP($C136,'Partner St'!$C$5:$BB$696,+AJ$3,FALSE)=0,"",VLOOKUP($C136,'Partner St'!$C$5:$BB$696,+AJ$3,FALSE))</f>
        <v/>
      </c>
      <c r="AK136" s="55" t="str">
        <f>IF(VLOOKUP($C136,'Partner St'!$C$5:$BB$696,+AK$3,FALSE)=0,"",VLOOKUP($C136,'Partner St'!$C$5:$BB$696,+AK$3,FALSE))</f>
        <v/>
      </c>
      <c r="AL136" s="55" t="str">
        <f>IF(VLOOKUP($C136,'Partner St'!$C$5:$BB$696,+AL$3,FALSE)=0,"",VLOOKUP($C136,'Partner St'!$C$5:$BB$696,+AL$3,FALSE))</f>
        <v/>
      </c>
      <c r="AM136" s="55" t="str">
        <f>IF(VLOOKUP($C136,'Partner St'!$C$5:$BB$696,+AM$3,FALSE)=0,"",VLOOKUP($C136,'Partner St'!$C$5:$BB$696,+AM$3,FALSE))</f>
        <v/>
      </c>
      <c r="AN136" s="55" t="str">
        <f>IF(VLOOKUP($C136,'Partner St'!$C$5:$BB$696,+AN$3,FALSE)=0,"",VLOOKUP($C136,'Partner St'!$C$5:$BB$696,+AN$3,FALSE))</f>
        <v/>
      </c>
      <c r="AO136" s="55" t="str">
        <f>IF(VLOOKUP($C136,'Partner St'!$C$5:$BB$696,+AO$3,FALSE)=0,"",VLOOKUP($C136,'Partner St'!$C$5:$BB$696,+AO$3,FALSE))</f>
        <v/>
      </c>
      <c r="AP136" s="55" t="str">
        <f>IF(VLOOKUP($C136,'Partner St'!$C$5:$BB$696,+AP$3,FALSE)=0,"",VLOOKUP($C136,'Partner St'!$C$5:$BB$696,+AP$3,FALSE))</f>
        <v/>
      </c>
      <c r="AQ136" s="55" t="str">
        <f>IF(VLOOKUP($C136,'Partner St'!$C$5:$BB$696,+AQ$3,FALSE)=0,"",VLOOKUP($C136,'Partner St'!$C$5:$BB$696,+AQ$3,FALSE))</f>
        <v/>
      </c>
      <c r="AR136" s="55" t="str">
        <f>IF(VLOOKUP($C136,'Partner St'!$C$5:$BB$696,+AR$3,FALSE)=0,"",VLOOKUP($C136,'Partner St'!$C$5:$BB$696,+AR$3,FALSE))</f>
        <v/>
      </c>
      <c r="AS136" s="55" t="str">
        <f>IF(VLOOKUP($C136,'Partner St'!$C$5:$BB$696,+AS$3,FALSE)=0,"",VLOOKUP($C136,'Partner St'!$C$5:$BB$696,+AS$3,FALSE))</f>
        <v/>
      </c>
      <c r="AT136" s="55" t="str">
        <f>IF(VLOOKUP($C136,'Partner St'!$C$5:$BB$696,+AT$3,FALSE)=0,"",VLOOKUP($C136,'Partner St'!$C$5:$BB$696,+AT$3,FALSE))</f>
        <v/>
      </c>
      <c r="AU136" s="55" t="str">
        <f>IF(VLOOKUP($C136,'Partner St'!$C$5:$BB$696,+AU$3,FALSE)=0,"",VLOOKUP($C136,'Partner St'!$C$5:$BB$696,+AU$3,FALSE))</f>
        <v/>
      </c>
      <c r="AV136" s="55" t="str">
        <f>IF(VLOOKUP($C136,'Partner St'!$C$5:$BB$696,+AV$3,FALSE)=0,"",VLOOKUP($C136,'Partner St'!$C$5:$BB$696,+AV$3,FALSE))</f>
        <v/>
      </c>
    </row>
    <row r="137" spans="1:50" ht="76.5">
      <c r="A137" s="18" t="s">
        <v>2182</v>
      </c>
      <c r="B137" s="18" t="s">
        <v>2184</v>
      </c>
      <c r="C137" s="16" t="s">
        <v>2230</v>
      </c>
      <c r="D137" s="10">
        <v>15400</v>
      </c>
      <c r="E137" s="9"/>
      <c r="F137" s="9" t="s">
        <v>417</v>
      </c>
      <c r="G137" s="9" t="s">
        <v>439</v>
      </c>
      <c r="H137" s="9" t="s">
        <v>440</v>
      </c>
      <c r="I137" s="73">
        <v>5</v>
      </c>
      <c r="J137" s="73" t="s">
        <v>38</v>
      </c>
      <c r="K137" s="83">
        <v>40709</v>
      </c>
      <c r="L137" s="76">
        <v>40746</v>
      </c>
      <c r="M137" s="79"/>
      <c r="N137" s="82"/>
      <c r="O137" s="56"/>
      <c r="P137" s="82"/>
      <c r="Q137" s="56"/>
      <c r="R137" s="8" t="s">
        <v>2049</v>
      </c>
      <c r="S137" s="8" t="s">
        <v>441</v>
      </c>
      <c r="T137" s="8" t="s">
        <v>357</v>
      </c>
      <c r="U137" s="8">
        <v>0</v>
      </c>
      <c r="V137" s="8">
        <v>0</v>
      </c>
      <c r="W137" s="57">
        <v>40738</v>
      </c>
      <c r="X137" s="55">
        <v>0</v>
      </c>
      <c r="Y137" s="55">
        <v>2</v>
      </c>
      <c r="Z137" s="55">
        <v>2</v>
      </c>
      <c r="AA137" s="55" t="s">
        <v>2147</v>
      </c>
      <c r="AB137" s="55">
        <v>0</v>
      </c>
      <c r="AC137" s="55" t="s">
        <v>2142</v>
      </c>
      <c r="AD137" s="55" t="s">
        <v>2139</v>
      </c>
      <c r="AE137" s="55" t="s">
        <v>2141</v>
      </c>
      <c r="AF137" s="55" t="str">
        <f>IF(VLOOKUP($C137,'Partner St'!$C$5:$BB$696,+AF$3,FALSE)=0,"",VLOOKUP($C137,'Partner St'!$C$5:$BB$696,+AF$3,FALSE))</f>
        <v>new business</v>
      </c>
      <c r="AG137" s="55" t="str">
        <f>IF(VLOOKUP($C137,'Partner St'!$C$5:$BB$696,+AG$3,FALSE)=0,"",VLOOKUP($C137,'Partner St'!$C$5:$BB$696,+AG$3,FALSE))</f>
        <v>X</v>
      </c>
      <c r="AH137" s="55" t="str">
        <f>IF(VLOOKUP($C137,'Partner St'!$C$5:$BB$696,+AH$3,FALSE)=0,"",VLOOKUP($C137,'Partner St'!$C$5:$BB$696,+AH$3,FALSE))</f>
        <v>X</v>
      </c>
      <c r="AI137" s="55" t="str">
        <f>IF(VLOOKUP($C137,'Partner St'!$C$5:$BB$696,+AI$3,FALSE)=0,"",VLOOKUP($C137,'Partner St'!$C$5:$BB$696,+AI$3,FALSE))</f>
        <v/>
      </c>
      <c r="AJ137" s="55" t="str">
        <f>IF(VLOOKUP($C137,'Partner St'!$C$5:$BB$696,+AJ$3,FALSE)=0,"",VLOOKUP($C137,'Partner St'!$C$5:$BB$696,+AJ$3,FALSE))</f>
        <v/>
      </c>
      <c r="AK137" s="55" t="str">
        <f>IF(VLOOKUP($C137,'Partner St'!$C$5:$BB$696,+AK$3,FALSE)=0,"",VLOOKUP($C137,'Partner St'!$C$5:$BB$696,+AK$3,FALSE))</f>
        <v/>
      </c>
      <c r="AL137" s="55" t="str">
        <f>IF(VLOOKUP($C137,'Partner St'!$C$5:$BB$696,+AL$3,FALSE)=0,"",VLOOKUP($C137,'Partner St'!$C$5:$BB$696,+AL$3,FALSE))</f>
        <v/>
      </c>
      <c r="AM137" s="55" t="str">
        <f>IF(VLOOKUP($C137,'Partner St'!$C$5:$BB$696,+AM$3,FALSE)=0,"",VLOOKUP($C137,'Partner St'!$C$5:$BB$696,+AM$3,FALSE))</f>
        <v/>
      </c>
      <c r="AN137" s="55" t="str">
        <f>IF(VLOOKUP($C137,'Partner St'!$C$5:$BB$696,+AN$3,FALSE)=0,"",VLOOKUP($C137,'Partner St'!$C$5:$BB$696,+AN$3,FALSE))</f>
        <v/>
      </c>
      <c r="AO137" s="55" t="str">
        <f>IF(VLOOKUP($C137,'Partner St'!$C$5:$BB$696,+AO$3,FALSE)=0,"",VLOOKUP($C137,'Partner St'!$C$5:$BB$696,+AO$3,FALSE))</f>
        <v/>
      </c>
      <c r="AP137" s="55" t="str">
        <f>IF(VLOOKUP($C137,'Partner St'!$C$5:$BB$696,+AP$3,FALSE)=0,"",VLOOKUP($C137,'Partner St'!$C$5:$BB$696,+AP$3,FALSE))</f>
        <v/>
      </c>
      <c r="AQ137" s="55" t="str">
        <f>IF(VLOOKUP($C137,'Partner St'!$C$5:$BB$696,+AQ$3,FALSE)=0,"",VLOOKUP($C137,'Partner St'!$C$5:$BB$696,+AQ$3,FALSE))</f>
        <v/>
      </c>
      <c r="AR137" s="55" t="str">
        <f>IF(VLOOKUP($C137,'Partner St'!$C$5:$BB$696,+AR$3,FALSE)=0,"",VLOOKUP($C137,'Partner St'!$C$5:$BB$696,+AR$3,FALSE))</f>
        <v/>
      </c>
      <c r="AS137" s="55" t="str">
        <f>IF(VLOOKUP($C137,'Partner St'!$C$5:$BB$696,+AS$3,FALSE)=0,"",VLOOKUP($C137,'Partner St'!$C$5:$BB$696,+AS$3,FALSE))</f>
        <v/>
      </c>
      <c r="AT137" s="55" t="str">
        <f>IF(VLOOKUP($C137,'Partner St'!$C$5:$BB$696,+AT$3,FALSE)=0,"",VLOOKUP($C137,'Partner St'!$C$5:$BB$696,+AT$3,FALSE))</f>
        <v/>
      </c>
      <c r="AU137" s="55" t="str">
        <f>IF(VLOOKUP($C137,'Partner St'!$C$5:$BB$696,+AU$3,FALSE)=0,"",VLOOKUP($C137,'Partner St'!$C$5:$BB$696,+AU$3,FALSE))</f>
        <v/>
      </c>
      <c r="AV137" s="55" t="str">
        <f>IF(VLOOKUP($C137,'Partner St'!$C$5:$BB$696,+AV$3,FALSE)=0,"",VLOOKUP($C137,'Partner St'!$C$5:$BB$696,+AV$3,FALSE))</f>
        <v/>
      </c>
    </row>
    <row r="138" spans="1:50" ht="153">
      <c r="A138" s="18" t="s">
        <v>2182</v>
      </c>
      <c r="B138" s="18" t="s">
        <v>2184</v>
      </c>
      <c r="C138" s="16" t="s">
        <v>1509</v>
      </c>
      <c r="D138" s="10">
        <v>15500</v>
      </c>
      <c r="E138" s="9"/>
      <c r="F138" s="9" t="s">
        <v>417</v>
      </c>
      <c r="G138" s="9" t="s">
        <v>442</v>
      </c>
      <c r="H138" s="9" t="s">
        <v>443</v>
      </c>
      <c r="I138" s="73">
        <v>4</v>
      </c>
      <c r="J138" s="73" t="s">
        <v>38</v>
      </c>
      <c r="K138" s="83">
        <v>40709</v>
      </c>
      <c r="L138" s="76">
        <v>40746</v>
      </c>
      <c r="M138" s="79"/>
      <c r="N138" s="82"/>
      <c r="O138" s="56"/>
      <c r="P138" s="82"/>
      <c r="Q138" s="56"/>
      <c r="R138" s="8" t="s">
        <v>2049</v>
      </c>
      <c r="S138" s="8" t="s">
        <v>444</v>
      </c>
      <c r="T138" s="8" t="s">
        <v>357</v>
      </c>
      <c r="U138" s="8">
        <v>0</v>
      </c>
      <c r="V138" s="8">
        <v>0</v>
      </c>
      <c r="W138" s="57">
        <v>40738</v>
      </c>
      <c r="X138" s="55">
        <v>3</v>
      </c>
      <c r="Y138" s="55">
        <v>0</v>
      </c>
      <c r="Z138" s="55">
        <v>3</v>
      </c>
      <c r="AA138" s="55" t="s">
        <v>2144</v>
      </c>
      <c r="AB138" s="55">
        <v>0</v>
      </c>
      <c r="AC138" s="55" t="s">
        <v>2142</v>
      </c>
      <c r="AD138" s="55" t="s">
        <v>2139</v>
      </c>
      <c r="AE138" s="55" t="s">
        <v>2141</v>
      </c>
      <c r="AF138" s="55" t="str">
        <f>IF(VLOOKUP($C138,'Partner St'!$C$5:$BB$696,+AF$3,FALSE)=0,"",VLOOKUP($C138,'Partner St'!$C$5:$BB$696,+AF$3,FALSE))</f>
        <v>new business</v>
      </c>
      <c r="AG138" s="55" t="str">
        <f>IF(VLOOKUP($C138,'Partner St'!$C$5:$BB$696,+AG$3,FALSE)=0,"",VLOOKUP($C138,'Partner St'!$C$5:$BB$696,+AG$3,FALSE))</f>
        <v>X</v>
      </c>
      <c r="AH138" s="55" t="str">
        <f>IF(VLOOKUP($C138,'Partner St'!$C$5:$BB$696,+AH$3,FALSE)=0,"",VLOOKUP($C138,'Partner St'!$C$5:$BB$696,+AH$3,FALSE))</f>
        <v>X</v>
      </c>
      <c r="AI138" s="55" t="str">
        <f>IF(VLOOKUP($C138,'Partner St'!$C$5:$BB$696,+AI$3,FALSE)=0,"",VLOOKUP($C138,'Partner St'!$C$5:$BB$696,+AI$3,FALSE))</f>
        <v/>
      </c>
      <c r="AJ138" s="55" t="str">
        <f>IF(VLOOKUP($C138,'Partner St'!$C$5:$BB$696,+AJ$3,FALSE)=0,"",VLOOKUP($C138,'Partner St'!$C$5:$BB$696,+AJ$3,FALSE))</f>
        <v/>
      </c>
      <c r="AK138" s="55" t="str">
        <f>IF(VLOOKUP($C138,'Partner St'!$C$5:$BB$696,+AK$3,FALSE)=0,"",VLOOKUP($C138,'Partner St'!$C$5:$BB$696,+AK$3,FALSE))</f>
        <v/>
      </c>
      <c r="AL138" s="55" t="str">
        <f>IF(VLOOKUP($C138,'Partner St'!$C$5:$BB$696,+AL$3,FALSE)=0,"",VLOOKUP($C138,'Partner St'!$C$5:$BB$696,+AL$3,FALSE))</f>
        <v/>
      </c>
      <c r="AM138" s="55" t="str">
        <f>IF(VLOOKUP($C138,'Partner St'!$C$5:$BB$696,+AM$3,FALSE)=0,"",VLOOKUP($C138,'Partner St'!$C$5:$BB$696,+AM$3,FALSE))</f>
        <v/>
      </c>
      <c r="AN138" s="55" t="str">
        <f>IF(VLOOKUP($C138,'Partner St'!$C$5:$BB$696,+AN$3,FALSE)=0,"",VLOOKUP($C138,'Partner St'!$C$5:$BB$696,+AN$3,FALSE))</f>
        <v/>
      </c>
      <c r="AO138" s="55" t="str">
        <f>IF(VLOOKUP($C138,'Partner St'!$C$5:$BB$696,+AO$3,FALSE)=0,"",VLOOKUP($C138,'Partner St'!$C$5:$BB$696,+AO$3,FALSE))</f>
        <v/>
      </c>
      <c r="AP138" s="55" t="str">
        <f>IF(VLOOKUP($C138,'Partner St'!$C$5:$BB$696,+AP$3,FALSE)=0,"",VLOOKUP($C138,'Partner St'!$C$5:$BB$696,+AP$3,FALSE))</f>
        <v/>
      </c>
      <c r="AQ138" s="55" t="str">
        <f>IF(VLOOKUP($C138,'Partner St'!$C$5:$BB$696,+AQ$3,FALSE)=0,"",VLOOKUP($C138,'Partner St'!$C$5:$BB$696,+AQ$3,FALSE))</f>
        <v/>
      </c>
      <c r="AR138" s="55" t="str">
        <f>IF(VLOOKUP($C138,'Partner St'!$C$5:$BB$696,+AR$3,FALSE)=0,"",VLOOKUP($C138,'Partner St'!$C$5:$BB$696,+AR$3,FALSE))</f>
        <v/>
      </c>
      <c r="AS138" s="55" t="str">
        <f>IF(VLOOKUP($C138,'Partner St'!$C$5:$BB$696,+AS$3,FALSE)=0,"",VLOOKUP($C138,'Partner St'!$C$5:$BB$696,+AS$3,FALSE))</f>
        <v/>
      </c>
      <c r="AT138" s="55" t="str">
        <f>IF(VLOOKUP($C138,'Partner St'!$C$5:$BB$696,+AT$3,FALSE)=0,"",VLOOKUP($C138,'Partner St'!$C$5:$BB$696,+AT$3,FALSE))</f>
        <v/>
      </c>
      <c r="AU138" s="55" t="str">
        <f>IF(VLOOKUP($C138,'Partner St'!$C$5:$BB$696,+AU$3,FALSE)=0,"",VLOOKUP($C138,'Partner St'!$C$5:$BB$696,+AU$3,FALSE))</f>
        <v/>
      </c>
      <c r="AV138" s="55" t="str">
        <f>IF(VLOOKUP($C138,'Partner St'!$C$5:$BB$696,+AV$3,FALSE)=0,"",VLOOKUP($C138,'Partner St'!$C$5:$BB$696,+AV$3,FALSE))</f>
        <v/>
      </c>
    </row>
    <row r="139" spans="1:50" ht="153">
      <c r="A139" s="18" t="s">
        <v>2182</v>
      </c>
      <c r="B139" s="18" t="s">
        <v>2184</v>
      </c>
      <c r="C139" s="16" t="s">
        <v>2231</v>
      </c>
      <c r="D139" s="10">
        <v>15500</v>
      </c>
      <c r="E139" s="9"/>
      <c r="F139" s="9" t="s">
        <v>417</v>
      </c>
      <c r="G139" s="9" t="s">
        <v>442</v>
      </c>
      <c r="H139" s="9" t="s">
        <v>443</v>
      </c>
      <c r="I139" s="73">
        <v>4</v>
      </c>
      <c r="J139" s="73" t="s">
        <v>38</v>
      </c>
      <c r="K139" s="83">
        <v>40709</v>
      </c>
      <c r="L139" s="76">
        <v>40746</v>
      </c>
      <c r="M139" s="79"/>
      <c r="N139" s="82"/>
      <c r="O139" s="56"/>
      <c r="P139" s="82"/>
      <c r="Q139" s="56"/>
      <c r="R139" s="8" t="s">
        <v>2049</v>
      </c>
      <c r="S139" s="8" t="s">
        <v>444</v>
      </c>
      <c r="T139" s="8" t="s">
        <v>357</v>
      </c>
      <c r="U139" s="8">
        <v>0</v>
      </c>
      <c r="V139" s="8">
        <v>0</v>
      </c>
      <c r="W139" s="57">
        <v>40738</v>
      </c>
      <c r="X139" s="55">
        <v>0</v>
      </c>
      <c r="Y139" s="55">
        <v>1</v>
      </c>
      <c r="Z139" s="55">
        <v>1</v>
      </c>
      <c r="AA139" s="55" t="s">
        <v>2144</v>
      </c>
      <c r="AB139" s="55">
        <v>0</v>
      </c>
      <c r="AC139" s="55" t="s">
        <v>2142</v>
      </c>
      <c r="AD139" s="55" t="s">
        <v>2139</v>
      </c>
      <c r="AE139" s="55" t="s">
        <v>2141</v>
      </c>
      <c r="AF139" s="55" t="str">
        <f>IF(VLOOKUP($C139,'Partner St'!$C$5:$BB$696,+AF$3,FALSE)=0,"",VLOOKUP($C139,'Partner St'!$C$5:$BB$696,+AF$3,FALSE))</f>
        <v>new business</v>
      </c>
      <c r="AG139" s="55" t="str">
        <f>IF(VLOOKUP($C139,'Partner St'!$C$5:$BB$696,+AG$3,FALSE)=0,"",VLOOKUP($C139,'Partner St'!$C$5:$BB$696,+AG$3,FALSE))</f>
        <v>X</v>
      </c>
      <c r="AH139" s="55" t="str">
        <f>IF(VLOOKUP($C139,'Partner St'!$C$5:$BB$696,+AH$3,FALSE)=0,"",VLOOKUP($C139,'Partner St'!$C$5:$BB$696,+AH$3,FALSE))</f>
        <v>X</v>
      </c>
      <c r="AI139" s="55" t="str">
        <f>IF(VLOOKUP($C139,'Partner St'!$C$5:$BB$696,+AI$3,FALSE)=0,"",VLOOKUP($C139,'Partner St'!$C$5:$BB$696,+AI$3,FALSE))</f>
        <v/>
      </c>
      <c r="AJ139" s="55" t="str">
        <f>IF(VLOOKUP($C139,'Partner St'!$C$5:$BB$696,+AJ$3,FALSE)=0,"",VLOOKUP($C139,'Partner St'!$C$5:$BB$696,+AJ$3,FALSE))</f>
        <v/>
      </c>
      <c r="AK139" s="55" t="str">
        <f>IF(VLOOKUP($C139,'Partner St'!$C$5:$BB$696,+AK$3,FALSE)=0,"",VLOOKUP($C139,'Partner St'!$C$5:$BB$696,+AK$3,FALSE))</f>
        <v/>
      </c>
      <c r="AL139" s="55" t="str">
        <f>IF(VLOOKUP($C139,'Partner St'!$C$5:$BB$696,+AL$3,FALSE)=0,"",VLOOKUP($C139,'Partner St'!$C$5:$BB$696,+AL$3,FALSE))</f>
        <v/>
      </c>
      <c r="AM139" s="55" t="str">
        <f>IF(VLOOKUP($C139,'Partner St'!$C$5:$BB$696,+AM$3,FALSE)=0,"",VLOOKUP($C139,'Partner St'!$C$5:$BB$696,+AM$3,FALSE))</f>
        <v/>
      </c>
      <c r="AN139" s="55" t="str">
        <f>IF(VLOOKUP($C139,'Partner St'!$C$5:$BB$696,+AN$3,FALSE)=0,"",VLOOKUP($C139,'Partner St'!$C$5:$BB$696,+AN$3,FALSE))</f>
        <v/>
      </c>
      <c r="AO139" s="55" t="str">
        <f>IF(VLOOKUP($C139,'Partner St'!$C$5:$BB$696,+AO$3,FALSE)=0,"",VLOOKUP($C139,'Partner St'!$C$5:$BB$696,+AO$3,FALSE))</f>
        <v/>
      </c>
      <c r="AP139" s="55" t="str">
        <f>IF(VLOOKUP($C139,'Partner St'!$C$5:$BB$696,+AP$3,FALSE)=0,"",VLOOKUP($C139,'Partner St'!$C$5:$BB$696,+AP$3,FALSE))</f>
        <v/>
      </c>
      <c r="AQ139" s="55" t="str">
        <f>IF(VLOOKUP($C139,'Partner St'!$C$5:$BB$696,+AQ$3,FALSE)=0,"",VLOOKUP($C139,'Partner St'!$C$5:$BB$696,+AQ$3,FALSE))</f>
        <v/>
      </c>
      <c r="AR139" s="55" t="str">
        <f>IF(VLOOKUP($C139,'Partner St'!$C$5:$BB$696,+AR$3,FALSE)=0,"",VLOOKUP($C139,'Partner St'!$C$5:$BB$696,+AR$3,FALSE))</f>
        <v/>
      </c>
      <c r="AS139" s="55" t="str">
        <f>IF(VLOOKUP($C139,'Partner St'!$C$5:$BB$696,+AS$3,FALSE)=0,"",VLOOKUP($C139,'Partner St'!$C$5:$BB$696,+AS$3,FALSE))</f>
        <v/>
      </c>
      <c r="AT139" s="55" t="str">
        <f>IF(VLOOKUP($C139,'Partner St'!$C$5:$BB$696,+AT$3,FALSE)=0,"",VLOOKUP($C139,'Partner St'!$C$5:$BB$696,+AT$3,FALSE))</f>
        <v/>
      </c>
      <c r="AU139" s="55" t="str">
        <f>IF(VLOOKUP($C139,'Partner St'!$C$5:$BB$696,+AU$3,FALSE)=0,"",VLOOKUP($C139,'Partner St'!$C$5:$BB$696,+AU$3,FALSE))</f>
        <v/>
      </c>
      <c r="AV139" s="55" t="str">
        <f>IF(VLOOKUP($C139,'Partner St'!$C$5:$BB$696,+AV$3,FALSE)=0,"",VLOOKUP($C139,'Partner St'!$C$5:$BB$696,+AV$3,FALSE))</f>
        <v/>
      </c>
    </row>
    <row r="140" spans="1:50" s="99" customFormat="1" ht="38.25">
      <c r="A140" s="25" t="s">
        <v>2225</v>
      </c>
      <c r="B140" s="30"/>
      <c r="C140" s="96" t="s">
        <v>1510</v>
      </c>
      <c r="D140" s="28">
        <v>15600</v>
      </c>
      <c r="E140" s="27"/>
      <c r="F140" s="27" t="s">
        <v>445</v>
      </c>
      <c r="G140" s="27" t="s">
        <v>446</v>
      </c>
      <c r="H140" s="27" t="s">
        <v>447</v>
      </c>
      <c r="I140" s="94">
        <v>1</v>
      </c>
      <c r="J140" s="94" t="s">
        <v>38</v>
      </c>
      <c r="K140" s="61"/>
      <c r="L140" s="95">
        <v>40760</v>
      </c>
      <c r="M140" s="96"/>
      <c r="N140" s="97"/>
      <c r="O140" s="27"/>
      <c r="P140" s="97"/>
      <c r="Q140" s="27"/>
      <c r="R140" s="61" t="s">
        <v>2049</v>
      </c>
      <c r="S140" s="61" t="s">
        <v>357</v>
      </c>
      <c r="T140" s="61" t="s">
        <v>357</v>
      </c>
      <c r="U140" s="61" t="s">
        <v>357</v>
      </c>
      <c r="V140" s="61" t="s">
        <v>357</v>
      </c>
      <c r="W140" s="62" t="s">
        <v>2097</v>
      </c>
      <c r="X140" s="59">
        <v>0</v>
      </c>
      <c r="Y140" s="59">
        <v>0</v>
      </c>
      <c r="Z140" s="59">
        <v>0</v>
      </c>
      <c r="AA140" s="59" t="s">
        <v>2144</v>
      </c>
      <c r="AB140" s="59">
        <v>0</v>
      </c>
      <c r="AC140" s="59" t="s">
        <v>2138</v>
      </c>
      <c r="AD140" s="59" t="s">
        <v>2139</v>
      </c>
      <c r="AE140" s="59" t="s">
        <v>2108</v>
      </c>
      <c r="AF140" s="55" t="str">
        <f>IF(VLOOKUP($C140,'Partner St'!$C$5:$BB$696,+AF$3,FALSE)=0,"",VLOOKUP($C140,'Partner St'!$C$5:$BB$696,+AF$3,FALSE))</f>
        <v>new business</v>
      </c>
      <c r="AG140" s="55" t="str">
        <f>IF(VLOOKUP($C140,'Partner St'!$C$5:$BB$696,+AG$3,FALSE)=0,"",VLOOKUP($C140,'Partner St'!$C$5:$BB$696,+AG$3,FALSE))</f>
        <v>X</v>
      </c>
      <c r="AH140" s="55" t="str">
        <f>IF(VLOOKUP($C140,'Partner St'!$C$5:$BB$696,+AH$3,FALSE)=0,"",VLOOKUP($C140,'Partner St'!$C$5:$BB$696,+AH$3,FALSE))</f>
        <v>X</v>
      </c>
      <c r="AI140" s="55" t="str">
        <f>IF(VLOOKUP($C140,'Partner St'!$C$5:$BB$696,+AI$3,FALSE)=0,"",VLOOKUP($C140,'Partner St'!$C$5:$BB$696,+AI$3,FALSE))</f>
        <v/>
      </c>
      <c r="AJ140" s="55" t="str">
        <f>IF(VLOOKUP($C140,'Partner St'!$C$5:$BB$696,+AJ$3,FALSE)=0,"",VLOOKUP($C140,'Partner St'!$C$5:$BB$696,+AJ$3,FALSE))</f>
        <v/>
      </c>
      <c r="AK140" s="55" t="str">
        <f>IF(VLOOKUP($C140,'Partner St'!$C$5:$BB$696,+AK$3,FALSE)=0,"",VLOOKUP($C140,'Partner St'!$C$5:$BB$696,+AK$3,FALSE))</f>
        <v/>
      </c>
      <c r="AL140" s="55" t="str">
        <f>IF(VLOOKUP($C140,'Partner St'!$C$5:$BB$696,+AL$3,FALSE)=0,"",VLOOKUP($C140,'Partner St'!$C$5:$BB$696,+AL$3,FALSE))</f>
        <v/>
      </c>
      <c r="AM140" s="55" t="str">
        <f>IF(VLOOKUP($C140,'Partner St'!$C$5:$BB$696,+AM$3,FALSE)=0,"",VLOOKUP($C140,'Partner St'!$C$5:$BB$696,+AM$3,FALSE))</f>
        <v/>
      </c>
      <c r="AN140" s="55" t="str">
        <f>IF(VLOOKUP($C140,'Partner St'!$C$5:$BB$696,+AN$3,FALSE)=0,"",VLOOKUP($C140,'Partner St'!$C$5:$BB$696,+AN$3,FALSE))</f>
        <v/>
      </c>
      <c r="AO140" s="55" t="str">
        <f>IF(VLOOKUP($C140,'Partner St'!$C$5:$BB$696,+AO$3,FALSE)=0,"",VLOOKUP($C140,'Partner St'!$C$5:$BB$696,+AO$3,FALSE))</f>
        <v/>
      </c>
      <c r="AP140" s="55" t="str">
        <f>IF(VLOOKUP($C140,'Partner St'!$C$5:$BB$696,+AP$3,FALSE)=0,"",VLOOKUP($C140,'Partner St'!$C$5:$BB$696,+AP$3,FALSE))</f>
        <v/>
      </c>
      <c r="AQ140" s="55" t="str">
        <f>IF(VLOOKUP($C140,'Partner St'!$C$5:$BB$696,+AQ$3,FALSE)=0,"",VLOOKUP($C140,'Partner St'!$C$5:$BB$696,+AQ$3,FALSE))</f>
        <v/>
      </c>
      <c r="AR140" s="55" t="str">
        <f>IF(VLOOKUP($C140,'Partner St'!$C$5:$BB$696,+AR$3,FALSE)=0,"",VLOOKUP($C140,'Partner St'!$C$5:$BB$696,+AR$3,FALSE))</f>
        <v/>
      </c>
      <c r="AS140" s="55" t="str">
        <f>IF(VLOOKUP($C140,'Partner St'!$C$5:$BB$696,+AS$3,FALSE)=0,"",VLOOKUP($C140,'Partner St'!$C$5:$BB$696,+AS$3,FALSE))</f>
        <v/>
      </c>
      <c r="AT140" s="55" t="str">
        <f>IF(VLOOKUP($C140,'Partner St'!$C$5:$BB$696,+AT$3,FALSE)=0,"",VLOOKUP($C140,'Partner St'!$C$5:$BB$696,+AT$3,FALSE))</f>
        <v/>
      </c>
      <c r="AU140" s="55" t="str">
        <f>IF(VLOOKUP($C140,'Partner St'!$C$5:$BB$696,+AU$3,FALSE)=0,"",VLOOKUP($C140,'Partner St'!$C$5:$BB$696,+AU$3,FALSE))</f>
        <v/>
      </c>
      <c r="AV140" s="55" t="str">
        <f>IF(VLOOKUP($C140,'Partner St'!$C$5:$BB$696,+AV$3,FALSE)=0,"",VLOOKUP($C140,'Partner St'!$C$5:$BB$696,+AV$3,FALSE))</f>
        <v/>
      </c>
      <c r="AW140" s="98"/>
      <c r="AX140" s="98"/>
    </row>
    <row r="141" spans="1:50" ht="63.75">
      <c r="A141" s="21" t="s">
        <v>2179</v>
      </c>
      <c r="B141" s="21" t="s">
        <v>2245</v>
      </c>
      <c r="C141" s="16" t="s">
        <v>1511</v>
      </c>
      <c r="D141" s="10">
        <v>15700</v>
      </c>
      <c r="E141" s="9"/>
      <c r="F141" s="9" t="s">
        <v>445</v>
      </c>
      <c r="G141" s="9" t="s">
        <v>448</v>
      </c>
      <c r="H141" s="9" t="s">
        <v>449</v>
      </c>
      <c r="I141" s="73">
        <v>4</v>
      </c>
      <c r="J141" s="73" t="s">
        <v>38</v>
      </c>
      <c r="K141" s="8"/>
      <c r="L141" s="76">
        <v>40760</v>
      </c>
      <c r="M141" s="79"/>
      <c r="N141" s="82"/>
      <c r="O141" s="56"/>
      <c r="P141" s="82"/>
      <c r="Q141" s="56"/>
      <c r="R141" s="8" t="s">
        <v>2114</v>
      </c>
      <c r="S141" s="8" t="s">
        <v>450</v>
      </c>
      <c r="T141" s="8" t="s">
        <v>357</v>
      </c>
      <c r="U141" s="8">
        <v>0</v>
      </c>
      <c r="V141" s="8">
        <v>0</v>
      </c>
      <c r="W141" s="55"/>
      <c r="X141" s="55">
        <v>3</v>
      </c>
      <c r="Y141" s="55">
        <v>0</v>
      </c>
      <c r="Z141" s="55">
        <v>3</v>
      </c>
      <c r="AA141" s="55" t="s">
        <v>2144</v>
      </c>
      <c r="AB141" s="55">
        <v>0</v>
      </c>
      <c r="AC141" s="55" t="s">
        <v>2142</v>
      </c>
      <c r="AD141" s="55" t="s">
        <v>2179</v>
      </c>
      <c r="AE141" s="55" t="s">
        <v>2141</v>
      </c>
      <c r="AF141" s="55" t="str">
        <f>IF(VLOOKUP($C141,'Partner St'!$C$5:$BB$696,+AF$3,FALSE)=0,"",VLOOKUP($C141,'Partner St'!$C$5:$BB$696,+AF$3,FALSE))</f>
        <v>new business</v>
      </c>
      <c r="AG141" s="55" t="str">
        <f>IF(VLOOKUP($C141,'Partner St'!$C$5:$BB$696,+AG$3,FALSE)=0,"",VLOOKUP($C141,'Partner St'!$C$5:$BB$696,+AG$3,FALSE))</f>
        <v>X</v>
      </c>
      <c r="AH141" s="55" t="str">
        <f>IF(VLOOKUP($C141,'Partner St'!$C$5:$BB$696,+AH$3,FALSE)=0,"",VLOOKUP($C141,'Partner St'!$C$5:$BB$696,+AH$3,FALSE))</f>
        <v>X</v>
      </c>
      <c r="AI141" s="55" t="str">
        <f>IF(VLOOKUP($C141,'Partner St'!$C$5:$BB$696,+AI$3,FALSE)=0,"",VLOOKUP($C141,'Partner St'!$C$5:$BB$696,+AI$3,FALSE))</f>
        <v/>
      </c>
      <c r="AJ141" s="55" t="str">
        <f>IF(VLOOKUP($C141,'Partner St'!$C$5:$BB$696,+AJ$3,FALSE)=0,"",VLOOKUP($C141,'Partner St'!$C$5:$BB$696,+AJ$3,FALSE))</f>
        <v/>
      </c>
      <c r="AK141" s="55" t="str">
        <f>IF(VLOOKUP($C141,'Partner St'!$C$5:$BB$696,+AK$3,FALSE)=0,"",VLOOKUP($C141,'Partner St'!$C$5:$BB$696,+AK$3,FALSE))</f>
        <v/>
      </c>
      <c r="AL141" s="55" t="str">
        <f>IF(VLOOKUP($C141,'Partner St'!$C$5:$BB$696,+AL$3,FALSE)=0,"",VLOOKUP($C141,'Partner St'!$C$5:$BB$696,+AL$3,FALSE))</f>
        <v/>
      </c>
      <c r="AM141" s="55" t="str">
        <f>IF(VLOOKUP($C141,'Partner St'!$C$5:$BB$696,+AM$3,FALSE)=0,"",VLOOKUP($C141,'Partner St'!$C$5:$BB$696,+AM$3,FALSE))</f>
        <v/>
      </c>
      <c r="AN141" s="55" t="str">
        <f>IF(VLOOKUP($C141,'Partner St'!$C$5:$BB$696,+AN$3,FALSE)=0,"",VLOOKUP($C141,'Partner St'!$C$5:$BB$696,+AN$3,FALSE))</f>
        <v/>
      </c>
      <c r="AO141" s="55" t="str">
        <f>IF(VLOOKUP($C141,'Partner St'!$C$5:$BB$696,+AO$3,FALSE)=0,"",VLOOKUP($C141,'Partner St'!$C$5:$BB$696,+AO$3,FALSE))</f>
        <v/>
      </c>
      <c r="AP141" s="55" t="str">
        <f>IF(VLOOKUP($C141,'Partner St'!$C$5:$BB$696,+AP$3,FALSE)=0,"",VLOOKUP($C141,'Partner St'!$C$5:$BB$696,+AP$3,FALSE))</f>
        <v/>
      </c>
      <c r="AQ141" s="55" t="str">
        <f>IF(VLOOKUP($C141,'Partner St'!$C$5:$BB$696,+AQ$3,FALSE)=0,"",VLOOKUP($C141,'Partner St'!$C$5:$BB$696,+AQ$3,FALSE))</f>
        <v/>
      </c>
      <c r="AR141" s="55" t="str">
        <f>IF(VLOOKUP($C141,'Partner St'!$C$5:$BB$696,+AR$3,FALSE)=0,"",VLOOKUP($C141,'Partner St'!$C$5:$BB$696,+AR$3,FALSE))</f>
        <v/>
      </c>
      <c r="AS141" s="55" t="str">
        <f>IF(VLOOKUP($C141,'Partner St'!$C$5:$BB$696,+AS$3,FALSE)=0,"",VLOOKUP($C141,'Partner St'!$C$5:$BB$696,+AS$3,FALSE))</f>
        <v/>
      </c>
      <c r="AT141" s="55" t="str">
        <f>IF(VLOOKUP($C141,'Partner St'!$C$5:$BB$696,+AT$3,FALSE)=0,"",VLOOKUP($C141,'Partner St'!$C$5:$BB$696,+AT$3,FALSE))</f>
        <v/>
      </c>
      <c r="AU141" s="55" t="str">
        <f>IF(VLOOKUP($C141,'Partner St'!$C$5:$BB$696,+AU$3,FALSE)=0,"",VLOOKUP($C141,'Partner St'!$C$5:$BB$696,+AU$3,FALSE))</f>
        <v/>
      </c>
      <c r="AV141" s="55" t="str">
        <f>IF(VLOOKUP($C141,'Partner St'!$C$5:$BB$696,+AV$3,FALSE)=0,"",VLOOKUP($C141,'Partner St'!$C$5:$BB$696,+AV$3,FALSE))</f>
        <v/>
      </c>
    </row>
    <row r="142" spans="1:50" ht="63.75">
      <c r="A142" s="21" t="s">
        <v>2179</v>
      </c>
      <c r="B142" s="21" t="s">
        <v>2247</v>
      </c>
      <c r="C142" s="16" t="s">
        <v>1512</v>
      </c>
      <c r="D142" s="10">
        <v>15800</v>
      </c>
      <c r="E142" s="9"/>
      <c r="F142" s="9" t="s">
        <v>445</v>
      </c>
      <c r="G142" s="9" t="s">
        <v>451</v>
      </c>
      <c r="H142" s="9" t="s">
        <v>449</v>
      </c>
      <c r="I142" s="73">
        <v>1</v>
      </c>
      <c r="J142" s="73" t="s">
        <v>38</v>
      </c>
      <c r="K142" s="8"/>
      <c r="L142" s="76">
        <v>40760</v>
      </c>
      <c r="M142" s="79"/>
      <c r="N142" s="82"/>
      <c r="O142" s="56"/>
      <c r="P142" s="82"/>
      <c r="Q142" s="56"/>
      <c r="R142" s="8" t="s">
        <v>2114</v>
      </c>
      <c r="S142" s="8">
        <v>0</v>
      </c>
      <c r="T142" s="8">
        <v>0</v>
      </c>
      <c r="U142" s="8">
        <v>0</v>
      </c>
      <c r="V142" s="8">
        <v>0</v>
      </c>
      <c r="W142" s="55"/>
      <c r="X142" s="55">
        <v>0.25</v>
      </c>
      <c r="Y142" s="55">
        <v>0</v>
      </c>
      <c r="Z142" s="55">
        <v>0.25</v>
      </c>
      <c r="AA142" s="55" t="s">
        <v>2144</v>
      </c>
      <c r="AB142" s="55">
        <v>0</v>
      </c>
      <c r="AC142" s="55" t="s">
        <v>2142</v>
      </c>
      <c r="AD142" s="55" t="s">
        <v>2179</v>
      </c>
      <c r="AE142" s="55" t="s">
        <v>2141</v>
      </c>
      <c r="AF142" s="55" t="str">
        <f>IF(VLOOKUP($C142,'Partner St'!$C$5:$BB$696,+AF$3,FALSE)=0,"",VLOOKUP($C142,'Partner St'!$C$5:$BB$696,+AF$3,FALSE))</f>
        <v>new business</v>
      </c>
      <c r="AG142" s="55" t="str">
        <f>IF(VLOOKUP($C142,'Partner St'!$C$5:$BB$696,+AG$3,FALSE)=0,"",VLOOKUP($C142,'Partner St'!$C$5:$BB$696,+AG$3,FALSE))</f>
        <v>X</v>
      </c>
      <c r="AH142" s="55" t="str">
        <f>IF(VLOOKUP($C142,'Partner St'!$C$5:$BB$696,+AH$3,FALSE)=0,"",VLOOKUP($C142,'Partner St'!$C$5:$BB$696,+AH$3,FALSE))</f>
        <v>X</v>
      </c>
      <c r="AI142" s="55" t="str">
        <f>IF(VLOOKUP($C142,'Partner St'!$C$5:$BB$696,+AI$3,FALSE)=0,"",VLOOKUP($C142,'Partner St'!$C$5:$BB$696,+AI$3,FALSE))</f>
        <v/>
      </c>
      <c r="AJ142" s="55" t="str">
        <f>IF(VLOOKUP($C142,'Partner St'!$C$5:$BB$696,+AJ$3,FALSE)=0,"",VLOOKUP($C142,'Partner St'!$C$5:$BB$696,+AJ$3,FALSE))</f>
        <v/>
      </c>
      <c r="AK142" s="55" t="str">
        <f>IF(VLOOKUP($C142,'Partner St'!$C$5:$BB$696,+AK$3,FALSE)=0,"",VLOOKUP($C142,'Partner St'!$C$5:$BB$696,+AK$3,FALSE))</f>
        <v/>
      </c>
      <c r="AL142" s="55" t="str">
        <f>IF(VLOOKUP($C142,'Partner St'!$C$5:$BB$696,+AL$3,FALSE)=0,"",VLOOKUP($C142,'Partner St'!$C$5:$BB$696,+AL$3,FALSE))</f>
        <v/>
      </c>
      <c r="AM142" s="55" t="str">
        <f>IF(VLOOKUP($C142,'Partner St'!$C$5:$BB$696,+AM$3,FALSE)=0,"",VLOOKUP($C142,'Partner St'!$C$5:$BB$696,+AM$3,FALSE))</f>
        <v/>
      </c>
      <c r="AN142" s="55" t="str">
        <f>IF(VLOOKUP($C142,'Partner St'!$C$5:$BB$696,+AN$3,FALSE)=0,"",VLOOKUP($C142,'Partner St'!$C$5:$BB$696,+AN$3,FALSE))</f>
        <v/>
      </c>
      <c r="AO142" s="55" t="str">
        <f>IF(VLOOKUP($C142,'Partner St'!$C$5:$BB$696,+AO$3,FALSE)=0,"",VLOOKUP($C142,'Partner St'!$C$5:$BB$696,+AO$3,FALSE))</f>
        <v/>
      </c>
      <c r="AP142" s="55" t="str">
        <f>IF(VLOOKUP($C142,'Partner St'!$C$5:$BB$696,+AP$3,FALSE)=0,"",VLOOKUP($C142,'Partner St'!$C$5:$BB$696,+AP$3,FALSE))</f>
        <v/>
      </c>
      <c r="AQ142" s="55" t="str">
        <f>IF(VLOOKUP($C142,'Partner St'!$C$5:$BB$696,+AQ$3,FALSE)=0,"",VLOOKUP($C142,'Partner St'!$C$5:$BB$696,+AQ$3,FALSE))</f>
        <v/>
      </c>
      <c r="AR142" s="55" t="str">
        <f>IF(VLOOKUP($C142,'Partner St'!$C$5:$BB$696,+AR$3,FALSE)=0,"",VLOOKUP($C142,'Partner St'!$C$5:$BB$696,+AR$3,FALSE))</f>
        <v/>
      </c>
      <c r="AS142" s="55" t="str">
        <f>IF(VLOOKUP($C142,'Partner St'!$C$5:$BB$696,+AS$3,FALSE)=0,"",VLOOKUP($C142,'Partner St'!$C$5:$BB$696,+AS$3,FALSE))</f>
        <v/>
      </c>
      <c r="AT142" s="55" t="str">
        <f>IF(VLOOKUP($C142,'Partner St'!$C$5:$BB$696,+AT$3,FALSE)=0,"",VLOOKUP($C142,'Partner St'!$C$5:$BB$696,+AT$3,FALSE))</f>
        <v/>
      </c>
      <c r="AU142" s="55" t="str">
        <f>IF(VLOOKUP($C142,'Partner St'!$C$5:$BB$696,+AU$3,FALSE)=0,"",VLOOKUP($C142,'Partner St'!$C$5:$BB$696,+AU$3,FALSE))</f>
        <v/>
      </c>
      <c r="AV142" s="55" t="str">
        <f>IF(VLOOKUP($C142,'Partner St'!$C$5:$BB$696,+AV$3,FALSE)=0,"",VLOOKUP($C142,'Partner St'!$C$5:$BB$696,+AV$3,FALSE))</f>
        <v/>
      </c>
    </row>
    <row r="143" spans="1:50" ht="25.5">
      <c r="A143" s="21" t="s">
        <v>2179</v>
      </c>
      <c r="B143" s="21" t="s">
        <v>2246</v>
      </c>
      <c r="C143" s="16" t="s">
        <v>1513</v>
      </c>
      <c r="D143" s="10">
        <v>15900</v>
      </c>
      <c r="E143" s="9"/>
      <c r="F143" s="9" t="s">
        <v>445</v>
      </c>
      <c r="G143" s="9" t="s">
        <v>452</v>
      </c>
      <c r="H143" s="9">
        <v>0</v>
      </c>
      <c r="I143" s="73">
        <v>1</v>
      </c>
      <c r="J143" s="73" t="s">
        <v>38</v>
      </c>
      <c r="K143" s="8"/>
      <c r="L143" s="76">
        <v>40760</v>
      </c>
      <c r="M143" s="79"/>
      <c r="N143" s="82"/>
      <c r="O143" s="56"/>
      <c r="P143" s="82"/>
      <c r="Q143" s="56"/>
      <c r="R143" s="8" t="s">
        <v>2114</v>
      </c>
      <c r="S143" s="8">
        <v>0</v>
      </c>
      <c r="T143" s="8">
        <v>0</v>
      </c>
      <c r="U143" s="8">
        <v>0</v>
      </c>
      <c r="V143" s="8">
        <v>0</v>
      </c>
      <c r="W143" s="55"/>
      <c r="X143" s="55">
        <v>0.25</v>
      </c>
      <c r="Y143" s="55">
        <v>0</v>
      </c>
      <c r="Z143" s="55">
        <v>0.25</v>
      </c>
      <c r="AA143" s="55" t="s">
        <v>2144</v>
      </c>
      <c r="AB143" s="55">
        <v>0</v>
      </c>
      <c r="AC143" s="55" t="s">
        <v>2142</v>
      </c>
      <c r="AD143" s="55" t="s">
        <v>2179</v>
      </c>
      <c r="AE143" s="55" t="s">
        <v>2141</v>
      </c>
      <c r="AF143" s="55" t="str">
        <f>IF(VLOOKUP($C143,'Partner St'!$C$5:$BB$696,+AF$3,FALSE)=0,"",VLOOKUP($C143,'Partner St'!$C$5:$BB$696,+AF$3,FALSE))</f>
        <v>new business</v>
      </c>
      <c r="AG143" s="55" t="str">
        <f>IF(VLOOKUP($C143,'Partner St'!$C$5:$BB$696,+AG$3,FALSE)=0,"",VLOOKUP($C143,'Partner St'!$C$5:$BB$696,+AG$3,FALSE))</f>
        <v>X</v>
      </c>
      <c r="AH143" s="55" t="str">
        <f>IF(VLOOKUP($C143,'Partner St'!$C$5:$BB$696,+AH$3,FALSE)=0,"",VLOOKUP($C143,'Partner St'!$C$5:$BB$696,+AH$3,FALSE))</f>
        <v>X</v>
      </c>
      <c r="AI143" s="55" t="str">
        <f>IF(VLOOKUP($C143,'Partner St'!$C$5:$BB$696,+AI$3,FALSE)=0,"",VLOOKUP($C143,'Partner St'!$C$5:$BB$696,+AI$3,FALSE))</f>
        <v/>
      </c>
      <c r="AJ143" s="55" t="str">
        <f>IF(VLOOKUP($C143,'Partner St'!$C$5:$BB$696,+AJ$3,FALSE)=0,"",VLOOKUP($C143,'Partner St'!$C$5:$BB$696,+AJ$3,FALSE))</f>
        <v/>
      </c>
      <c r="AK143" s="55" t="str">
        <f>IF(VLOOKUP($C143,'Partner St'!$C$5:$BB$696,+AK$3,FALSE)=0,"",VLOOKUP($C143,'Partner St'!$C$5:$BB$696,+AK$3,FALSE))</f>
        <v/>
      </c>
      <c r="AL143" s="55" t="str">
        <f>IF(VLOOKUP($C143,'Partner St'!$C$5:$BB$696,+AL$3,FALSE)=0,"",VLOOKUP($C143,'Partner St'!$C$5:$BB$696,+AL$3,FALSE))</f>
        <v/>
      </c>
      <c r="AM143" s="55" t="str">
        <f>IF(VLOOKUP($C143,'Partner St'!$C$5:$BB$696,+AM$3,FALSE)=0,"",VLOOKUP($C143,'Partner St'!$C$5:$BB$696,+AM$3,FALSE))</f>
        <v/>
      </c>
      <c r="AN143" s="55" t="str">
        <f>IF(VLOOKUP($C143,'Partner St'!$C$5:$BB$696,+AN$3,FALSE)=0,"",VLOOKUP($C143,'Partner St'!$C$5:$BB$696,+AN$3,FALSE))</f>
        <v/>
      </c>
      <c r="AO143" s="55" t="str">
        <f>IF(VLOOKUP($C143,'Partner St'!$C$5:$BB$696,+AO$3,FALSE)=0,"",VLOOKUP($C143,'Partner St'!$C$5:$BB$696,+AO$3,FALSE))</f>
        <v/>
      </c>
      <c r="AP143" s="55" t="str">
        <f>IF(VLOOKUP($C143,'Partner St'!$C$5:$BB$696,+AP$3,FALSE)=0,"",VLOOKUP($C143,'Partner St'!$C$5:$BB$696,+AP$3,FALSE))</f>
        <v/>
      </c>
      <c r="AQ143" s="55" t="str">
        <f>IF(VLOOKUP($C143,'Partner St'!$C$5:$BB$696,+AQ$3,FALSE)=0,"",VLOOKUP($C143,'Partner St'!$C$5:$BB$696,+AQ$3,FALSE))</f>
        <v/>
      </c>
      <c r="AR143" s="55" t="str">
        <f>IF(VLOOKUP($C143,'Partner St'!$C$5:$BB$696,+AR$3,FALSE)=0,"",VLOOKUP($C143,'Partner St'!$C$5:$BB$696,+AR$3,FALSE))</f>
        <v/>
      </c>
      <c r="AS143" s="55" t="str">
        <f>IF(VLOOKUP($C143,'Partner St'!$C$5:$BB$696,+AS$3,FALSE)=0,"",VLOOKUP($C143,'Partner St'!$C$5:$BB$696,+AS$3,FALSE))</f>
        <v/>
      </c>
      <c r="AT143" s="55" t="str">
        <f>IF(VLOOKUP($C143,'Partner St'!$C$5:$BB$696,+AT$3,FALSE)=0,"",VLOOKUP($C143,'Partner St'!$C$5:$BB$696,+AT$3,FALSE))</f>
        <v/>
      </c>
      <c r="AU143" s="55" t="str">
        <f>IF(VLOOKUP($C143,'Partner St'!$C$5:$BB$696,+AU$3,FALSE)=0,"",VLOOKUP($C143,'Partner St'!$C$5:$BB$696,+AU$3,FALSE))</f>
        <v/>
      </c>
      <c r="AV143" s="55" t="str">
        <f>IF(VLOOKUP($C143,'Partner St'!$C$5:$BB$696,+AV$3,FALSE)=0,"",VLOOKUP($C143,'Partner St'!$C$5:$BB$696,+AV$3,FALSE))</f>
        <v/>
      </c>
    </row>
    <row r="144" spans="1:50" ht="114.75">
      <c r="A144" s="21" t="s">
        <v>2248</v>
      </c>
      <c r="B144" s="21" t="s">
        <v>2249</v>
      </c>
      <c r="C144" s="16" t="s">
        <v>1514</v>
      </c>
      <c r="D144" s="10">
        <v>16000</v>
      </c>
      <c r="E144" s="9"/>
      <c r="F144" s="9" t="s">
        <v>445</v>
      </c>
      <c r="G144" s="9" t="s">
        <v>453</v>
      </c>
      <c r="H144" s="9" t="s">
        <v>454</v>
      </c>
      <c r="I144" s="73">
        <v>2</v>
      </c>
      <c r="J144" s="73" t="s">
        <v>2281</v>
      </c>
      <c r="K144" s="8"/>
      <c r="L144" s="76">
        <v>40760</v>
      </c>
      <c r="M144" s="79"/>
      <c r="N144" s="82"/>
      <c r="O144" s="56"/>
      <c r="P144" s="82"/>
      <c r="Q144" s="56"/>
      <c r="R144" s="8" t="s">
        <v>2342</v>
      </c>
      <c r="S144" s="8" t="s">
        <v>455</v>
      </c>
      <c r="T144" s="8" t="s">
        <v>357</v>
      </c>
      <c r="U144" s="8">
        <v>0</v>
      </c>
      <c r="V144" s="8">
        <v>0</v>
      </c>
      <c r="W144" s="57">
        <v>40752</v>
      </c>
      <c r="X144" s="55">
        <v>1</v>
      </c>
      <c r="Y144" s="55">
        <v>0</v>
      </c>
      <c r="Z144" s="55">
        <v>1</v>
      </c>
      <c r="AA144" s="55" t="s">
        <v>2144</v>
      </c>
      <c r="AB144" s="55">
        <v>0</v>
      </c>
      <c r="AC144" s="55" t="s">
        <v>2142</v>
      </c>
      <c r="AD144" s="55" t="s">
        <v>2155</v>
      </c>
      <c r="AE144" s="55" t="s">
        <v>2141</v>
      </c>
      <c r="AF144" s="55" t="str">
        <f>IF(VLOOKUP($C144,'Partner St'!$C$5:$BB$696,+AF$3,FALSE)=0,"",VLOOKUP($C144,'Partner St'!$C$5:$BB$696,+AF$3,FALSE))</f>
        <v>new business</v>
      </c>
      <c r="AG144" s="55" t="str">
        <f>IF(VLOOKUP($C144,'Partner St'!$C$5:$BB$696,+AG$3,FALSE)=0,"",VLOOKUP($C144,'Partner St'!$C$5:$BB$696,+AG$3,FALSE))</f>
        <v>X</v>
      </c>
      <c r="AH144" s="55" t="str">
        <f>IF(VLOOKUP($C144,'Partner St'!$C$5:$BB$696,+AH$3,FALSE)=0,"",VLOOKUP($C144,'Partner St'!$C$5:$BB$696,+AH$3,FALSE))</f>
        <v>X</v>
      </c>
      <c r="AI144" s="55" t="str">
        <f>IF(VLOOKUP($C144,'Partner St'!$C$5:$BB$696,+AI$3,FALSE)=0,"",VLOOKUP($C144,'Partner St'!$C$5:$BB$696,+AI$3,FALSE))</f>
        <v/>
      </c>
      <c r="AJ144" s="55" t="str">
        <f>IF(VLOOKUP($C144,'Partner St'!$C$5:$BB$696,+AJ$3,FALSE)=0,"",VLOOKUP($C144,'Partner St'!$C$5:$BB$696,+AJ$3,FALSE))</f>
        <v/>
      </c>
      <c r="AK144" s="55" t="str">
        <f>IF(VLOOKUP($C144,'Partner St'!$C$5:$BB$696,+AK$3,FALSE)=0,"",VLOOKUP($C144,'Partner St'!$C$5:$BB$696,+AK$3,FALSE))</f>
        <v/>
      </c>
      <c r="AL144" s="55" t="str">
        <f>IF(VLOOKUP($C144,'Partner St'!$C$5:$BB$696,+AL$3,FALSE)=0,"",VLOOKUP($C144,'Partner St'!$C$5:$BB$696,+AL$3,FALSE))</f>
        <v/>
      </c>
      <c r="AM144" s="55" t="str">
        <f>IF(VLOOKUP($C144,'Partner St'!$C$5:$BB$696,+AM$3,FALSE)=0,"",VLOOKUP($C144,'Partner St'!$C$5:$BB$696,+AM$3,FALSE))</f>
        <v/>
      </c>
      <c r="AN144" s="55" t="str">
        <f>IF(VLOOKUP($C144,'Partner St'!$C$5:$BB$696,+AN$3,FALSE)=0,"",VLOOKUP($C144,'Partner St'!$C$5:$BB$696,+AN$3,FALSE))</f>
        <v/>
      </c>
      <c r="AO144" s="55" t="str">
        <f>IF(VLOOKUP($C144,'Partner St'!$C$5:$BB$696,+AO$3,FALSE)=0,"",VLOOKUP($C144,'Partner St'!$C$5:$BB$696,+AO$3,FALSE))</f>
        <v/>
      </c>
      <c r="AP144" s="55" t="str">
        <f>IF(VLOOKUP($C144,'Partner St'!$C$5:$BB$696,+AP$3,FALSE)=0,"",VLOOKUP($C144,'Partner St'!$C$5:$BB$696,+AP$3,FALSE))</f>
        <v/>
      </c>
      <c r="AQ144" s="55" t="str">
        <f>IF(VLOOKUP($C144,'Partner St'!$C$5:$BB$696,+AQ$3,FALSE)=0,"",VLOOKUP($C144,'Partner St'!$C$5:$BB$696,+AQ$3,FALSE))</f>
        <v/>
      </c>
      <c r="AR144" s="55" t="str">
        <f>IF(VLOOKUP($C144,'Partner St'!$C$5:$BB$696,+AR$3,FALSE)=0,"",VLOOKUP($C144,'Partner St'!$C$5:$BB$696,+AR$3,FALSE))</f>
        <v/>
      </c>
      <c r="AS144" s="55" t="str">
        <f>IF(VLOOKUP($C144,'Partner St'!$C$5:$BB$696,+AS$3,FALSE)=0,"",VLOOKUP($C144,'Partner St'!$C$5:$BB$696,+AS$3,FALSE))</f>
        <v/>
      </c>
      <c r="AT144" s="55" t="str">
        <f>IF(VLOOKUP($C144,'Partner St'!$C$5:$BB$696,+AT$3,FALSE)=0,"",VLOOKUP($C144,'Partner St'!$C$5:$BB$696,+AT$3,FALSE))</f>
        <v/>
      </c>
      <c r="AU144" s="55" t="str">
        <f>IF(VLOOKUP($C144,'Partner St'!$C$5:$BB$696,+AU$3,FALSE)=0,"",VLOOKUP($C144,'Partner St'!$C$5:$BB$696,+AU$3,FALSE))</f>
        <v/>
      </c>
      <c r="AV144" s="55" t="str">
        <f>IF(VLOOKUP($C144,'Partner St'!$C$5:$BB$696,+AV$3,FALSE)=0,"",VLOOKUP($C144,'Partner St'!$C$5:$BB$696,+AV$3,FALSE))</f>
        <v/>
      </c>
    </row>
    <row r="145" spans="1:48" ht="114.75">
      <c r="A145" s="21" t="s">
        <v>2248</v>
      </c>
      <c r="B145" s="21" t="s">
        <v>2250</v>
      </c>
      <c r="C145" s="16" t="s">
        <v>1515</v>
      </c>
      <c r="D145" s="10">
        <v>16100</v>
      </c>
      <c r="E145" s="9"/>
      <c r="F145" s="9" t="s">
        <v>445</v>
      </c>
      <c r="G145" s="9" t="s">
        <v>456</v>
      </c>
      <c r="H145" s="9" t="s">
        <v>457</v>
      </c>
      <c r="I145" s="73">
        <v>2</v>
      </c>
      <c r="J145" s="73" t="s">
        <v>2281</v>
      </c>
      <c r="K145" s="8"/>
      <c r="L145" s="76">
        <v>40760</v>
      </c>
      <c r="M145" s="79"/>
      <c r="N145" s="82"/>
      <c r="O145" s="56"/>
      <c r="P145" s="82"/>
      <c r="Q145" s="56"/>
      <c r="R145" s="8" t="s">
        <v>2342</v>
      </c>
      <c r="S145" s="8" t="s">
        <v>455</v>
      </c>
      <c r="T145" s="8" t="s">
        <v>357</v>
      </c>
      <c r="U145" s="8">
        <v>0</v>
      </c>
      <c r="V145" s="8">
        <v>0</v>
      </c>
      <c r="W145" s="57">
        <v>40752</v>
      </c>
      <c r="X145" s="55">
        <v>1</v>
      </c>
      <c r="Y145" s="55">
        <v>0</v>
      </c>
      <c r="Z145" s="55">
        <v>1</v>
      </c>
      <c r="AA145" s="55" t="s">
        <v>2144</v>
      </c>
      <c r="AB145" s="55">
        <v>0</v>
      </c>
      <c r="AC145" s="55" t="s">
        <v>2142</v>
      </c>
      <c r="AD145" s="55" t="s">
        <v>2155</v>
      </c>
      <c r="AE145" s="55" t="s">
        <v>2141</v>
      </c>
      <c r="AF145" s="55" t="str">
        <f>IF(VLOOKUP($C145,'Partner St'!$C$5:$BB$696,+AF$3,FALSE)=0,"",VLOOKUP($C145,'Partner St'!$C$5:$BB$696,+AF$3,FALSE))</f>
        <v>new business</v>
      </c>
      <c r="AG145" s="55" t="str">
        <f>IF(VLOOKUP($C145,'Partner St'!$C$5:$BB$696,+AG$3,FALSE)=0,"",VLOOKUP($C145,'Partner St'!$C$5:$BB$696,+AG$3,FALSE))</f>
        <v>X</v>
      </c>
      <c r="AH145" s="55" t="str">
        <f>IF(VLOOKUP($C145,'Partner St'!$C$5:$BB$696,+AH$3,FALSE)=0,"",VLOOKUP($C145,'Partner St'!$C$5:$BB$696,+AH$3,FALSE))</f>
        <v>X</v>
      </c>
      <c r="AI145" s="55" t="str">
        <f>IF(VLOOKUP($C145,'Partner St'!$C$5:$BB$696,+AI$3,FALSE)=0,"",VLOOKUP($C145,'Partner St'!$C$5:$BB$696,+AI$3,FALSE))</f>
        <v/>
      </c>
      <c r="AJ145" s="55" t="str">
        <f>IF(VLOOKUP($C145,'Partner St'!$C$5:$BB$696,+AJ$3,FALSE)=0,"",VLOOKUP($C145,'Partner St'!$C$5:$BB$696,+AJ$3,FALSE))</f>
        <v/>
      </c>
      <c r="AK145" s="55" t="str">
        <f>IF(VLOOKUP($C145,'Partner St'!$C$5:$BB$696,+AK$3,FALSE)=0,"",VLOOKUP($C145,'Partner St'!$C$5:$BB$696,+AK$3,FALSE))</f>
        <v/>
      </c>
      <c r="AL145" s="55" t="str">
        <f>IF(VLOOKUP($C145,'Partner St'!$C$5:$BB$696,+AL$3,FALSE)=0,"",VLOOKUP($C145,'Partner St'!$C$5:$BB$696,+AL$3,FALSE))</f>
        <v/>
      </c>
      <c r="AM145" s="55" t="str">
        <f>IF(VLOOKUP($C145,'Partner St'!$C$5:$BB$696,+AM$3,FALSE)=0,"",VLOOKUP($C145,'Partner St'!$C$5:$BB$696,+AM$3,FALSE))</f>
        <v/>
      </c>
      <c r="AN145" s="55" t="str">
        <f>IF(VLOOKUP($C145,'Partner St'!$C$5:$BB$696,+AN$3,FALSE)=0,"",VLOOKUP($C145,'Partner St'!$C$5:$BB$696,+AN$3,FALSE))</f>
        <v/>
      </c>
      <c r="AO145" s="55" t="str">
        <f>IF(VLOOKUP($C145,'Partner St'!$C$5:$BB$696,+AO$3,FALSE)=0,"",VLOOKUP($C145,'Partner St'!$C$5:$BB$696,+AO$3,FALSE))</f>
        <v/>
      </c>
      <c r="AP145" s="55" t="str">
        <f>IF(VLOOKUP($C145,'Partner St'!$C$5:$BB$696,+AP$3,FALSE)=0,"",VLOOKUP($C145,'Partner St'!$C$5:$BB$696,+AP$3,FALSE))</f>
        <v/>
      </c>
      <c r="AQ145" s="55" t="str">
        <f>IF(VLOOKUP($C145,'Partner St'!$C$5:$BB$696,+AQ$3,FALSE)=0,"",VLOOKUP($C145,'Partner St'!$C$5:$BB$696,+AQ$3,FALSE))</f>
        <v/>
      </c>
      <c r="AR145" s="55" t="str">
        <f>IF(VLOOKUP($C145,'Partner St'!$C$5:$BB$696,+AR$3,FALSE)=0,"",VLOOKUP($C145,'Partner St'!$C$5:$BB$696,+AR$3,FALSE))</f>
        <v/>
      </c>
      <c r="AS145" s="55" t="str">
        <f>IF(VLOOKUP($C145,'Partner St'!$C$5:$BB$696,+AS$3,FALSE)=0,"",VLOOKUP($C145,'Partner St'!$C$5:$BB$696,+AS$3,FALSE))</f>
        <v/>
      </c>
      <c r="AT145" s="55" t="str">
        <f>IF(VLOOKUP($C145,'Partner St'!$C$5:$BB$696,+AT$3,FALSE)=0,"",VLOOKUP($C145,'Partner St'!$C$5:$BB$696,+AT$3,FALSE))</f>
        <v/>
      </c>
      <c r="AU145" s="55" t="str">
        <f>IF(VLOOKUP($C145,'Partner St'!$C$5:$BB$696,+AU$3,FALSE)=0,"",VLOOKUP($C145,'Partner St'!$C$5:$BB$696,+AU$3,FALSE))</f>
        <v/>
      </c>
      <c r="AV145" s="55" t="str">
        <f>IF(VLOOKUP($C145,'Partner St'!$C$5:$BB$696,+AV$3,FALSE)=0,"",VLOOKUP($C145,'Partner St'!$C$5:$BB$696,+AV$3,FALSE))</f>
        <v/>
      </c>
    </row>
    <row r="146" spans="1:48" ht="114.75">
      <c r="A146" s="21" t="s">
        <v>2248</v>
      </c>
      <c r="B146" s="21" t="s">
        <v>2250</v>
      </c>
      <c r="C146" s="16" t="s">
        <v>1515</v>
      </c>
      <c r="D146" s="10">
        <v>16100</v>
      </c>
      <c r="E146" s="9"/>
      <c r="F146" s="9" t="s">
        <v>445</v>
      </c>
      <c r="G146" s="9" t="s">
        <v>456</v>
      </c>
      <c r="H146" s="9" t="s">
        <v>457</v>
      </c>
      <c r="I146" s="73">
        <v>2</v>
      </c>
      <c r="J146" s="73" t="s">
        <v>2281</v>
      </c>
      <c r="K146" s="8"/>
      <c r="L146" s="76">
        <v>40760</v>
      </c>
      <c r="M146" s="79"/>
      <c r="N146" s="82"/>
      <c r="O146" s="56"/>
      <c r="P146" s="82"/>
      <c r="Q146" s="56"/>
      <c r="R146" s="8" t="s">
        <v>2342</v>
      </c>
      <c r="S146" s="8" t="s">
        <v>455</v>
      </c>
      <c r="T146" s="8" t="s">
        <v>357</v>
      </c>
      <c r="U146" s="8">
        <v>0</v>
      </c>
      <c r="V146" s="8">
        <v>0</v>
      </c>
      <c r="W146" s="57">
        <v>40752</v>
      </c>
      <c r="X146" s="55">
        <v>0</v>
      </c>
      <c r="Y146" s="55">
        <v>0</v>
      </c>
      <c r="Z146" s="55">
        <v>0</v>
      </c>
      <c r="AA146" s="55" t="s">
        <v>2144</v>
      </c>
      <c r="AB146" s="55">
        <v>0</v>
      </c>
      <c r="AC146" s="55" t="s">
        <v>2142</v>
      </c>
      <c r="AD146" s="55" t="s">
        <v>2155</v>
      </c>
      <c r="AE146" s="55" t="s">
        <v>2141</v>
      </c>
      <c r="AF146" s="55" t="str">
        <f>IF(VLOOKUP($C146,'Partner St'!$C$5:$BB$696,+AF$3,FALSE)=0,"",VLOOKUP($C146,'Partner St'!$C$5:$BB$696,+AF$3,FALSE))</f>
        <v>new business</v>
      </c>
      <c r="AG146" s="55" t="str">
        <f>IF(VLOOKUP($C146,'Partner St'!$C$5:$BB$696,+AG$3,FALSE)=0,"",VLOOKUP($C146,'Partner St'!$C$5:$BB$696,+AG$3,FALSE))</f>
        <v>X</v>
      </c>
      <c r="AH146" s="55" t="str">
        <f>IF(VLOOKUP($C146,'Partner St'!$C$5:$BB$696,+AH$3,FALSE)=0,"",VLOOKUP($C146,'Partner St'!$C$5:$BB$696,+AH$3,FALSE))</f>
        <v>X</v>
      </c>
      <c r="AI146" s="55" t="str">
        <f>IF(VLOOKUP($C146,'Partner St'!$C$5:$BB$696,+AI$3,FALSE)=0,"",VLOOKUP($C146,'Partner St'!$C$5:$BB$696,+AI$3,FALSE))</f>
        <v/>
      </c>
      <c r="AJ146" s="55" t="str">
        <f>IF(VLOOKUP($C146,'Partner St'!$C$5:$BB$696,+AJ$3,FALSE)=0,"",VLOOKUP($C146,'Partner St'!$C$5:$BB$696,+AJ$3,FALSE))</f>
        <v/>
      </c>
      <c r="AK146" s="55" t="str">
        <f>IF(VLOOKUP($C146,'Partner St'!$C$5:$BB$696,+AK$3,FALSE)=0,"",VLOOKUP($C146,'Partner St'!$C$5:$BB$696,+AK$3,FALSE))</f>
        <v/>
      </c>
      <c r="AL146" s="55" t="str">
        <f>IF(VLOOKUP($C146,'Partner St'!$C$5:$BB$696,+AL$3,FALSE)=0,"",VLOOKUP($C146,'Partner St'!$C$5:$BB$696,+AL$3,FALSE))</f>
        <v/>
      </c>
      <c r="AM146" s="55" t="str">
        <f>IF(VLOOKUP($C146,'Partner St'!$C$5:$BB$696,+AM$3,FALSE)=0,"",VLOOKUP($C146,'Partner St'!$C$5:$BB$696,+AM$3,FALSE))</f>
        <v/>
      </c>
      <c r="AN146" s="55" t="str">
        <f>IF(VLOOKUP($C146,'Partner St'!$C$5:$BB$696,+AN$3,FALSE)=0,"",VLOOKUP($C146,'Partner St'!$C$5:$BB$696,+AN$3,FALSE))</f>
        <v/>
      </c>
      <c r="AO146" s="55" t="str">
        <f>IF(VLOOKUP($C146,'Partner St'!$C$5:$BB$696,+AO$3,FALSE)=0,"",VLOOKUP($C146,'Partner St'!$C$5:$BB$696,+AO$3,FALSE))</f>
        <v/>
      </c>
      <c r="AP146" s="55" t="str">
        <f>IF(VLOOKUP($C146,'Partner St'!$C$5:$BB$696,+AP$3,FALSE)=0,"",VLOOKUP($C146,'Partner St'!$C$5:$BB$696,+AP$3,FALSE))</f>
        <v/>
      </c>
      <c r="AQ146" s="55" t="str">
        <f>IF(VLOOKUP($C146,'Partner St'!$C$5:$BB$696,+AQ$3,FALSE)=0,"",VLOOKUP($C146,'Partner St'!$C$5:$BB$696,+AQ$3,FALSE))</f>
        <v/>
      </c>
      <c r="AR146" s="55" t="str">
        <f>IF(VLOOKUP($C146,'Partner St'!$C$5:$BB$696,+AR$3,FALSE)=0,"",VLOOKUP($C146,'Partner St'!$C$5:$BB$696,+AR$3,FALSE))</f>
        <v/>
      </c>
      <c r="AS146" s="55" t="str">
        <f>IF(VLOOKUP($C146,'Partner St'!$C$5:$BB$696,+AS$3,FALSE)=0,"",VLOOKUP($C146,'Partner St'!$C$5:$BB$696,+AS$3,FALSE))</f>
        <v/>
      </c>
      <c r="AT146" s="55" t="str">
        <f>IF(VLOOKUP($C146,'Partner St'!$C$5:$BB$696,+AT$3,FALSE)=0,"",VLOOKUP($C146,'Partner St'!$C$5:$BB$696,+AT$3,FALSE))</f>
        <v/>
      </c>
      <c r="AU146" s="55" t="str">
        <f>IF(VLOOKUP($C146,'Partner St'!$C$5:$BB$696,+AU$3,FALSE)=0,"",VLOOKUP($C146,'Partner St'!$C$5:$BB$696,+AU$3,FALSE))</f>
        <v/>
      </c>
      <c r="AV146" s="55" t="str">
        <f>IF(VLOOKUP($C146,'Partner St'!$C$5:$BB$696,+AV$3,FALSE)=0,"",VLOOKUP($C146,'Partner St'!$C$5:$BB$696,+AV$3,FALSE))</f>
        <v/>
      </c>
    </row>
    <row r="147" spans="1:48" ht="114.75">
      <c r="A147" s="21" t="s">
        <v>2248</v>
      </c>
      <c r="B147" s="21" t="s">
        <v>2251</v>
      </c>
      <c r="C147" s="16" t="s">
        <v>1516</v>
      </c>
      <c r="D147" s="10">
        <v>16200</v>
      </c>
      <c r="E147" s="9"/>
      <c r="F147" s="9" t="s">
        <v>445</v>
      </c>
      <c r="G147" s="9" t="s">
        <v>458</v>
      </c>
      <c r="H147" s="9" t="s">
        <v>459</v>
      </c>
      <c r="I147" s="73">
        <v>4</v>
      </c>
      <c r="J147" s="73" t="s">
        <v>2281</v>
      </c>
      <c r="K147" s="8"/>
      <c r="L147" s="76">
        <v>40760</v>
      </c>
      <c r="M147" s="79"/>
      <c r="N147" s="82"/>
      <c r="O147" s="56"/>
      <c r="P147" s="82"/>
      <c r="Q147" s="56"/>
      <c r="R147" s="8" t="s">
        <v>2342</v>
      </c>
      <c r="S147" s="8" t="s">
        <v>455</v>
      </c>
      <c r="T147" s="8" t="s">
        <v>357</v>
      </c>
      <c r="U147" s="8">
        <v>0</v>
      </c>
      <c r="V147" s="8">
        <v>0</v>
      </c>
      <c r="W147" s="57">
        <v>40756</v>
      </c>
      <c r="X147" s="55">
        <v>1</v>
      </c>
      <c r="Y147" s="55">
        <v>0</v>
      </c>
      <c r="Z147" s="55">
        <v>1</v>
      </c>
      <c r="AA147" s="55" t="s">
        <v>2144</v>
      </c>
      <c r="AB147" s="55">
        <v>0</v>
      </c>
      <c r="AC147" s="55" t="s">
        <v>2142</v>
      </c>
      <c r="AD147" s="55" t="s">
        <v>2155</v>
      </c>
      <c r="AE147" s="55" t="s">
        <v>2141</v>
      </c>
      <c r="AF147" s="55" t="str">
        <f>IF(VLOOKUP($C147,'Partner St'!$C$5:$BB$696,+AF$3,FALSE)=0,"",VLOOKUP($C147,'Partner St'!$C$5:$BB$696,+AF$3,FALSE))</f>
        <v>new business</v>
      </c>
      <c r="AG147" s="55" t="str">
        <f>IF(VLOOKUP($C147,'Partner St'!$C$5:$BB$696,+AG$3,FALSE)=0,"",VLOOKUP($C147,'Partner St'!$C$5:$BB$696,+AG$3,FALSE))</f>
        <v>X</v>
      </c>
      <c r="AH147" s="55" t="str">
        <f>IF(VLOOKUP($C147,'Partner St'!$C$5:$BB$696,+AH$3,FALSE)=0,"",VLOOKUP($C147,'Partner St'!$C$5:$BB$696,+AH$3,FALSE))</f>
        <v>X</v>
      </c>
      <c r="AI147" s="55" t="str">
        <f>IF(VLOOKUP($C147,'Partner St'!$C$5:$BB$696,+AI$3,FALSE)=0,"",VLOOKUP($C147,'Partner St'!$C$5:$BB$696,+AI$3,FALSE))</f>
        <v/>
      </c>
      <c r="AJ147" s="55" t="str">
        <f>IF(VLOOKUP($C147,'Partner St'!$C$5:$BB$696,+AJ$3,FALSE)=0,"",VLOOKUP($C147,'Partner St'!$C$5:$BB$696,+AJ$3,FALSE))</f>
        <v/>
      </c>
      <c r="AK147" s="55" t="str">
        <f>IF(VLOOKUP($C147,'Partner St'!$C$5:$BB$696,+AK$3,FALSE)=0,"",VLOOKUP($C147,'Partner St'!$C$5:$BB$696,+AK$3,FALSE))</f>
        <v/>
      </c>
      <c r="AL147" s="55" t="str">
        <f>IF(VLOOKUP($C147,'Partner St'!$C$5:$BB$696,+AL$3,FALSE)=0,"",VLOOKUP($C147,'Partner St'!$C$5:$BB$696,+AL$3,FALSE))</f>
        <v/>
      </c>
      <c r="AM147" s="55" t="str">
        <f>IF(VLOOKUP($C147,'Partner St'!$C$5:$BB$696,+AM$3,FALSE)=0,"",VLOOKUP($C147,'Partner St'!$C$5:$BB$696,+AM$3,FALSE))</f>
        <v/>
      </c>
      <c r="AN147" s="55" t="str">
        <f>IF(VLOOKUP($C147,'Partner St'!$C$5:$BB$696,+AN$3,FALSE)=0,"",VLOOKUP($C147,'Partner St'!$C$5:$BB$696,+AN$3,FALSE))</f>
        <v/>
      </c>
      <c r="AO147" s="55" t="str">
        <f>IF(VLOOKUP($C147,'Partner St'!$C$5:$BB$696,+AO$3,FALSE)=0,"",VLOOKUP($C147,'Partner St'!$C$5:$BB$696,+AO$3,FALSE))</f>
        <v/>
      </c>
      <c r="AP147" s="55" t="str">
        <f>IF(VLOOKUP($C147,'Partner St'!$C$5:$BB$696,+AP$3,FALSE)=0,"",VLOOKUP($C147,'Partner St'!$C$5:$BB$696,+AP$3,FALSE))</f>
        <v/>
      </c>
      <c r="AQ147" s="55" t="str">
        <f>IF(VLOOKUP($C147,'Partner St'!$C$5:$BB$696,+AQ$3,FALSE)=0,"",VLOOKUP($C147,'Partner St'!$C$5:$BB$696,+AQ$3,FALSE))</f>
        <v/>
      </c>
      <c r="AR147" s="55" t="str">
        <f>IF(VLOOKUP($C147,'Partner St'!$C$5:$BB$696,+AR$3,FALSE)=0,"",VLOOKUP($C147,'Partner St'!$C$5:$BB$696,+AR$3,FALSE))</f>
        <v/>
      </c>
      <c r="AS147" s="55" t="str">
        <f>IF(VLOOKUP($C147,'Partner St'!$C$5:$BB$696,+AS$3,FALSE)=0,"",VLOOKUP($C147,'Partner St'!$C$5:$BB$696,+AS$3,FALSE))</f>
        <v/>
      </c>
      <c r="AT147" s="55" t="str">
        <f>IF(VLOOKUP($C147,'Partner St'!$C$5:$BB$696,+AT$3,FALSE)=0,"",VLOOKUP($C147,'Partner St'!$C$5:$BB$696,+AT$3,FALSE))</f>
        <v/>
      </c>
      <c r="AU147" s="55" t="str">
        <f>IF(VLOOKUP($C147,'Partner St'!$C$5:$BB$696,+AU$3,FALSE)=0,"",VLOOKUP($C147,'Partner St'!$C$5:$BB$696,+AU$3,FALSE))</f>
        <v/>
      </c>
      <c r="AV147" s="55" t="str">
        <f>IF(VLOOKUP($C147,'Partner St'!$C$5:$BB$696,+AV$3,FALSE)=0,"",VLOOKUP($C147,'Partner St'!$C$5:$BB$696,+AV$3,FALSE))</f>
        <v/>
      </c>
    </row>
    <row r="148" spans="1:48" ht="114.75">
      <c r="A148" s="21" t="s">
        <v>2248</v>
      </c>
      <c r="B148" s="21" t="s">
        <v>2252</v>
      </c>
      <c r="C148" s="16" t="s">
        <v>1517</v>
      </c>
      <c r="D148" s="10">
        <v>16300</v>
      </c>
      <c r="E148" s="9"/>
      <c r="F148" s="9" t="s">
        <v>445</v>
      </c>
      <c r="G148" s="9" t="s">
        <v>460</v>
      </c>
      <c r="H148" s="9" t="s">
        <v>461</v>
      </c>
      <c r="I148" s="73">
        <v>4</v>
      </c>
      <c r="J148" s="73" t="s">
        <v>2281</v>
      </c>
      <c r="K148" s="8"/>
      <c r="L148" s="76">
        <v>40760</v>
      </c>
      <c r="M148" s="79"/>
      <c r="N148" s="82"/>
      <c r="O148" s="56"/>
      <c r="P148" s="82"/>
      <c r="Q148" s="56"/>
      <c r="R148" s="8" t="s">
        <v>2342</v>
      </c>
      <c r="S148" s="8" t="s">
        <v>455</v>
      </c>
      <c r="T148" s="8" t="s">
        <v>357</v>
      </c>
      <c r="U148" s="8">
        <v>0</v>
      </c>
      <c r="V148" s="8">
        <v>0</v>
      </c>
      <c r="W148" s="57">
        <v>40752</v>
      </c>
      <c r="X148" s="55">
        <v>1</v>
      </c>
      <c r="Y148" s="55">
        <v>0</v>
      </c>
      <c r="Z148" s="55">
        <v>1</v>
      </c>
      <c r="AA148" s="55" t="s">
        <v>2144</v>
      </c>
      <c r="AB148" s="55">
        <v>0</v>
      </c>
      <c r="AC148" s="55" t="s">
        <v>2142</v>
      </c>
      <c r="AD148" s="55" t="s">
        <v>2155</v>
      </c>
      <c r="AE148" s="55" t="s">
        <v>2141</v>
      </c>
      <c r="AF148" s="55" t="str">
        <f>IF(VLOOKUP($C148,'Partner St'!$C$5:$BB$696,+AF$3,FALSE)=0,"",VLOOKUP($C148,'Partner St'!$C$5:$BB$696,+AF$3,FALSE))</f>
        <v>new business</v>
      </c>
      <c r="AG148" s="55" t="str">
        <f>IF(VLOOKUP($C148,'Partner St'!$C$5:$BB$696,+AG$3,FALSE)=0,"",VLOOKUP($C148,'Partner St'!$C$5:$BB$696,+AG$3,FALSE))</f>
        <v>X</v>
      </c>
      <c r="AH148" s="55" t="str">
        <f>IF(VLOOKUP($C148,'Partner St'!$C$5:$BB$696,+AH$3,FALSE)=0,"",VLOOKUP($C148,'Partner St'!$C$5:$BB$696,+AH$3,FALSE))</f>
        <v>X</v>
      </c>
      <c r="AI148" s="55" t="str">
        <f>IF(VLOOKUP($C148,'Partner St'!$C$5:$BB$696,+AI$3,FALSE)=0,"",VLOOKUP($C148,'Partner St'!$C$5:$BB$696,+AI$3,FALSE))</f>
        <v/>
      </c>
      <c r="AJ148" s="55" t="str">
        <f>IF(VLOOKUP($C148,'Partner St'!$C$5:$BB$696,+AJ$3,FALSE)=0,"",VLOOKUP($C148,'Partner St'!$C$5:$BB$696,+AJ$3,FALSE))</f>
        <v/>
      </c>
      <c r="AK148" s="55" t="str">
        <f>IF(VLOOKUP($C148,'Partner St'!$C$5:$BB$696,+AK$3,FALSE)=0,"",VLOOKUP($C148,'Partner St'!$C$5:$BB$696,+AK$3,FALSE))</f>
        <v/>
      </c>
      <c r="AL148" s="55" t="str">
        <f>IF(VLOOKUP($C148,'Partner St'!$C$5:$BB$696,+AL$3,FALSE)=0,"",VLOOKUP($C148,'Partner St'!$C$5:$BB$696,+AL$3,FALSE))</f>
        <v/>
      </c>
      <c r="AM148" s="55" t="str">
        <f>IF(VLOOKUP($C148,'Partner St'!$C$5:$BB$696,+AM$3,FALSE)=0,"",VLOOKUP($C148,'Partner St'!$C$5:$BB$696,+AM$3,FALSE))</f>
        <v/>
      </c>
      <c r="AN148" s="55" t="str">
        <f>IF(VLOOKUP($C148,'Partner St'!$C$5:$BB$696,+AN$3,FALSE)=0,"",VLOOKUP($C148,'Partner St'!$C$5:$BB$696,+AN$3,FALSE))</f>
        <v/>
      </c>
      <c r="AO148" s="55" t="str">
        <f>IF(VLOOKUP($C148,'Partner St'!$C$5:$BB$696,+AO$3,FALSE)=0,"",VLOOKUP($C148,'Partner St'!$C$5:$BB$696,+AO$3,FALSE))</f>
        <v/>
      </c>
      <c r="AP148" s="55" t="str">
        <f>IF(VLOOKUP($C148,'Partner St'!$C$5:$BB$696,+AP$3,FALSE)=0,"",VLOOKUP($C148,'Partner St'!$C$5:$BB$696,+AP$3,FALSE))</f>
        <v/>
      </c>
      <c r="AQ148" s="55" t="str">
        <f>IF(VLOOKUP($C148,'Partner St'!$C$5:$BB$696,+AQ$3,FALSE)=0,"",VLOOKUP($C148,'Partner St'!$C$5:$BB$696,+AQ$3,FALSE))</f>
        <v/>
      </c>
      <c r="AR148" s="55" t="str">
        <f>IF(VLOOKUP($C148,'Partner St'!$C$5:$BB$696,+AR$3,FALSE)=0,"",VLOOKUP($C148,'Partner St'!$C$5:$BB$696,+AR$3,FALSE))</f>
        <v/>
      </c>
      <c r="AS148" s="55" t="str">
        <f>IF(VLOOKUP($C148,'Partner St'!$C$5:$BB$696,+AS$3,FALSE)=0,"",VLOOKUP($C148,'Partner St'!$C$5:$BB$696,+AS$3,FALSE))</f>
        <v/>
      </c>
      <c r="AT148" s="55" t="str">
        <f>IF(VLOOKUP($C148,'Partner St'!$C$5:$BB$696,+AT$3,FALSE)=0,"",VLOOKUP($C148,'Partner St'!$C$5:$BB$696,+AT$3,FALSE))</f>
        <v/>
      </c>
      <c r="AU148" s="55" t="str">
        <f>IF(VLOOKUP($C148,'Partner St'!$C$5:$BB$696,+AU$3,FALSE)=0,"",VLOOKUP($C148,'Partner St'!$C$5:$BB$696,+AU$3,FALSE))</f>
        <v/>
      </c>
      <c r="AV148" s="55" t="str">
        <f>IF(VLOOKUP($C148,'Partner St'!$C$5:$BB$696,+AV$3,FALSE)=0,"",VLOOKUP($C148,'Partner St'!$C$5:$BB$696,+AV$3,FALSE))</f>
        <v/>
      </c>
    </row>
    <row r="149" spans="1:48" ht="114.75">
      <c r="A149" s="21" t="s">
        <v>2248</v>
      </c>
      <c r="B149" s="21" t="s">
        <v>2253</v>
      </c>
      <c r="C149" s="16" t="s">
        <v>1518</v>
      </c>
      <c r="D149" s="10">
        <v>16400</v>
      </c>
      <c r="E149" s="9"/>
      <c r="F149" s="9" t="s">
        <v>445</v>
      </c>
      <c r="G149" s="9" t="s">
        <v>462</v>
      </c>
      <c r="H149" s="9" t="s">
        <v>463</v>
      </c>
      <c r="I149" s="73">
        <v>6</v>
      </c>
      <c r="J149" s="73" t="s">
        <v>2281</v>
      </c>
      <c r="K149" s="8"/>
      <c r="L149" s="76">
        <v>40760</v>
      </c>
      <c r="M149" s="79"/>
      <c r="N149" s="82"/>
      <c r="O149" s="56"/>
      <c r="P149" s="82"/>
      <c r="Q149" s="56"/>
      <c r="R149" s="8" t="s">
        <v>2342</v>
      </c>
      <c r="S149" s="8" t="s">
        <v>455</v>
      </c>
      <c r="T149" s="8" t="s">
        <v>357</v>
      </c>
      <c r="U149" s="8">
        <v>0</v>
      </c>
      <c r="V149" s="8">
        <v>0</v>
      </c>
      <c r="W149" s="57">
        <v>40756</v>
      </c>
      <c r="X149" s="55">
        <v>1</v>
      </c>
      <c r="Y149" s="55">
        <v>0</v>
      </c>
      <c r="Z149" s="55">
        <v>1</v>
      </c>
      <c r="AA149" s="55" t="s">
        <v>2144</v>
      </c>
      <c r="AB149" s="55">
        <v>0</v>
      </c>
      <c r="AC149" s="55" t="s">
        <v>2142</v>
      </c>
      <c r="AD149" s="55" t="s">
        <v>2155</v>
      </c>
      <c r="AE149" s="55" t="s">
        <v>2141</v>
      </c>
      <c r="AF149" s="55" t="str">
        <f>IF(VLOOKUP($C149,'Partner St'!$C$5:$BB$696,+AF$3,FALSE)=0,"",VLOOKUP($C149,'Partner St'!$C$5:$BB$696,+AF$3,FALSE))</f>
        <v>new business</v>
      </c>
      <c r="AG149" s="55" t="str">
        <f>IF(VLOOKUP($C149,'Partner St'!$C$5:$BB$696,+AG$3,FALSE)=0,"",VLOOKUP($C149,'Partner St'!$C$5:$BB$696,+AG$3,FALSE))</f>
        <v>X</v>
      </c>
      <c r="AH149" s="55" t="str">
        <f>IF(VLOOKUP($C149,'Partner St'!$C$5:$BB$696,+AH$3,FALSE)=0,"",VLOOKUP($C149,'Partner St'!$C$5:$BB$696,+AH$3,FALSE))</f>
        <v>X</v>
      </c>
      <c r="AI149" s="55" t="str">
        <f>IF(VLOOKUP($C149,'Partner St'!$C$5:$BB$696,+AI$3,FALSE)=0,"",VLOOKUP($C149,'Partner St'!$C$5:$BB$696,+AI$3,FALSE))</f>
        <v/>
      </c>
      <c r="AJ149" s="55" t="str">
        <f>IF(VLOOKUP($C149,'Partner St'!$C$5:$BB$696,+AJ$3,FALSE)=0,"",VLOOKUP($C149,'Partner St'!$C$5:$BB$696,+AJ$3,FALSE))</f>
        <v/>
      </c>
      <c r="AK149" s="55" t="str">
        <f>IF(VLOOKUP($C149,'Partner St'!$C$5:$BB$696,+AK$3,FALSE)=0,"",VLOOKUP($C149,'Partner St'!$C$5:$BB$696,+AK$3,FALSE))</f>
        <v/>
      </c>
      <c r="AL149" s="55" t="str">
        <f>IF(VLOOKUP($C149,'Partner St'!$C$5:$BB$696,+AL$3,FALSE)=0,"",VLOOKUP($C149,'Partner St'!$C$5:$BB$696,+AL$3,FALSE))</f>
        <v/>
      </c>
      <c r="AM149" s="55" t="str">
        <f>IF(VLOOKUP($C149,'Partner St'!$C$5:$BB$696,+AM$3,FALSE)=0,"",VLOOKUP($C149,'Partner St'!$C$5:$BB$696,+AM$3,FALSE))</f>
        <v/>
      </c>
      <c r="AN149" s="55" t="str">
        <f>IF(VLOOKUP($C149,'Partner St'!$C$5:$BB$696,+AN$3,FALSE)=0,"",VLOOKUP($C149,'Partner St'!$C$5:$BB$696,+AN$3,FALSE))</f>
        <v/>
      </c>
      <c r="AO149" s="55" t="str">
        <f>IF(VLOOKUP($C149,'Partner St'!$C$5:$BB$696,+AO$3,FALSE)=0,"",VLOOKUP($C149,'Partner St'!$C$5:$BB$696,+AO$3,FALSE))</f>
        <v/>
      </c>
      <c r="AP149" s="55" t="str">
        <f>IF(VLOOKUP($C149,'Partner St'!$C$5:$BB$696,+AP$3,FALSE)=0,"",VLOOKUP($C149,'Partner St'!$C$5:$BB$696,+AP$3,FALSE))</f>
        <v/>
      </c>
      <c r="AQ149" s="55" t="str">
        <f>IF(VLOOKUP($C149,'Partner St'!$C$5:$BB$696,+AQ$3,FALSE)=0,"",VLOOKUP($C149,'Partner St'!$C$5:$BB$696,+AQ$3,FALSE))</f>
        <v/>
      </c>
      <c r="AR149" s="55" t="str">
        <f>IF(VLOOKUP($C149,'Partner St'!$C$5:$BB$696,+AR$3,FALSE)=0,"",VLOOKUP($C149,'Partner St'!$C$5:$BB$696,+AR$3,FALSE))</f>
        <v/>
      </c>
      <c r="AS149" s="55" t="str">
        <f>IF(VLOOKUP($C149,'Partner St'!$C$5:$BB$696,+AS$3,FALSE)=0,"",VLOOKUP($C149,'Partner St'!$C$5:$BB$696,+AS$3,FALSE))</f>
        <v/>
      </c>
      <c r="AT149" s="55" t="str">
        <f>IF(VLOOKUP($C149,'Partner St'!$C$5:$BB$696,+AT$3,FALSE)=0,"",VLOOKUP($C149,'Partner St'!$C$5:$BB$696,+AT$3,FALSE))</f>
        <v/>
      </c>
      <c r="AU149" s="55" t="str">
        <f>IF(VLOOKUP($C149,'Partner St'!$C$5:$BB$696,+AU$3,FALSE)=0,"",VLOOKUP($C149,'Partner St'!$C$5:$BB$696,+AU$3,FALSE))</f>
        <v/>
      </c>
      <c r="AV149" s="55" t="str">
        <f>IF(VLOOKUP($C149,'Partner St'!$C$5:$BB$696,+AV$3,FALSE)=0,"",VLOOKUP($C149,'Partner St'!$C$5:$BB$696,+AV$3,FALSE))</f>
        <v/>
      </c>
    </row>
    <row r="150" spans="1:48" ht="89.25">
      <c r="A150" s="18" t="s">
        <v>2182</v>
      </c>
      <c r="B150" s="18" t="s">
        <v>2211</v>
      </c>
      <c r="C150" s="16" t="s">
        <v>1519</v>
      </c>
      <c r="D150" s="10">
        <v>16500</v>
      </c>
      <c r="E150" s="9"/>
      <c r="F150" s="9" t="s">
        <v>464</v>
      </c>
      <c r="G150" s="9" t="s">
        <v>465</v>
      </c>
      <c r="H150" s="9" t="s">
        <v>466</v>
      </c>
      <c r="I150" s="73">
        <v>5</v>
      </c>
      <c r="J150" s="73" t="s">
        <v>4</v>
      </c>
      <c r="K150" s="83">
        <v>40709</v>
      </c>
      <c r="L150" s="76">
        <v>40760</v>
      </c>
      <c r="M150" s="79"/>
      <c r="N150" s="82"/>
      <c r="O150" s="56"/>
      <c r="P150" s="82"/>
      <c r="Q150" s="56"/>
      <c r="R150" s="8" t="s">
        <v>2049</v>
      </c>
      <c r="S150" s="8" t="s">
        <v>467</v>
      </c>
      <c r="T150" s="8" t="s">
        <v>357</v>
      </c>
      <c r="U150" s="8">
        <v>0</v>
      </c>
      <c r="V150" s="8">
        <v>0</v>
      </c>
      <c r="W150" s="57">
        <v>40746</v>
      </c>
      <c r="X150" s="55">
        <v>2</v>
      </c>
      <c r="Y150" s="55">
        <v>0</v>
      </c>
      <c r="Z150" s="55">
        <v>2</v>
      </c>
      <c r="AA150" s="55" t="s">
        <v>2144</v>
      </c>
      <c r="AB150" s="55">
        <v>0</v>
      </c>
      <c r="AC150" s="55" t="s">
        <v>2142</v>
      </c>
      <c r="AD150" s="55" t="s">
        <v>2139</v>
      </c>
      <c r="AE150" s="55" t="s">
        <v>2141</v>
      </c>
      <c r="AF150" s="55" t="str">
        <f>IF(VLOOKUP($C150,'Partner St'!$C$5:$BB$696,+AF$3,FALSE)=0,"",VLOOKUP($C150,'Partner St'!$C$5:$BB$696,+AF$3,FALSE))</f>
        <v>new business</v>
      </c>
      <c r="AG150" s="55" t="str">
        <f>IF(VLOOKUP($C150,'Partner St'!$C$5:$BB$696,+AG$3,FALSE)=0,"",VLOOKUP($C150,'Partner St'!$C$5:$BB$696,+AG$3,FALSE))</f>
        <v>X</v>
      </c>
      <c r="AH150" s="55" t="str">
        <f>IF(VLOOKUP($C150,'Partner St'!$C$5:$BB$696,+AH$3,FALSE)=0,"",VLOOKUP($C150,'Partner St'!$C$5:$BB$696,+AH$3,FALSE))</f>
        <v>X</v>
      </c>
      <c r="AI150" s="55" t="str">
        <f>IF(VLOOKUP($C150,'Partner St'!$C$5:$BB$696,+AI$3,FALSE)=0,"",VLOOKUP($C150,'Partner St'!$C$5:$BB$696,+AI$3,FALSE))</f>
        <v/>
      </c>
      <c r="AJ150" s="55" t="str">
        <f>IF(VLOOKUP($C150,'Partner St'!$C$5:$BB$696,+AJ$3,FALSE)=0,"",VLOOKUP($C150,'Partner St'!$C$5:$BB$696,+AJ$3,FALSE))</f>
        <v/>
      </c>
      <c r="AK150" s="55" t="str">
        <f>IF(VLOOKUP($C150,'Partner St'!$C$5:$BB$696,+AK$3,FALSE)=0,"",VLOOKUP($C150,'Partner St'!$C$5:$BB$696,+AK$3,FALSE))</f>
        <v/>
      </c>
      <c r="AL150" s="55" t="str">
        <f>IF(VLOOKUP($C150,'Partner St'!$C$5:$BB$696,+AL$3,FALSE)=0,"",VLOOKUP($C150,'Partner St'!$C$5:$BB$696,+AL$3,FALSE))</f>
        <v/>
      </c>
      <c r="AM150" s="55" t="str">
        <f>IF(VLOOKUP($C150,'Partner St'!$C$5:$BB$696,+AM$3,FALSE)=0,"",VLOOKUP($C150,'Partner St'!$C$5:$BB$696,+AM$3,FALSE))</f>
        <v/>
      </c>
      <c r="AN150" s="55" t="str">
        <f>IF(VLOOKUP($C150,'Partner St'!$C$5:$BB$696,+AN$3,FALSE)=0,"",VLOOKUP($C150,'Partner St'!$C$5:$BB$696,+AN$3,FALSE))</f>
        <v/>
      </c>
      <c r="AO150" s="55" t="str">
        <f>IF(VLOOKUP($C150,'Partner St'!$C$5:$BB$696,+AO$3,FALSE)=0,"",VLOOKUP($C150,'Partner St'!$C$5:$BB$696,+AO$3,FALSE))</f>
        <v/>
      </c>
      <c r="AP150" s="55" t="str">
        <f>IF(VLOOKUP($C150,'Partner St'!$C$5:$BB$696,+AP$3,FALSE)=0,"",VLOOKUP($C150,'Partner St'!$C$5:$BB$696,+AP$3,FALSE))</f>
        <v/>
      </c>
      <c r="AQ150" s="55" t="str">
        <f>IF(VLOOKUP($C150,'Partner St'!$C$5:$BB$696,+AQ$3,FALSE)=0,"",VLOOKUP($C150,'Partner St'!$C$5:$BB$696,+AQ$3,FALSE))</f>
        <v/>
      </c>
      <c r="AR150" s="55" t="str">
        <f>IF(VLOOKUP($C150,'Partner St'!$C$5:$BB$696,+AR$3,FALSE)=0,"",VLOOKUP($C150,'Partner St'!$C$5:$BB$696,+AR$3,FALSE))</f>
        <v/>
      </c>
      <c r="AS150" s="55" t="str">
        <f>IF(VLOOKUP($C150,'Partner St'!$C$5:$BB$696,+AS$3,FALSE)=0,"",VLOOKUP($C150,'Partner St'!$C$5:$BB$696,+AS$3,FALSE))</f>
        <v/>
      </c>
      <c r="AT150" s="55" t="str">
        <f>IF(VLOOKUP($C150,'Partner St'!$C$5:$BB$696,+AT$3,FALSE)=0,"",VLOOKUP($C150,'Partner St'!$C$5:$BB$696,+AT$3,FALSE))</f>
        <v/>
      </c>
      <c r="AU150" s="55" t="str">
        <f>IF(VLOOKUP($C150,'Partner St'!$C$5:$BB$696,+AU$3,FALSE)=0,"",VLOOKUP($C150,'Partner St'!$C$5:$BB$696,+AU$3,FALSE))</f>
        <v/>
      </c>
      <c r="AV150" s="55" t="str">
        <f>IF(VLOOKUP($C150,'Partner St'!$C$5:$BB$696,+AV$3,FALSE)=0,"",VLOOKUP($C150,'Partner St'!$C$5:$BB$696,+AV$3,FALSE))</f>
        <v/>
      </c>
    </row>
    <row r="151" spans="1:48" ht="89.25">
      <c r="A151" s="18" t="s">
        <v>2182</v>
      </c>
      <c r="B151" s="18" t="s">
        <v>2212</v>
      </c>
      <c r="C151" s="16" t="s">
        <v>1520</v>
      </c>
      <c r="D151" s="10">
        <v>16600</v>
      </c>
      <c r="E151" s="9"/>
      <c r="F151" s="9" t="s">
        <v>464</v>
      </c>
      <c r="G151" s="9" t="s">
        <v>468</v>
      </c>
      <c r="H151" s="9" t="s">
        <v>469</v>
      </c>
      <c r="I151" s="73">
        <v>5</v>
      </c>
      <c r="J151" s="73" t="s">
        <v>4</v>
      </c>
      <c r="K151" s="83">
        <v>40709</v>
      </c>
      <c r="L151" s="76">
        <v>40760</v>
      </c>
      <c r="M151" s="79"/>
      <c r="N151" s="82"/>
      <c r="O151" s="56"/>
      <c r="P151" s="82"/>
      <c r="Q151" s="56"/>
      <c r="R151" s="8" t="s">
        <v>2049</v>
      </c>
      <c r="S151" s="8" t="s">
        <v>467</v>
      </c>
      <c r="T151" s="8" t="s">
        <v>357</v>
      </c>
      <c r="U151" s="8">
        <v>0</v>
      </c>
      <c r="V151" s="8">
        <v>0</v>
      </c>
      <c r="W151" s="57">
        <v>40739</v>
      </c>
      <c r="X151" s="55">
        <v>2</v>
      </c>
      <c r="Y151" s="55">
        <v>0</v>
      </c>
      <c r="Z151" s="55">
        <v>2</v>
      </c>
      <c r="AA151" s="55" t="s">
        <v>2144</v>
      </c>
      <c r="AB151" s="55">
        <v>0</v>
      </c>
      <c r="AC151" s="55" t="s">
        <v>2142</v>
      </c>
      <c r="AD151" s="55" t="s">
        <v>2139</v>
      </c>
      <c r="AE151" s="55" t="s">
        <v>2141</v>
      </c>
      <c r="AF151" s="55" t="str">
        <f>IF(VLOOKUP($C151,'Partner St'!$C$5:$BB$696,+AF$3,FALSE)=0,"",VLOOKUP($C151,'Partner St'!$C$5:$BB$696,+AF$3,FALSE))</f>
        <v>new business</v>
      </c>
      <c r="AG151" s="55" t="str">
        <f>IF(VLOOKUP($C151,'Partner St'!$C$5:$BB$696,+AG$3,FALSE)=0,"",VLOOKUP($C151,'Partner St'!$C$5:$BB$696,+AG$3,FALSE))</f>
        <v>X</v>
      </c>
      <c r="AH151" s="55" t="str">
        <f>IF(VLOOKUP($C151,'Partner St'!$C$5:$BB$696,+AH$3,FALSE)=0,"",VLOOKUP($C151,'Partner St'!$C$5:$BB$696,+AH$3,FALSE))</f>
        <v>X</v>
      </c>
      <c r="AI151" s="55" t="str">
        <f>IF(VLOOKUP($C151,'Partner St'!$C$5:$BB$696,+AI$3,FALSE)=0,"",VLOOKUP($C151,'Partner St'!$C$5:$BB$696,+AI$3,FALSE))</f>
        <v/>
      </c>
      <c r="AJ151" s="55" t="str">
        <f>IF(VLOOKUP($C151,'Partner St'!$C$5:$BB$696,+AJ$3,FALSE)=0,"",VLOOKUP($C151,'Partner St'!$C$5:$BB$696,+AJ$3,FALSE))</f>
        <v/>
      </c>
      <c r="AK151" s="55" t="str">
        <f>IF(VLOOKUP($C151,'Partner St'!$C$5:$BB$696,+AK$3,FALSE)=0,"",VLOOKUP($C151,'Partner St'!$C$5:$BB$696,+AK$3,FALSE))</f>
        <v/>
      </c>
      <c r="AL151" s="55" t="str">
        <f>IF(VLOOKUP($C151,'Partner St'!$C$5:$BB$696,+AL$3,FALSE)=0,"",VLOOKUP($C151,'Partner St'!$C$5:$BB$696,+AL$3,FALSE))</f>
        <v/>
      </c>
      <c r="AM151" s="55" t="str">
        <f>IF(VLOOKUP($C151,'Partner St'!$C$5:$BB$696,+AM$3,FALSE)=0,"",VLOOKUP($C151,'Partner St'!$C$5:$BB$696,+AM$3,FALSE))</f>
        <v/>
      </c>
      <c r="AN151" s="55" t="str">
        <f>IF(VLOOKUP($C151,'Partner St'!$C$5:$BB$696,+AN$3,FALSE)=0,"",VLOOKUP($C151,'Partner St'!$C$5:$BB$696,+AN$3,FALSE))</f>
        <v/>
      </c>
      <c r="AO151" s="55" t="str">
        <f>IF(VLOOKUP($C151,'Partner St'!$C$5:$BB$696,+AO$3,FALSE)=0,"",VLOOKUP($C151,'Partner St'!$C$5:$BB$696,+AO$3,FALSE))</f>
        <v/>
      </c>
      <c r="AP151" s="55" t="str">
        <f>IF(VLOOKUP($C151,'Partner St'!$C$5:$BB$696,+AP$3,FALSE)=0,"",VLOOKUP($C151,'Partner St'!$C$5:$BB$696,+AP$3,FALSE))</f>
        <v/>
      </c>
      <c r="AQ151" s="55" t="str">
        <f>IF(VLOOKUP($C151,'Partner St'!$C$5:$BB$696,+AQ$3,FALSE)=0,"",VLOOKUP($C151,'Partner St'!$C$5:$BB$696,+AQ$3,FALSE))</f>
        <v/>
      </c>
      <c r="AR151" s="55" t="str">
        <f>IF(VLOOKUP($C151,'Partner St'!$C$5:$BB$696,+AR$3,FALSE)=0,"",VLOOKUP($C151,'Partner St'!$C$5:$BB$696,+AR$3,FALSE))</f>
        <v/>
      </c>
      <c r="AS151" s="55" t="str">
        <f>IF(VLOOKUP($C151,'Partner St'!$C$5:$BB$696,+AS$3,FALSE)=0,"",VLOOKUP($C151,'Partner St'!$C$5:$BB$696,+AS$3,FALSE))</f>
        <v/>
      </c>
      <c r="AT151" s="55" t="str">
        <f>IF(VLOOKUP($C151,'Partner St'!$C$5:$BB$696,+AT$3,FALSE)=0,"",VLOOKUP($C151,'Partner St'!$C$5:$BB$696,+AT$3,FALSE))</f>
        <v/>
      </c>
      <c r="AU151" s="55" t="str">
        <f>IF(VLOOKUP($C151,'Partner St'!$C$5:$BB$696,+AU$3,FALSE)=0,"",VLOOKUP($C151,'Partner St'!$C$5:$BB$696,+AU$3,FALSE))</f>
        <v/>
      </c>
      <c r="AV151" s="55" t="str">
        <f>IF(VLOOKUP($C151,'Partner St'!$C$5:$BB$696,+AV$3,FALSE)=0,"",VLOOKUP($C151,'Partner St'!$C$5:$BB$696,+AV$3,FALSE))</f>
        <v/>
      </c>
    </row>
    <row r="152" spans="1:48" ht="89.25">
      <c r="A152" s="18" t="s">
        <v>2182</v>
      </c>
      <c r="B152" s="18" t="s">
        <v>2211</v>
      </c>
      <c r="C152" s="16" t="s">
        <v>1521</v>
      </c>
      <c r="D152" s="10">
        <v>16700</v>
      </c>
      <c r="E152" s="9"/>
      <c r="F152" s="9" t="s">
        <v>464</v>
      </c>
      <c r="G152" s="9" t="s">
        <v>470</v>
      </c>
      <c r="H152" s="9" t="s">
        <v>471</v>
      </c>
      <c r="I152" s="73">
        <v>5</v>
      </c>
      <c r="J152" s="73" t="s">
        <v>4</v>
      </c>
      <c r="K152" s="83">
        <v>40709</v>
      </c>
      <c r="L152" s="76">
        <v>40760</v>
      </c>
      <c r="M152" s="79"/>
      <c r="N152" s="82"/>
      <c r="O152" s="56"/>
      <c r="P152" s="82"/>
      <c r="Q152" s="56"/>
      <c r="R152" s="8" t="s">
        <v>2049</v>
      </c>
      <c r="S152" s="8" t="s">
        <v>467</v>
      </c>
      <c r="T152" s="8" t="s">
        <v>357</v>
      </c>
      <c r="U152" s="8">
        <v>0</v>
      </c>
      <c r="V152" s="8">
        <v>0</v>
      </c>
      <c r="W152" s="57">
        <v>40739</v>
      </c>
      <c r="X152" s="55">
        <v>2</v>
      </c>
      <c r="Y152" s="55">
        <v>0</v>
      </c>
      <c r="Z152" s="55">
        <v>2</v>
      </c>
      <c r="AA152" s="55" t="s">
        <v>2144</v>
      </c>
      <c r="AB152" s="55">
        <v>0</v>
      </c>
      <c r="AC152" s="55" t="s">
        <v>2142</v>
      </c>
      <c r="AD152" s="55" t="s">
        <v>2139</v>
      </c>
      <c r="AE152" s="55" t="s">
        <v>2141</v>
      </c>
      <c r="AF152" s="55" t="str">
        <f>IF(VLOOKUP($C152,'Partner St'!$C$5:$BB$696,+AF$3,FALSE)=0,"",VLOOKUP($C152,'Partner St'!$C$5:$BB$696,+AF$3,FALSE))</f>
        <v>new business</v>
      </c>
      <c r="AG152" s="55" t="str">
        <f>IF(VLOOKUP($C152,'Partner St'!$C$5:$BB$696,+AG$3,FALSE)=0,"",VLOOKUP($C152,'Partner St'!$C$5:$BB$696,+AG$3,FALSE))</f>
        <v>X</v>
      </c>
      <c r="AH152" s="55" t="str">
        <f>IF(VLOOKUP($C152,'Partner St'!$C$5:$BB$696,+AH$3,FALSE)=0,"",VLOOKUP($C152,'Partner St'!$C$5:$BB$696,+AH$3,FALSE))</f>
        <v>X</v>
      </c>
      <c r="AI152" s="55" t="str">
        <f>IF(VLOOKUP($C152,'Partner St'!$C$5:$BB$696,+AI$3,FALSE)=0,"",VLOOKUP($C152,'Partner St'!$C$5:$BB$696,+AI$3,FALSE))</f>
        <v/>
      </c>
      <c r="AJ152" s="55" t="str">
        <f>IF(VLOOKUP($C152,'Partner St'!$C$5:$BB$696,+AJ$3,FALSE)=0,"",VLOOKUP($C152,'Partner St'!$C$5:$BB$696,+AJ$3,FALSE))</f>
        <v/>
      </c>
      <c r="AK152" s="55" t="str">
        <f>IF(VLOOKUP($C152,'Partner St'!$C$5:$BB$696,+AK$3,FALSE)=0,"",VLOOKUP($C152,'Partner St'!$C$5:$BB$696,+AK$3,FALSE))</f>
        <v/>
      </c>
      <c r="AL152" s="55" t="str">
        <f>IF(VLOOKUP($C152,'Partner St'!$C$5:$BB$696,+AL$3,FALSE)=0,"",VLOOKUP($C152,'Partner St'!$C$5:$BB$696,+AL$3,FALSE))</f>
        <v/>
      </c>
      <c r="AM152" s="55" t="str">
        <f>IF(VLOOKUP($C152,'Partner St'!$C$5:$BB$696,+AM$3,FALSE)=0,"",VLOOKUP($C152,'Partner St'!$C$5:$BB$696,+AM$3,FALSE))</f>
        <v/>
      </c>
      <c r="AN152" s="55" t="str">
        <f>IF(VLOOKUP($C152,'Partner St'!$C$5:$BB$696,+AN$3,FALSE)=0,"",VLOOKUP($C152,'Partner St'!$C$5:$BB$696,+AN$3,FALSE))</f>
        <v/>
      </c>
      <c r="AO152" s="55" t="str">
        <f>IF(VLOOKUP($C152,'Partner St'!$C$5:$BB$696,+AO$3,FALSE)=0,"",VLOOKUP($C152,'Partner St'!$C$5:$BB$696,+AO$3,FALSE))</f>
        <v/>
      </c>
      <c r="AP152" s="55" t="str">
        <f>IF(VLOOKUP($C152,'Partner St'!$C$5:$BB$696,+AP$3,FALSE)=0,"",VLOOKUP($C152,'Partner St'!$C$5:$BB$696,+AP$3,FALSE))</f>
        <v/>
      </c>
      <c r="AQ152" s="55" t="str">
        <f>IF(VLOOKUP($C152,'Partner St'!$C$5:$BB$696,+AQ$3,FALSE)=0,"",VLOOKUP($C152,'Partner St'!$C$5:$BB$696,+AQ$3,FALSE))</f>
        <v/>
      </c>
      <c r="AR152" s="55" t="str">
        <f>IF(VLOOKUP($C152,'Partner St'!$C$5:$BB$696,+AR$3,FALSE)=0,"",VLOOKUP($C152,'Partner St'!$C$5:$BB$696,+AR$3,FALSE))</f>
        <v/>
      </c>
      <c r="AS152" s="55" t="str">
        <f>IF(VLOOKUP($C152,'Partner St'!$C$5:$BB$696,+AS$3,FALSE)=0,"",VLOOKUP($C152,'Partner St'!$C$5:$BB$696,+AS$3,FALSE))</f>
        <v/>
      </c>
      <c r="AT152" s="55" t="str">
        <f>IF(VLOOKUP($C152,'Partner St'!$C$5:$BB$696,+AT$3,FALSE)=0,"",VLOOKUP($C152,'Partner St'!$C$5:$BB$696,+AT$3,FALSE))</f>
        <v/>
      </c>
      <c r="AU152" s="55" t="str">
        <f>IF(VLOOKUP($C152,'Partner St'!$C$5:$BB$696,+AU$3,FALSE)=0,"",VLOOKUP($C152,'Partner St'!$C$5:$BB$696,+AU$3,FALSE))</f>
        <v/>
      </c>
      <c r="AV152" s="55" t="str">
        <f>IF(VLOOKUP($C152,'Partner St'!$C$5:$BB$696,+AV$3,FALSE)=0,"",VLOOKUP($C152,'Partner St'!$C$5:$BB$696,+AV$3,FALSE))</f>
        <v/>
      </c>
    </row>
    <row r="153" spans="1:48" ht="89.25">
      <c r="A153" s="18" t="s">
        <v>2182</v>
      </c>
      <c r="B153" s="18" t="s">
        <v>2213</v>
      </c>
      <c r="C153" s="16" t="s">
        <v>1522</v>
      </c>
      <c r="D153" s="10">
        <v>16800</v>
      </c>
      <c r="E153" s="9"/>
      <c r="F153" s="9" t="s">
        <v>464</v>
      </c>
      <c r="G153" s="9" t="s">
        <v>472</v>
      </c>
      <c r="H153" s="9" t="s">
        <v>473</v>
      </c>
      <c r="I153" s="73">
        <v>5</v>
      </c>
      <c r="J153" s="73" t="s">
        <v>4</v>
      </c>
      <c r="K153" s="83">
        <v>40709</v>
      </c>
      <c r="L153" s="76">
        <v>40760</v>
      </c>
      <c r="M153" s="79"/>
      <c r="N153" s="82"/>
      <c r="O153" s="56"/>
      <c r="P153" s="82"/>
      <c r="Q153" s="56"/>
      <c r="R153" s="8" t="s">
        <v>2049</v>
      </c>
      <c r="S153" s="8" t="s">
        <v>467</v>
      </c>
      <c r="T153" s="8" t="s">
        <v>357</v>
      </c>
      <c r="U153" s="8">
        <v>0</v>
      </c>
      <c r="V153" s="8">
        <v>0</v>
      </c>
      <c r="W153" s="55" t="s">
        <v>2097</v>
      </c>
      <c r="X153" s="55">
        <v>2</v>
      </c>
      <c r="Y153" s="55">
        <v>0</v>
      </c>
      <c r="Z153" s="55">
        <v>2</v>
      </c>
      <c r="AA153" s="55" t="s">
        <v>2144</v>
      </c>
      <c r="AB153" s="55">
        <v>0</v>
      </c>
      <c r="AC153" s="55" t="s">
        <v>2142</v>
      </c>
      <c r="AD153" s="55" t="s">
        <v>2139</v>
      </c>
      <c r="AE153" s="55" t="s">
        <v>2141</v>
      </c>
      <c r="AF153" s="55" t="str">
        <f>IF(VLOOKUP($C153,'Partner St'!$C$5:$BB$696,+AF$3,FALSE)=0,"",VLOOKUP($C153,'Partner St'!$C$5:$BB$696,+AF$3,FALSE))</f>
        <v>new business</v>
      </c>
      <c r="AG153" s="55" t="str">
        <f>IF(VLOOKUP($C153,'Partner St'!$C$5:$BB$696,+AG$3,FALSE)=0,"",VLOOKUP($C153,'Partner St'!$C$5:$BB$696,+AG$3,FALSE))</f>
        <v>X</v>
      </c>
      <c r="AH153" s="55" t="str">
        <f>IF(VLOOKUP($C153,'Partner St'!$C$5:$BB$696,+AH$3,FALSE)=0,"",VLOOKUP($C153,'Partner St'!$C$5:$BB$696,+AH$3,FALSE))</f>
        <v>X</v>
      </c>
      <c r="AI153" s="55" t="str">
        <f>IF(VLOOKUP($C153,'Partner St'!$C$5:$BB$696,+AI$3,FALSE)=0,"",VLOOKUP($C153,'Partner St'!$C$5:$BB$696,+AI$3,FALSE))</f>
        <v/>
      </c>
      <c r="AJ153" s="55" t="str">
        <f>IF(VLOOKUP($C153,'Partner St'!$C$5:$BB$696,+AJ$3,FALSE)=0,"",VLOOKUP($C153,'Partner St'!$C$5:$BB$696,+AJ$3,FALSE))</f>
        <v/>
      </c>
      <c r="AK153" s="55" t="str">
        <f>IF(VLOOKUP($C153,'Partner St'!$C$5:$BB$696,+AK$3,FALSE)=0,"",VLOOKUP($C153,'Partner St'!$C$5:$BB$696,+AK$3,FALSE))</f>
        <v/>
      </c>
      <c r="AL153" s="55" t="str">
        <f>IF(VLOOKUP($C153,'Partner St'!$C$5:$BB$696,+AL$3,FALSE)=0,"",VLOOKUP($C153,'Partner St'!$C$5:$BB$696,+AL$3,FALSE))</f>
        <v/>
      </c>
      <c r="AM153" s="55" t="str">
        <f>IF(VLOOKUP($C153,'Partner St'!$C$5:$BB$696,+AM$3,FALSE)=0,"",VLOOKUP($C153,'Partner St'!$C$5:$BB$696,+AM$3,FALSE))</f>
        <v/>
      </c>
      <c r="AN153" s="55" t="str">
        <f>IF(VLOOKUP($C153,'Partner St'!$C$5:$BB$696,+AN$3,FALSE)=0,"",VLOOKUP($C153,'Partner St'!$C$5:$BB$696,+AN$3,FALSE))</f>
        <v/>
      </c>
      <c r="AO153" s="55" t="str">
        <f>IF(VLOOKUP($C153,'Partner St'!$C$5:$BB$696,+AO$3,FALSE)=0,"",VLOOKUP($C153,'Partner St'!$C$5:$BB$696,+AO$3,FALSE))</f>
        <v/>
      </c>
      <c r="AP153" s="55" t="str">
        <f>IF(VLOOKUP($C153,'Partner St'!$C$5:$BB$696,+AP$3,FALSE)=0,"",VLOOKUP($C153,'Partner St'!$C$5:$BB$696,+AP$3,FALSE))</f>
        <v/>
      </c>
      <c r="AQ153" s="55" t="str">
        <f>IF(VLOOKUP($C153,'Partner St'!$C$5:$BB$696,+AQ$3,FALSE)=0,"",VLOOKUP($C153,'Partner St'!$C$5:$BB$696,+AQ$3,FALSE))</f>
        <v/>
      </c>
      <c r="AR153" s="55" t="str">
        <f>IF(VLOOKUP($C153,'Partner St'!$C$5:$BB$696,+AR$3,FALSE)=0,"",VLOOKUP($C153,'Partner St'!$C$5:$BB$696,+AR$3,FALSE))</f>
        <v/>
      </c>
      <c r="AS153" s="55" t="str">
        <f>IF(VLOOKUP($C153,'Partner St'!$C$5:$BB$696,+AS$3,FALSE)=0,"",VLOOKUP($C153,'Partner St'!$C$5:$BB$696,+AS$3,FALSE))</f>
        <v/>
      </c>
      <c r="AT153" s="55" t="str">
        <f>IF(VLOOKUP($C153,'Partner St'!$C$5:$BB$696,+AT$3,FALSE)=0,"",VLOOKUP($C153,'Partner St'!$C$5:$BB$696,+AT$3,FALSE))</f>
        <v/>
      </c>
      <c r="AU153" s="55" t="str">
        <f>IF(VLOOKUP($C153,'Partner St'!$C$5:$BB$696,+AU$3,FALSE)=0,"",VLOOKUP($C153,'Partner St'!$C$5:$BB$696,+AU$3,FALSE))</f>
        <v/>
      </c>
      <c r="AV153" s="55" t="str">
        <f>IF(VLOOKUP($C153,'Partner St'!$C$5:$BB$696,+AV$3,FALSE)=0,"",VLOOKUP($C153,'Partner St'!$C$5:$BB$696,+AV$3,FALSE))</f>
        <v/>
      </c>
    </row>
    <row r="154" spans="1:48" ht="89.25">
      <c r="A154" s="18" t="s">
        <v>2248</v>
      </c>
      <c r="B154" s="18"/>
      <c r="C154" s="16" t="s">
        <v>1523</v>
      </c>
      <c r="D154" s="10">
        <v>16900</v>
      </c>
      <c r="E154" s="9"/>
      <c r="F154" s="9" t="s">
        <v>474</v>
      </c>
      <c r="G154" s="9" t="s">
        <v>475</v>
      </c>
      <c r="H154" s="9" t="s">
        <v>476</v>
      </c>
      <c r="I154" s="73">
        <v>5</v>
      </c>
      <c r="J154" s="73" t="s">
        <v>2281</v>
      </c>
      <c r="K154" s="83">
        <v>40709</v>
      </c>
      <c r="L154" s="76">
        <v>40781</v>
      </c>
      <c r="M154" s="79"/>
      <c r="N154" s="82"/>
      <c r="O154" s="56"/>
      <c r="P154" s="82"/>
      <c r="Q154" s="56"/>
      <c r="R154" s="8" t="s">
        <v>2114</v>
      </c>
      <c r="S154" s="8" t="s">
        <v>467</v>
      </c>
      <c r="T154" s="8" t="s">
        <v>357</v>
      </c>
      <c r="U154" s="8">
        <v>0</v>
      </c>
      <c r="V154" s="8">
        <v>0</v>
      </c>
      <c r="W154" s="55"/>
      <c r="X154" s="55">
        <v>3</v>
      </c>
      <c r="Y154" s="55">
        <v>0</v>
      </c>
      <c r="Z154" s="55">
        <v>3</v>
      </c>
      <c r="AA154" s="55" t="s">
        <v>2144</v>
      </c>
      <c r="AB154" s="55">
        <v>0</v>
      </c>
      <c r="AC154" s="55" t="s">
        <v>2142</v>
      </c>
      <c r="AD154" s="55" t="s">
        <v>2155</v>
      </c>
      <c r="AE154" s="55" t="s">
        <v>2141</v>
      </c>
      <c r="AF154" s="55" t="str">
        <f>IF(VLOOKUP($C154,'Partner St'!$C$5:$BB$696,+AF$3,FALSE)=0,"",VLOOKUP($C154,'Partner St'!$C$5:$BB$696,+AF$3,FALSE))</f>
        <v>new business</v>
      </c>
      <c r="AG154" s="55" t="str">
        <f>IF(VLOOKUP($C154,'Partner St'!$C$5:$BB$696,+AG$3,FALSE)=0,"",VLOOKUP($C154,'Partner St'!$C$5:$BB$696,+AG$3,FALSE))</f>
        <v>X</v>
      </c>
      <c r="AH154" s="55" t="str">
        <f>IF(VLOOKUP($C154,'Partner St'!$C$5:$BB$696,+AH$3,FALSE)=0,"",VLOOKUP($C154,'Partner St'!$C$5:$BB$696,+AH$3,FALSE))</f>
        <v>X</v>
      </c>
      <c r="AI154" s="55" t="str">
        <f>IF(VLOOKUP($C154,'Partner St'!$C$5:$BB$696,+AI$3,FALSE)=0,"",VLOOKUP($C154,'Partner St'!$C$5:$BB$696,+AI$3,FALSE))</f>
        <v/>
      </c>
      <c r="AJ154" s="55" t="str">
        <f>IF(VLOOKUP($C154,'Partner St'!$C$5:$BB$696,+AJ$3,FALSE)=0,"",VLOOKUP($C154,'Partner St'!$C$5:$BB$696,+AJ$3,FALSE))</f>
        <v/>
      </c>
      <c r="AK154" s="55" t="str">
        <f>IF(VLOOKUP($C154,'Partner St'!$C$5:$BB$696,+AK$3,FALSE)=0,"",VLOOKUP($C154,'Partner St'!$C$5:$BB$696,+AK$3,FALSE))</f>
        <v/>
      </c>
      <c r="AL154" s="55" t="str">
        <f>IF(VLOOKUP($C154,'Partner St'!$C$5:$BB$696,+AL$3,FALSE)=0,"",VLOOKUP($C154,'Partner St'!$C$5:$BB$696,+AL$3,FALSE))</f>
        <v/>
      </c>
      <c r="AM154" s="55" t="str">
        <f>IF(VLOOKUP($C154,'Partner St'!$C$5:$BB$696,+AM$3,FALSE)=0,"",VLOOKUP($C154,'Partner St'!$C$5:$BB$696,+AM$3,FALSE))</f>
        <v/>
      </c>
      <c r="AN154" s="55" t="str">
        <f>IF(VLOOKUP($C154,'Partner St'!$C$5:$BB$696,+AN$3,FALSE)=0,"",VLOOKUP($C154,'Partner St'!$C$5:$BB$696,+AN$3,FALSE))</f>
        <v/>
      </c>
      <c r="AO154" s="55" t="str">
        <f>IF(VLOOKUP($C154,'Partner St'!$C$5:$BB$696,+AO$3,FALSE)=0,"",VLOOKUP($C154,'Partner St'!$C$5:$BB$696,+AO$3,FALSE))</f>
        <v/>
      </c>
      <c r="AP154" s="55" t="str">
        <f>IF(VLOOKUP($C154,'Partner St'!$C$5:$BB$696,+AP$3,FALSE)=0,"",VLOOKUP($C154,'Partner St'!$C$5:$BB$696,+AP$3,FALSE))</f>
        <v/>
      </c>
      <c r="AQ154" s="55" t="str">
        <f>IF(VLOOKUP($C154,'Partner St'!$C$5:$BB$696,+AQ$3,FALSE)=0,"",VLOOKUP($C154,'Partner St'!$C$5:$BB$696,+AQ$3,FALSE))</f>
        <v/>
      </c>
      <c r="AR154" s="55" t="str">
        <f>IF(VLOOKUP($C154,'Partner St'!$C$5:$BB$696,+AR$3,FALSE)=0,"",VLOOKUP($C154,'Partner St'!$C$5:$BB$696,+AR$3,FALSE))</f>
        <v/>
      </c>
      <c r="AS154" s="55" t="str">
        <f>IF(VLOOKUP($C154,'Partner St'!$C$5:$BB$696,+AS$3,FALSE)=0,"",VLOOKUP($C154,'Partner St'!$C$5:$BB$696,+AS$3,FALSE))</f>
        <v/>
      </c>
      <c r="AT154" s="55" t="str">
        <f>IF(VLOOKUP($C154,'Partner St'!$C$5:$BB$696,+AT$3,FALSE)=0,"",VLOOKUP($C154,'Partner St'!$C$5:$BB$696,+AT$3,FALSE))</f>
        <v/>
      </c>
      <c r="AU154" s="55" t="str">
        <f>IF(VLOOKUP($C154,'Partner St'!$C$5:$BB$696,+AU$3,FALSE)=0,"",VLOOKUP($C154,'Partner St'!$C$5:$BB$696,+AU$3,FALSE))</f>
        <v/>
      </c>
      <c r="AV154" s="55" t="str">
        <f>IF(VLOOKUP($C154,'Partner St'!$C$5:$BB$696,+AV$3,FALSE)=0,"",VLOOKUP($C154,'Partner St'!$C$5:$BB$696,+AV$3,FALSE))</f>
        <v/>
      </c>
    </row>
    <row r="155" spans="1:48" ht="89.25">
      <c r="A155" s="18" t="s">
        <v>2248</v>
      </c>
      <c r="B155" s="18"/>
      <c r="C155" s="16" t="s">
        <v>1524</v>
      </c>
      <c r="D155" s="10">
        <v>17000</v>
      </c>
      <c r="E155" s="9"/>
      <c r="F155" s="9" t="s">
        <v>474</v>
      </c>
      <c r="G155" s="9" t="s">
        <v>477</v>
      </c>
      <c r="H155" s="9" t="s">
        <v>478</v>
      </c>
      <c r="I155" s="73">
        <v>5</v>
      </c>
      <c r="J155" s="73" t="s">
        <v>2281</v>
      </c>
      <c r="K155" s="83">
        <v>40709</v>
      </c>
      <c r="L155" s="76">
        <v>40781</v>
      </c>
      <c r="M155" s="79"/>
      <c r="N155" s="82"/>
      <c r="O155" s="56"/>
      <c r="P155" s="82"/>
      <c r="Q155" s="56"/>
      <c r="R155" s="8" t="s">
        <v>2114</v>
      </c>
      <c r="S155" s="8" t="s">
        <v>467</v>
      </c>
      <c r="T155" s="8" t="s">
        <v>357</v>
      </c>
      <c r="U155" s="8">
        <v>0</v>
      </c>
      <c r="V155" s="8">
        <v>0</v>
      </c>
      <c r="W155" s="55"/>
      <c r="X155" s="55">
        <v>3</v>
      </c>
      <c r="Y155" s="55">
        <v>0</v>
      </c>
      <c r="Z155" s="55">
        <v>3</v>
      </c>
      <c r="AA155" s="55" t="s">
        <v>2144</v>
      </c>
      <c r="AB155" s="55">
        <v>0</v>
      </c>
      <c r="AC155" s="55" t="s">
        <v>2142</v>
      </c>
      <c r="AD155" s="55" t="s">
        <v>2155</v>
      </c>
      <c r="AE155" s="55" t="s">
        <v>2141</v>
      </c>
      <c r="AF155" s="55" t="str">
        <f>IF(VLOOKUP($C155,'Partner St'!$C$5:$BB$696,+AF$3,FALSE)=0,"",VLOOKUP($C155,'Partner St'!$C$5:$BB$696,+AF$3,FALSE))</f>
        <v>new business</v>
      </c>
      <c r="AG155" s="55" t="str">
        <f>IF(VLOOKUP($C155,'Partner St'!$C$5:$BB$696,+AG$3,FALSE)=0,"",VLOOKUP($C155,'Partner St'!$C$5:$BB$696,+AG$3,FALSE))</f>
        <v>X</v>
      </c>
      <c r="AH155" s="55" t="str">
        <f>IF(VLOOKUP($C155,'Partner St'!$C$5:$BB$696,+AH$3,FALSE)=0,"",VLOOKUP($C155,'Partner St'!$C$5:$BB$696,+AH$3,FALSE))</f>
        <v>X</v>
      </c>
      <c r="AI155" s="55" t="str">
        <f>IF(VLOOKUP($C155,'Partner St'!$C$5:$BB$696,+AI$3,FALSE)=0,"",VLOOKUP($C155,'Partner St'!$C$5:$BB$696,+AI$3,FALSE))</f>
        <v/>
      </c>
      <c r="AJ155" s="55" t="str">
        <f>IF(VLOOKUP($C155,'Partner St'!$C$5:$BB$696,+AJ$3,FALSE)=0,"",VLOOKUP($C155,'Partner St'!$C$5:$BB$696,+AJ$3,FALSE))</f>
        <v/>
      </c>
      <c r="AK155" s="55" t="str">
        <f>IF(VLOOKUP($C155,'Partner St'!$C$5:$BB$696,+AK$3,FALSE)=0,"",VLOOKUP($C155,'Partner St'!$C$5:$BB$696,+AK$3,FALSE))</f>
        <v/>
      </c>
      <c r="AL155" s="55" t="str">
        <f>IF(VLOOKUP($C155,'Partner St'!$C$5:$BB$696,+AL$3,FALSE)=0,"",VLOOKUP($C155,'Partner St'!$C$5:$BB$696,+AL$3,FALSE))</f>
        <v/>
      </c>
      <c r="AM155" s="55" t="str">
        <f>IF(VLOOKUP($C155,'Partner St'!$C$5:$BB$696,+AM$3,FALSE)=0,"",VLOOKUP($C155,'Partner St'!$C$5:$BB$696,+AM$3,FALSE))</f>
        <v/>
      </c>
      <c r="AN155" s="55" t="str">
        <f>IF(VLOOKUP($C155,'Partner St'!$C$5:$BB$696,+AN$3,FALSE)=0,"",VLOOKUP($C155,'Partner St'!$C$5:$BB$696,+AN$3,FALSE))</f>
        <v/>
      </c>
      <c r="AO155" s="55" t="str">
        <f>IF(VLOOKUP($C155,'Partner St'!$C$5:$BB$696,+AO$3,FALSE)=0,"",VLOOKUP($C155,'Partner St'!$C$5:$BB$696,+AO$3,FALSE))</f>
        <v/>
      </c>
      <c r="AP155" s="55" t="str">
        <f>IF(VLOOKUP($C155,'Partner St'!$C$5:$BB$696,+AP$3,FALSE)=0,"",VLOOKUP($C155,'Partner St'!$C$5:$BB$696,+AP$3,FALSE))</f>
        <v/>
      </c>
      <c r="AQ155" s="55" t="str">
        <f>IF(VLOOKUP($C155,'Partner St'!$C$5:$BB$696,+AQ$3,FALSE)=0,"",VLOOKUP($C155,'Partner St'!$C$5:$BB$696,+AQ$3,FALSE))</f>
        <v/>
      </c>
      <c r="AR155" s="55" t="str">
        <f>IF(VLOOKUP($C155,'Partner St'!$C$5:$BB$696,+AR$3,FALSE)=0,"",VLOOKUP($C155,'Partner St'!$C$5:$BB$696,+AR$3,FALSE))</f>
        <v/>
      </c>
      <c r="AS155" s="55" t="str">
        <f>IF(VLOOKUP($C155,'Partner St'!$C$5:$BB$696,+AS$3,FALSE)=0,"",VLOOKUP($C155,'Partner St'!$C$5:$BB$696,+AS$3,FALSE))</f>
        <v/>
      </c>
      <c r="AT155" s="55" t="str">
        <f>IF(VLOOKUP($C155,'Partner St'!$C$5:$BB$696,+AT$3,FALSE)=0,"",VLOOKUP($C155,'Partner St'!$C$5:$BB$696,+AT$3,FALSE))</f>
        <v/>
      </c>
      <c r="AU155" s="55" t="str">
        <f>IF(VLOOKUP($C155,'Partner St'!$C$5:$BB$696,+AU$3,FALSE)=0,"",VLOOKUP($C155,'Partner St'!$C$5:$BB$696,+AU$3,FALSE))</f>
        <v/>
      </c>
      <c r="AV155" s="55" t="str">
        <f>IF(VLOOKUP($C155,'Partner St'!$C$5:$BB$696,+AV$3,FALSE)=0,"",VLOOKUP($C155,'Partner St'!$C$5:$BB$696,+AV$3,FALSE))</f>
        <v/>
      </c>
    </row>
    <row r="156" spans="1:48" ht="89.25">
      <c r="A156" s="18" t="s">
        <v>2248</v>
      </c>
      <c r="B156" s="18"/>
      <c r="C156" s="16" t="s">
        <v>2348</v>
      </c>
      <c r="D156" s="10">
        <v>17000</v>
      </c>
      <c r="E156" s="9"/>
      <c r="F156" s="9" t="s">
        <v>474</v>
      </c>
      <c r="G156" s="9" t="s">
        <v>477</v>
      </c>
      <c r="H156" s="9" t="s">
        <v>478</v>
      </c>
      <c r="I156" s="73">
        <v>5</v>
      </c>
      <c r="J156" s="73" t="s">
        <v>2281</v>
      </c>
      <c r="K156" s="83">
        <v>40709</v>
      </c>
      <c r="L156" s="76">
        <v>40781</v>
      </c>
      <c r="M156" s="79"/>
      <c r="N156" s="82"/>
      <c r="O156" s="56"/>
      <c r="P156" s="82"/>
      <c r="Q156" s="56"/>
      <c r="R156" s="8" t="s">
        <v>2114</v>
      </c>
      <c r="S156" s="8" t="s">
        <v>467</v>
      </c>
      <c r="T156" s="68" t="s">
        <v>398</v>
      </c>
      <c r="U156" s="8">
        <v>0</v>
      </c>
      <c r="V156" s="8">
        <v>0</v>
      </c>
      <c r="W156" s="55"/>
      <c r="X156" s="55">
        <v>0</v>
      </c>
      <c r="Y156" s="55">
        <v>0</v>
      </c>
      <c r="Z156" s="55">
        <v>0</v>
      </c>
      <c r="AA156" s="55" t="s">
        <v>2144</v>
      </c>
      <c r="AB156" s="55">
        <v>0</v>
      </c>
      <c r="AC156" s="55" t="s">
        <v>2142</v>
      </c>
      <c r="AD156" s="55" t="s">
        <v>2155</v>
      </c>
      <c r="AE156" s="55" t="s">
        <v>2141</v>
      </c>
      <c r="AF156" s="55" t="s">
        <v>2292</v>
      </c>
      <c r="AG156" s="55" t="e">
        <f>IF(VLOOKUP($C156,'Partner St'!$C$5:$BB$696,+AG$3,FALSE)=0,"",VLOOKUP($C156,'Partner St'!$C$5:$BB$696,+AG$3,FALSE))</f>
        <v>#N/A</v>
      </c>
      <c r="AH156" s="55" t="e">
        <f>IF(VLOOKUP($C156,'Partner St'!$C$5:$BB$696,+AH$3,FALSE)=0,"",VLOOKUP($C156,'Partner St'!$C$5:$BB$696,+AH$3,FALSE))</f>
        <v>#N/A</v>
      </c>
      <c r="AI156" s="55" t="e">
        <f>IF(VLOOKUP($C156,'Partner St'!$C$5:$BB$696,+AI$3,FALSE)=0,"",VLOOKUP($C156,'Partner St'!$C$5:$BB$696,+AI$3,FALSE))</f>
        <v>#N/A</v>
      </c>
      <c r="AJ156" s="55" t="e">
        <f>IF(VLOOKUP($C156,'Partner St'!$C$5:$BB$696,+AJ$3,FALSE)=0,"",VLOOKUP($C156,'Partner St'!$C$5:$BB$696,+AJ$3,FALSE))</f>
        <v>#N/A</v>
      </c>
      <c r="AK156" s="55" t="e">
        <f>IF(VLOOKUP($C156,'Partner St'!$C$5:$BB$696,+AK$3,FALSE)=0,"",VLOOKUP($C156,'Partner St'!$C$5:$BB$696,+AK$3,FALSE))</f>
        <v>#N/A</v>
      </c>
      <c r="AL156" s="55" t="e">
        <f>IF(VLOOKUP($C156,'Partner St'!$C$5:$BB$696,+AL$3,FALSE)=0,"",VLOOKUP($C156,'Partner St'!$C$5:$BB$696,+AL$3,FALSE))</f>
        <v>#N/A</v>
      </c>
      <c r="AM156" s="55" t="e">
        <f>IF(VLOOKUP($C156,'Partner St'!$C$5:$BB$696,+AM$3,FALSE)=0,"",VLOOKUP($C156,'Partner St'!$C$5:$BB$696,+AM$3,FALSE))</f>
        <v>#N/A</v>
      </c>
      <c r="AN156" s="55" t="e">
        <f>IF(VLOOKUP($C156,'Partner St'!$C$5:$BB$696,+AN$3,FALSE)=0,"",VLOOKUP($C156,'Partner St'!$C$5:$BB$696,+AN$3,FALSE))</f>
        <v>#N/A</v>
      </c>
      <c r="AO156" s="55" t="e">
        <f>IF(VLOOKUP($C156,'Partner St'!$C$5:$BB$696,+AO$3,FALSE)=0,"",VLOOKUP($C156,'Partner St'!$C$5:$BB$696,+AO$3,FALSE))</f>
        <v>#N/A</v>
      </c>
      <c r="AP156" s="55" t="e">
        <f>IF(VLOOKUP($C156,'Partner St'!$C$5:$BB$696,+AP$3,FALSE)=0,"",VLOOKUP($C156,'Partner St'!$C$5:$BB$696,+AP$3,FALSE))</f>
        <v>#N/A</v>
      </c>
      <c r="AQ156" s="55" t="e">
        <f>IF(VLOOKUP($C156,'Partner St'!$C$5:$BB$696,+AQ$3,FALSE)=0,"",VLOOKUP($C156,'Partner St'!$C$5:$BB$696,+AQ$3,FALSE))</f>
        <v>#N/A</v>
      </c>
      <c r="AR156" s="55" t="e">
        <f>IF(VLOOKUP($C156,'Partner St'!$C$5:$BB$696,+AR$3,FALSE)=0,"",VLOOKUP($C156,'Partner St'!$C$5:$BB$696,+AR$3,FALSE))</f>
        <v>#N/A</v>
      </c>
      <c r="AS156" s="55" t="e">
        <f>IF(VLOOKUP($C156,'Partner St'!$C$5:$BB$696,+AS$3,FALSE)=0,"",VLOOKUP($C156,'Partner St'!$C$5:$BB$696,+AS$3,FALSE))</f>
        <v>#N/A</v>
      </c>
      <c r="AT156" s="55" t="e">
        <f>IF(VLOOKUP($C156,'Partner St'!$C$5:$BB$696,+AT$3,FALSE)=0,"",VLOOKUP($C156,'Partner St'!$C$5:$BB$696,+AT$3,FALSE))</f>
        <v>#N/A</v>
      </c>
      <c r="AU156" s="55" t="e">
        <f>IF(VLOOKUP($C156,'Partner St'!$C$5:$BB$696,+AU$3,FALSE)=0,"",VLOOKUP($C156,'Partner St'!$C$5:$BB$696,+AU$3,FALSE))</f>
        <v>#N/A</v>
      </c>
      <c r="AV156" s="55" t="e">
        <f>IF(VLOOKUP($C156,'Partner St'!$C$5:$BB$696,+AV$3,FALSE)=0,"",VLOOKUP($C156,'Partner St'!$C$5:$BB$696,+AV$3,FALSE))</f>
        <v>#N/A</v>
      </c>
    </row>
    <row r="157" spans="1:48" ht="89.25">
      <c r="A157" s="18" t="s">
        <v>2248</v>
      </c>
      <c r="B157" s="18"/>
      <c r="C157" s="16" t="s">
        <v>1525</v>
      </c>
      <c r="D157" s="10">
        <v>17100</v>
      </c>
      <c r="E157" s="9"/>
      <c r="F157" s="9" t="s">
        <v>474</v>
      </c>
      <c r="G157" s="9" t="s">
        <v>479</v>
      </c>
      <c r="H157" s="9" t="s">
        <v>480</v>
      </c>
      <c r="I157" s="73">
        <v>5</v>
      </c>
      <c r="J157" s="73" t="s">
        <v>2281</v>
      </c>
      <c r="K157" s="83">
        <v>40709</v>
      </c>
      <c r="L157" s="76">
        <v>40781</v>
      </c>
      <c r="M157" s="79"/>
      <c r="N157" s="82"/>
      <c r="O157" s="56"/>
      <c r="P157" s="82"/>
      <c r="Q157" s="56"/>
      <c r="R157" s="8" t="s">
        <v>2114</v>
      </c>
      <c r="S157" s="8" t="s">
        <v>467</v>
      </c>
      <c r="T157" s="8" t="s">
        <v>357</v>
      </c>
      <c r="U157" s="8">
        <v>0</v>
      </c>
      <c r="V157" s="8">
        <v>0</v>
      </c>
      <c r="W157" s="55"/>
      <c r="X157" s="55">
        <v>3</v>
      </c>
      <c r="Y157" s="55">
        <v>0</v>
      </c>
      <c r="Z157" s="55">
        <v>3</v>
      </c>
      <c r="AA157" s="55" t="s">
        <v>2144</v>
      </c>
      <c r="AB157" s="55">
        <v>0</v>
      </c>
      <c r="AC157" s="55" t="s">
        <v>2142</v>
      </c>
      <c r="AD157" s="55" t="s">
        <v>2155</v>
      </c>
      <c r="AE157" s="55" t="s">
        <v>2141</v>
      </c>
      <c r="AF157" s="55" t="str">
        <f>IF(VLOOKUP($C157,'Partner St'!$C$5:$BB$696,+AF$3,FALSE)=0,"",VLOOKUP($C157,'Partner St'!$C$5:$BB$696,+AF$3,FALSE))</f>
        <v>new business</v>
      </c>
      <c r="AG157" s="55" t="str">
        <f>IF(VLOOKUP($C157,'Partner St'!$C$5:$BB$696,+AG$3,FALSE)=0,"",VLOOKUP($C157,'Partner St'!$C$5:$BB$696,+AG$3,FALSE))</f>
        <v>X</v>
      </c>
      <c r="AH157" s="55" t="str">
        <f>IF(VLOOKUP($C157,'Partner St'!$C$5:$BB$696,+AH$3,FALSE)=0,"",VLOOKUP($C157,'Partner St'!$C$5:$BB$696,+AH$3,FALSE))</f>
        <v>X</v>
      </c>
      <c r="AI157" s="55" t="str">
        <f>IF(VLOOKUP($C157,'Partner St'!$C$5:$BB$696,+AI$3,FALSE)=0,"",VLOOKUP($C157,'Partner St'!$C$5:$BB$696,+AI$3,FALSE))</f>
        <v/>
      </c>
      <c r="AJ157" s="55" t="str">
        <f>IF(VLOOKUP($C157,'Partner St'!$C$5:$BB$696,+AJ$3,FALSE)=0,"",VLOOKUP($C157,'Partner St'!$C$5:$BB$696,+AJ$3,FALSE))</f>
        <v/>
      </c>
      <c r="AK157" s="55" t="str">
        <f>IF(VLOOKUP($C157,'Partner St'!$C$5:$BB$696,+AK$3,FALSE)=0,"",VLOOKUP($C157,'Partner St'!$C$5:$BB$696,+AK$3,FALSE))</f>
        <v/>
      </c>
      <c r="AL157" s="55" t="str">
        <f>IF(VLOOKUP($C157,'Partner St'!$C$5:$BB$696,+AL$3,FALSE)=0,"",VLOOKUP($C157,'Partner St'!$C$5:$BB$696,+AL$3,FALSE))</f>
        <v/>
      </c>
      <c r="AM157" s="55" t="str">
        <f>IF(VLOOKUP($C157,'Partner St'!$C$5:$BB$696,+AM$3,FALSE)=0,"",VLOOKUP($C157,'Partner St'!$C$5:$BB$696,+AM$3,FALSE))</f>
        <v/>
      </c>
      <c r="AN157" s="55" t="str">
        <f>IF(VLOOKUP($C157,'Partner St'!$C$5:$BB$696,+AN$3,FALSE)=0,"",VLOOKUP($C157,'Partner St'!$C$5:$BB$696,+AN$3,FALSE))</f>
        <v/>
      </c>
      <c r="AO157" s="55" t="str">
        <f>IF(VLOOKUP($C157,'Partner St'!$C$5:$BB$696,+AO$3,FALSE)=0,"",VLOOKUP($C157,'Partner St'!$C$5:$BB$696,+AO$3,FALSE))</f>
        <v/>
      </c>
      <c r="AP157" s="55" t="str">
        <f>IF(VLOOKUP($C157,'Partner St'!$C$5:$BB$696,+AP$3,FALSE)=0,"",VLOOKUP($C157,'Partner St'!$C$5:$BB$696,+AP$3,FALSE))</f>
        <v/>
      </c>
      <c r="AQ157" s="55" t="str">
        <f>IF(VLOOKUP($C157,'Partner St'!$C$5:$BB$696,+AQ$3,FALSE)=0,"",VLOOKUP($C157,'Partner St'!$C$5:$BB$696,+AQ$3,FALSE))</f>
        <v/>
      </c>
      <c r="AR157" s="55" t="str">
        <f>IF(VLOOKUP($C157,'Partner St'!$C$5:$BB$696,+AR$3,FALSE)=0,"",VLOOKUP($C157,'Partner St'!$C$5:$BB$696,+AR$3,FALSE))</f>
        <v/>
      </c>
      <c r="AS157" s="55" t="str">
        <f>IF(VLOOKUP($C157,'Partner St'!$C$5:$BB$696,+AS$3,FALSE)=0,"",VLOOKUP($C157,'Partner St'!$C$5:$BB$696,+AS$3,FALSE))</f>
        <v/>
      </c>
      <c r="AT157" s="55" t="str">
        <f>IF(VLOOKUP($C157,'Partner St'!$C$5:$BB$696,+AT$3,FALSE)=0,"",VLOOKUP($C157,'Partner St'!$C$5:$BB$696,+AT$3,FALSE))</f>
        <v/>
      </c>
      <c r="AU157" s="55" t="str">
        <f>IF(VLOOKUP($C157,'Partner St'!$C$5:$BB$696,+AU$3,FALSE)=0,"",VLOOKUP($C157,'Partner St'!$C$5:$BB$696,+AU$3,FALSE))</f>
        <v/>
      </c>
      <c r="AV157" s="55" t="str">
        <f>IF(VLOOKUP($C157,'Partner St'!$C$5:$BB$696,+AV$3,FALSE)=0,"",VLOOKUP($C157,'Partner St'!$C$5:$BB$696,+AV$3,FALSE))</f>
        <v/>
      </c>
    </row>
    <row r="158" spans="1:48" ht="114.75">
      <c r="A158" s="18" t="s">
        <v>2248</v>
      </c>
      <c r="B158" s="18"/>
      <c r="C158" s="16" t="s">
        <v>1526</v>
      </c>
      <c r="D158" s="10">
        <v>17200</v>
      </c>
      <c r="E158" s="9"/>
      <c r="F158" s="9" t="s">
        <v>474</v>
      </c>
      <c r="G158" s="9" t="s">
        <v>481</v>
      </c>
      <c r="H158" s="9" t="s">
        <v>482</v>
      </c>
      <c r="I158" s="73">
        <v>5</v>
      </c>
      <c r="J158" s="73" t="s">
        <v>2281</v>
      </c>
      <c r="K158" s="83">
        <v>40709</v>
      </c>
      <c r="L158" s="76">
        <v>40781</v>
      </c>
      <c r="M158" s="79"/>
      <c r="N158" s="82"/>
      <c r="O158" s="56"/>
      <c r="P158" s="82"/>
      <c r="Q158" s="56"/>
      <c r="R158" s="8" t="s">
        <v>2114</v>
      </c>
      <c r="S158" s="8" t="s">
        <v>483</v>
      </c>
      <c r="T158" s="8" t="s">
        <v>357</v>
      </c>
      <c r="U158" s="8">
        <v>0</v>
      </c>
      <c r="V158" s="8">
        <v>0</v>
      </c>
      <c r="W158" s="55"/>
      <c r="X158" s="55">
        <v>3</v>
      </c>
      <c r="Y158" s="55">
        <v>0</v>
      </c>
      <c r="Z158" s="55">
        <v>3</v>
      </c>
      <c r="AA158" s="55" t="s">
        <v>2144</v>
      </c>
      <c r="AB158" s="55">
        <v>0</v>
      </c>
      <c r="AC158" s="55" t="s">
        <v>2142</v>
      </c>
      <c r="AD158" s="55" t="s">
        <v>2155</v>
      </c>
      <c r="AE158" s="55" t="s">
        <v>2141</v>
      </c>
      <c r="AF158" s="55" t="str">
        <f>IF(VLOOKUP($C158,'Partner St'!$C$5:$BB$696,+AF$3,FALSE)=0,"",VLOOKUP($C158,'Partner St'!$C$5:$BB$696,+AF$3,FALSE))</f>
        <v>new business</v>
      </c>
      <c r="AG158" s="55" t="str">
        <f>IF(VLOOKUP($C158,'Partner St'!$C$5:$BB$696,+AG$3,FALSE)=0,"",VLOOKUP($C158,'Partner St'!$C$5:$BB$696,+AG$3,FALSE))</f>
        <v>X</v>
      </c>
      <c r="AH158" s="55" t="str">
        <f>IF(VLOOKUP($C158,'Partner St'!$C$5:$BB$696,+AH$3,FALSE)=0,"",VLOOKUP($C158,'Partner St'!$C$5:$BB$696,+AH$3,FALSE))</f>
        <v>X</v>
      </c>
      <c r="AI158" s="55" t="str">
        <f>IF(VLOOKUP($C158,'Partner St'!$C$5:$BB$696,+AI$3,FALSE)=0,"",VLOOKUP($C158,'Partner St'!$C$5:$BB$696,+AI$3,FALSE))</f>
        <v/>
      </c>
      <c r="AJ158" s="55" t="str">
        <f>IF(VLOOKUP($C158,'Partner St'!$C$5:$BB$696,+AJ$3,FALSE)=0,"",VLOOKUP($C158,'Partner St'!$C$5:$BB$696,+AJ$3,FALSE))</f>
        <v/>
      </c>
      <c r="AK158" s="55" t="str">
        <f>IF(VLOOKUP($C158,'Partner St'!$C$5:$BB$696,+AK$3,FALSE)=0,"",VLOOKUP($C158,'Partner St'!$C$5:$BB$696,+AK$3,FALSE))</f>
        <v/>
      </c>
      <c r="AL158" s="55" t="str">
        <f>IF(VLOOKUP($C158,'Partner St'!$C$5:$BB$696,+AL$3,FALSE)=0,"",VLOOKUP($C158,'Partner St'!$C$5:$BB$696,+AL$3,FALSE))</f>
        <v/>
      </c>
      <c r="AM158" s="55" t="str">
        <f>IF(VLOOKUP($C158,'Partner St'!$C$5:$BB$696,+AM$3,FALSE)=0,"",VLOOKUP($C158,'Partner St'!$C$5:$BB$696,+AM$3,FALSE))</f>
        <v/>
      </c>
      <c r="AN158" s="55" t="str">
        <f>IF(VLOOKUP($C158,'Partner St'!$C$5:$BB$696,+AN$3,FALSE)=0,"",VLOOKUP($C158,'Partner St'!$C$5:$BB$696,+AN$3,FALSE))</f>
        <v/>
      </c>
      <c r="AO158" s="55" t="str">
        <f>IF(VLOOKUP($C158,'Partner St'!$C$5:$BB$696,+AO$3,FALSE)=0,"",VLOOKUP($C158,'Partner St'!$C$5:$BB$696,+AO$3,FALSE))</f>
        <v/>
      </c>
      <c r="AP158" s="55" t="str">
        <f>IF(VLOOKUP($C158,'Partner St'!$C$5:$BB$696,+AP$3,FALSE)=0,"",VLOOKUP($C158,'Partner St'!$C$5:$BB$696,+AP$3,FALSE))</f>
        <v/>
      </c>
      <c r="AQ158" s="55" t="str">
        <f>IF(VLOOKUP($C158,'Partner St'!$C$5:$BB$696,+AQ$3,FALSE)=0,"",VLOOKUP($C158,'Partner St'!$C$5:$BB$696,+AQ$3,FALSE))</f>
        <v/>
      </c>
      <c r="AR158" s="55" t="str">
        <f>IF(VLOOKUP($C158,'Partner St'!$C$5:$BB$696,+AR$3,FALSE)=0,"",VLOOKUP($C158,'Partner St'!$C$5:$BB$696,+AR$3,FALSE))</f>
        <v/>
      </c>
      <c r="AS158" s="55" t="str">
        <f>IF(VLOOKUP($C158,'Partner St'!$C$5:$BB$696,+AS$3,FALSE)=0,"",VLOOKUP($C158,'Partner St'!$C$5:$BB$696,+AS$3,FALSE))</f>
        <v/>
      </c>
      <c r="AT158" s="55" t="str">
        <f>IF(VLOOKUP($C158,'Partner St'!$C$5:$BB$696,+AT$3,FALSE)=0,"",VLOOKUP($C158,'Partner St'!$C$5:$BB$696,+AT$3,FALSE))</f>
        <v/>
      </c>
      <c r="AU158" s="55" t="str">
        <f>IF(VLOOKUP($C158,'Partner St'!$C$5:$BB$696,+AU$3,FALSE)=0,"",VLOOKUP($C158,'Partner St'!$C$5:$BB$696,+AU$3,FALSE))</f>
        <v/>
      </c>
      <c r="AV158" s="55" t="str">
        <f>IF(VLOOKUP($C158,'Partner St'!$C$5:$BB$696,+AV$3,FALSE)=0,"",VLOOKUP($C158,'Partner St'!$C$5:$BB$696,+AV$3,FALSE))</f>
        <v/>
      </c>
    </row>
    <row r="159" spans="1:48" ht="114.75">
      <c r="A159" s="18" t="s">
        <v>2248</v>
      </c>
      <c r="B159" s="18"/>
      <c r="C159" s="16" t="s">
        <v>2349</v>
      </c>
      <c r="D159" s="10">
        <v>17200</v>
      </c>
      <c r="E159" s="9"/>
      <c r="F159" s="9" t="s">
        <v>474</v>
      </c>
      <c r="G159" s="9" t="s">
        <v>481</v>
      </c>
      <c r="H159" s="9" t="s">
        <v>482</v>
      </c>
      <c r="I159" s="73">
        <v>5</v>
      </c>
      <c r="J159" s="73" t="s">
        <v>2281</v>
      </c>
      <c r="K159" s="83">
        <v>40709</v>
      </c>
      <c r="L159" s="76">
        <v>40781</v>
      </c>
      <c r="M159" s="79"/>
      <c r="N159" s="82"/>
      <c r="O159" s="56"/>
      <c r="P159" s="82"/>
      <c r="Q159" s="56"/>
      <c r="R159" s="8" t="s">
        <v>2114</v>
      </c>
      <c r="S159" s="8" t="s">
        <v>483</v>
      </c>
      <c r="T159" s="68" t="s">
        <v>397</v>
      </c>
      <c r="U159" s="8">
        <v>0</v>
      </c>
      <c r="V159" s="8">
        <v>0</v>
      </c>
      <c r="W159" s="55"/>
      <c r="X159" s="55">
        <v>0</v>
      </c>
      <c r="Y159" s="55">
        <v>0</v>
      </c>
      <c r="Z159" s="55">
        <v>0</v>
      </c>
      <c r="AA159" s="55" t="s">
        <v>2144</v>
      </c>
      <c r="AB159" s="55">
        <v>0</v>
      </c>
      <c r="AC159" s="55" t="s">
        <v>2142</v>
      </c>
      <c r="AD159" s="55" t="s">
        <v>2155</v>
      </c>
      <c r="AE159" s="55" t="s">
        <v>2141</v>
      </c>
      <c r="AF159" s="55" t="s">
        <v>2292</v>
      </c>
      <c r="AG159" s="55" t="e">
        <f>IF(VLOOKUP($C159,'Partner St'!$C$5:$BB$696,+AG$3,FALSE)=0,"",VLOOKUP($C159,'Partner St'!$C$5:$BB$696,+AG$3,FALSE))</f>
        <v>#N/A</v>
      </c>
      <c r="AH159" s="55" t="e">
        <f>IF(VLOOKUP($C159,'Partner St'!$C$5:$BB$696,+AH$3,FALSE)=0,"",VLOOKUP($C159,'Partner St'!$C$5:$BB$696,+AH$3,FALSE))</f>
        <v>#N/A</v>
      </c>
      <c r="AI159" s="55" t="e">
        <f>IF(VLOOKUP($C159,'Partner St'!$C$5:$BB$696,+AI$3,FALSE)=0,"",VLOOKUP($C159,'Partner St'!$C$5:$BB$696,+AI$3,FALSE))</f>
        <v>#N/A</v>
      </c>
      <c r="AJ159" s="55" t="e">
        <f>IF(VLOOKUP($C159,'Partner St'!$C$5:$BB$696,+AJ$3,FALSE)=0,"",VLOOKUP($C159,'Partner St'!$C$5:$BB$696,+AJ$3,FALSE))</f>
        <v>#N/A</v>
      </c>
      <c r="AK159" s="55" t="e">
        <f>IF(VLOOKUP($C159,'Partner St'!$C$5:$BB$696,+AK$3,FALSE)=0,"",VLOOKUP($C159,'Partner St'!$C$5:$BB$696,+AK$3,FALSE))</f>
        <v>#N/A</v>
      </c>
      <c r="AL159" s="55" t="e">
        <f>IF(VLOOKUP($C159,'Partner St'!$C$5:$BB$696,+AL$3,FALSE)=0,"",VLOOKUP($C159,'Partner St'!$C$5:$BB$696,+AL$3,FALSE))</f>
        <v>#N/A</v>
      </c>
      <c r="AM159" s="55" t="e">
        <f>IF(VLOOKUP($C159,'Partner St'!$C$5:$BB$696,+AM$3,FALSE)=0,"",VLOOKUP($C159,'Partner St'!$C$5:$BB$696,+AM$3,FALSE))</f>
        <v>#N/A</v>
      </c>
      <c r="AN159" s="55" t="e">
        <f>IF(VLOOKUP($C159,'Partner St'!$C$5:$BB$696,+AN$3,FALSE)=0,"",VLOOKUP($C159,'Partner St'!$C$5:$BB$696,+AN$3,FALSE))</f>
        <v>#N/A</v>
      </c>
      <c r="AO159" s="55" t="e">
        <f>IF(VLOOKUP($C159,'Partner St'!$C$5:$BB$696,+AO$3,FALSE)=0,"",VLOOKUP($C159,'Partner St'!$C$5:$BB$696,+AO$3,FALSE))</f>
        <v>#N/A</v>
      </c>
      <c r="AP159" s="55" t="e">
        <f>IF(VLOOKUP($C159,'Partner St'!$C$5:$BB$696,+AP$3,FALSE)=0,"",VLOOKUP($C159,'Partner St'!$C$5:$BB$696,+AP$3,FALSE))</f>
        <v>#N/A</v>
      </c>
      <c r="AQ159" s="55" t="e">
        <f>IF(VLOOKUP($C159,'Partner St'!$C$5:$BB$696,+AQ$3,FALSE)=0,"",VLOOKUP($C159,'Partner St'!$C$5:$BB$696,+AQ$3,FALSE))</f>
        <v>#N/A</v>
      </c>
      <c r="AR159" s="55" t="e">
        <f>IF(VLOOKUP($C159,'Partner St'!$C$5:$BB$696,+AR$3,FALSE)=0,"",VLOOKUP($C159,'Partner St'!$C$5:$BB$696,+AR$3,FALSE))</f>
        <v>#N/A</v>
      </c>
      <c r="AS159" s="55" t="e">
        <f>IF(VLOOKUP($C159,'Partner St'!$C$5:$BB$696,+AS$3,FALSE)=0,"",VLOOKUP($C159,'Partner St'!$C$5:$BB$696,+AS$3,FALSE))</f>
        <v>#N/A</v>
      </c>
      <c r="AT159" s="55" t="e">
        <f>IF(VLOOKUP($C159,'Partner St'!$C$5:$BB$696,+AT$3,FALSE)=0,"",VLOOKUP($C159,'Partner St'!$C$5:$BB$696,+AT$3,FALSE))</f>
        <v>#N/A</v>
      </c>
      <c r="AU159" s="55" t="e">
        <f>IF(VLOOKUP($C159,'Partner St'!$C$5:$BB$696,+AU$3,FALSE)=0,"",VLOOKUP($C159,'Partner St'!$C$5:$BB$696,+AU$3,FALSE))</f>
        <v>#N/A</v>
      </c>
      <c r="AV159" s="55" t="e">
        <f>IF(VLOOKUP($C159,'Partner St'!$C$5:$BB$696,+AV$3,FALSE)=0,"",VLOOKUP($C159,'Partner St'!$C$5:$BB$696,+AV$3,FALSE))</f>
        <v>#N/A</v>
      </c>
    </row>
    <row r="160" spans="1:48" ht="165.75">
      <c r="A160" s="18" t="s">
        <v>2248</v>
      </c>
      <c r="B160" s="18" t="s">
        <v>2254</v>
      </c>
      <c r="C160" s="16" t="s">
        <v>1527</v>
      </c>
      <c r="D160" s="10">
        <v>17300</v>
      </c>
      <c r="E160" s="9"/>
      <c r="F160" s="9" t="s">
        <v>474</v>
      </c>
      <c r="G160" s="9" t="s">
        <v>484</v>
      </c>
      <c r="H160" s="9" t="s">
        <v>485</v>
      </c>
      <c r="I160" s="73">
        <v>3</v>
      </c>
      <c r="J160" s="73" t="s">
        <v>2281</v>
      </c>
      <c r="K160" s="83">
        <v>40709</v>
      </c>
      <c r="L160" s="76">
        <v>40781</v>
      </c>
      <c r="M160" s="79"/>
      <c r="N160" s="82"/>
      <c r="O160" s="56"/>
      <c r="P160" s="82"/>
      <c r="Q160" s="56"/>
      <c r="R160" s="8" t="s">
        <v>2114</v>
      </c>
      <c r="S160" s="8" t="s">
        <v>486</v>
      </c>
      <c r="T160" s="8" t="s">
        <v>357</v>
      </c>
      <c r="U160" s="8" t="s">
        <v>357</v>
      </c>
      <c r="V160" s="8" t="s">
        <v>357</v>
      </c>
      <c r="W160" s="55"/>
      <c r="X160" s="55">
        <v>8</v>
      </c>
      <c r="Y160" s="55">
        <v>0</v>
      </c>
      <c r="Z160" s="55">
        <v>8</v>
      </c>
      <c r="AA160" s="55" t="s">
        <v>2144</v>
      </c>
      <c r="AB160" s="55">
        <v>0</v>
      </c>
      <c r="AC160" s="55" t="s">
        <v>2142</v>
      </c>
      <c r="AD160" s="55" t="s">
        <v>2155</v>
      </c>
      <c r="AE160" s="55" t="s">
        <v>2141</v>
      </c>
      <c r="AF160" s="55" t="str">
        <f>IF(VLOOKUP($C160,'Partner St'!$C$5:$BB$696,+AF$3,FALSE)=0,"",VLOOKUP($C160,'Partner St'!$C$5:$BB$696,+AF$3,FALSE))</f>
        <v>new business</v>
      </c>
      <c r="AG160" s="55" t="str">
        <f>IF(VLOOKUP($C160,'Partner St'!$C$5:$BB$696,+AG$3,FALSE)=0,"",VLOOKUP($C160,'Partner St'!$C$5:$BB$696,+AG$3,FALSE))</f>
        <v>X</v>
      </c>
      <c r="AH160" s="55" t="str">
        <f>IF(VLOOKUP($C160,'Partner St'!$C$5:$BB$696,+AH$3,FALSE)=0,"",VLOOKUP($C160,'Partner St'!$C$5:$BB$696,+AH$3,FALSE))</f>
        <v>X</v>
      </c>
      <c r="AI160" s="55" t="str">
        <f>IF(VLOOKUP($C160,'Partner St'!$C$5:$BB$696,+AI$3,FALSE)=0,"",VLOOKUP($C160,'Partner St'!$C$5:$BB$696,+AI$3,FALSE))</f>
        <v/>
      </c>
      <c r="AJ160" s="55" t="str">
        <f>IF(VLOOKUP($C160,'Partner St'!$C$5:$BB$696,+AJ$3,FALSE)=0,"",VLOOKUP($C160,'Partner St'!$C$5:$BB$696,+AJ$3,FALSE))</f>
        <v/>
      </c>
      <c r="AK160" s="55" t="str">
        <f>IF(VLOOKUP($C160,'Partner St'!$C$5:$BB$696,+AK$3,FALSE)=0,"",VLOOKUP($C160,'Partner St'!$C$5:$BB$696,+AK$3,FALSE))</f>
        <v/>
      </c>
      <c r="AL160" s="55" t="str">
        <f>IF(VLOOKUP($C160,'Partner St'!$C$5:$BB$696,+AL$3,FALSE)=0,"",VLOOKUP($C160,'Partner St'!$C$5:$BB$696,+AL$3,FALSE))</f>
        <v/>
      </c>
      <c r="AM160" s="55" t="str">
        <f>IF(VLOOKUP($C160,'Partner St'!$C$5:$BB$696,+AM$3,FALSE)=0,"",VLOOKUP($C160,'Partner St'!$C$5:$BB$696,+AM$3,FALSE))</f>
        <v/>
      </c>
      <c r="AN160" s="55" t="str">
        <f>IF(VLOOKUP($C160,'Partner St'!$C$5:$BB$696,+AN$3,FALSE)=0,"",VLOOKUP($C160,'Partner St'!$C$5:$BB$696,+AN$3,FALSE))</f>
        <v/>
      </c>
      <c r="AO160" s="55" t="str">
        <f>IF(VLOOKUP($C160,'Partner St'!$C$5:$BB$696,+AO$3,FALSE)=0,"",VLOOKUP($C160,'Partner St'!$C$5:$BB$696,+AO$3,FALSE))</f>
        <v/>
      </c>
      <c r="AP160" s="55" t="str">
        <f>IF(VLOOKUP($C160,'Partner St'!$C$5:$BB$696,+AP$3,FALSE)=0,"",VLOOKUP($C160,'Partner St'!$C$5:$BB$696,+AP$3,FALSE))</f>
        <v/>
      </c>
      <c r="AQ160" s="55" t="str">
        <f>IF(VLOOKUP($C160,'Partner St'!$C$5:$BB$696,+AQ$3,FALSE)=0,"",VLOOKUP($C160,'Partner St'!$C$5:$BB$696,+AQ$3,FALSE))</f>
        <v/>
      </c>
      <c r="AR160" s="55" t="str">
        <f>IF(VLOOKUP($C160,'Partner St'!$C$5:$BB$696,+AR$3,FALSE)=0,"",VLOOKUP($C160,'Partner St'!$C$5:$BB$696,+AR$3,FALSE))</f>
        <v/>
      </c>
      <c r="AS160" s="55" t="str">
        <f>IF(VLOOKUP($C160,'Partner St'!$C$5:$BB$696,+AS$3,FALSE)=0,"",VLOOKUP($C160,'Partner St'!$C$5:$BB$696,+AS$3,FALSE))</f>
        <v/>
      </c>
      <c r="AT160" s="55" t="str">
        <f>IF(VLOOKUP($C160,'Partner St'!$C$5:$BB$696,+AT$3,FALSE)=0,"",VLOOKUP($C160,'Partner St'!$C$5:$BB$696,+AT$3,FALSE))</f>
        <v/>
      </c>
      <c r="AU160" s="55" t="str">
        <f>IF(VLOOKUP($C160,'Partner St'!$C$5:$BB$696,+AU$3,FALSE)=0,"",VLOOKUP($C160,'Partner St'!$C$5:$BB$696,+AU$3,FALSE))</f>
        <v/>
      </c>
      <c r="AV160" s="55" t="str">
        <f>IF(VLOOKUP($C160,'Partner St'!$C$5:$BB$696,+AV$3,FALSE)=0,"",VLOOKUP($C160,'Partner St'!$C$5:$BB$696,+AV$3,FALSE))</f>
        <v/>
      </c>
    </row>
    <row r="161" spans="1:50" ht="165.75">
      <c r="A161" s="18" t="s">
        <v>2172</v>
      </c>
      <c r="B161" s="18" t="s">
        <v>2188</v>
      </c>
      <c r="C161" s="16" t="s">
        <v>1528</v>
      </c>
      <c r="D161" s="10">
        <v>17400</v>
      </c>
      <c r="E161" s="9"/>
      <c r="F161" s="9" t="s">
        <v>487</v>
      </c>
      <c r="G161" s="9" t="s">
        <v>488</v>
      </c>
      <c r="H161" s="9" t="s">
        <v>489</v>
      </c>
      <c r="I161" s="73">
        <v>4</v>
      </c>
      <c r="J161" s="73" t="s">
        <v>25</v>
      </c>
      <c r="K161" s="83">
        <v>40709</v>
      </c>
      <c r="L161" s="76">
        <v>40753</v>
      </c>
      <c r="M161" s="79"/>
      <c r="N161" s="82"/>
      <c r="O161" s="56"/>
      <c r="P161" s="82"/>
      <c r="Q161" s="56"/>
      <c r="R161" s="8" t="s">
        <v>2049</v>
      </c>
      <c r="S161" s="8" t="s">
        <v>490</v>
      </c>
      <c r="T161" s="8" t="s">
        <v>357</v>
      </c>
      <c r="U161" s="8">
        <v>0</v>
      </c>
      <c r="V161" s="8">
        <v>0</v>
      </c>
      <c r="W161" s="57">
        <v>40739</v>
      </c>
      <c r="X161" s="55">
        <v>3</v>
      </c>
      <c r="Y161" s="55">
        <v>0</v>
      </c>
      <c r="Z161" s="55">
        <v>3</v>
      </c>
      <c r="AA161" s="55" t="s">
        <v>2147</v>
      </c>
      <c r="AB161" s="55">
        <v>0</v>
      </c>
      <c r="AC161" s="55" t="s">
        <v>2138</v>
      </c>
      <c r="AD161" s="55" t="s">
        <v>2139</v>
      </c>
      <c r="AE161" s="55" t="s">
        <v>2141</v>
      </c>
      <c r="AF161" s="55" t="str">
        <f>IF(VLOOKUP($C161,'Partner St'!$C$5:$BB$696,+AF$3,FALSE)=0,"",VLOOKUP($C161,'Partner St'!$C$5:$BB$696,+AF$3,FALSE))</f>
        <v>new business</v>
      </c>
      <c r="AG161" s="55" t="str">
        <f>IF(VLOOKUP($C161,'Partner St'!$C$5:$BB$696,+AG$3,FALSE)=0,"",VLOOKUP($C161,'Partner St'!$C$5:$BB$696,+AG$3,FALSE))</f>
        <v>X</v>
      </c>
      <c r="AH161" s="55" t="str">
        <f>IF(VLOOKUP($C161,'Partner St'!$C$5:$BB$696,+AH$3,FALSE)=0,"",VLOOKUP($C161,'Partner St'!$C$5:$BB$696,+AH$3,FALSE))</f>
        <v>X</v>
      </c>
      <c r="AI161" s="55" t="str">
        <f>IF(VLOOKUP($C161,'Partner St'!$C$5:$BB$696,+AI$3,FALSE)=0,"",VLOOKUP($C161,'Partner St'!$C$5:$BB$696,+AI$3,FALSE))</f>
        <v/>
      </c>
      <c r="AJ161" s="55" t="str">
        <f>IF(VLOOKUP($C161,'Partner St'!$C$5:$BB$696,+AJ$3,FALSE)=0,"",VLOOKUP($C161,'Partner St'!$C$5:$BB$696,+AJ$3,FALSE))</f>
        <v/>
      </c>
      <c r="AK161" s="55" t="str">
        <f>IF(VLOOKUP($C161,'Partner St'!$C$5:$BB$696,+AK$3,FALSE)=0,"",VLOOKUP($C161,'Partner St'!$C$5:$BB$696,+AK$3,FALSE))</f>
        <v/>
      </c>
      <c r="AL161" s="55" t="str">
        <f>IF(VLOOKUP($C161,'Partner St'!$C$5:$BB$696,+AL$3,FALSE)=0,"",VLOOKUP($C161,'Partner St'!$C$5:$BB$696,+AL$3,FALSE))</f>
        <v/>
      </c>
      <c r="AM161" s="55" t="str">
        <f>IF(VLOOKUP($C161,'Partner St'!$C$5:$BB$696,+AM$3,FALSE)=0,"",VLOOKUP($C161,'Partner St'!$C$5:$BB$696,+AM$3,FALSE))</f>
        <v/>
      </c>
      <c r="AN161" s="55" t="str">
        <f>IF(VLOOKUP($C161,'Partner St'!$C$5:$BB$696,+AN$3,FALSE)=0,"",VLOOKUP($C161,'Partner St'!$C$5:$BB$696,+AN$3,FALSE))</f>
        <v/>
      </c>
      <c r="AO161" s="55" t="str">
        <f>IF(VLOOKUP($C161,'Partner St'!$C$5:$BB$696,+AO$3,FALSE)=0,"",VLOOKUP($C161,'Partner St'!$C$5:$BB$696,+AO$3,FALSE))</f>
        <v/>
      </c>
      <c r="AP161" s="55" t="str">
        <f>IF(VLOOKUP($C161,'Partner St'!$C$5:$BB$696,+AP$3,FALSE)=0,"",VLOOKUP($C161,'Partner St'!$C$5:$BB$696,+AP$3,FALSE))</f>
        <v/>
      </c>
      <c r="AQ161" s="55" t="str">
        <f>IF(VLOOKUP($C161,'Partner St'!$C$5:$BB$696,+AQ$3,FALSE)=0,"",VLOOKUP($C161,'Partner St'!$C$5:$BB$696,+AQ$3,FALSE))</f>
        <v/>
      </c>
      <c r="AR161" s="55" t="str">
        <f>IF(VLOOKUP($C161,'Partner St'!$C$5:$BB$696,+AR$3,FALSE)=0,"",VLOOKUP($C161,'Partner St'!$C$5:$BB$696,+AR$3,FALSE))</f>
        <v/>
      </c>
      <c r="AS161" s="55" t="str">
        <f>IF(VLOOKUP($C161,'Partner St'!$C$5:$BB$696,+AS$3,FALSE)=0,"",VLOOKUP($C161,'Partner St'!$C$5:$BB$696,+AS$3,FALSE))</f>
        <v/>
      </c>
      <c r="AT161" s="55" t="str">
        <f>IF(VLOOKUP($C161,'Partner St'!$C$5:$BB$696,+AT$3,FALSE)=0,"",VLOOKUP($C161,'Partner St'!$C$5:$BB$696,+AT$3,FALSE))</f>
        <v/>
      </c>
      <c r="AU161" s="55" t="str">
        <f>IF(VLOOKUP($C161,'Partner St'!$C$5:$BB$696,+AU$3,FALSE)=0,"",VLOOKUP($C161,'Partner St'!$C$5:$BB$696,+AU$3,FALSE))</f>
        <v/>
      </c>
      <c r="AV161" s="55" t="str">
        <f>IF(VLOOKUP($C161,'Partner St'!$C$5:$BB$696,+AV$3,FALSE)=0,"",VLOOKUP($C161,'Partner St'!$C$5:$BB$696,+AV$3,FALSE))</f>
        <v/>
      </c>
    </row>
    <row r="162" spans="1:50" ht="140.25">
      <c r="A162" s="18" t="s">
        <v>2172</v>
      </c>
      <c r="B162" s="18" t="s">
        <v>2214</v>
      </c>
      <c r="C162" s="16" t="s">
        <v>1529</v>
      </c>
      <c r="D162" s="10">
        <v>17500</v>
      </c>
      <c r="E162" s="9"/>
      <c r="F162" s="9" t="s">
        <v>487</v>
      </c>
      <c r="G162" s="9" t="s">
        <v>491</v>
      </c>
      <c r="H162" s="9" t="s">
        <v>492</v>
      </c>
      <c r="I162" s="73">
        <v>4</v>
      </c>
      <c r="J162" s="73" t="s">
        <v>25</v>
      </c>
      <c r="K162" s="83">
        <v>40709</v>
      </c>
      <c r="L162" s="76">
        <v>40753</v>
      </c>
      <c r="M162" s="79"/>
      <c r="N162" s="82"/>
      <c r="O162" s="56"/>
      <c r="P162" s="82"/>
      <c r="Q162" s="56"/>
      <c r="R162" s="8" t="s">
        <v>2049</v>
      </c>
      <c r="S162" s="8" t="s">
        <v>493</v>
      </c>
      <c r="T162" s="64" t="s">
        <v>357</v>
      </c>
      <c r="U162" s="8">
        <v>0</v>
      </c>
      <c r="V162" s="8">
        <v>0</v>
      </c>
      <c r="W162" s="57" t="s">
        <v>2097</v>
      </c>
      <c r="X162" s="55">
        <v>3</v>
      </c>
      <c r="Y162" s="55">
        <v>2</v>
      </c>
      <c r="Z162" s="55">
        <v>5</v>
      </c>
      <c r="AA162" s="55" t="s">
        <v>2147</v>
      </c>
      <c r="AB162" s="55">
        <v>0</v>
      </c>
      <c r="AC162" s="55" t="s">
        <v>2138</v>
      </c>
      <c r="AD162" s="55" t="s">
        <v>2139</v>
      </c>
      <c r="AE162" s="55" t="s">
        <v>2141</v>
      </c>
      <c r="AF162" s="55" t="str">
        <f>IF(VLOOKUP($C162,'Partner St'!$C$5:$BB$696,+AF$3,FALSE)=0,"",VLOOKUP($C162,'Partner St'!$C$5:$BB$696,+AF$3,FALSE))</f>
        <v>new business</v>
      </c>
      <c r="AG162" s="55" t="str">
        <f>IF(VLOOKUP($C162,'Partner St'!$C$5:$BB$696,+AG$3,FALSE)=0,"",VLOOKUP($C162,'Partner St'!$C$5:$BB$696,+AG$3,FALSE))</f>
        <v>X</v>
      </c>
      <c r="AH162" s="55" t="str">
        <f>IF(VLOOKUP($C162,'Partner St'!$C$5:$BB$696,+AH$3,FALSE)=0,"",VLOOKUP($C162,'Partner St'!$C$5:$BB$696,+AH$3,FALSE))</f>
        <v>X</v>
      </c>
      <c r="AI162" s="55" t="str">
        <f>IF(VLOOKUP($C162,'Partner St'!$C$5:$BB$696,+AI$3,FALSE)=0,"",VLOOKUP($C162,'Partner St'!$C$5:$BB$696,+AI$3,FALSE))</f>
        <v/>
      </c>
      <c r="AJ162" s="55" t="str">
        <f>IF(VLOOKUP($C162,'Partner St'!$C$5:$BB$696,+AJ$3,FALSE)=0,"",VLOOKUP($C162,'Partner St'!$C$5:$BB$696,+AJ$3,FALSE))</f>
        <v/>
      </c>
      <c r="AK162" s="55" t="str">
        <f>IF(VLOOKUP($C162,'Partner St'!$C$5:$BB$696,+AK$3,FALSE)=0,"",VLOOKUP($C162,'Partner St'!$C$5:$BB$696,+AK$3,FALSE))</f>
        <v/>
      </c>
      <c r="AL162" s="55" t="str">
        <f>IF(VLOOKUP($C162,'Partner St'!$C$5:$BB$696,+AL$3,FALSE)=0,"",VLOOKUP($C162,'Partner St'!$C$5:$BB$696,+AL$3,FALSE))</f>
        <v/>
      </c>
      <c r="AM162" s="55" t="str">
        <f>IF(VLOOKUP($C162,'Partner St'!$C$5:$BB$696,+AM$3,FALSE)=0,"",VLOOKUP($C162,'Partner St'!$C$5:$BB$696,+AM$3,FALSE))</f>
        <v/>
      </c>
      <c r="AN162" s="55" t="str">
        <f>IF(VLOOKUP($C162,'Partner St'!$C$5:$BB$696,+AN$3,FALSE)=0,"",VLOOKUP($C162,'Partner St'!$C$5:$BB$696,+AN$3,FALSE))</f>
        <v/>
      </c>
      <c r="AO162" s="55" t="str">
        <f>IF(VLOOKUP($C162,'Partner St'!$C$5:$BB$696,+AO$3,FALSE)=0,"",VLOOKUP($C162,'Partner St'!$C$5:$BB$696,+AO$3,FALSE))</f>
        <v/>
      </c>
      <c r="AP162" s="55" t="str">
        <f>IF(VLOOKUP($C162,'Partner St'!$C$5:$BB$696,+AP$3,FALSE)=0,"",VLOOKUP($C162,'Partner St'!$C$5:$BB$696,+AP$3,FALSE))</f>
        <v/>
      </c>
      <c r="AQ162" s="55" t="str">
        <f>IF(VLOOKUP($C162,'Partner St'!$C$5:$BB$696,+AQ$3,FALSE)=0,"",VLOOKUP($C162,'Partner St'!$C$5:$BB$696,+AQ$3,FALSE))</f>
        <v/>
      </c>
      <c r="AR162" s="55" t="str">
        <f>IF(VLOOKUP($C162,'Partner St'!$C$5:$BB$696,+AR$3,FALSE)=0,"",VLOOKUP($C162,'Partner St'!$C$5:$BB$696,+AR$3,FALSE))</f>
        <v/>
      </c>
      <c r="AS162" s="55" t="str">
        <f>IF(VLOOKUP($C162,'Partner St'!$C$5:$BB$696,+AS$3,FALSE)=0,"",VLOOKUP($C162,'Partner St'!$C$5:$BB$696,+AS$3,FALSE))</f>
        <v/>
      </c>
      <c r="AT162" s="55" t="str">
        <f>IF(VLOOKUP($C162,'Partner St'!$C$5:$BB$696,+AT$3,FALSE)=0,"",VLOOKUP($C162,'Partner St'!$C$5:$BB$696,+AT$3,FALSE))</f>
        <v/>
      </c>
      <c r="AU162" s="55" t="str">
        <f>IF(VLOOKUP($C162,'Partner St'!$C$5:$BB$696,+AU$3,FALSE)=0,"",VLOOKUP($C162,'Partner St'!$C$5:$BB$696,+AU$3,FALSE))</f>
        <v/>
      </c>
      <c r="AV162" s="55" t="str">
        <f>IF(VLOOKUP($C162,'Partner St'!$C$5:$BB$696,+AV$3,FALSE)=0,"",VLOOKUP($C162,'Partner St'!$C$5:$BB$696,+AV$3,FALSE))</f>
        <v/>
      </c>
    </row>
    <row r="163" spans="1:50" ht="56.25">
      <c r="A163" s="18" t="s">
        <v>2186</v>
      </c>
      <c r="B163" s="18" t="s">
        <v>2215</v>
      </c>
      <c r="C163" s="16" t="s">
        <v>1530</v>
      </c>
      <c r="D163" s="10">
        <v>17600</v>
      </c>
      <c r="E163" s="9"/>
      <c r="F163" s="9" t="s">
        <v>487</v>
      </c>
      <c r="G163" s="9" t="s">
        <v>494</v>
      </c>
      <c r="H163" s="9" t="s">
        <v>495</v>
      </c>
      <c r="I163" s="73">
        <v>1</v>
      </c>
      <c r="J163" s="73" t="s">
        <v>25</v>
      </c>
      <c r="K163" s="83">
        <v>40709</v>
      </c>
      <c r="L163" s="76">
        <v>40753</v>
      </c>
      <c r="M163" s="79"/>
      <c r="N163" s="82"/>
      <c r="O163" s="56"/>
      <c r="P163" s="82"/>
      <c r="Q163" s="56"/>
      <c r="R163" s="61" t="s">
        <v>2049</v>
      </c>
      <c r="S163" s="8" t="s">
        <v>357</v>
      </c>
      <c r="T163" s="8" t="s">
        <v>357</v>
      </c>
      <c r="U163" s="8" t="s">
        <v>357</v>
      </c>
      <c r="V163" s="8" t="s">
        <v>357</v>
      </c>
      <c r="W163" s="57" t="s">
        <v>2097</v>
      </c>
      <c r="X163" s="55">
        <v>0</v>
      </c>
      <c r="Y163" s="55">
        <v>0</v>
      </c>
      <c r="Z163" s="55">
        <v>0</v>
      </c>
      <c r="AA163" s="55" t="s">
        <v>2147</v>
      </c>
      <c r="AB163" s="55">
        <v>0</v>
      </c>
      <c r="AC163" s="55" t="s">
        <v>2138</v>
      </c>
      <c r="AD163" s="55" t="s">
        <v>2139</v>
      </c>
      <c r="AE163" s="55" t="s">
        <v>2108</v>
      </c>
      <c r="AF163" s="55" t="str">
        <f>IF(VLOOKUP($C163,'Partner St'!$C$5:$BB$696,+AF$3,FALSE)=0,"",VLOOKUP($C163,'Partner St'!$C$5:$BB$696,+AF$3,FALSE))</f>
        <v>new business</v>
      </c>
      <c r="AG163" s="55" t="str">
        <f>IF(VLOOKUP($C163,'Partner St'!$C$5:$BB$696,+AG$3,FALSE)=0,"",VLOOKUP($C163,'Partner St'!$C$5:$BB$696,+AG$3,FALSE))</f>
        <v>X</v>
      </c>
      <c r="AH163" s="55" t="str">
        <f>IF(VLOOKUP($C163,'Partner St'!$C$5:$BB$696,+AH$3,FALSE)=0,"",VLOOKUP($C163,'Partner St'!$C$5:$BB$696,+AH$3,FALSE))</f>
        <v>X</v>
      </c>
      <c r="AI163" s="55" t="str">
        <f>IF(VLOOKUP($C163,'Partner St'!$C$5:$BB$696,+AI$3,FALSE)=0,"",VLOOKUP($C163,'Partner St'!$C$5:$BB$696,+AI$3,FALSE))</f>
        <v/>
      </c>
      <c r="AJ163" s="55" t="str">
        <f>IF(VLOOKUP($C163,'Partner St'!$C$5:$BB$696,+AJ$3,FALSE)=0,"",VLOOKUP($C163,'Partner St'!$C$5:$BB$696,+AJ$3,FALSE))</f>
        <v/>
      </c>
      <c r="AK163" s="55" t="str">
        <f>IF(VLOOKUP($C163,'Partner St'!$C$5:$BB$696,+AK$3,FALSE)=0,"",VLOOKUP($C163,'Partner St'!$C$5:$BB$696,+AK$3,FALSE))</f>
        <v/>
      </c>
      <c r="AL163" s="55" t="str">
        <f>IF(VLOOKUP($C163,'Partner St'!$C$5:$BB$696,+AL$3,FALSE)=0,"",VLOOKUP($C163,'Partner St'!$C$5:$BB$696,+AL$3,FALSE))</f>
        <v/>
      </c>
      <c r="AM163" s="55" t="str">
        <f>IF(VLOOKUP($C163,'Partner St'!$C$5:$BB$696,+AM$3,FALSE)=0,"",VLOOKUP($C163,'Partner St'!$C$5:$BB$696,+AM$3,FALSE))</f>
        <v/>
      </c>
      <c r="AN163" s="55" t="str">
        <f>IF(VLOOKUP($C163,'Partner St'!$C$5:$BB$696,+AN$3,FALSE)=0,"",VLOOKUP($C163,'Partner St'!$C$5:$BB$696,+AN$3,FALSE))</f>
        <v/>
      </c>
      <c r="AO163" s="55" t="str">
        <f>IF(VLOOKUP($C163,'Partner St'!$C$5:$BB$696,+AO$3,FALSE)=0,"",VLOOKUP($C163,'Partner St'!$C$5:$BB$696,+AO$3,FALSE))</f>
        <v/>
      </c>
      <c r="AP163" s="55" t="str">
        <f>IF(VLOOKUP($C163,'Partner St'!$C$5:$BB$696,+AP$3,FALSE)=0,"",VLOOKUP($C163,'Partner St'!$C$5:$BB$696,+AP$3,FALSE))</f>
        <v/>
      </c>
      <c r="AQ163" s="55" t="str">
        <f>IF(VLOOKUP($C163,'Partner St'!$C$5:$BB$696,+AQ$3,FALSE)=0,"",VLOOKUP($C163,'Partner St'!$C$5:$BB$696,+AQ$3,FALSE))</f>
        <v/>
      </c>
      <c r="AR163" s="55" t="str">
        <f>IF(VLOOKUP($C163,'Partner St'!$C$5:$BB$696,+AR$3,FALSE)=0,"",VLOOKUP($C163,'Partner St'!$C$5:$BB$696,+AR$3,FALSE))</f>
        <v/>
      </c>
      <c r="AS163" s="55" t="str">
        <f>IF(VLOOKUP($C163,'Partner St'!$C$5:$BB$696,+AS$3,FALSE)=0,"",VLOOKUP($C163,'Partner St'!$C$5:$BB$696,+AS$3,FALSE))</f>
        <v/>
      </c>
      <c r="AT163" s="55" t="str">
        <f>IF(VLOOKUP($C163,'Partner St'!$C$5:$BB$696,+AT$3,FALSE)=0,"",VLOOKUP($C163,'Partner St'!$C$5:$BB$696,+AT$3,FALSE))</f>
        <v/>
      </c>
      <c r="AU163" s="55" t="str">
        <f>IF(VLOOKUP($C163,'Partner St'!$C$5:$BB$696,+AU$3,FALSE)=0,"",VLOOKUP($C163,'Partner St'!$C$5:$BB$696,+AU$3,FALSE))</f>
        <v/>
      </c>
      <c r="AV163" s="55" t="str">
        <f>IF(VLOOKUP($C163,'Partner St'!$C$5:$BB$696,+AV$3,FALSE)=0,"",VLOOKUP($C163,'Partner St'!$C$5:$BB$696,+AV$3,FALSE))</f>
        <v/>
      </c>
    </row>
    <row r="164" spans="1:50" ht="165.75">
      <c r="A164" s="18" t="s">
        <v>2182</v>
      </c>
      <c r="B164" s="18" t="s">
        <v>2216</v>
      </c>
      <c r="C164" s="16" t="s">
        <v>1531</v>
      </c>
      <c r="D164" s="10">
        <v>17700</v>
      </c>
      <c r="E164" s="9"/>
      <c r="F164" s="9" t="s">
        <v>487</v>
      </c>
      <c r="G164" s="9" t="s">
        <v>496</v>
      </c>
      <c r="H164" s="9" t="s">
        <v>497</v>
      </c>
      <c r="I164" s="73">
        <v>3</v>
      </c>
      <c r="J164" s="73" t="s">
        <v>25</v>
      </c>
      <c r="K164" s="83">
        <v>40709</v>
      </c>
      <c r="L164" s="76">
        <v>40753</v>
      </c>
      <c r="M164" s="79"/>
      <c r="N164" s="82"/>
      <c r="O164" s="56"/>
      <c r="P164" s="82"/>
      <c r="Q164" s="56"/>
      <c r="R164" s="8" t="s">
        <v>2049</v>
      </c>
      <c r="S164" s="8" t="s">
        <v>490</v>
      </c>
      <c r="T164" s="64" t="s">
        <v>357</v>
      </c>
      <c r="U164" s="8">
        <v>0</v>
      </c>
      <c r="V164" s="8">
        <v>0</v>
      </c>
      <c r="W164" s="57" t="s">
        <v>2097</v>
      </c>
      <c r="X164" s="55">
        <v>3</v>
      </c>
      <c r="Y164" s="55">
        <v>0</v>
      </c>
      <c r="Z164" s="55">
        <v>3</v>
      </c>
      <c r="AA164" s="55" t="s">
        <v>2147</v>
      </c>
      <c r="AB164" s="55">
        <v>0</v>
      </c>
      <c r="AC164" s="55" t="s">
        <v>2138</v>
      </c>
      <c r="AD164" s="55" t="s">
        <v>2139</v>
      </c>
      <c r="AE164" s="55" t="s">
        <v>2141</v>
      </c>
      <c r="AF164" s="55" t="str">
        <f>IF(VLOOKUP($C164,'Partner St'!$C$5:$BB$696,+AF$3,FALSE)=0,"",VLOOKUP($C164,'Partner St'!$C$5:$BB$696,+AF$3,FALSE))</f>
        <v>new business</v>
      </c>
      <c r="AG164" s="55" t="str">
        <f>IF(VLOOKUP($C164,'Partner St'!$C$5:$BB$696,+AG$3,FALSE)=0,"",VLOOKUP($C164,'Partner St'!$C$5:$BB$696,+AG$3,FALSE))</f>
        <v>X</v>
      </c>
      <c r="AH164" s="55" t="str">
        <f>IF(VLOOKUP($C164,'Partner St'!$C$5:$BB$696,+AH$3,FALSE)=0,"",VLOOKUP($C164,'Partner St'!$C$5:$BB$696,+AH$3,FALSE))</f>
        <v>X</v>
      </c>
      <c r="AI164" s="55" t="str">
        <f>IF(VLOOKUP($C164,'Partner St'!$C$5:$BB$696,+AI$3,FALSE)=0,"",VLOOKUP($C164,'Partner St'!$C$5:$BB$696,+AI$3,FALSE))</f>
        <v/>
      </c>
      <c r="AJ164" s="55" t="str">
        <f>IF(VLOOKUP($C164,'Partner St'!$C$5:$BB$696,+AJ$3,FALSE)=0,"",VLOOKUP($C164,'Partner St'!$C$5:$BB$696,+AJ$3,FALSE))</f>
        <v/>
      </c>
      <c r="AK164" s="55" t="str">
        <f>IF(VLOOKUP($C164,'Partner St'!$C$5:$BB$696,+AK$3,FALSE)=0,"",VLOOKUP($C164,'Partner St'!$C$5:$BB$696,+AK$3,FALSE))</f>
        <v/>
      </c>
      <c r="AL164" s="55" t="str">
        <f>IF(VLOOKUP($C164,'Partner St'!$C$5:$BB$696,+AL$3,FALSE)=0,"",VLOOKUP($C164,'Partner St'!$C$5:$BB$696,+AL$3,FALSE))</f>
        <v/>
      </c>
      <c r="AM164" s="55" t="str">
        <f>IF(VLOOKUP($C164,'Partner St'!$C$5:$BB$696,+AM$3,FALSE)=0,"",VLOOKUP($C164,'Partner St'!$C$5:$BB$696,+AM$3,FALSE))</f>
        <v/>
      </c>
      <c r="AN164" s="55" t="str">
        <f>IF(VLOOKUP($C164,'Partner St'!$C$5:$BB$696,+AN$3,FALSE)=0,"",VLOOKUP($C164,'Partner St'!$C$5:$BB$696,+AN$3,FALSE))</f>
        <v/>
      </c>
      <c r="AO164" s="55" t="str">
        <f>IF(VLOOKUP($C164,'Partner St'!$C$5:$BB$696,+AO$3,FALSE)=0,"",VLOOKUP($C164,'Partner St'!$C$5:$BB$696,+AO$3,FALSE))</f>
        <v/>
      </c>
      <c r="AP164" s="55" t="str">
        <f>IF(VLOOKUP($C164,'Partner St'!$C$5:$BB$696,+AP$3,FALSE)=0,"",VLOOKUP($C164,'Partner St'!$C$5:$BB$696,+AP$3,FALSE))</f>
        <v/>
      </c>
      <c r="AQ164" s="55" t="str">
        <f>IF(VLOOKUP($C164,'Partner St'!$C$5:$BB$696,+AQ$3,FALSE)=0,"",VLOOKUP($C164,'Partner St'!$C$5:$BB$696,+AQ$3,FALSE))</f>
        <v/>
      </c>
      <c r="AR164" s="55" t="str">
        <f>IF(VLOOKUP($C164,'Partner St'!$C$5:$BB$696,+AR$3,FALSE)=0,"",VLOOKUP($C164,'Partner St'!$C$5:$BB$696,+AR$3,FALSE))</f>
        <v/>
      </c>
      <c r="AS164" s="55" t="str">
        <f>IF(VLOOKUP($C164,'Partner St'!$C$5:$BB$696,+AS$3,FALSE)=0,"",VLOOKUP($C164,'Partner St'!$C$5:$BB$696,+AS$3,FALSE))</f>
        <v/>
      </c>
      <c r="AT164" s="55" t="str">
        <f>IF(VLOOKUP($C164,'Partner St'!$C$5:$BB$696,+AT$3,FALSE)=0,"",VLOOKUP($C164,'Partner St'!$C$5:$BB$696,+AT$3,FALSE))</f>
        <v/>
      </c>
      <c r="AU164" s="55" t="str">
        <f>IF(VLOOKUP($C164,'Partner St'!$C$5:$BB$696,+AU$3,FALSE)=0,"",VLOOKUP($C164,'Partner St'!$C$5:$BB$696,+AU$3,FALSE))</f>
        <v/>
      </c>
      <c r="AV164" s="55" t="str">
        <f>IF(VLOOKUP($C164,'Partner St'!$C$5:$BB$696,+AV$3,FALSE)=0,"",VLOOKUP($C164,'Partner St'!$C$5:$BB$696,+AV$3,FALSE))</f>
        <v/>
      </c>
    </row>
    <row r="165" spans="1:50" ht="140.25">
      <c r="A165" s="18" t="s">
        <v>2172</v>
      </c>
      <c r="B165" s="18" t="s">
        <v>2216</v>
      </c>
      <c r="C165" s="16" t="s">
        <v>1532</v>
      </c>
      <c r="D165" s="10">
        <v>17800</v>
      </c>
      <c r="E165" s="9"/>
      <c r="F165" s="9" t="s">
        <v>487</v>
      </c>
      <c r="G165" s="9" t="s">
        <v>498</v>
      </c>
      <c r="H165" s="9" t="s">
        <v>497</v>
      </c>
      <c r="I165" s="73">
        <v>3</v>
      </c>
      <c r="J165" s="73" t="s">
        <v>25</v>
      </c>
      <c r="K165" s="83">
        <v>40709</v>
      </c>
      <c r="L165" s="76">
        <v>40753</v>
      </c>
      <c r="M165" s="79"/>
      <c r="N165" s="82"/>
      <c r="O165" s="56"/>
      <c r="P165" s="82"/>
      <c r="Q165" s="56"/>
      <c r="R165" s="8" t="s">
        <v>2049</v>
      </c>
      <c r="S165" s="8" t="s">
        <v>493</v>
      </c>
      <c r="T165" s="8" t="s">
        <v>357</v>
      </c>
      <c r="U165" s="8">
        <v>0</v>
      </c>
      <c r="V165" s="8">
        <v>0</v>
      </c>
      <c r="W165" s="57" t="s">
        <v>2097</v>
      </c>
      <c r="X165" s="55">
        <v>3</v>
      </c>
      <c r="Y165" s="55">
        <v>0</v>
      </c>
      <c r="Z165" s="55">
        <v>3</v>
      </c>
      <c r="AA165" s="55" t="s">
        <v>2147</v>
      </c>
      <c r="AB165" s="55">
        <v>0</v>
      </c>
      <c r="AC165" s="55" t="s">
        <v>2138</v>
      </c>
      <c r="AD165" s="55" t="s">
        <v>2139</v>
      </c>
      <c r="AE165" s="55" t="s">
        <v>2141</v>
      </c>
      <c r="AF165" s="55" t="str">
        <f>IF(VLOOKUP($C165,'Partner St'!$C$5:$BB$696,+AF$3,FALSE)=0,"",VLOOKUP($C165,'Partner St'!$C$5:$BB$696,+AF$3,FALSE))</f>
        <v>new business</v>
      </c>
      <c r="AG165" s="55" t="str">
        <f>IF(VLOOKUP($C165,'Partner St'!$C$5:$BB$696,+AG$3,FALSE)=0,"",VLOOKUP($C165,'Partner St'!$C$5:$BB$696,+AG$3,FALSE))</f>
        <v>X</v>
      </c>
      <c r="AH165" s="55" t="str">
        <f>IF(VLOOKUP($C165,'Partner St'!$C$5:$BB$696,+AH$3,FALSE)=0,"",VLOOKUP($C165,'Partner St'!$C$5:$BB$696,+AH$3,FALSE))</f>
        <v>X</v>
      </c>
      <c r="AI165" s="55" t="str">
        <f>IF(VLOOKUP($C165,'Partner St'!$C$5:$BB$696,+AI$3,FALSE)=0,"",VLOOKUP($C165,'Partner St'!$C$5:$BB$696,+AI$3,FALSE))</f>
        <v/>
      </c>
      <c r="AJ165" s="55" t="str">
        <f>IF(VLOOKUP($C165,'Partner St'!$C$5:$BB$696,+AJ$3,FALSE)=0,"",VLOOKUP($C165,'Partner St'!$C$5:$BB$696,+AJ$3,FALSE))</f>
        <v/>
      </c>
      <c r="AK165" s="55" t="str">
        <f>IF(VLOOKUP($C165,'Partner St'!$C$5:$BB$696,+AK$3,FALSE)=0,"",VLOOKUP($C165,'Partner St'!$C$5:$BB$696,+AK$3,FALSE))</f>
        <v/>
      </c>
      <c r="AL165" s="55" t="str">
        <f>IF(VLOOKUP($C165,'Partner St'!$C$5:$BB$696,+AL$3,FALSE)=0,"",VLOOKUP($C165,'Partner St'!$C$5:$BB$696,+AL$3,FALSE))</f>
        <v/>
      </c>
      <c r="AM165" s="55" t="str">
        <f>IF(VLOOKUP($C165,'Partner St'!$C$5:$BB$696,+AM$3,FALSE)=0,"",VLOOKUP($C165,'Partner St'!$C$5:$BB$696,+AM$3,FALSE))</f>
        <v/>
      </c>
      <c r="AN165" s="55" t="str">
        <f>IF(VLOOKUP($C165,'Partner St'!$C$5:$BB$696,+AN$3,FALSE)=0,"",VLOOKUP($C165,'Partner St'!$C$5:$BB$696,+AN$3,FALSE))</f>
        <v/>
      </c>
      <c r="AO165" s="55" t="str">
        <f>IF(VLOOKUP($C165,'Partner St'!$C$5:$BB$696,+AO$3,FALSE)=0,"",VLOOKUP($C165,'Partner St'!$C$5:$BB$696,+AO$3,FALSE))</f>
        <v/>
      </c>
      <c r="AP165" s="55" t="str">
        <f>IF(VLOOKUP($C165,'Partner St'!$C$5:$BB$696,+AP$3,FALSE)=0,"",VLOOKUP($C165,'Partner St'!$C$5:$BB$696,+AP$3,FALSE))</f>
        <v/>
      </c>
      <c r="AQ165" s="55" t="str">
        <f>IF(VLOOKUP($C165,'Partner St'!$C$5:$BB$696,+AQ$3,FALSE)=0,"",VLOOKUP($C165,'Partner St'!$C$5:$BB$696,+AQ$3,FALSE))</f>
        <v/>
      </c>
      <c r="AR165" s="55" t="str">
        <f>IF(VLOOKUP($C165,'Partner St'!$C$5:$BB$696,+AR$3,FALSE)=0,"",VLOOKUP($C165,'Partner St'!$C$5:$BB$696,+AR$3,FALSE))</f>
        <v/>
      </c>
      <c r="AS165" s="55" t="str">
        <f>IF(VLOOKUP($C165,'Partner St'!$C$5:$BB$696,+AS$3,FALSE)=0,"",VLOOKUP($C165,'Partner St'!$C$5:$BB$696,+AS$3,FALSE))</f>
        <v/>
      </c>
      <c r="AT165" s="55" t="str">
        <f>IF(VLOOKUP($C165,'Partner St'!$C$5:$BB$696,+AT$3,FALSE)=0,"",VLOOKUP($C165,'Partner St'!$C$5:$BB$696,+AT$3,FALSE))</f>
        <v/>
      </c>
      <c r="AU165" s="55" t="str">
        <f>IF(VLOOKUP($C165,'Partner St'!$C$5:$BB$696,+AU$3,FALSE)=0,"",VLOOKUP($C165,'Partner St'!$C$5:$BB$696,+AU$3,FALSE))</f>
        <v/>
      </c>
      <c r="AV165" s="55" t="str">
        <f>IF(VLOOKUP($C165,'Partner St'!$C$5:$BB$696,+AV$3,FALSE)=0,"",VLOOKUP($C165,'Partner St'!$C$5:$BB$696,+AV$3,FALSE))</f>
        <v/>
      </c>
    </row>
    <row r="166" spans="1:50" ht="76.5">
      <c r="A166" s="18" t="s">
        <v>2186</v>
      </c>
      <c r="B166" s="18" t="s">
        <v>2215</v>
      </c>
      <c r="C166" s="16" t="s">
        <v>1533</v>
      </c>
      <c r="D166" s="10">
        <v>17900</v>
      </c>
      <c r="E166" s="9"/>
      <c r="F166" s="9" t="s">
        <v>487</v>
      </c>
      <c r="G166" s="9" t="s">
        <v>499</v>
      </c>
      <c r="H166" s="9" t="s">
        <v>497</v>
      </c>
      <c r="I166" s="73">
        <v>2</v>
      </c>
      <c r="J166" s="73" t="s">
        <v>25</v>
      </c>
      <c r="K166" s="83">
        <v>40709</v>
      </c>
      <c r="L166" s="76">
        <v>40753</v>
      </c>
      <c r="M166" s="79"/>
      <c r="N166" s="82"/>
      <c r="O166" s="56"/>
      <c r="P166" s="82"/>
      <c r="Q166" s="56"/>
      <c r="R166" s="61" t="s">
        <v>2049</v>
      </c>
      <c r="S166" s="8" t="s">
        <v>357</v>
      </c>
      <c r="T166" s="8" t="s">
        <v>357</v>
      </c>
      <c r="U166" s="8">
        <v>0</v>
      </c>
      <c r="V166" s="8">
        <v>0</v>
      </c>
      <c r="W166" s="57" t="s">
        <v>2097</v>
      </c>
      <c r="X166" s="55">
        <v>0</v>
      </c>
      <c r="Y166" s="55">
        <v>0</v>
      </c>
      <c r="Z166" s="55">
        <v>0</v>
      </c>
      <c r="AA166" s="55" t="s">
        <v>2147</v>
      </c>
      <c r="AB166" s="55">
        <v>0</v>
      </c>
      <c r="AC166" s="55" t="s">
        <v>2138</v>
      </c>
      <c r="AD166" s="55" t="s">
        <v>2139</v>
      </c>
      <c r="AE166" s="55" t="s">
        <v>2108</v>
      </c>
      <c r="AF166" s="55" t="str">
        <f>IF(VLOOKUP($C166,'Partner St'!$C$5:$BB$696,+AF$3,FALSE)=0,"",VLOOKUP($C166,'Partner St'!$C$5:$BB$696,+AF$3,FALSE))</f>
        <v>new business</v>
      </c>
      <c r="AG166" s="55" t="str">
        <f>IF(VLOOKUP($C166,'Partner St'!$C$5:$BB$696,+AG$3,FALSE)=0,"",VLOOKUP($C166,'Partner St'!$C$5:$BB$696,+AG$3,FALSE))</f>
        <v>X</v>
      </c>
      <c r="AH166" s="55" t="str">
        <f>IF(VLOOKUP($C166,'Partner St'!$C$5:$BB$696,+AH$3,FALSE)=0,"",VLOOKUP($C166,'Partner St'!$C$5:$BB$696,+AH$3,FALSE))</f>
        <v>X</v>
      </c>
      <c r="AI166" s="55" t="str">
        <f>IF(VLOOKUP($C166,'Partner St'!$C$5:$BB$696,+AI$3,FALSE)=0,"",VLOOKUP($C166,'Partner St'!$C$5:$BB$696,+AI$3,FALSE))</f>
        <v/>
      </c>
      <c r="AJ166" s="55" t="str">
        <f>IF(VLOOKUP($C166,'Partner St'!$C$5:$BB$696,+AJ$3,FALSE)=0,"",VLOOKUP($C166,'Partner St'!$C$5:$BB$696,+AJ$3,FALSE))</f>
        <v/>
      </c>
      <c r="AK166" s="55" t="str">
        <f>IF(VLOOKUP($C166,'Partner St'!$C$5:$BB$696,+AK$3,FALSE)=0,"",VLOOKUP($C166,'Partner St'!$C$5:$BB$696,+AK$3,FALSE))</f>
        <v/>
      </c>
      <c r="AL166" s="55" t="str">
        <f>IF(VLOOKUP($C166,'Partner St'!$C$5:$BB$696,+AL$3,FALSE)=0,"",VLOOKUP($C166,'Partner St'!$C$5:$BB$696,+AL$3,FALSE))</f>
        <v/>
      </c>
      <c r="AM166" s="55" t="str">
        <f>IF(VLOOKUP($C166,'Partner St'!$C$5:$BB$696,+AM$3,FALSE)=0,"",VLOOKUP($C166,'Partner St'!$C$5:$BB$696,+AM$3,FALSE))</f>
        <v/>
      </c>
      <c r="AN166" s="55" t="str">
        <f>IF(VLOOKUP($C166,'Partner St'!$C$5:$BB$696,+AN$3,FALSE)=0,"",VLOOKUP($C166,'Partner St'!$C$5:$BB$696,+AN$3,FALSE))</f>
        <v/>
      </c>
      <c r="AO166" s="55" t="str">
        <f>IF(VLOOKUP($C166,'Partner St'!$C$5:$BB$696,+AO$3,FALSE)=0,"",VLOOKUP($C166,'Partner St'!$C$5:$BB$696,+AO$3,FALSE))</f>
        <v/>
      </c>
      <c r="AP166" s="55" t="str">
        <f>IF(VLOOKUP($C166,'Partner St'!$C$5:$BB$696,+AP$3,FALSE)=0,"",VLOOKUP($C166,'Partner St'!$C$5:$BB$696,+AP$3,FALSE))</f>
        <v/>
      </c>
      <c r="AQ166" s="55" t="str">
        <f>IF(VLOOKUP($C166,'Partner St'!$C$5:$BB$696,+AQ$3,FALSE)=0,"",VLOOKUP($C166,'Partner St'!$C$5:$BB$696,+AQ$3,FALSE))</f>
        <v/>
      </c>
      <c r="AR166" s="55" t="str">
        <f>IF(VLOOKUP($C166,'Partner St'!$C$5:$BB$696,+AR$3,FALSE)=0,"",VLOOKUP($C166,'Partner St'!$C$5:$BB$696,+AR$3,FALSE))</f>
        <v/>
      </c>
      <c r="AS166" s="55" t="str">
        <f>IF(VLOOKUP($C166,'Partner St'!$C$5:$BB$696,+AS$3,FALSE)=0,"",VLOOKUP($C166,'Partner St'!$C$5:$BB$696,+AS$3,FALSE))</f>
        <v/>
      </c>
      <c r="AT166" s="55" t="str">
        <f>IF(VLOOKUP($C166,'Partner St'!$C$5:$BB$696,+AT$3,FALSE)=0,"",VLOOKUP($C166,'Partner St'!$C$5:$BB$696,+AT$3,FALSE))</f>
        <v/>
      </c>
      <c r="AU166" s="55" t="str">
        <f>IF(VLOOKUP($C166,'Partner St'!$C$5:$BB$696,+AU$3,FALSE)=0,"",VLOOKUP($C166,'Partner St'!$C$5:$BB$696,+AU$3,FALSE))</f>
        <v/>
      </c>
      <c r="AV166" s="55" t="str">
        <f>IF(VLOOKUP($C166,'Partner St'!$C$5:$BB$696,+AV$3,FALSE)=0,"",VLOOKUP($C166,'Partner St'!$C$5:$BB$696,+AV$3,FALSE))</f>
        <v/>
      </c>
    </row>
    <row r="167" spans="1:50" ht="89.25">
      <c r="A167" s="18" t="s">
        <v>2172</v>
      </c>
      <c r="B167" s="18" t="s">
        <v>2216</v>
      </c>
      <c r="C167" s="16" t="s">
        <v>1534</v>
      </c>
      <c r="D167" s="10">
        <v>18000</v>
      </c>
      <c r="E167" s="9"/>
      <c r="F167" s="9" t="s">
        <v>487</v>
      </c>
      <c r="G167" s="9" t="s">
        <v>500</v>
      </c>
      <c r="H167" s="9" t="s">
        <v>501</v>
      </c>
      <c r="I167" s="73">
        <v>3</v>
      </c>
      <c r="J167" s="73" t="s">
        <v>25</v>
      </c>
      <c r="K167" s="83">
        <v>40709</v>
      </c>
      <c r="L167" s="76">
        <v>40753</v>
      </c>
      <c r="M167" s="79"/>
      <c r="N167" s="82"/>
      <c r="O167" s="56"/>
      <c r="P167" s="82"/>
      <c r="Q167" s="56"/>
      <c r="R167" s="8" t="s">
        <v>2049</v>
      </c>
      <c r="S167" s="8" t="s">
        <v>502</v>
      </c>
      <c r="T167" s="8" t="s">
        <v>357</v>
      </c>
      <c r="U167" s="8">
        <v>0</v>
      </c>
      <c r="V167" s="8">
        <v>0</v>
      </c>
      <c r="W167" s="57" t="s">
        <v>2097</v>
      </c>
      <c r="X167" s="55">
        <v>1</v>
      </c>
      <c r="Y167" s="55">
        <v>0</v>
      </c>
      <c r="Z167" s="55">
        <v>1</v>
      </c>
      <c r="AA167" s="55" t="s">
        <v>2147</v>
      </c>
      <c r="AB167" s="55">
        <v>0</v>
      </c>
      <c r="AC167" s="55" t="s">
        <v>2138</v>
      </c>
      <c r="AD167" s="55" t="s">
        <v>2139</v>
      </c>
      <c r="AE167" s="55" t="s">
        <v>2141</v>
      </c>
      <c r="AF167" s="55" t="str">
        <f>IF(VLOOKUP($C167,'Partner St'!$C$5:$BB$696,+AF$3,FALSE)=0,"",VLOOKUP($C167,'Partner St'!$C$5:$BB$696,+AF$3,FALSE))</f>
        <v>new business</v>
      </c>
      <c r="AG167" s="55" t="str">
        <f>IF(VLOOKUP($C167,'Partner St'!$C$5:$BB$696,+AG$3,FALSE)=0,"",VLOOKUP($C167,'Partner St'!$C$5:$BB$696,+AG$3,FALSE))</f>
        <v>X</v>
      </c>
      <c r="AH167" s="55" t="str">
        <f>IF(VLOOKUP($C167,'Partner St'!$C$5:$BB$696,+AH$3,FALSE)=0,"",VLOOKUP($C167,'Partner St'!$C$5:$BB$696,+AH$3,FALSE))</f>
        <v>X</v>
      </c>
      <c r="AI167" s="55" t="str">
        <f>IF(VLOOKUP($C167,'Partner St'!$C$5:$BB$696,+AI$3,FALSE)=0,"",VLOOKUP($C167,'Partner St'!$C$5:$BB$696,+AI$3,FALSE))</f>
        <v/>
      </c>
      <c r="AJ167" s="55" t="str">
        <f>IF(VLOOKUP($C167,'Partner St'!$C$5:$BB$696,+AJ$3,FALSE)=0,"",VLOOKUP($C167,'Partner St'!$C$5:$BB$696,+AJ$3,FALSE))</f>
        <v/>
      </c>
      <c r="AK167" s="55" t="str">
        <f>IF(VLOOKUP($C167,'Partner St'!$C$5:$BB$696,+AK$3,FALSE)=0,"",VLOOKUP($C167,'Partner St'!$C$5:$BB$696,+AK$3,FALSE))</f>
        <v/>
      </c>
      <c r="AL167" s="55" t="str">
        <f>IF(VLOOKUP($C167,'Partner St'!$C$5:$BB$696,+AL$3,FALSE)=0,"",VLOOKUP($C167,'Partner St'!$C$5:$BB$696,+AL$3,FALSE))</f>
        <v/>
      </c>
      <c r="AM167" s="55" t="str">
        <f>IF(VLOOKUP($C167,'Partner St'!$C$5:$BB$696,+AM$3,FALSE)=0,"",VLOOKUP($C167,'Partner St'!$C$5:$BB$696,+AM$3,FALSE))</f>
        <v/>
      </c>
      <c r="AN167" s="55" t="str">
        <f>IF(VLOOKUP($C167,'Partner St'!$C$5:$BB$696,+AN$3,FALSE)=0,"",VLOOKUP($C167,'Partner St'!$C$5:$BB$696,+AN$3,FALSE))</f>
        <v/>
      </c>
      <c r="AO167" s="55" t="str">
        <f>IF(VLOOKUP($C167,'Partner St'!$C$5:$BB$696,+AO$3,FALSE)=0,"",VLOOKUP($C167,'Partner St'!$C$5:$BB$696,+AO$3,FALSE))</f>
        <v/>
      </c>
      <c r="AP167" s="55" t="str">
        <f>IF(VLOOKUP($C167,'Partner St'!$C$5:$BB$696,+AP$3,FALSE)=0,"",VLOOKUP($C167,'Partner St'!$C$5:$BB$696,+AP$3,FALSE))</f>
        <v/>
      </c>
      <c r="AQ167" s="55" t="str">
        <f>IF(VLOOKUP($C167,'Partner St'!$C$5:$BB$696,+AQ$3,FALSE)=0,"",VLOOKUP($C167,'Partner St'!$C$5:$BB$696,+AQ$3,FALSE))</f>
        <v/>
      </c>
      <c r="AR167" s="55" t="str">
        <f>IF(VLOOKUP($C167,'Partner St'!$C$5:$BB$696,+AR$3,FALSE)=0,"",VLOOKUP($C167,'Partner St'!$C$5:$BB$696,+AR$3,FALSE))</f>
        <v/>
      </c>
      <c r="AS167" s="55" t="str">
        <f>IF(VLOOKUP($C167,'Partner St'!$C$5:$BB$696,+AS$3,FALSE)=0,"",VLOOKUP($C167,'Partner St'!$C$5:$BB$696,+AS$3,FALSE))</f>
        <v/>
      </c>
      <c r="AT167" s="55" t="str">
        <f>IF(VLOOKUP($C167,'Partner St'!$C$5:$BB$696,+AT$3,FALSE)=0,"",VLOOKUP($C167,'Partner St'!$C$5:$BB$696,+AT$3,FALSE))</f>
        <v/>
      </c>
      <c r="AU167" s="55" t="str">
        <f>IF(VLOOKUP($C167,'Partner St'!$C$5:$BB$696,+AU$3,FALSE)=0,"",VLOOKUP($C167,'Partner St'!$C$5:$BB$696,+AU$3,FALSE))</f>
        <v/>
      </c>
      <c r="AV167" s="55" t="str">
        <f>IF(VLOOKUP($C167,'Partner St'!$C$5:$BB$696,+AV$3,FALSE)=0,"",VLOOKUP($C167,'Partner St'!$C$5:$BB$696,+AV$3,FALSE))</f>
        <v/>
      </c>
    </row>
    <row r="168" spans="1:50" s="99" customFormat="1" ht="89.25">
      <c r="A168" s="25" t="s">
        <v>2172</v>
      </c>
      <c r="B168" s="25" t="s">
        <v>2217</v>
      </c>
      <c r="C168" s="96" t="s">
        <v>1535</v>
      </c>
      <c r="D168" s="28">
        <v>18100</v>
      </c>
      <c r="E168" s="27"/>
      <c r="F168" s="27" t="s">
        <v>487</v>
      </c>
      <c r="G168" s="27" t="s">
        <v>503</v>
      </c>
      <c r="H168" s="27" t="s">
        <v>504</v>
      </c>
      <c r="I168" s="94">
        <v>4</v>
      </c>
      <c r="J168" s="94" t="s">
        <v>25</v>
      </c>
      <c r="K168" s="100">
        <v>40709</v>
      </c>
      <c r="L168" s="95">
        <v>40753</v>
      </c>
      <c r="M168" s="96"/>
      <c r="N168" s="97"/>
      <c r="O168" s="27"/>
      <c r="P168" s="97"/>
      <c r="Q168" s="27"/>
      <c r="R168" s="61" t="s">
        <v>2049</v>
      </c>
      <c r="S168" s="61" t="s">
        <v>505</v>
      </c>
      <c r="T168" s="61" t="s">
        <v>357</v>
      </c>
      <c r="U168" s="61">
        <v>0</v>
      </c>
      <c r="V168" s="61">
        <v>0</v>
      </c>
      <c r="W168" s="62" t="s">
        <v>2097</v>
      </c>
      <c r="X168" s="59">
        <v>1</v>
      </c>
      <c r="Y168" s="59">
        <v>0</v>
      </c>
      <c r="Z168" s="59">
        <v>1</v>
      </c>
      <c r="AA168" s="59" t="s">
        <v>2147</v>
      </c>
      <c r="AB168" s="59">
        <v>0</v>
      </c>
      <c r="AC168" s="59" t="s">
        <v>2138</v>
      </c>
      <c r="AD168" s="59" t="s">
        <v>2139</v>
      </c>
      <c r="AE168" s="59" t="s">
        <v>2141</v>
      </c>
      <c r="AF168" s="55" t="str">
        <f>IF(VLOOKUP($C168,'Partner St'!$C$5:$BB$696,+AF$3,FALSE)=0,"",VLOOKUP($C168,'Partner St'!$C$5:$BB$696,+AF$3,FALSE))</f>
        <v>new business</v>
      </c>
      <c r="AG168" s="55" t="str">
        <f>IF(VLOOKUP($C168,'Partner St'!$C$5:$BB$696,+AG$3,FALSE)=0,"",VLOOKUP($C168,'Partner St'!$C$5:$BB$696,+AG$3,FALSE))</f>
        <v>X</v>
      </c>
      <c r="AH168" s="55" t="str">
        <f>IF(VLOOKUP($C168,'Partner St'!$C$5:$BB$696,+AH$3,FALSE)=0,"",VLOOKUP($C168,'Partner St'!$C$5:$BB$696,+AH$3,FALSE))</f>
        <v>X</v>
      </c>
      <c r="AI168" s="55" t="str">
        <f>IF(VLOOKUP($C168,'Partner St'!$C$5:$BB$696,+AI$3,FALSE)=0,"",VLOOKUP($C168,'Partner St'!$C$5:$BB$696,+AI$3,FALSE))</f>
        <v/>
      </c>
      <c r="AJ168" s="55" t="str">
        <f>IF(VLOOKUP($C168,'Partner St'!$C$5:$BB$696,+AJ$3,FALSE)=0,"",VLOOKUP($C168,'Partner St'!$C$5:$BB$696,+AJ$3,FALSE))</f>
        <v/>
      </c>
      <c r="AK168" s="55" t="str">
        <f>IF(VLOOKUP($C168,'Partner St'!$C$5:$BB$696,+AK$3,FALSE)=0,"",VLOOKUP($C168,'Partner St'!$C$5:$BB$696,+AK$3,FALSE))</f>
        <v/>
      </c>
      <c r="AL168" s="55" t="str">
        <f>IF(VLOOKUP($C168,'Partner St'!$C$5:$BB$696,+AL$3,FALSE)=0,"",VLOOKUP($C168,'Partner St'!$C$5:$BB$696,+AL$3,FALSE))</f>
        <v/>
      </c>
      <c r="AM168" s="55" t="str">
        <f>IF(VLOOKUP($C168,'Partner St'!$C$5:$BB$696,+AM$3,FALSE)=0,"",VLOOKUP($C168,'Partner St'!$C$5:$BB$696,+AM$3,FALSE))</f>
        <v/>
      </c>
      <c r="AN168" s="55" t="str">
        <f>IF(VLOOKUP($C168,'Partner St'!$C$5:$BB$696,+AN$3,FALSE)=0,"",VLOOKUP($C168,'Partner St'!$C$5:$BB$696,+AN$3,FALSE))</f>
        <v/>
      </c>
      <c r="AO168" s="55" t="str">
        <f>IF(VLOOKUP($C168,'Partner St'!$C$5:$BB$696,+AO$3,FALSE)=0,"",VLOOKUP($C168,'Partner St'!$C$5:$BB$696,+AO$3,FALSE))</f>
        <v/>
      </c>
      <c r="AP168" s="55" t="str">
        <f>IF(VLOOKUP($C168,'Partner St'!$C$5:$BB$696,+AP$3,FALSE)=0,"",VLOOKUP($C168,'Partner St'!$C$5:$BB$696,+AP$3,FALSE))</f>
        <v/>
      </c>
      <c r="AQ168" s="55" t="str">
        <f>IF(VLOOKUP($C168,'Partner St'!$C$5:$BB$696,+AQ$3,FALSE)=0,"",VLOOKUP($C168,'Partner St'!$C$5:$BB$696,+AQ$3,FALSE))</f>
        <v/>
      </c>
      <c r="AR168" s="55" t="str">
        <f>IF(VLOOKUP($C168,'Partner St'!$C$5:$BB$696,+AR$3,FALSE)=0,"",VLOOKUP($C168,'Partner St'!$C$5:$BB$696,+AR$3,FALSE))</f>
        <v/>
      </c>
      <c r="AS168" s="55" t="str">
        <f>IF(VLOOKUP($C168,'Partner St'!$C$5:$BB$696,+AS$3,FALSE)=0,"",VLOOKUP($C168,'Partner St'!$C$5:$BB$696,+AS$3,FALSE))</f>
        <v/>
      </c>
      <c r="AT168" s="55" t="str">
        <f>IF(VLOOKUP($C168,'Partner St'!$C$5:$BB$696,+AT$3,FALSE)=0,"",VLOOKUP($C168,'Partner St'!$C$5:$BB$696,+AT$3,FALSE))</f>
        <v/>
      </c>
      <c r="AU168" s="55" t="str">
        <f>IF(VLOOKUP($C168,'Partner St'!$C$5:$BB$696,+AU$3,FALSE)=0,"",VLOOKUP($C168,'Partner St'!$C$5:$BB$696,+AU$3,FALSE))</f>
        <v/>
      </c>
      <c r="AV168" s="55" t="str">
        <f>IF(VLOOKUP($C168,'Partner St'!$C$5:$BB$696,+AV$3,FALSE)=0,"",VLOOKUP($C168,'Partner St'!$C$5:$BB$696,+AV$3,FALSE))</f>
        <v/>
      </c>
      <c r="AW168" s="98"/>
      <c r="AX168" s="98"/>
    </row>
    <row r="169" spans="1:50" ht="127.5">
      <c r="A169" s="18" t="s">
        <v>2182</v>
      </c>
      <c r="B169" s="18" t="s">
        <v>2218</v>
      </c>
      <c r="C169" s="16" t="s">
        <v>1536</v>
      </c>
      <c r="D169" s="10">
        <v>18200</v>
      </c>
      <c r="E169" s="9"/>
      <c r="F169" s="9" t="s">
        <v>506</v>
      </c>
      <c r="G169" s="9" t="s">
        <v>507</v>
      </c>
      <c r="H169" s="9" t="s">
        <v>508</v>
      </c>
      <c r="I169" s="73">
        <v>5</v>
      </c>
      <c r="J169" s="73" t="s">
        <v>4</v>
      </c>
      <c r="K169" s="8"/>
      <c r="L169" s="76">
        <v>40767</v>
      </c>
      <c r="M169" s="79"/>
      <c r="N169" s="82"/>
      <c r="O169" s="56"/>
      <c r="P169" s="82"/>
      <c r="Q169" s="56"/>
      <c r="R169" s="8" t="s">
        <v>2049</v>
      </c>
      <c r="S169" s="8" t="s">
        <v>509</v>
      </c>
      <c r="T169" s="8" t="s">
        <v>357</v>
      </c>
      <c r="U169" s="8">
        <v>0</v>
      </c>
      <c r="V169" s="8">
        <v>0</v>
      </c>
      <c r="W169" s="57">
        <v>40739</v>
      </c>
      <c r="X169" s="55">
        <v>3</v>
      </c>
      <c r="Y169" s="55">
        <v>0</v>
      </c>
      <c r="Z169" s="55">
        <v>3</v>
      </c>
      <c r="AA169" s="55" t="s">
        <v>2146</v>
      </c>
      <c r="AB169" s="55">
        <v>0</v>
      </c>
      <c r="AC169" s="55" t="s">
        <v>2142</v>
      </c>
      <c r="AD169" s="55" t="s">
        <v>2139</v>
      </c>
      <c r="AE169" s="55" t="s">
        <v>2158</v>
      </c>
      <c r="AF169" s="55" t="str">
        <f>IF(VLOOKUP($C169,'Partner St'!$C$5:$BB$696,+AF$3,FALSE)=0,"",VLOOKUP($C169,'Partner St'!$C$5:$BB$696,+AF$3,FALSE))</f>
        <v>new business</v>
      </c>
      <c r="AG169" s="55" t="str">
        <f>IF(VLOOKUP($C169,'Partner St'!$C$5:$BB$696,+AG$3,FALSE)=0,"",VLOOKUP($C169,'Partner St'!$C$5:$BB$696,+AG$3,FALSE))</f>
        <v>X</v>
      </c>
      <c r="AH169" s="55" t="str">
        <f>IF(VLOOKUP($C169,'Partner St'!$C$5:$BB$696,+AH$3,FALSE)=0,"",VLOOKUP($C169,'Partner St'!$C$5:$BB$696,+AH$3,FALSE))</f>
        <v>X</v>
      </c>
      <c r="AI169" s="55" t="str">
        <f>IF(VLOOKUP($C169,'Partner St'!$C$5:$BB$696,+AI$3,FALSE)=0,"",VLOOKUP($C169,'Partner St'!$C$5:$BB$696,+AI$3,FALSE))</f>
        <v/>
      </c>
      <c r="AJ169" s="55" t="str">
        <f>IF(VLOOKUP($C169,'Partner St'!$C$5:$BB$696,+AJ$3,FALSE)=0,"",VLOOKUP($C169,'Partner St'!$C$5:$BB$696,+AJ$3,FALSE))</f>
        <v/>
      </c>
      <c r="AK169" s="55" t="str">
        <f>IF(VLOOKUP($C169,'Partner St'!$C$5:$BB$696,+AK$3,FALSE)=0,"",VLOOKUP($C169,'Partner St'!$C$5:$BB$696,+AK$3,FALSE))</f>
        <v/>
      </c>
      <c r="AL169" s="55" t="str">
        <f>IF(VLOOKUP($C169,'Partner St'!$C$5:$BB$696,+AL$3,FALSE)=0,"",VLOOKUP($C169,'Partner St'!$C$5:$BB$696,+AL$3,FALSE))</f>
        <v/>
      </c>
      <c r="AM169" s="55" t="str">
        <f>IF(VLOOKUP($C169,'Partner St'!$C$5:$BB$696,+AM$3,FALSE)=0,"",VLOOKUP($C169,'Partner St'!$C$5:$BB$696,+AM$3,FALSE))</f>
        <v/>
      </c>
      <c r="AN169" s="55" t="str">
        <f>IF(VLOOKUP($C169,'Partner St'!$C$5:$BB$696,+AN$3,FALSE)=0,"",VLOOKUP($C169,'Partner St'!$C$5:$BB$696,+AN$3,FALSE))</f>
        <v/>
      </c>
      <c r="AO169" s="55" t="str">
        <f>IF(VLOOKUP($C169,'Partner St'!$C$5:$BB$696,+AO$3,FALSE)=0,"",VLOOKUP($C169,'Partner St'!$C$5:$BB$696,+AO$3,FALSE))</f>
        <v/>
      </c>
      <c r="AP169" s="55" t="str">
        <f>IF(VLOOKUP($C169,'Partner St'!$C$5:$BB$696,+AP$3,FALSE)=0,"",VLOOKUP($C169,'Partner St'!$C$5:$BB$696,+AP$3,FALSE))</f>
        <v/>
      </c>
      <c r="AQ169" s="55" t="str">
        <f>IF(VLOOKUP($C169,'Partner St'!$C$5:$BB$696,+AQ$3,FALSE)=0,"",VLOOKUP($C169,'Partner St'!$C$5:$BB$696,+AQ$3,FALSE))</f>
        <v/>
      </c>
      <c r="AR169" s="55" t="str">
        <f>IF(VLOOKUP($C169,'Partner St'!$C$5:$BB$696,+AR$3,FALSE)=0,"",VLOOKUP($C169,'Partner St'!$C$5:$BB$696,+AR$3,FALSE))</f>
        <v/>
      </c>
      <c r="AS169" s="55" t="str">
        <f>IF(VLOOKUP($C169,'Partner St'!$C$5:$BB$696,+AS$3,FALSE)=0,"",VLOOKUP($C169,'Partner St'!$C$5:$BB$696,+AS$3,FALSE))</f>
        <v/>
      </c>
      <c r="AT169" s="55" t="str">
        <f>IF(VLOOKUP($C169,'Partner St'!$C$5:$BB$696,+AT$3,FALSE)=0,"",VLOOKUP($C169,'Partner St'!$C$5:$BB$696,+AT$3,FALSE))</f>
        <v/>
      </c>
      <c r="AU169" s="55" t="str">
        <f>IF(VLOOKUP($C169,'Partner St'!$C$5:$BB$696,+AU$3,FALSE)=0,"",VLOOKUP($C169,'Partner St'!$C$5:$BB$696,+AU$3,FALSE))</f>
        <v/>
      </c>
      <c r="AV169" s="55" t="str">
        <f>IF(VLOOKUP($C169,'Partner St'!$C$5:$BB$696,+AV$3,FALSE)=0,"",VLOOKUP($C169,'Partner St'!$C$5:$BB$696,+AV$3,FALSE))</f>
        <v/>
      </c>
    </row>
    <row r="170" spans="1:50" s="48" customFormat="1" ht="89.25">
      <c r="A170" s="21" t="s">
        <v>2158</v>
      </c>
      <c r="B170" s="11"/>
      <c r="C170" s="116" t="s">
        <v>1537</v>
      </c>
      <c r="D170" s="10">
        <v>18300</v>
      </c>
      <c r="E170" s="69"/>
      <c r="F170" s="69" t="s">
        <v>506</v>
      </c>
      <c r="G170" s="69" t="s">
        <v>510</v>
      </c>
      <c r="H170" s="69" t="s">
        <v>2269</v>
      </c>
      <c r="I170" s="101">
        <v>1</v>
      </c>
      <c r="J170" s="101" t="s">
        <v>2278</v>
      </c>
      <c r="K170" s="55"/>
      <c r="L170" s="81">
        <v>40767</v>
      </c>
      <c r="M170" s="79"/>
      <c r="N170" s="82"/>
      <c r="O170" s="56"/>
      <c r="P170" s="82"/>
      <c r="Q170" s="56"/>
      <c r="R170" s="55" t="s">
        <v>2341</v>
      </c>
      <c r="S170" s="55" t="s">
        <v>357</v>
      </c>
      <c r="T170" s="55" t="s">
        <v>357</v>
      </c>
      <c r="U170" s="55" t="s">
        <v>357</v>
      </c>
      <c r="V170" s="55" t="s">
        <v>357</v>
      </c>
      <c r="W170" s="55"/>
      <c r="X170" s="55">
        <v>0</v>
      </c>
      <c r="Y170" s="55">
        <v>0</v>
      </c>
      <c r="Z170" s="55">
        <v>0</v>
      </c>
      <c r="AA170" s="55">
        <v>0</v>
      </c>
      <c r="AB170" s="55">
        <v>0</v>
      </c>
      <c r="AC170" s="55" t="s">
        <v>2138</v>
      </c>
      <c r="AD170" s="55" t="s">
        <v>2155</v>
      </c>
      <c r="AE170" s="55" t="s">
        <v>2108</v>
      </c>
      <c r="AF170" s="55" t="str">
        <f>IF(VLOOKUP($C170,'Partner St'!$C$5:$BB$696,+AF$3,FALSE)=0,"",VLOOKUP($C170,'Partner St'!$C$5:$BB$696,+AF$3,FALSE))</f>
        <v>new business</v>
      </c>
      <c r="AG170" s="55" t="str">
        <f>IF(VLOOKUP($C170,'Partner St'!$C$5:$BB$696,+AG$3,FALSE)=0,"",VLOOKUP($C170,'Partner St'!$C$5:$BB$696,+AG$3,FALSE))</f>
        <v>X</v>
      </c>
      <c r="AH170" s="55" t="str">
        <f>IF(VLOOKUP($C170,'Partner St'!$C$5:$BB$696,+AH$3,FALSE)=0,"",VLOOKUP($C170,'Partner St'!$C$5:$BB$696,+AH$3,FALSE))</f>
        <v>X</v>
      </c>
      <c r="AI170" s="55" t="str">
        <f>IF(VLOOKUP($C170,'Partner St'!$C$5:$BB$696,+AI$3,FALSE)=0,"",VLOOKUP($C170,'Partner St'!$C$5:$BB$696,+AI$3,FALSE))</f>
        <v/>
      </c>
      <c r="AJ170" s="55" t="str">
        <f>IF(VLOOKUP($C170,'Partner St'!$C$5:$BB$696,+AJ$3,FALSE)=0,"",VLOOKUP($C170,'Partner St'!$C$5:$BB$696,+AJ$3,FALSE))</f>
        <v/>
      </c>
      <c r="AK170" s="55" t="str">
        <f>IF(VLOOKUP($C170,'Partner St'!$C$5:$BB$696,+AK$3,FALSE)=0,"",VLOOKUP($C170,'Partner St'!$C$5:$BB$696,+AK$3,FALSE))</f>
        <v/>
      </c>
      <c r="AL170" s="55" t="str">
        <f>IF(VLOOKUP($C170,'Partner St'!$C$5:$BB$696,+AL$3,FALSE)=0,"",VLOOKUP($C170,'Partner St'!$C$5:$BB$696,+AL$3,FALSE))</f>
        <v/>
      </c>
      <c r="AM170" s="55" t="str">
        <f>IF(VLOOKUP($C170,'Partner St'!$C$5:$BB$696,+AM$3,FALSE)=0,"",VLOOKUP($C170,'Partner St'!$C$5:$BB$696,+AM$3,FALSE))</f>
        <v/>
      </c>
      <c r="AN170" s="55" t="str">
        <f>IF(VLOOKUP($C170,'Partner St'!$C$5:$BB$696,+AN$3,FALSE)=0,"",VLOOKUP($C170,'Partner St'!$C$5:$BB$696,+AN$3,FALSE))</f>
        <v/>
      </c>
      <c r="AO170" s="55" t="str">
        <f>IF(VLOOKUP($C170,'Partner St'!$C$5:$BB$696,+AO$3,FALSE)=0,"",VLOOKUP($C170,'Partner St'!$C$5:$BB$696,+AO$3,FALSE))</f>
        <v/>
      </c>
      <c r="AP170" s="55" t="str">
        <f>IF(VLOOKUP($C170,'Partner St'!$C$5:$BB$696,+AP$3,FALSE)=0,"",VLOOKUP($C170,'Partner St'!$C$5:$BB$696,+AP$3,FALSE))</f>
        <v/>
      </c>
      <c r="AQ170" s="55" t="str">
        <f>IF(VLOOKUP($C170,'Partner St'!$C$5:$BB$696,+AQ$3,FALSE)=0,"",VLOOKUP($C170,'Partner St'!$C$5:$BB$696,+AQ$3,FALSE))</f>
        <v/>
      </c>
      <c r="AR170" s="55" t="str">
        <f>IF(VLOOKUP($C170,'Partner St'!$C$5:$BB$696,+AR$3,FALSE)=0,"",VLOOKUP($C170,'Partner St'!$C$5:$BB$696,+AR$3,FALSE))</f>
        <v/>
      </c>
      <c r="AS170" s="55" t="str">
        <f>IF(VLOOKUP($C170,'Partner St'!$C$5:$BB$696,+AS$3,FALSE)=0,"",VLOOKUP($C170,'Partner St'!$C$5:$BB$696,+AS$3,FALSE))</f>
        <v/>
      </c>
      <c r="AT170" s="55" t="str">
        <f>IF(VLOOKUP($C170,'Partner St'!$C$5:$BB$696,+AT$3,FALSE)=0,"",VLOOKUP($C170,'Partner St'!$C$5:$BB$696,+AT$3,FALSE))</f>
        <v/>
      </c>
      <c r="AU170" s="55" t="str">
        <f>IF(VLOOKUP($C170,'Partner St'!$C$5:$BB$696,+AU$3,FALSE)=0,"",VLOOKUP($C170,'Partner St'!$C$5:$BB$696,+AU$3,FALSE))</f>
        <v/>
      </c>
      <c r="AV170" s="55" t="str">
        <f>IF(VLOOKUP($C170,'Partner St'!$C$5:$BB$696,+AV$3,FALSE)=0,"",VLOOKUP($C170,'Partner St'!$C$5:$BB$696,+AV$3,FALSE))</f>
        <v/>
      </c>
    </row>
    <row r="171" spans="1:50" s="48" customFormat="1" ht="25.5">
      <c r="A171" s="21" t="s">
        <v>2158</v>
      </c>
      <c r="B171" s="11"/>
      <c r="C171" s="116" t="s">
        <v>1538</v>
      </c>
      <c r="D171" s="10">
        <v>18400</v>
      </c>
      <c r="E171" s="69"/>
      <c r="F171" s="69" t="s">
        <v>506</v>
      </c>
      <c r="G171" s="69" t="s">
        <v>511</v>
      </c>
      <c r="H171" s="69" t="s">
        <v>512</v>
      </c>
      <c r="I171" s="101">
        <v>1</v>
      </c>
      <c r="J171" s="101" t="s">
        <v>2278</v>
      </c>
      <c r="K171" s="55"/>
      <c r="L171" s="81">
        <v>40767</v>
      </c>
      <c r="M171" s="79"/>
      <c r="N171" s="82"/>
      <c r="O171" s="56"/>
      <c r="P171" s="82"/>
      <c r="Q171" s="56"/>
      <c r="R171" s="55" t="s">
        <v>2341</v>
      </c>
      <c r="S171" s="55" t="s">
        <v>357</v>
      </c>
      <c r="T171" s="55" t="s">
        <v>357</v>
      </c>
      <c r="U171" s="55" t="s">
        <v>357</v>
      </c>
      <c r="V171" s="55" t="s">
        <v>357</v>
      </c>
      <c r="W171" s="55"/>
      <c r="X171" s="55">
        <v>0</v>
      </c>
      <c r="Y171" s="55">
        <v>0</v>
      </c>
      <c r="Z171" s="55">
        <v>0</v>
      </c>
      <c r="AA171" s="55">
        <v>0</v>
      </c>
      <c r="AB171" s="55">
        <v>0</v>
      </c>
      <c r="AC171" s="55" t="s">
        <v>2138</v>
      </c>
      <c r="AD171" s="55" t="s">
        <v>2155</v>
      </c>
      <c r="AE171" s="55" t="s">
        <v>2108</v>
      </c>
      <c r="AF171" s="55" t="str">
        <f>IF(VLOOKUP($C171,'Partner St'!$C$5:$BB$696,+AF$3,FALSE)=0,"",VLOOKUP($C171,'Partner St'!$C$5:$BB$696,+AF$3,FALSE))</f>
        <v>new business</v>
      </c>
      <c r="AG171" s="55" t="str">
        <f>IF(VLOOKUP($C171,'Partner St'!$C$5:$BB$696,+AG$3,FALSE)=0,"",VLOOKUP($C171,'Partner St'!$C$5:$BB$696,+AG$3,FALSE))</f>
        <v>X</v>
      </c>
      <c r="AH171" s="55" t="str">
        <f>IF(VLOOKUP($C171,'Partner St'!$C$5:$BB$696,+AH$3,FALSE)=0,"",VLOOKUP($C171,'Partner St'!$C$5:$BB$696,+AH$3,FALSE))</f>
        <v>X</v>
      </c>
      <c r="AI171" s="55" t="str">
        <f>IF(VLOOKUP($C171,'Partner St'!$C$5:$BB$696,+AI$3,FALSE)=0,"",VLOOKUP($C171,'Partner St'!$C$5:$BB$696,+AI$3,FALSE))</f>
        <v/>
      </c>
      <c r="AJ171" s="55" t="str">
        <f>IF(VLOOKUP($C171,'Partner St'!$C$5:$BB$696,+AJ$3,FALSE)=0,"",VLOOKUP($C171,'Partner St'!$C$5:$BB$696,+AJ$3,FALSE))</f>
        <v/>
      </c>
      <c r="AK171" s="55" t="str">
        <f>IF(VLOOKUP($C171,'Partner St'!$C$5:$BB$696,+AK$3,FALSE)=0,"",VLOOKUP($C171,'Partner St'!$C$5:$BB$696,+AK$3,FALSE))</f>
        <v/>
      </c>
      <c r="AL171" s="55" t="str">
        <f>IF(VLOOKUP($C171,'Partner St'!$C$5:$BB$696,+AL$3,FALSE)=0,"",VLOOKUP($C171,'Partner St'!$C$5:$BB$696,+AL$3,FALSE))</f>
        <v/>
      </c>
      <c r="AM171" s="55" t="str">
        <f>IF(VLOOKUP($C171,'Partner St'!$C$5:$BB$696,+AM$3,FALSE)=0,"",VLOOKUP($C171,'Partner St'!$C$5:$BB$696,+AM$3,FALSE))</f>
        <v/>
      </c>
      <c r="AN171" s="55" t="str">
        <f>IF(VLOOKUP($C171,'Partner St'!$C$5:$BB$696,+AN$3,FALSE)=0,"",VLOOKUP($C171,'Partner St'!$C$5:$BB$696,+AN$3,FALSE))</f>
        <v/>
      </c>
      <c r="AO171" s="55" t="str">
        <f>IF(VLOOKUP($C171,'Partner St'!$C$5:$BB$696,+AO$3,FALSE)=0,"",VLOOKUP($C171,'Partner St'!$C$5:$BB$696,+AO$3,FALSE))</f>
        <v/>
      </c>
      <c r="AP171" s="55" t="str">
        <f>IF(VLOOKUP($C171,'Partner St'!$C$5:$BB$696,+AP$3,FALSE)=0,"",VLOOKUP($C171,'Partner St'!$C$5:$BB$696,+AP$3,FALSE))</f>
        <v/>
      </c>
      <c r="AQ171" s="55" t="str">
        <f>IF(VLOOKUP($C171,'Partner St'!$C$5:$BB$696,+AQ$3,FALSE)=0,"",VLOOKUP($C171,'Partner St'!$C$5:$BB$696,+AQ$3,FALSE))</f>
        <v/>
      </c>
      <c r="AR171" s="55" t="str">
        <f>IF(VLOOKUP($C171,'Partner St'!$C$5:$BB$696,+AR$3,FALSE)=0,"",VLOOKUP($C171,'Partner St'!$C$5:$BB$696,+AR$3,FALSE))</f>
        <v/>
      </c>
      <c r="AS171" s="55" t="str">
        <f>IF(VLOOKUP($C171,'Partner St'!$C$5:$BB$696,+AS$3,FALSE)=0,"",VLOOKUP($C171,'Partner St'!$C$5:$BB$696,+AS$3,FALSE))</f>
        <v/>
      </c>
      <c r="AT171" s="55" t="str">
        <f>IF(VLOOKUP($C171,'Partner St'!$C$5:$BB$696,+AT$3,FALSE)=0,"",VLOOKUP($C171,'Partner St'!$C$5:$BB$696,+AT$3,FALSE))</f>
        <v/>
      </c>
      <c r="AU171" s="55" t="str">
        <f>IF(VLOOKUP($C171,'Partner St'!$C$5:$BB$696,+AU$3,FALSE)=0,"",VLOOKUP($C171,'Partner St'!$C$5:$BB$696,+AU$3,FALSE))</f>
        <v/>
      </c>
      <c r="AV171" s="55" t="str">
        <f>IF(VLOOKUP($C171,'Partner St'!$C$5:$BB$696,+AV$3,FALSE)=0,"",VLOOKUP($C171,'Partner St'!$C$5:$BB$696,+AV$3,FALSE))</f>
        <v/>
      </c>
    </row>
    <row r="172" spans="1:50" s="48" customFormat="1" ht="25.5">
      <c r="A172" s="21" t="s">
        <v>2158</v>
      </c>
      <c r="B172" s="11"/>
      <c r="C172" s="116" t="s">
        <v>1539</v>
      </c>
      <c r="D172" s="10">
        <v>18500</v>
      </c>
      <c r="E172" s="69"/>
      <c r="F172" s="69" t="s">
        <v>506</v>
      </c>
      <c r="G172" s="69" t="s">
        <v>513</v>
      </c>
      <c r="H172" s="69" t="s">
        <v>514</v>
      </c>
      <c r="I172" s="101">
        <v>1</v>
      </c>
      <c r="J172" s="101" t="s">
        <v>2278</v>
      </c>
      <c r="K172" s="55"/>
      <c r="L172" s="81">
        <v>40767</v>
      </c>
      <c r="M172" s="79"/>
      <c r="N172" s="82"/>
      <c r="O172" s="56"/>
      <c r="P172" s="82"/>
      <c r="Q172" s="56"/>
      <c r="R172" s="55" t="s">
        <v>2341</v>
      </c>
      <c r="S172" s="55" t="s">
        <v>357</v>
      </c>
      <c r="T172" s="55" t="s">
        <v>357</v>
      </c>
      <c r="U172" s="55" t="s">
        <v>357</v>
      </c>
      <c r="V172" s="55" t="s">
        <v>357</v>
      </c>
      <c r="W172" s="55"/>
      <c r="X172" s="55">
        <v>0</v>
      </c>
      <c r="Y172" s="55">
        <v>0</v>
      </c>
      <c r="Z172" s="55">
        <v>0</v>
      </c>
      <c r="AA172" s="55">
        <v>0</v>
      </c>
      <c r="AB172" s="55">
        <v>0</v>
      </c>
      <c r="AC172" s="55" t="s">
        <v>2138</v>
      </c>
      <c r="AD172" s="55" t="s">
        <v>2155</v>
      </c>
      <c r="AE172" s="55" t="s">
        <v>2108</v>
      </c>
      <c r="AF172" s="55" t="str">
        <f>IF(VLOOKUP($C172,'Partner St'!$C$5:$BB$696,+AF$3,FALSE)=0,"",VLOOKUP($C172,'Partner St'!$C$5:$BB$696,+AF$3,FALSE))</f>
        <v>new business</v>
      </c>
      <c r="AG172" s="55" t="str">
        <f>IF(VLOOKUP($C172,'Partner St'!$C$5:$BB$696,+AG$3,FALSE)=0,"",VLOOKUP($C172,'Partner St'!$C$5:$BB$696,+AG$3,FALSE))</f>
        <v>X</v>
      </c>
      <c r="AH172" s="55" t="str">
        <f>IF(VLOOKUP($C172,'Partner St'!$C$5:$BB$696,+AH$3,FALSE)=0,"",VLOOKUP($C172,'Partner St'!$C$5:$BB$696,+AH$3,FALSE))</f>
        <v>X</v>
      </c>
      <c r="AI172" s="55" t="str">
        <f>IF(VLOOKUP($C172,'Partner St'!$C$5:$BB$696,+AI$3,FALSE)=0,"",VLOOKUP($C172,'Partner St'!$C$5:$BB$696,+AI$3,FALSE))</f>
        <v/>
      </c>
      <c r="AJ172" s="55" t="str">
        <f>IF(VLOOKUP($C172,'Partner St'!$C$5:$BB$696,+AJ$3,FALSE)=0,"",VLOOKUP($C172,'Partner St'!$C$5:$BB$696,+AJ$3,FALSE))</f>
        <v/>
      </c>
      <c r="AK172" s="55" t="str">
        <f>IF(VLOOKUP($C172,'Partner St'!$C$5:$BB$696,+AK$3,FALSE)=0,"",VLOOKUP($C172,'Partner St'!$C$5:$BB$696,+AK$3,FALSE))</f>
        <v/>
      </c>
      <c r="AL172" s="55" t="str">
        <f>IF(VLOOKUP($C172,'Partner St'!$C$5:$BB$696,+AL$3,FALSE)=0,"",VLOOKUP($C172,'Partner St'!$C$5:$BB$696,+AL$3,FALSE))</f>
        <v/>
      </c>
      <c r="AM172" s="55" t="str">
        <f>IF(VLOOKUP($C172,'Partner St'!$C$5:$BB$696,+AM$3,FALSE)=0,"",VLOOKUP($C172,'Partner St'!$C$5:$BB$696,+AM$3,FALSE))</f>
        <v/>
      </c>
      <c r="AN172" s="55" t="str">
        <f>IF(VLOOKUP($C172,'Partner St'!$C$5:$BB$696,+AN$3,FALSE)=0,"",VLOOKUP($C172,'Partner St'!$C$5:$BB$696,+AN$3,FALSE))</f>
        <v/>
      </c>
      <c r="AO172" s="55" t="str">
        <f>IF(VLOOKUP($C172,'Partner St'!$C$5:$BB$696,+AO$3,FALSE)=0,"",VLOOKUP($C172,'Partner St'!$C$5:$BB$696,+AO$3,FALSE))</f>
        <v/>
      </c>
      <c r="AP172" s="55" t="str">
        <f>IF(VLOOKUP($C172,'Partner St'!$C$5:$BB$696,+AP$3,FALSE)=0,"",VLOOKUP($C172,'Partner St'!$C$5:$BB$696,+AP$3,FALSE))</f>
        <v/>
      </c>
      <c r="AQ172" s="55" t="str">
        <f>IF(VLOOKUP($C172,'Partner St'!$C$5:$BB$696,+AQ$3,FALSE)=0,"",VLOOKUP($C172,'Partner St'!$C$5:$BB$696,+AQ$3,FALSE))</f>
        <v/>
      </c>
      <c r="AR172" s="55" t="str">
        <f>IF(VLOOKUP($C172,'Partner St'!$C$5:$BB$696,+AR$3,FALSE)=0,"",VLOOKUP($C172,'Partner St'!$C$5:$BB$696,+AR$3,FALSE))</f>
        <v/>
      </c>
      <c r="AS172" s="55" t="str">
        <f>IF(VLOOKUP($C172,'Partner St'!$C$5:$BB$696,+AS$3,FALSE)=0,"",VLOOKUP($C172,'Partner St'!$C$5:$BB$696,+AS$3,FALSE))</f>
        <v/>
      </c>
      <c r="AT172" s="55" t="str">
        <f>IF(VLOOKUP($C172,'Partner St'!$C$5:$BB$696,+AT$3,FALSE)=0,"",VLOOKUP($C172,'Partner St'!$C$5:$BB$696,+AT$3,FALSE))</f>
        <v/>
      </c>
      <c r="AU172" s="55" t="str">
        <f>IF(VLOOKUP($C172,'Partner St'!$C$5:$BB$696,+AU$3,FALSE)=0,"",VLOOKUP($C172,'Partner St'!$C$5:$BB$696,+AU$3,FALSE))</f>
        <v/>
      </c>
      <c r="AV172" s="55" t="str">
        <f>IF(VLOOKUP($C172,'Partner St'!$C$5:$BB$696,+AV$3,FALSE)=0,"",VLOOKUP($C172,'Partner St'!$C$5:$BB$696,+AV$3,FALSE))</f>
        <v/>
      </c>
    </row>
    <row r="173" spans="1:50" ht="25.5">
      <c r="A173" s="21" t="s">
        <v>2179</v>
      </c>
      <c r="B173" s="11"/>
      <c r="C173" s="16" t="s">
        <v>1540</v>
      </c>
      <c r="D173" s="10">
        <v>18600</v>
      </c>
      <c r="E173" s="9"/>
      <c r="F173" s="9" t="s">
        <v>506</v>
      </c>
      <c r="G173" s="9" t="s">
        <v>515</v>
      </c>
      <c r="H173" s="9" t="s">
        <v>65</v>
      </c>
      <c r="I173" s="73">
        <v>1</v>
      </c>
      <c r="J173" s="73" t="s">
        <v>4</v>
      </c>
      <c r="K173" s="8"/>
      <c r="L173" s="76">
        <v>40767</v>
      </c>
      <c r="M173" s="79"/>
      <c r="N173" s="82"/>
      <c r="O173" s="56"/>
      <c r="P173" s="82"/>
      <c r="Q173" s="56"/>
      <c r="R173" s="8" t="s">
        <v>2114</v>
      </c>
      <c r="S173" s="8">
        <v>0</v>
      </c>
      <c r="T173" s="8">
        <v>0</v>
      </c>
      <c r="U173" s="8">
        <v>0</v>
      </c>
      <c r="V173" s="8">
        <v>0</v>
      </c>
      <c r="W173" s="55"/>
      <c r="X173" s="55">
        <v>1</v>
      </c>
      <c r="Y173" s="55">
        <v>0</v>
      </c>
      <c r="Z173" s="55">
        <v>1</v>
      </c>
      <c r="AA173" s="55">
        <v>0</v>
      </c>
      <c r="AB173" s="55">
        <v>0</v>
      </c>
      <c r="AC173" s="55" t="s">
        <v>2142</v>
      </c>
      <c r="AD173" s="55" t="s">
        <v>2179</v>
      </c>
      <c r="AE173" s="55" t="s">
        <v>2158</v>
      </c>
      <c r="AF173" s="55" t="str">
        <f>IF(VLOOKUP($C173,'Partner St'!$C$5:$BB$696,+AF$3,FALSE)=0,"",VLOOKUP($C173,'Partner St'!$C$5:$BB$696,+AF$3,FALSE))</f>
        <v>new business</v>
      </c>
      <c r="AG173" s="55" t="str">
        <f>IF(VLOOKUP($C173,'Partner St'!$C$5:$BB$696,+AG$3,FALSE)=0,"",VLOOKUP($C173,'Partner St'!$C$5:$BB$696,+AG$3,FALSE))</f>
        <v>X</v>
      </c>
      <c r="AH173" s="55" t="str">
        <f>IF(VLOOKUP($C173,'Partner St'!$C$5:$BB$696,+AH$3,FALSE)=0,"",VLOOKUP($C173,'Partner St'!$C$5:$BB$696,+AH$3,FALSE))</f>
        <v>X</v>
      </c>
      <c r="AI173" s="55" t="str">
        <f>IF(VLOOKUP($C173,'Partner St'!$C$5:$BB$696,+AI$3,FALSE)=0,"",VLOOKUP($C173,'Partner St'!$C$5:$BB$696,+AI$3,FALSE))</f>
        <v/>
      </c>
      <c r="AJ173" s="55" t="str">
        <f>IF(VLOOKUP($C173,'Partner St'!$C$5:$BB$696,+AJ$3,FALSE)=0,"",VLOOKUP($C173,'Partner St'!$C$5:$BB$696,+AJ$3,FALSE))</f>
        <v/>
      </c>
      <c r="AK173" s="55" t="str">
        <f>IF(VLOOKUP($C173,'Partner St'!$C$5:$BB$696,+AK$3,FALSE)=0,"",VLOOKUP($C173,'Partner St'!$C$5:$BB$696,+AK$3,FALSE))</f>
        <v/>
      </c>
      <c r="AL173" s="55" t="str">
        <f>IF(VLOOKUP($C173,'Partner St'!$C$5:$BB$696,+AL$3,FALSE)=0,"",VLOOKUP($C173,'Partner St'!$C$5:$BB$696,+AL$3,FALSE))</f>
        <v/>
      </c>
      <c r="AM173" s="55" t="str">
        <f>IF(VLOOKUP($C173,'Partner St'!$C$5:$BB$696,+AM$3,FALSE)=0,"",VLOOKUP($C173,'Partner St'!$C$5:$BB$696,+AM$3,FALSE))</f>
        <v/>
      </c>
      <c r="AN173" s="55" t="str">
        <f>IF(VLOOKUP($C173,'Partner St'!$C$5:$BB$696,+AN$3,FALSE)=0,"",VLOOKUP($C173,'Partner St'!$C$5:$BB$696,+AN$3,FALSE))</f>
        <v/>
      </c>
      <c r="AO173" s="55" t="str">
        <f>IF(VLOOKUP($C173,'Partner St'!$C$5:$BB$696,+AO$3,FALSE)=0,"",VLOOKUP($C173,'Partner St'!$C$5:$BB$696,+AO$3,FALSE))</f>
        <v/>
      </c>
      <c r="AP173" s="55" t="str">
        <f>IF(VLOOKUP($C173,'Partner St'!$C$5:$BB$696,+AP$3,FALSE)=0,"",VLOOKUP($C173,'Partner St'!$C$5:$BB$696,+AP$3,FALSE))</f>
        <v/>
      </c>
      <c r="AQ173" s="55" t="str">
        <f>IF(VLOOKUP($C173,'Partner St'!$C$5:$BB$696,+AQ$3,FALSE)=0,"",VLOOKUP($C173,'Partner St'!$C$5:$BB$696,+AQ$3,FALSE))</f>
        <v/>
      </c>
      <c r="AR173" s="55" t="str">
        <f>IF(VLOOKUP($C173,'Partner St'!$C$5:$BB$696,+AR$3,FALSE)=0,"",VLOOKUP($C173,'Partner St'!$C$5:$BB$696,+AR$3,FALSE))</f>
        <v/>
      </c>
      <c r="AS173" s="55" t="str">
        <f>IF(VLOOKUP($C173,'Partner St'!$C$5:$BB$696,+AS$3,FALSE)=0,"",VLOOKUP($C173,'Partner St'!$C$5:$BB$696,+AS$3,FALSE))</f>
        <v/>
      </c>
      <c r="AT173" s="55" t="str">
        <f>IF(VLOOKUP($C173,'Partner St'!$C$5:$BB$696,+AT$3,FALSE)=0,"",VLOOKUP($C173,'Partner St'!$C$5:$BB$696,+AT$3,FALSE))</f>
        <v/>
      </c>
      <c r="AU173" s="55" t="str">
        <f>IF(VLOOKUP($C173,'Partner St'!$C$5:$BB$696,+AU$3,FALSE)=0,"",VLOOKUP($C173,'Partner St'!$C$5:$BB$696,+AU$3,FALSE))</f>
        <v/>
      </c>
      <c r="AV173" s="55" t="str">
        <f>IF(VLOOKUP($C173,'Partner St'!$C$5:$BB$696,+AV$3,FALSE)=0,"",VLOOKUP($C173,'Partner St'!$C$5:$BB$696,+AV$3,FALSE))</f>
        <v/>
      </c>
    </row>
    <row r="174" spans="1:50" ht="140.25">
      <c r="A174" s="18" t="s">
        <v>2182</v>
      </c>
      <c r="B174" s="18" t="s">
        <v>2219</v>
      </c>
      <c r="C174" s="16" t="s">
        <v>1541</v>
      </c>
      <c r="D174" s="10">
        <v>18700</v>
      </c>
      <c r="E174" s="9"/>
      <c r="F174" s="9" t="s">
        <v>506</v>
      </c>
      <c r="G174" s="9" t="s">
        <v>516</v>
      </c>
      <c r="H174" s="9" t="s">
        <v>517</v>
      </c>
      <c r="I174" s="73">
        <v>5</v>
      </c>
      <c r="J174" s="73" t="s">
        <v>4</v>
      </c>
      <c r="K174" s="8"/>
      <c r="L174" s="76">
        <v>40767</v>
      </c>
      <c r="M174" s="79"/>
      <c r="N174" s="82"/>
      <c r="O174" s="56"/>
      <c r="P174" s="82"/>
      <c r="Q174" s="56"/>
      <c r="R174" s="8" t="s">
        <v>2049</v>
      </c>
      <c r="S174" s="8" t="s">
        <v>518</v>
      </c>
      <c r="T174" s="8" t="s">
        <v>357</v>
      </c>
      <c r="U174" s="8">
        <v>0</v>
      </c>
      <c r="V174" s="8">
        <v>0</v>
      </c>
      <c r="W174" s="57">
        <v>40739</v>
      </c>
      <c r="X174" s="55">
        <v>2</v>
      </c>
      <c r="Y174" s="55">
        <v>0</v>
      </c>
      <c r="Z174" s="55">
        <v>2</v>
      </c>
      <c r="AA174" s="55" t="s">
        <v>2146</v>
      </c>
      <c r="AB174" s="55">
        <v>0</v>
      </c>
      <c r="AC174" s="55" t="s">
        <v>2138</v>
      </c>
      <c r="AD174" s="55" t="s">
        <v>2139</v>
      </c>
      <c r="AE174" s="55" t="s">
        <v>2158</v>
      </c>
      <c r="AF174" s="55" t="str">
        <f>IF(VLOOKUP($C174,'Partner St'!$C$5:$BB$696,+AF$3,FALSE)=0,"",VLOOKUP($C174,'Partner St'!$C$5:$BB$696,+AF$3,FALSE))</f>
        <v>new business</v>
      </c>
      <c r="AG174" s="55" t="str">
        <f>IF(VLOOKUP($C174,'Partner St'!$C$5:$BB$696,+AG$3,FALSE)=0,"",VLOOKUP($C174,'Partner St'!$C$5:$BB$696,+AG$3,FALSE))</f>
        <v>X</v>
      </c>
      <c r="AH174" s="55" t="str">
        <f>IF(VLOOKUP($C174,'Partner St'!$C$5:$BB$696,+AH$3,FALSE)=0,"",VLOOKUP($C174,'Partner St'!$C$5:$BB$696,+AH$3,FALSE))</f>
        <v>X</v>
      </c>
      <c r="AI174" s="55" t="str">
        <f>IF(VLOOKUP($C174,'Partner St'!$C$5:$BB$696,+AI$3,FALSE)=0,"",VLOOKUP($C174,'Partner St'!$C$5:$BB$696,+AI$3,FALSE))</f>
        <v/>
      </c>
      <c r="AJ174" s="55" t="str">
        <f>IF(VLOOKUP($C174,'Partner St'!$C$5:$BB$696,+AJ$3,FALSE)=0,"",VLOOKUP($C174,'Partner St'!$C$5:$BB$696,+AJ$3,FALSE))</f>
        <v/>
      </c>
      <c r="AK174" s="55" t="str">
        <f>IF(VLOOKUP($C174,'Partner St'!$C$5:$BB$696,+AK$3,FALSE)=0,"",VLOOKUP($C174,'Partner St'!$C$5:$BB$696,+AK$3,FALSE))</f>
        <v/>
      </c>
      <c r="AL174" s="55" t="str">
        <f>IF(VLOOKUP($C174,'Partner St'!$C$5:$BB$696,+AL$3,FALSE)=0,"",VLOOKUP($C174,'Partner St'!$C$5:$BB$696,+AL$3,FALSE))</f>
        <v/>
      </c>
      <c r="AM174" s="55" t="str">
        <f>IF(VLOOKUP($C174,'Partner St'!$C$5:$BB$696,+AM$3,FALSE)=0,"",VLOOKUP($C174,'Partner St'!$C$5:$BB$696,+AM$3,FALSE))</f>
        <v/>
      </c>
      <c r="AN174" s="55" t="str">
        <f>IF(VLOOKUP($C174,'Partner St'!$C$5:$BB$696,+AN$3,FALSE)=0,"",VLOOKUP($C174,'Partner St'!$C$5:$BB$696,+AN$3,FALSE))</f>
        <v/>
      </c>
      <c r="AO174" s="55" t="str">
        <f>IF(VLOOKUP($C174,'Partner St'!$C$5:$BB$696,+AO$3,FALSE)=0,"",VLOOKUP($C174,'Partner St'!$C$5:$BB$696,+AO$3,FALSE))</f>
        <v/>
      </c>
      <c r="AP174" s="55" t="str">
        <f>IF(VLOOKUP($C174,'Partner St'!$C$5:$BB$696,+AP$3,FALSE)=0,"",VLOOKUP($C174,'Partner St'!$C$5:$BB$696,+AP$3,FALSE))</f>
        <v/>
      </c>
      <c r="AQ174" s="55" t="str">
        <f>IF(VLOOKUP($C174,'Partner St'!$C$5:$BB$696,+AQ$3,FALSE)=0,"",VLOOKUP($C174,'Partner St'!$C$5:$BB$696,+AQ$3,FALSE))</f>
        <v/>
      </c>
      <c r="AR174" s="55" t="str">
        <f>IF(VLOOKUP($C174,'Partner St'!$C$5:$BB$696,+AR$3,FALSE)=0,"",VLOOKUP($C174,'Partner St'!$C$5:$BB$696,+AR$3,FALSE))</f>
        <v/>
      </c>
      <c r="AS174" s="55" t="str">
        <f>IF(VLOOKUP($C174,'Partner St'!$C$5:$BB$696,+AS$3,FALSE)=0,"",VLOOKUP($C174,'Partner St'!$C$5:$BB$696,+AS$3,FALSE))</f>
        <v/>
      </c>
      <c r="AT174" s="55" t="str">
        <f>IF(VLOOKUP($C174,'Partner St'!$C$5:$BB$696,+AT$3,FALSE)=0,"",VLOOKUP($C174,'Partner St'!$C$5:$BB$696,+AT$3,FALSE))</f>
        <v/>
      </c>
      <c r="AU174" s="55" t="str">
        <f>IF(VLOOKUP($C174,'Partner St'!$C$5:$BB$696,+AU$3,FALSE)=0,"",VLOOKUP($C174,'Partner St'!$C$5:$BB$696,+AU$3,FALSE))</f>
        <v/>
      </c>
      <c r="AV174" s="55" t="str">
        <f>IF(VLOOKUP($C174,'Partner St'!$C$5:$BB$696,+AV$3,FALSE)=0,"",VLOOKUP($C174,'Partner St'!$C$5:$BB$696,+AV$3,FALSE))</f>
        <v/>
      </c>
    </row>
    <row r="175" spans="1:50" ht="127.5">
      <c r="A175" s="18" t="s">
        <v>2182</v>
      </c>
      <c r="B175" s="18" t="s">
        <v>2220</v>
      </c>
      <c r="C175" s="16" t="s">
        <v>1542</v>
      </c>
      <c r="D175" s="10">
        <v>18800</v>
      </c>
      <c r="E175" s="9"/>
      <c r="F175" s="9" t="s">
        <v>506</v>
      </c>
      <c r="G175" s="9" t="s">
        <v>519</v>
      </c>
      <c r="H175" s="9" t="s">
        <v>520</v>
      </c>
      <c r="I175" s="73">
        <v>4</v>
      </c>
      <c r="J175" s="73" t="s">
        <v>4</v>
      </c>
      <c r="K175" s="8"/>
      <c r="L175" s="76">
        <v>40767</v>
      </c>
      <c r="M175" s="79"/>
      <c r="N175" s="82"/>
      <c r="O175" s="56"/>
      <c r="P175" s="82"/>
      <c r="Q175" s="56"/>
      <c r="R175" s="8" t="s">
        <v>2049</v>
      </c>
      <c r="S175" s="8" t="s">
        <v>521</v>
      </c>
      <c r="T175" s="8" t="s">
        <v>357</v>
      </c>
      <c r="U175" s="8">
        <v>0</v>
      </c>
      <c r="V175" s="8">
        <v>0</v>
      </c>
      <c r="W175" s="57">
        <v>40739</v>
      </c>
      <c r="X175" s="55">
        <v>2</v>
      </c>
      <c r="Y175" s="55">
        <v>0</v>
      </c>
      <c r="Z175" s="55">
        <v>2</v>
      </c>
      <c r="AA175" s="55" t="s">
        <v>2146</v>
      </c>
      <c r="AB175" s="55">
        <v>0</v>
      </c>
      <c r="AC175" s="55" t="s">
        <v>2138</v>
      </c>
      <c r="AD175" s="55" t="s">
        <v>2139</v>
      </c>
      <c r="AE175" s="55" t="s">
        <v>2158</v>
      </c>
      <c r="AF175" s="55" t="str">
        <f>IF(VLOOKUP($C175,'Partner St'!$C$5:$BB$696,+AF$3,FALSE)=0,"",VLOOKUP($C175,'Partner St'!$C$5:$BB$696,+AF$3,FALSE))</f>
        <v>new business</v>
      </c>
      <c r="AG175" s="55" t="str">
        <f>IF(VLOOKUP($C175,'Partner St'!$C$5:$BB$696,+AG$3,FALSE)=0,"",VLOOKUP($C175,'Partner St'!$C$5:$BB$696,+AG$3,FALSE))</f>
        <v>X</v>
      </c>
      <c r="AH175" s="55" t="str">
        <f>IF(VLOOKUP($C175,'Partner St'!$C$5:$BB$696,+AH$3,FALSE)=0,"",VLOOKUP($C175,'Partner St'!$C$5:$BB$696,+AH$3,FALSE))</f>
        <v>X</v>
      </c>
      <c r="AI175" s="55" t="str">
        <f>IF(VLOOKUP($C175,'Partner St'!$C$5:$BB$696,+AI$3,FALSE)=0,"",VLOOKUP($C175,'Partner St'!$C$5:$BB$696,+AI$3,FALSE))</f>
        <v/>
      </c>
      <c r="AJ175" s="55" t="str">
        <f>IF(VLOOKUP($C175,'Partner St'!$C$5:$BB$696,+AJ$3,FALSE)=0,"",VLOOKUP($C175,'Partner St'!$C$5:$BB$696,+AJ$3,FALSE))</f>
        <v/>
      </c>
      <c r="AK175" s="55" t="str">
        <f>IF(VLOOKUP($C175,'Partner St'!$C$5:$BB$696,+AK$3,FALSE)=0,"",VLOOKUP($C175,'Partner St'!$C$5:$BB$696,+AK$3,FALSE))</f>
        <v/>
      </c>
      <c r="AL175" s="55" t="str">
        <f>IF(VLOOKUP($C175,'Partner St'!$C$5:$BB$696,+AL$3,FALSE)=0,"",VLOOKUP($C175,'Partner St'!$C$5:$BB$696,+AL$3,FALSE))</f>
        <v/>
      </c>
      <c r="AM175" s="55" t="str">
        <f>IF(VLOOKUP($C175,'Partner St'!$C$5:$BB$696,+AM$3,FALSE)=0,"",VLOOKUP($C175,'Partner St'!$C$5:$BB$696,+AM$3,FALSE))</f>
        <v/>
      </c>
      <c r="AN175" s="55" t="str">
        <f>IF(VLOOKUP($C175,'Partner St'!$C$5:$BB$696,+AN$3,FALSE)=0,"",VLOOKUP($C175,'Partner St'!$C$5:$BB$696,+AN$3,FALSE))</f>
        <v/>
      </c>
      <c r="AO175" s="55" t="str">
        <f>IF(VLOOKUP($C175,'Partner St'!$C$5:$BB$696,+AO$3,FALSE)=0,"",VLOOKUP($C175,'Partner St'!$C$5:$BB$696,+AO$3,FALSE))</f>
        <v/>
      </c>
      <c r="AP175" s="55" t="str">
        <f>IF(VLOOKUP($C175,'Partner St'!$C$5:$BB$696,+AP$3,FALSE)=0,"",VLOOKUP($C175,'Partner St'!$C$5:$BB$696,+AP$3,FALSE))</f>
        <v/>
      </c>
      <c r="AQ175" s="55" t="str">
        <f>IF(VLOOKUP($C175,'Partner St'!$C$5:$BB$696,+AQ$3,FALSE)=0,"",VLOOKUP($C175,'Partner St'!$C$5:$BB$696,+AQ$3,FALSE))</f>
        <v/>
      </c>
      <c r="AR175" s="55" t="str">
        <f>IF(VLOOKUP($C175,'Partner St'!$C$5:$BB$696,+AR$3,FALSE)=0,"",VLOOKUP($C175,'Partner St'!$C$5:$BB$696,+AR$3,FALSE))</f>
        <v/>
      </c>
      <c r="AS175" s="55" t="str">
        <f>IF(VLOOKUP($C175,'Partner St'!$C$5:$BB$696,+AS$3,FALSE)=0,"",VLOOKUP($C175,'Partner St'!$C$5:$BB$696,+AS$3,FALSE))</f>
        <v/>
      </c>
      <c r="AT175" s="55" t="str">
        <f>IF(VLOOKUP($C175,'Partner St'!$C$5:$BB$696,+AT$3,FALSE)=0,"",VLOOKUP($C175,'Partner St'!$C$5:$BB$696,+AT$3,FALSE))</f>
        <v/>
      </c>
      <c r="AU175" s="55" t="str">
        <f>IF(VLOOKUP($C175,'Partner St'!$C$5:$BB$696,+AU$3,FALSE)=0,"",VLOOKUP($C175,'Partner St'!$C$5:$BB$696,+AU$3,FALSE))</f>
        <v/>
      </c>
      <c r="AV175" s="55" t="str">
        <f>IF(VLOOKUP($C175,'Partner St'!$C$5:$BB$696,+AV$3,FALSE)=0,"",VLOOKUP($C175,'Partner St'!$C$5:$BB$696,+AV$3,FALSE))</f>
        <v/>
      </c>
    </row>
    <row r="176" spans="1:50" s="48" customFormat="1" ht="25.5">
      <c r="A176" s="21" t="s">
        <v>2158</v>
      </c>
      <c r="B176" s="11"/>
      <c r="C176" s="116" t="s">
        <v>1543</v>
      </c>
      <c r="D176" s="10">
        <v>18900</v>
      </c>
      <c r="E176" s="69"/>
      <c r="F176" s="69" t="s">
        <v>506</v>
      </c>
      <c r="G176" s="69" t="s">
        <v>522</v>
      </c>
      <c r="H176" s="69" t="s">
        <v>523</v>
      </c>
      <c r="I176" s="101">
        <v>1</v>
      </c>
      <c r="J176" s="101" t="s">
        <v>2278</v>
      </c>
      <c r="K176" s="55"/>
      <c r="L176" s="81">
        <v>40767</v>
      </c>
      <c r="M176" s="79"/>
      <c r="N176" s="82"/>
      <c r="O176" s="56"/>
      <c r="P176" s="82"/>
      <c r="Q176" s="56"/>
      <c r="R176" s="55" t="s">
        <v>2341</v>
      </c>
      <c r="S176" s="55" t="s">
        <v>357</v>
      </c>
      <c r="T176" s="55" t="s">
        <v>357</v>
      </c>
      <c r="U176" s="55" t="s">
        <v>357</v>
      </c>
      <c r="V176" s="55" t="s">
        <v>357</v>
      </c>
      <c r="W176" s="55"/>
      <c r="X176" s="55">
        <v>0</v>
      </c>
      <c r="Y176" s="55">
        <v>0</v>
      </c>
      <c r="Z176" s="55">
        <v>0</v>
      </c>
      <c r="AA176" s="55">
        <v>0</v>
      </c>
      <c r="AB176" s="55">
        <v>0</v>
      </c>
      <c r="AC176" s="55" t="s">
        <v>2138</v>
      </c>
      <c r="AD176" s="55" t="s">
        <v>2155</v>
      </c>
      <c r="AE176" s="55" t="s">
        <v>2108</v>
      </c>
      <c r="AF176" s="55" t="str">
        <f>IF(VLOOKUP($C176,'Partner St'!$C$5:$BB$696,+AF$3,FALSE)=0,"",VLOOKUP($C176,'Partner St'!$C$5:$BB$696,+AF$3,FALSE))</f>
        <v>new business</v>
      </c>
      <c r="AG176" s="55" t="str">
        <f>IF(VLOOKUP($C176,'Partner St'!$C$5:$BB$696,+AG$3,FALSE)=0,"",VLOOKUP($C176,'Partner St'!$C$5:$BB$696,+AG$3,FALSE))</f>
        <v>X</v>
      </c>
      <c r="AH176" s="55" t="str">
        <f>IF(VLOOKUP($C176,'Partner St'!$C$5:$BB$696,+AH$3,FALSE)=0,"",VLOOKUP($C176,'Partner St'!$C$5:$BB$696,+AH$3,FALSE))</f>
        <v>X</v>
      </c>
      <c r="AI176" s="55" t="str">
        <f>IF(VLOOKUP($C176,'Partner St'!$C$5:$BB$696,+AI$3,FALSE)=0,"",VLOOKUP($C176,'Partner St'!$C$5:$BB$696,+AI$3,FALSE))</f>
        <v/>
      </c>
      <c r="AJ176" s="55" t="str">
        <f>IF(VLOOKUP($C176,'Partner St'!$C$5:$BB$696,+AJ$3,FALSE)=0,"",VLOOKUP($C176,'Partner St'!$C$5:$BB$696,+AJ$3,FALSE))</f>
        <v/>
      </c>
      <c r="AK176" s="55" t="str">
        <f>IF(VLOOKUP($C176,'Partner St'!$C$5:$BB$696,+AK$3,FALSE)=0,"",VLOOKUP($C176,'Partner St'!$C$5:$BB$696,+AK$3,FALSE))</f>
        <v/>
      </c>
      <c r="AL176" s="55" t="str">
        <f>IF(VLOOKUP($C176,'Partner St'!$C$5:$BB$696,+AL$3,FALSE)=0,"",VLOOKUP($C176,'Partner St'!$C$5:$BB$696,+AL$3,FALSE))</f>
        <v/>
      </c>
      <c r="AM176" s="55" t="str">
        <f>IF(VLOOKUP($C176,'Partner St'!$C$5:$BB$696,+AM$3,FALSE)=0,"",VLOOKUP($C176,'Partner St'!$C$5:$BB$696,+AM$3,FALSE))</f>
        <v/>
      </c>
      <c r="AN176" s="55" t="str">
        <f>IF(VLOOKUP($C176,'Partner St'!$C$5:$BB$696,+AN$3,FALSE)=0,"",VLOOKUP($C176,'Partner St'!$C$5:$BB$696,+AN$3,FALSE))</f>
        <v/>
      </c>
      <c r="AO176" s="55" t="str">
        <f>IF(VLOOKUP($C176,'Partner St'!$C$5:$BB$696,+AO$3,FALSE)=0,"",VLOOKUP($C176,'Partner St'!$C$5:$BB$696,+AO$3,FALSE))</f>
        <v/>
      </c>
      <c r="AP176" s="55" t="str">
        <f>IF(VLOOKUP($C176,'Partner St'!$C$5:$BB$696,+AP$3,FALSE)=0,"",VLOOKUP($C176,'Partner St'!$C$5:$BB$696,+AP$3,FALSE))</f>
        <v/>
      </c>
      <c r="AQ176" s="55" t="str">
        <f>IF(VLOOKUP($C176,'Partner St'!$C$5:$BB$696,+AQ$3,FALSE)=0,"",VLOOKUP($C176,'Partner St'!$C$5:$BB$696,+AQ$3,FALSE))</f>
        <v/>
      </c>
      <c r="AR176" s="55" t="str">
        <f>IF(VLOOKUP($C176,'Partner St'!$C$5:$BB$696,+AR$3,FALSE)=0,"",VLOOKUP($C176,'Partner St'!$C$5:$BB$696,+AR$3,FALSE))</f>
        <v/>
      </c>
      <c r="AS176" s="55" t="str">
        <f>IF(VLOOKUP($C176,'Partner St'!$C$5:$BB$696,+AS$3,FALSE)=0,"",VLOOKUP($C176,'Partner St'!$C$5:$BB$696,+AS$3,FALSE))</f>
        <v/>
      </c>
      <c r="AT176" s="55" t="str">
        <f>IF(VLOOKUP($C176,'Partner St'!$C$5:$BB$696,+AT$3,FALSE)=0,"",VLOOKUP($C176,'Partner St'!$C$5:$BB$696,+AT$3,FALSE))</f>
        <v/>
      </c>
      <c r="AU176" s="55" t="str">
        <f>IF(VLOOKUP($C176,'Partner St'!$C$5:$BB$696,+AU$3,FALSE)=0,"",VLOOKUP($C176,'Partner St'!$C$5:$BB$696,+AU$3,FALSE))</f>
        <v/>
      </c>
      <c r="AV176" s="55" t="str">
        <f>IF(VLOOKUP($C176,'Partner St'!$C$5:$BB$696,+AV$3,FALSE)=0,"",VLOOKUP($C176,'Partner St'!$C$5:$BB$696,+AV$3,FALSE))</f>
        <v/>
      </c>
    </row>
    <row r="177" spans="1:48" ht="140.25">
      <c r="A177" s="21" t="s">
        <v>2158</v>
      </c>
      <c r="B177" s="21" t="s">
        <v>2255</v>
      </c>
      <c r="C177" s="16" t="s">
        <v>1544</v>
      </c>
      <c r="D177" s="10">
        <v>19000</v>
      </c>
      <c r="E177" s="9"/>
      <c r="F177" s="9" t="s">
        <v>506</v>
      </c>
      <c r="G177" s="9" t="s">
        <v>524</v>
      </c>
      <c r="H177" s="9" t="s">
        <v>525</v>
      </c>
      <c r="I177" s="73">
        <v>5</v>
      </c>
      <c r="J177" s="73" t="s">
        <v>2278</v>
      </c>
      <c r="K177" s="8"/>
      <c r="L177" s="76">
        <v>40767</v>
      </c>
      <c r="M177" s="79"/>
      <c r="N177" s="82"/>
      <c r="O177" s="56"/>
      <c r="P177" s="82"/>
      <c r="Q177" s="56"/>
      <c r="R177" s="8" t="s">
        <v>2111</v>
      </c>
      <c r="S177" s="8" t="s">
        <v>526</v>
      </c>
      <c r="T177" s="8" t="s">
        <v>357</v>
      </c>
      <c r="U177" s="8">
        <v>0</v>
      </c>
      <c r="V177" s="8">
        <v>0</v>
      </c>
      <c r="W177" s="57">
        <v>40753</v>
      </c>
      <c r="X177" s="55">
        <v>2</v>
      </c>
      <c r="Y177" s="55">
        <v>0</v>
      </c>
      <c r="Z177" s="55">
        <v>2</v>
      </c>
      <c r="AA177" s="55">
        <v>0</v>
      </c>
      <c r="AB177" s="55">
        <v>0</v>
      </c>
      <c r="AC177" s="55" t="s">
        <v>2142</v>
      </c>
      <c r="AD177" s="55" t="s">
        <v>2155</v>
      </c>
      <c r="AE177" s="55" t="s">
        <v>2158</v>
      </c>
      <c r="AF177" s="55" t="str">
        <f>IF(VLOOKUP($C177,'Partner St'!$C$5:$BB$696,+AF$3,FALSE)=0,"",VLOOKUP($C177,'Partner St'!$C$5:$BB$696,+AF$3,FALSE))</f>
        <v>new business</v>
      </c>
      <c r="AG177" s="55" t="str">
        <f>IF(VLOOKUP($C177,'Partner St'!$C$5:$BB$696,+AG$3,FALSE)=0,"",VLOOKUP($C177,'Partner St'!$C$5:$BB$696,+AG$3,FALSE))</f>
        <v>X</v>
      </c>
      <c r="AH177" s="55" t="str">
        <f>IF(VLOOKUP($C177,'Partner St'!$C$5:$BB$696,+AH$3,FALSE)=0,"",VLOOKUP($C177,'Partner St'!$C$5:$BB$696,+AH$3,FALSE))</f>
        <v>X</v>
      </c>
      <c r="AI177" s="55" t="str">
        <f>IF(VLOOKUP($C177,'Partner St'!$C$5:$BB$696,+AI$3,FALSE)=0,"",VLOOKUP($C177,'Partner St'!$C$5:$BB$696,+AI$3,FALSE))</f>
        <v/>
      </c>
      <c r="AJ177" s="55" t="str">
        <f>IF(VLOOKUP($C177,'Partner St'!$C$5:$BB$696,+AJ$3,FALSE)=0,"",VLOOKUP($C177,'Partner St'!$C$5:$BB$696,+AJ$3,FALSE))</f>
        <v/>
      </c>
      <c r="AK177" s="55" t="str">
        <f>IF(VLOOKUP($C177,'Partner St'!$C$5:$BB$696,+AK$3,FALSE)=0,"",VLOOKUP($C177,'Partner St'!$C$5:$BB$696,+AK$3,FALSE))</f>
        <v/>
      </c>
      <c r="AL177" s="55" t="str">
        <f>IF(VLOOKUP($C177,'Partner St'!$C$5:$BB$696,+AL$3,FALSE)=0,"",VLOOKUP($C177,'Partner St'!$C$5:$BB$696,+AL$3,FALSE))</f>
        <v/>
      </c>
      <c r="AM177" s="55" t="str">
        <f>IF(VLOOKUP($C177,'Partner St'!$C$5:$BB$696,+AM$3,FALSE)=0,"",VLOOKUP($C177,'Partner St'!$C$5:$BB$696,+AM$3,FALSE))</f>
        <v/>
      </c>
      <c r="AN177" s="55" t="str">
        <f>IF(VLOOKUP($C177,'Partner St'!$C$5:$BB$696,+AN$3,FALSE)=0,"",VLOOKUP($C177,'Partner St'!$C$5:$BB$696,+AN$3,FALSE))</f>
        <v/>
      </c>
      <c r="AO177" s="55" t="str">
        <f>IF(VLOOKUP($C177,'Partner St'!$C$5:$BB$696,+AO$3,FALSE)=0,"",VLOOKUP($C177,'Partner St'!$C$5:$BB$696,+AO$3,FALSE))</f>
        <v/>
      </c>
      <c r="AP177" s="55" t="str">
        <f>IF(VLOOKUP($C177,'Partner St'!$C$5:$BB$696,+AP$3,FALSE)=0,"",VLOOKUP($C177,'Partner St'!$C$5:$BB$696,+AP$3,FALSE))</f>
        <v/>
      </c>
      <c r="AQ177" s="55" t="str">
        <f>IF(VLOOKUP($C177,'Partner St'!$C$5:$BB$696,+AQ$3,FALSE)=0,"",VLOOKUP($C177,'Partner St'!$C$5:$BB$696,+AQ$3,FALSE))</f>
        <v/>
      </c>
      <c r="AR177" s="55" t="str">
        <f>IF(VLOOKUP($C177,'Partner St'!$C$5:$BB$696,+AR$3,FALSE)=0,"",VLOOKUP($C177,'Partner St'!$C$5:$BB$696,+AR$3,FALSE))</f>
        <v/>
      </c>
      <c r="AS177" s="55" t="str">
        <f>IF(VLOOKUP($C177,'Partner St'!$C$5:$BB$696,+AS$3,FALSE)=0,"",VLOOKUP($C177,'Partner St'!$C$5:$BB$696,+AS$3,FALSE))</f>
        <v/>
      </c>
      <c r="AT177" s="55" t="str">
        <f>IF(VLOOKUP($C177,'Partner St'!$C$5:$BB$696,+AT$3,FALSE)=0,"",VLOOKUP($C177,'Partner St'!$C$5:$BB$696,+AT$3,FALSE))</f>
        <v/>
      </c>
      <c r="AU177" s="55" t="str">
        <f>IF(VLOOKUP($C177,'Partner St'!$C$5:$BB$696,+AU$3,FALSE)=0,"",VLOOKUP($C177,'Partner St'!$C$5:$BB$696,+AU$3,FALSE))</f>
        <v/>
      </c>
      <c r="AV177" s="55" t="str">
        <f>IF(VLOOKUP($C177,'Partner St'!$C$5:$BB$696,+AV$3,FALSE)=0,"",VLOOKUP($C177,'Partner St'!$C$5:$BB$696,+AV$3,FALSE))</f>
        <v/>
      </c>
    </row>
    <row r="178" spans="1:48" ht="25.5">
      <c r="A178" s="18" t="s">
        <v>2182</v>
      </c>
      <c r="B178" s="24"/>
      <c r="C178" s="16" t="s">
        <v>1545</v>
      </c>
      <c r="D178" s="10">
        <v>19100</v>
      </c>
      <c r="E178" s="9"/>
      <c r="F178" s="9" t="s">
        <v>527</v>
      </c>
      <c r="G178" s="9" t="s">
        <v>2164</v>
      </c>
      <c r="H178" s="9" t="s">
        <v>2165</v>
      </c>
      <c r="I178" s="73">
        <v>3</v>
      </c>
      <c r="J178" s="73" t="s">
        <v>38</v>
      </c>
      <c r="K178" s="83">
        <v>40709</v>
      </c>
      <c r="L178" s="76">
        <v>40732</v>
      </c>
      <c r="M178" s="79"/>
      <c r="N178" s="82"/>
      <c r="O178" s="56"/>
      <c r="P178" s="82"/>
      <c r="Q178" s="56"/>
      <c r="R178" s="8" t="s">
        <v>2049</v>
      </c>
      <c r="S178" s="8" t="s">
        <v>357</v>
      </c>
      <c r="T178" s="8" t="s">
        <v>357</v>
      </c>
      <c r="U178" s="8">
        <v>0</v>
      </c>
      <c r="V178" s="8">
        <v>0</v>
      </c>
      <c r="W178" s="57" t="s">
        <v>2097</v>
      </c>
      <c r="X178" s="55">
        <v>3</v>
      </c>
      <c r="Y178" s="55">
        <v>0</v>
      </c>
      <c r="Z178" s="55">
        <v>3</v>
      </c>
      <c r="AA178" s="55" t="s">
        <v>2146</v>
      </c>
      <c r="AB178" s="55">
        <v>0</v>
      </c>
      <c r="AC178" s="55" t="s">
        <v>2138</v>
      </c>
      <c r="AD178" s="55" t="s">
        <v>2139</v>
      </c>
      <c r="AE178" s="55" t="s">
        <v>2156</v>
      </c>
      <c r="AF178" s="55" t="str">
        <f>IF(VLOOKUP($C178,'Partner St'!$C$5:$BB$696,+AF$3,FALSE)=0,"",VLOOKUP($C178,'Partner St'!$C$5:$BB$696,+AF$3,FALSE))</f>
        <v>new business</v>
      </c>
      <c r="AG178" s="55" t="str">
        <f>IF(VLOOKUP($C178,'Partner St'!$C$5:$BB$696,+AG$3,FALSE)=0,"",VLOOKUP($C178,'Partner St'!$C$5:$BB$696,+AG$3,FALSE))</f>
        <v>X</v>
      </c>
      <c r="AH178" s="55" t="str">
        <f>IF(VLOOKUP($C178,'Partner St'!$C$5:$BB$696,+AH$3,FALSE)=0,"",VLOOKUP($C178,'Partner St'!$C$5:$BB$696,+AH$3,FALSE))</f>
        <v>X</v>
      </c>
      <c r="AI178" s="55" t="str">
        <f>IF(VLOOKUP($C178,'Partner St'!$C$5:$BB$696,+AI$3,FALSE)=0,"",VLOOKUP($C178,'Partner St'!$C$5:$BB$696,+AI$3,FALSE))</f>
        <v/>
      </c>
      <c r="AJ178" s="55" t="str">
        <f>IF(VLOOKUP($C178,'Partner St'!$C$5:$BB$696,+AJ$3,FALSE)=0,"",VLOOKUP($C178,'Partner St'!$C$5:$BB$696,+AJ$3,FALSE))</f>
        <v/>
      </c>
      <c r="AK178" s="55" t="str">
        <f>IF(VLOOKUP($C178,'Partner St'!$C$5:$BB$696,+AK$3,FALSE)=0,"",VLOOKUP($C178,'Partner St'!$C$5:$BB$696,+AK$3,FALSE))</f>
        <v/>
      </c>
      <c r="AL178" s="55" t="str">
        <f>IF(VLOOKUP($C178,'Partner St'!$C$5:$BB$696,+AL$3,FALSE)=0,"",VLOOKUP($C178,'Partner St'!$C$5:$BB$696,+AL$3,FALSE))</f>
        <v/>
      </c>
      <c r="AM178" s="55" t="str">
        <f>IF(VLOOKUP($C178,'Partner St'!$C$5:$BB$696,+AM$3,FALSE)=0,"",VLOOKUP($C178,'Partner St'!$C$5:$BB$696,+AM$3,FALSE))</f>
        <v/>
      </c>
      <c r="AN178" s="55" t="str">
        <f>IF(VLOOKUP($C178,'Partner St'!$C$5:$BB$696,+AN$3,FALSE)=0,"",VLOOKUP($C178,'Partner St'!$C$5:$BB$696,+AN$3,FALSE))</f>
        <v/>
      </c>
      <c r="AO178" s="55" t="str">
        <f>IF(VLOOKUP($C178,'Partner St'!$C$5:$BB$696,+AO$3,FALSE)=0,"",VLOOKUP($C178,'Partner St'!$C$5:$BB$696,+AO$3,FALSE))</f>
        <v/>
      </c>
      <c r="AP178" s="55" t="str">
        <f>IF(VLOOKUP($C178,'Partner St'!$C$5:$BB$696,+AP$3,FALSE)=0,"",VLOOKUP($C178,'Partner St'!$C$5:$BB$696,+AP$3,FALSE))</f>
        <v/>
      </c>
      <c r="AQ178" s="55" t="str">
        <f>IF(VLOOKUP($C178,'Partner St'!$C$5:$BB$696,+AQ$3,FALSE)=0,"",VLOOKUP($C178,'Partner St'!$C$5:$BB$696,+AQ$3,FALSE))</f>
        <v/>
      </c>
      <c r="AR178" s="55" t="str">
        <f>IF(VLOOKUP($C178,'Partner St'!$C$5:$BB$696,+AR$3,FALSE)=0,"",VLOOKUP($C178,'Partner St'!$C$5:$BB$696,+AR$3,FALSE))</f>
        <v/>
      </c>
      <c r="AS178" s="55" t="str">
        <f>IF(VLOOKUP($C178,'Partner St'!$C$5:$BB$696,+AS$3,FALSE)=0,"",VLOOKUP($C178,'Partner St'!$C$5:$BB$696,+AS$3,FALSE))</f>
        <v/>
      </c>
      <c r="AT178" s="55" t="str">
        <f>IF(VLOOKUP($C178,'Partner St'!$C$5:$BB$696,+AT$3,FALSE)=0,"",VLOOKUP($C178,'Partner St'!$C$5:$BB$696,+AT$3,FALSE))</f>
        <v/>
      </c>
      <c r="AU178" s="55" t="str">
        <f>IF(VLOOKUP($C178,'Partner St'!$C$5:$BB$696,+AU$3,FALSE)=0,"",VLOOKUP($C178,'Partner St'!$C$5:$BB$696,+AU$3,FALSE))</f>
        <v/>
      </c>
      <c r="AV178" s="55" t="str">
        <f>IF(VLOOKUP($C178,'Partner St'!$C$5:$BB$696,+AV$3,FALSE)=0,"",VLOOKUP($C178,'Partner St'!$C$5:$BB$696,+AV$3,FALSE))</f>
        <v/>
      </c>
    </row>
    <row r="179" spans="1:48" ht="216.75">
      <c r="A179" s="11"/>
      <c r="B179" s="11"/>
      <c r="C179" s="16" t="s">
        <v>1546</v>
      </c>
      <c r="D179" s="10">
        <v>19200</v>
      </c>
      <c r="E179" s="9"/>
      <c r="F179" s="9" t="s">
        <v>527</v>
      </c>
      <c r="G179" s="9" t="s">
        <v>528</v>
      </c>
      <c r="H179" s="9" t="s">
        <v>529</v>
      </c>
      <c r="I179" s="73">
        <v>5</v>
      </c>
      <c r="J179" s="73" t="s">
        <v>38</v>
      </c>
      <c r="K179" s="83">
        <v>40709</v>
      </c>
      <c r="L179" s="76">
        <v>40732</v>
      </c>
      <c r="M179" s="79"/>
      <c r="N179" s="82"/>
      <c r="O179" s="56"/>
      <c r="P179" s="82"/>
      <c r="Q179" s="56"/>
      <c r="R179" s="8" t="s">
        <v>2179</v>
      </c>
      <c r="S179" s="8" t="s">
        <v>530</v>
      </c>
      <c r="T179" s="8" t="s">
        <v>357</v>
      </c>
      <c r="U179" s="8">
        <v>0</v>
      </c>
      <c r="V179" s="8">
        <v>0</v>
      </c>
      <c r="W179" s="57" t="s">
        <v>2166</v>
      </c>
      <c r="X179" s="55">
        <v>0</v>
      </c>
      <c r="Y179" s="55">
        <v>0</v>
      </c>
      <c r="Z179" s="55">
        <v>0</v>
      </c>
      <c r="AA179" s="55" t="s">
        <v>2146</v>
      </c>
      <c r="AB179" s="55">
        <v>0</v>
      </c>
      <c r="AC179" s="55" t="s">
        <v>2142</v>
      </c>
      <c r="AD179" s="55" t="s">
        <v>2179</v>
      </c>
      <c r="AE179" s="55" t="s">
        <v>2141</v>
      </c>
      <c r="AF179" s="55" t="str">
        <f>IF(VLOOKUP($C179,'Partner St'!$C$5:$BB$696,+AF$3,FALSE)=0,"",VLOOKUP($C179,'Partner St'!$C$5:$BB$696,+AF$3,FALSE))</f>
        <v>new business</v>
      </c>
      <c r="AG179" s="55" t="str">
        <f>IF(VLOOKUP($C179,'Partner St'!$C$5:$BB$696,+AG$3,FALSE)=0,"",VLOOKUP($C179,'Partner St'!$C$5:$BB$696,+AG$3,FALSE))</f>
        <v>X</v>
      </c>
      <c r="AH179" s="55" t="str">
        <f>IF(VLOOKUP($C179,'Partner St'!$C$5:$BB$696,+AH$3,FALSE)=0,"",VLOOKUP($C179,'Partner St'!$C$5:$BB$696,+AH$3,FALSE))</f>
        <v>X</v>
      </c>
      <c r="AI179" s="55" t="str">
        <f>IF(VLOOKUP($C179,'Partner St'!$C$5:$BB$696,+AI$3,FALSE)=0,"",VLOOKUP($C179,'Partner St'!$C$5:$BB$696,+AI$3,FALSE))</f>
        <v/>
      </c>
      <c r="AJ179" s="55" t="str">
        <f>IF(VLOOKUP($C179,'Partner St'!$C$5:$BB$696,+AJ$3,FALSE)=0,"",VLOOKUP($C179,'Partner St'!$C$5:$BB$696,+AJ$3,FALSE))</f>
        <v/>
      </c>
      <c r="AK179" s="55" t="str">
        <f>IF(VLOOKUP($C179,'Partner St'!$C$5:$BB$696,+AK$3,FALSE)=0,"",VLOOKUP($C179,'Partner St'!$C$5:$BB$696,+AK$3,FALSE))</f>
        <v/>
      </c>
      <c r="AL179" s="55" t="str">
        <f>IF(VLOOKUP($C179,'Partner St'!$C$5:$BB$696,+AL$3,FALSE)=0,"",VLOOKUP($C179,'Partner St'!$C$5:$BB$696,+AL$3,FALSE))</f>
        <v/>
      </c>
      <c r="AM179" s="55" t="str">
        <f>IF(VLOOKUP($C179,'Partner St'!$C$5:$BB$696,+AM$3,FALSE)=0,"",VLOOKUP($C179,'Partner St'!$C$5:$BB$696,+AM$3,FALSE))</f>
        <v/>
      </c>
      <c r="AN179" s="55" t="str">
        <f>IF(VLOOKUP($C179,'Partner St'!$C$5:$BB$696,+AN$3,FALSE)=0,"",VLOOKUP($C179,'Partner St'!$C$5:$BB$696,+AN$3,FALSE))</f>
        <v/>
      </c>
      <c r="AO179" s="55" t="str">
        <f>IF(VLOOKUP($C179,'Partner St'!$C$5:$BB$696,+AO$3,FALSE)=0,"",VLOOKUP($C179,'Partner St'!$C$5:$BB$696,+AO$3,FALSE))</f>
        <v/>
      </c>
      <c r="AP179" s="55" t="str">
        <f>IF(VLOOKUP($C179,'Partner St'!$C$5:$BB$696,+AP$3,FALSE)=0,"",VLOOKUP($C179,'Partner St'!$C$5:$BB$696,+AP$3,FALSE))</f>
        <v/>
      </c>
      <c r="AQ179" s="55" t="str">
        <f>IF(VLOOKUP($C179,'Partner St'!$C$5:$BB$696,+AQ$3,FALSE)=0,"",VLOOKUP($C179,'Partner St'!$C$5:$BB$696,+AQ$3,FALSE))</f>
        <v/>
      </c>
      <c r="AR179" s="55" t="str">
        <f>IF(VLOOKUP($C179,'Partner St'!$C$5:$BB$696,+AR$3,FALSE)=0,"",VLOOKUP($C179,'Partner St'!$C$5:$BB$696,+AR$3,FALSE))</f>
        <v/>
      </c>
      <c r="AS179" s="55" t="str">
        <f>IF(VLOOKUP($C179,'Partner St'!$C$5:$BB$696,+AS$3,FALSE)=0,"",VLOOKUP($C179,'Partner St'!$C$5:$BB$696,+AS$3,FALSE))</f>
        <v/>
      </c>
      <c r="AT179" s="55" t="str">
        <f>IF(VLOOKUP($C179,'Partner St'!$C$5:$BB$696,+AT$3,FALSE)=0,"",VLOOKUP($C179,'Partner St'!$C$5:$BB$696,+AT$3,FALSE))</f>
        <v/>
      </c>
      <c r="AU179" s="55" t="str">
        <f>IF(VLOOKUP($C179,'Partner St'!$C$5:$BB$696,+AU$3,FALSE)=0,"",VLOOKUP($C179,'Partner St'!$C$5:$BB$696,+AU$3,FALSE))</f>
        <v/>
      </c>
      <c r="AV179" s="55" t="str">
        <f>IF(VLOOKUP($C179,'Partner St'!$C$5:$BB$696,+AV$3,FALSE)=0,"",VLOOKUP($C179,'Partner St'!$C$5:$BB$696,+AV$3,FALSE))</f>
        <v/>
      </c>
    </row>
    <row r="180" spans="1:48" ht="51">
      <c r="A180" s="11"/>
      <c r="B180" s="11"/>
      <c r="C180" s="16" t="s">
        <v>1547</v>
      </c>
      <c r="D180" s="10">
        <v>19300</v>
      </c>
      <c r="E180" s="9"/>
      <c r="F180" s="9" t="s">
        <v>527</v>
      </c>
      <c r="G180" s="9" t="s">
        <v>175</v>
      </c>
      <c r="H180" s="9" t="s">
        <v>531</v>
      </c>
      <c r="I180" s="73">
        <v>1</v>
      </c>
      <c r="J180" s="73" t="s">
        <v>38</v>
      </c>
      <c r="K180" s="83">
        <v>40709</v>
      </c>
      <c r="L180" s="76">
        <v>40732</v>
      </c>
      <c r="M180" s="79"/>
      <c r="N180" s="82"/>
      <c r="O180" s="56"/>
      <c r="P180" s="82"/>
      <c r="Q180" s="56"/>
      <c r="R180" s="8" t="s">
        <v>2179</v>
      </c>
      <c r="S180" s="8" t="s">
        <v>357</v>
      </c>
      <c r="T180" s="8" t="s">
        <v>357</v>
      </c>
      <c r="U180" s="8">
        <v>0</v>
      </c>
      <c r="V180" s="8">
        <v>0</v>
      </c>
      <c r="W180" s="57" t="s">
        <v>2166</v>
      </c>
      <c r="X180" s="55">
        <v>0</v>
      </c>
      <c r="Y180" s="55">
        <v>0</v>
      </c>
      <c r="Z180" s="55">
        <v>0</v>
      </c>
      <c r="AA180" s="55" t="s">
        <v>2146</v>
      </c>
      <c r="AB180" s="55">
        <v>0</v>
      </c>
      <c r="AC180" s="55" t="s">
        <v>2138</v>
      </c>
      <c r="AD180" s="55" t="s">
        <v>2179</v>
      </c>
      <c r="AE180" s="55" t="s">
        <v>2156</v>
      </c>
      <c r="AF180" s="55" t="str">
        <f>IF(VLOOKUP($C180,'Partner St'!$C$5:$BB$696,+AF$3,FALSE)=0,"",VLOOKUP($C180,'Partner St'!$C$5:$BB$696,+AF$3,FALSE))</f>
        <v>new business</v>
      </c>
      <c r="AG180" s="55" t="str">
        <f>IF(VLOOKUP($C180,'Partner St'!$C$5:$BB$696,+AG$3,FALSE)=0,"",VLOOKUP($C180,'Partner St'!$C$5:$BB$696,+AG$3,FALSE))</f>
        <v>X</v>
      </c>
      <c r="AH180" s="55" t="str">
        <f>IF(VLOOKUP($C180,'Partner St'!$C$5:$BB$696,+AH$3,FALSE)=0,"",VLOOKUP($C180,'Partner St'!$C$5:$BB$696,+AH$3,FALSE))</f>
        <v>X</v>
      </c>
      <c r="AI180" s="55" t="str">
        <f>IF(VLOOKUP($C180,'Partner St'!$C$5:$BB$696,+AI$3,FALSE)=0,"",VLOOKUP($C180,'Partner St'!$C$5:$BB$696,+AI$3,FALSE))</f>
        <v/>
      </c>
      <c r="AJ180" s="55" t="str">
        <f>IF(VLOOKUP($C180,'Partner St'!$C$5:$BB$696,+AJ$3,FALSE)=0,"",VLOOKUP($C180,'Partner St'!$C$5:$BB$696,+AJ$3,FALSE))</f>
        <v/>
      </c>
      <c r="AK180" s="55" t="str">
        <f>IF(VLOOKUP($C180,'Partner St'!$C$5:$BB$696,+AK$3,FALSE)=0,"",VLOOKUP($C180,'Partner St'!$C$5:$BB$696,+AK$3,FALSE))</f>
        <v/>
      </c>
      <c r="AL180" s="55" t="str">
        <f>IF(VLOOKUP($C180,'Partner St'!$C$5:$BB$696,+AL$3,FALSE)=0,"",VLOOKUP($C180,'Partner St'!$C$5:$BB$696,+AL$3,FALSE))</f>
        <v/>
      </c>
      <c r="AM180" s="55" t="str">
        <f>IF(VLOOKUP($C180,'Partner St'!$C$5:$BB$696,+AM$3,FALSE)=0,"",VLOOKUP($C180,'Partner St'!$C$5:$BB$696,+AM$3,FALSE))</f>
        <v/>
      </c>
      <c r="AN180" s="55" t="str">
        <f>IF(VLOOKUP($C180,'Partner St'!$C$5:$BB$696,+AN$3,FALSE)=0,"",VLOOKUP($C180,'Partner St'!$C$5:$BB$696,+AN$3,FALSE))</f>
        <v/>
      </c>
      <c r="AO180" s="55" t="str">
        <f>IF(VLOOKUP($C180,'Partner St'!$C$5:$BB$696,+AO$3,FALSE)=0,"",VLOOKUP($C180,'Partner St'!$C$5:$BB$696,+AO$3,FALSE))</f>
        <v/>
      </c>
      <c r="AP180" s="55" t="str">
        <f>IF(VLOOKUP($C180,'Partner St'!$C$5:$BB$696,+AP$3,FALSE)=0,"",VLOOKUP($C180,'Partner St'!$C$5:$BB$696,+AP$3,FALSE))</f>
        <v/>
      </c>
      <c r="AQ180" s="55" t="str">
        <f>IF(VLOOKUP($C180,'Partner St'!$C$5:$BB$696,+AQ$3,FALSE)=0,"",VLOOKUP($C180,'Partner St'!$C$5:$BB$696,+AQ$3,FALSE))</f>
        <v/>
      </c>
      <c r="AR180" s="55" t="str">
        <f>IF(VLOOKUP($C180,'Partner St'!$C$5:$BB$696,+AR$3,FALSE)=0,"",VLOOKUP($C180,'Partner St'!$C$5:$BB$696,+AR$3,FALSE))</f>
        <v/>
      </c>
      <c r="AS180" s="55" t="str">
        <f>IF(VLOOKUP($C180,'Partner St'!$C$5:$BB$696,+AS$3,FALSE)=0,"",VLOOKUP($C180,'Partner St'!$C$5:$BB$696,+AS$3,FALSE))</f>
        <v/>
      </c>
      <c r="AT180" s="55" t="str">
        <f>IF(VLOOKUP($C180,'Partner St'!$C$5:$BB$696,+AT$3,FALSE)=0,"",VLOOKUP($C180,'Partner St'!$C$5:$BB$696,+AT$3,FALSE))</f>
        <v/>
      </c>
      <c r="AU180" s="55" t="str">
        <f>IF(VLOOKUP($C180,'Partner St'!$C$5:$BB$696,+AU$3,FALSE)=0,"",VLOOKUP($C180,'Partner St'!$C$5:$BB$696,+AU$3,FALSE))</f>
        <v/>
      </c>
      <c r="AV180" s="55" t="str">
        <f>IF(VLOOKUP($C180,'Partner St'!$C$5:$BB$696,+AV$3,FALSE)=0,"",VLOOKUP($C180,'Partner St'!$C$5:$BB$696,+AV$3,FALSE))</f>
        <v/>
      </c>
    </row>
    <row r="181" spans="1:48" ht="38.25">
      <c r="A181" s="11"/>
      <c r="B181" s="11"/>
      <c r="C181" s="16" t="s">
        <v>1548</v>
      </c>
      <c r="D181" s="10">
        <v>19400</v>
      </c>
      <c r="E181" s="9"/>
      <c r="F181" s="9" t="s">
        <v>527</v>
      </c>
      <c r="G181" s="9" t="s">
        <v>532</v>
      </c>
      <c r="H181" s="9" t="s">
        <v>533</v>
      </c>
      <c r="I181" s="73">
        <v>2</v>
      </c>
      <c r="J181" s="73" t="s">
        <v>38</v>
      </c>
      <c r="K181" s="83">
        <v>40709</v>
      </c>
      <c r="L181" s="76">
        <v>40732</v>
      </c>
      <c r="M181" s="79"/>
      <c r="N181" s="82"/>
      <c r="O181" s="56"/>
      <c r="P181" s="82"/>
      <c r="Q181" s="56"/>
      <c r="R181" s="8" t="s">
        <v>2179</v>
      </c>
      <c r="S181" s="8" t="s">
        <v>357</v>
      </c>
      <c r="T181" s="8" t="s">
        <v>357</v>
      </c>
      <c r="U181" s="8">
        <v>0</v>
      </c>
      <c r="V181" s="8">
        <v>0</v>
      </c>
      <c r="W181" s="57" t="s">
        <v>2166</v>
      </c>
      <c r="X181" s="55">
        <v>0</v>
      </c>
      <c r="Y181" s="55">
        <v>0</v>
      </c>
      <c r="Z181" s="55">
        <v>0</v>
      </c>
      <c r="AA181" s="55" t="s">
        <v>2146</v>
      </c>
      <c r="AB181" s="55">
        <v>0</v>
      </c>
      <c r="AC181" s="55" t="s">
        <v>2138</v>
      </c>
      <c r="AD181" s="55" t="s">
        <v>2179</v>
      </c>
      <c r="AE181" s="55" t="s">
        <v>2156</v>
      </c>
      <c r="AF181" s="55" t="str">
        <f>IF(VLOOKUP($C181,'Partner St'!$C$5:$BB$696,+AF$3,FALSE)=0,"",VLOOKUP($C181,'Partner St'!$C$5:$BB$696,+AF$3,FALSE))</f>
        <v>new business</v>
      </c>
      <c r="AG181" s="55" t="str">
        <f>IF(VLOOKUP($C181,'Partner St'!$C$5:$BB$696,+AG$3,FALSE)=0,"",VLOOKUP($C181,'Partner St'!$C$5:$BB$696,+AG$3,FALSE))</f>
        <v>X</v>
      </c>
      <c r="AH181" s="55" t="str">
        <f>IF(VLOOKUP($C181,'Partner St'!$C$5:$BB$696,+AH$3,FALSE)=0,"",VLOOKUP($C181,'Partner St'!$C$5:$BB$696,+AH$3,FALSE))</f>
        <v>X</v>
      </c>
      <c r="AI181" s="55" t="str">
        <f>IF(VLOOKUP($C181,'Partner St'!$C$5:$BB$696,+AI$3,FALSE)=0,"",VLOOKUP($C181,'Partner St'!$C$5:$BB$696,+AI$3,FALSE))</f>
        <v/>
      </c>
      <c r="AJ181" s="55" t="str">
        <f>IF(VLOOKUP($C181,'Partner St'!$C$5:$BB$696,+AJ$3,FALSE)=0,"",VLOOKUP($C181,'Partner St'!$C$5:$BB$696,+AJ$3,FALSE))</f>
        <v/>
      </c>
      <c r="AK181" s="55" t="str">
        <f>IF(VLOOKUP($C181,'Partner St'!$C$5:$BB$696,+AK$3,FALSE)=0,"",VLOOKUP($C181,'Partner St'!$C$5:$BB$696,+AK$3,FALSE))</f>
        <v/>
      </c>
      <c r="AL181" s="55" t="str">
        <f>IF(VLOOKUP($C181,'Partner St'!$C$5:$BB$696,+AL$3,FALSE)=0,"",VLOOKUP($C181,'Partner St'!$C$5:$BB$696,+AL$3,FALSE))</f>
        <v/>
      </c>
      <c r="AM181" s="55" t="str">
        <f>IF(VLOOKUP($C181,'Partner St'!$C$5:$BB$696,+AM$3,FALSE)=0,"",VLOOKUP($C181,'Partner St'!$C$5:$BB$696,+AM$3,FALSE))</f>
        <v/>
      </c>
      <c r="AN181" s="55" t="str">
        <f>IF(VLOOKUP($C181,'Partner St'!$C$5:$BB$696,+AN$3,FALSE)=0,"",VLOOKUP($C181,'Partner St'!$C$5:$BB$696,+AN$3,FALSE))</f>
        <v/>
      </c>
      <c r="AO181" s="55" t="str">
        <f>IF(VLOOKUP($C181,'Partner St'!$C$5:$BB$696,+AO$3,FALSE)=0,"",VLOOKUP($C181,'Partner St'!$C$5:$BB$696,+AO$3,FALSE))</f>
        <v/>
      </c>
      <c r="AP181" s="55" t="str">
        <f>IF(VLOOKUP($C181,'Partner St'!$C$5:$BB$696,+AP$3,FALSE)=0,"",VLOOKUP($C181,'Partner St'!$C$5:$BB$696,+AP$3,FALSE))</f>
        <v/>
      </c>
      <c r="AQ181" s="55" t="str">
        <f>IF(VLOOKUP($C181,'Partner St'!$C$5:$BB$696,+AQ$3,FALSE)=0,"",VLOOKUP($C181,'Partner St'!$C$5:$BB$696,+AQ$3,FALSE))</f>
        <v/>
      </c>
      <c r="AR181" s="55" t="str">
        <f>IF(VLOOKUP($C181,'Partner St'!$C$5:$BB$696,+AR$3,FALSE)=0,"",VLOOKUP($C181,'Partner St'!$C$5:$BB$696,+AR$3,FALSE))</f>
        <v/>
      </c>
      <c r="AS181" s="55" t="str">
        <f>IF(VLOOKUP($C181,'Partner St'!$C$5:$BB$696,+AS$3,FALSE)=0,"",VLOOKUP($C181,'Partner St'!$C$5:$BB$696,+AS$3,FALSE))</f>
        <v/>
      </c>
      <c r="AT181" s="55" t="str">
        <f>IF(VLOOKUP($C181,'Partner St'!$C$5:$BB$696,+AT$3,FALSE)=0,"",VLOOKUP($C181,'Partner St'!$C$5:$BB$696,+AT$3,FALSE))</f>
        <v/>
      </c>
      <c r="AU181" s="55" t="str">
        <f>IF(VLOOKUP($C181,'Partner St'!$C$5:$BB$696,+AU$3,FALSE)=0,"",VLOOKUP($C181,'Partner St'!$C$5:$BB$696,+AU$3,FALSE))</f>
        <v/>
      </c>
      <c r="AV181" s="55" t="str">
        <f>IF(VLOOKUP($C181,'Partner St'!$C$5:$BB$696,+AV$3,FALSE)=0,"",VLOOKUP($C181,'Partner St'!$C$5:$BB$696,+AV$3,FALSE))</f>
        <v/>
      </c>
    </row>
    <row r="182" spans="1:48" ht="38.25">
      <c r="A182" s="11"/>
      <c r="B182" s="11"/>
      <c r="C182" s="16" t="s">
        <v>1549</v>
      </c>
      <c r="D182" s="10">
        <v>19500</v>
      </c>
      <c r="E182" s="9"/>
      <c r="F182" s="9" t="s">
        <v>527</v>
      </c>
      <c r="G182" s="9" t="s">
        <v>534</v>
      </c>
      <c r="H182" s="9" t="s">
        <v>535</v>
      </c>
      <c r="I182" s="73">
        <v>2</v>
      </c>
      <c r="J182" s="73" t="s">
        <v>38</v>
      </c>
      <c r="K182" s="83">
        <v>40709</v>
      </c>
      <c r="L182" s="76">
        <v>40732</v>
      </c>
      <c r="M182" s="79"/>
      <c r="N182" s="82"/>
      <c r="O182" s="56"/>
      <c r="P182" s="82"/>
      <c r="Q182" s="56"/>
      <c r="R182" s="8" t="s">
        <v>2179</v>
      </c>
      <c r="S182" s="8" t="s">
        <v>357</v>
      </c>
      <c r="T182" s="8" t="s">
        <v>357</v>
      </c>
      <c r="U182" s="8">
        <v>0</v>
      </c>
      <c r="V182" s="8">
        <v>0</v>
      </c>
      <c r="W182" s="57" t="s">
        <v>2166</v>
      </c>
      <c r="X182" s="55">
        <v>0</v>
      </c>
      <c r="Y182" s="55">
        <v>0</v>
      </c>
      <c r="Z182" s="55">
        <v>0</v>
      </c>
      <c r="AA182" s="55" t="s">
        <v>2146</v>
      </c>
      <c r="AB182" s="55">
        <v>0</v>
      </c>
      <c r="AC182" s="55" t="s">
        <v>2138</v>
      </c>
      <c r="AD182" s="55" t="s">
        <v>2179</v>
      </c>
      <c r="AE182" s="55" t="s">
        <v>2156</v>
      </c>
      <c r="AF182" s="55" t="str">
        <f>IF(VLOOKUP($C182,'Partner St'!$C$5:$BB$696,+AF$3,FALSE)=0,"",VLOOKUP($C182,'Partner St'!$C$5:$BB$696,+AF$3,FALSE))</f>
        <v>new business</v>
      </c>
      <c r="AG182" s="55" t="str">
        <f>IF(VLOOKUP($C182,'Partner St'!$C$5:$BB$696,+AG$3,FALSE)=0,"",VLOOKUP($C182,'Partner St'!$C$5:$BB$696,+AG$3,FALSE))</f>
        <v>X</v>
      </c>
      <c r="AH182" s="55" t="str">
        <f>IF(VLOOKUP($C182,'Partner St'!$C$5:$BB$696,+AH$3,FALSE)=0,"",VLOOKUP($C182,'Partner St'!$C$5:$BB$696,+AH$3,FALSE))</f>
        <v>X</v>
      </c>
      <c r="AI182" s="55" t="str">
        <f>IF(VLOOKUP($C182,'Partner St'!$C$5:$BB$696,+AI$3,FALSE)=0,"",VLOOKUP($C182,'Partner St'!$C$5:$BB$696,+AI$3,FALSE))</f>
        <v/>
      </c>
      <c r="AJ182" s="55" t="str">
        <f>IF(VLOOKUP($C182,'Partner St'!$C$5:$BB$696,+AJ$3,FALSE)=0,"",VLOOKUP($C182,'Partner St'!$C$5:$BB$696,+AJ$3,FALSE))</f>
        <v/>
      </c>
      <c r="AK182" s="55" t="str">
        <f>IF(VLOOKUP($C182,'Partner St'!$C$5:$BB$696,+AK$3,FALSE)=0,"",VLOOKUP($C182,'Partner St'!$C$5:$BB$696,+AK$3,FALSE))</f>
        <v/>
      </c>
      <c r="AL182" s="55" t="str">
        <f>IF(VLOOKUP($C182,'Partner St'!$C$5:$BB$696,+AL$3,FALSE)=0,"",VLOOKUP($C182,'Partner St'!$C$5:$BB$696,+AL$3,FALSE))</f>
        <v/>
      </c>
      <c r="AM182" s="55" t="str">
        <f>IF(VLOOKUP($C182,'Partner St'!$C$5:$BB$696,+AM$3,FALSE)=0,"",VLOOKUP($C182,'Partner St'!$C$5:$BB$696,+AM$3,FALSE))</f>
        <v/>
      </c>
      <c r="AN182" s="55" t="str">
        <f>IF(VLOOKUP($C182,'Partner St'!$C$5:$BB$696,+AN$3,FALSE)=0,"",VLOOKUP($C182,'Partner St'!$C$5:$BB$696,+AN$3,FALSE))</f>
        <v/>
      </c>
      <c r="AO182" s="55" t="str">
        <f>IF(VLOOKUP($C182,'Partner St'!$C$5:$BB$696,+AO$3,FALSE)=0,"",VLOOKUP($C182,'Partner St'!$C$5:$BB$696,+AO$3,FALSE))</f>
        <v/>
      </c>
      <c r="AP182" s="55" t="str">
        <f>IF(VLOOKUP($C182,'Partner St'!$C$5:$BB$696,+AP$3,FALSE)=0,"",VLOOKUP($C182,'Partner St'!$C$5:$BB$696,+AP$3,FALSE))</f>
        <v/>
      </c>
      <c r="AQ182" s="55" t="str">
        <f>IF(VLOOKUP($C182,'Partner St'!$C$5:$BB$696,+AQ$3,FALSE)=0,"",VLOOKUP($C182,'Partner St'!$C$5:$BB$696,+AQ$3,FALSE))</f>
        <v/>
      </c>
      <c r="AR182" s="55" t="str">
        <f>IF(VLOOKUP($C182,'Partner St'!$C$5:$BB$696,+AR$3,FALSE)=0,"",VLOOKUP($C182,'Partner St'!$C$5:$BB$696,+AR$3,FALSE))</f>
        <v/>
      </c>
      <c r="AS182" s="55" t="str">
        <f>IF(VLOOKUP($C182,'Partner St'!$C$5:$BB$696,+AS$3,FALSE)=0,"",VLOOKUP($C182,'Partner St'!$C$5:$BB$696,+AS$3,FALSE))</f>
        <v/>
      </c>
      <c r="AT182" s="55" t="str">
        <f>IF(VLOOKUP($C182,'Partner St'!$C$5:$BB$696,+AT$3,FALSE)=0,"",VLOOKUP($C182,'Partner St'!$C$5:$BB$696,+AT$3,FALSE))</f>
        <v/>
      </c>
      <c r="AU182" s="55" t="str">
        <f>IF(VLOOKUP($C182,'Partner St'!$C$5:$BB$696,+AU$3,FALSE)=0,"",VLOOKUP($C182,'Partner St'!$C$5:$BB$696,+AU$3,FALSE))</f>
        <v/>
      </c>
      <c r="AV182" s="55" t="str">
        <f>IF(VLOOKUP($C182,'Partner St'!$C$5:$BB$696,+AV$3,FALSE)=0,"",VLOOKUP($C182,'Partner St'!$C$5:$BB$696,+AV$3,FALSE))</f>
        <v/>
      </c>
    </row>
    <row r="183" spans="1:48" ht="63.75">
      <c r="A183" s="11"/>
      <c r="B183" s="11"/>
      <c r="C183" s="16" t="s">
        <v>1550</v>
      </c>
      <c r="D183" s="10">
        <v>19600</v>
      </c>
      <c r="E183" s="9"/>
      <c r="F183" s="129" t="s">
        <v>2167</v>
      </c>
      <c r="G183" s="129" t="s">
        <v>2168</v>
      </c>
      <c r="H183" s="129" t="s">
        <v>2169</v>
      </c>
      <c r="I183" s="73">
        <v>2</v>
      </c>
      <c r="J183" s="73" t="s">
        <v>38</v>
      </c>
      <c r="K183" s="83">
        <v>40709</v>
      </c>
      <c r="L183" s="76">
        <v>40732</v>
      </c>
      <c r="M183" s="79"/>
      <c r="N183" s="82"/>
      <c r="O183" s="56"/>
      <c r="P183" s="82"/>
      <c r="Q183" s="56"/>
      <c r="R183" s="8" t="s">
        <v>2179</v>
      </c>
      <c r="S183" s="8" t="s">
        <v>357</v>
      </c>
      <c r="T183" s="8" t="s">
        <v>357</v>
      </c>
      <c r="U183" s="8">
        <v>0</v>
      </c>
      <c r="V183" s="8">
        <v>0</v>
      </c>
      <c r="W183" s="57" t="s">
        <v>2173</v>
      </c>
      <c r="X183" s="55">
        <v>0</v>
      </c>
      <c r="Y183" s="55">
        <v>0</v>
      </c>
      <c r="Z183" s="55">
        <v>0</v>
      </c>
      <c r="AA183" s="55" t="s">
        <v>2146</v>
      </c>
      <c r="AB183" s="55">
        <v>0</v>
      </c>
      <c r="AC183" s="55" t="s">
        <v>2138</v>
      </c>
      <c r="AD183" s="55" t="s">
        <v>2179</v>
      </c>
      <c r="AE183" s="55" t="s">
        <v>2156</v>
      </c>
      <c r="AF183" s="55" t="str">
        <f>IF(VLOOKUP($C183,'Partner St'!$C$5:$BB$696,+AF$3,FALSE)=0,"",VLOOKUP($C183,'Partner St'!$C$5:$BB$696,+AF$3,FALSE))</f>
        <v>quote</v>
      </c>
      <c r="AG183" s="55" t="str">
        <f>IF(VLOOKUP($C183,'Partner St'!$C$5:$BB$696,+AG$3,FALSE)=0,"",VLOOKUP($C183,'Partner St'!$C$5:$BB$696,+AG$3,FALSE))</f>
        <v>X</v>
      </c>
      <c r="AH183" s="55" t="str">
        <f>IF(VLOOKUP($C183,'Partner St'!$C$5:$BB$696,+AH$3,FALSE)=0,"",VLOOKUP($C183,'Partner St'!$C$5:$BB$696,+AH$3,FALSE))</f>
        <v/>
      </c>
      <c r="AI183" s="55" t="str">
        <f>IF(VLOOKUP($C183,'Partner St'!$C$5:$BB$696,+AI$3,FALSE)=0,"",VLOOKUP($C183,'Partner St'!$C$5:$BB$696,+AI$3,FALSE))</f>
        <v/>
      </c>
      <c r="AJ183" s="55" t="str">
        <f>IF(VLOOKUP($C183,'Partner St'!$C$5:$BB$696,+AJ$3,FALSE)=0,"",VLOOKUP($C183,'Partner St'!$C$5:$BB$696,+AJ$3,FALSE))</f>
        <v/>
      </c>
      <c r="AK183" s="55" t="str">
        <f>IF(VLOOKUP($C183,'Partner St'!$C$5:$BB$696,+AK$3,FALSE)=0,"",VLOOKUP($C183,'Partner St'!$C$5:$BB$696,+AK$3,FALSE))</f>
        <v/>
      </c>
      <c r="AL183" s="55" t="str">
        <f>IF(VLOOKUP($C183,'Partner St'!$C$5:$BB$696,+AL$3,FALSE)=0,"",VLOOKUP($C183,'Partner St'!$C$5:$BB$696,+AL$3,FALSE))</f>
        <v/>
      </c>
      <c r="AM183" s="55" t="str">
        <f>IF(VLOOKUP($C183,'Partner St'!$C$5:$BB$696,+AM$3,FALSE)=0,"",VLOOKUP($C183,'Partner St'!$C$5:$BB$696,+AM$3,FALSE))</f>
        <v/>
      </c>
      <c r="AN183" s="55" t="str">
        <f>IF(VLOOKUP($C183,'Partner St'!$C$5:$BB$696,+AN$3,FALSE)=0,"",VLOOKUP($C183,'Partner St'!$C$5:$BB$696,+AN$3,FALSE))</f>
        <v/>
      </c>
      <c r="AO183" s="55" t="str">
        <f>IF(VLOOKUP($C183,'Partner St'!$C$5:$BB$696,+AO$3,FALSE)=0,"",VLOOKUP($C183,'Partner St'!$C$5:$BB$696,+AO$3,FALSE))</f>
        <v/>
      </c>
      <c r="AP183" s="55" t="str">
        <f>IF(VLOOKUP($C183,'Partner St'!$C$5:$BB$696,+AP$3,FALSE)=0,"",VLOOKUP($C183,'Partner St'!$C$5:$BB$696,+AP$3,FALSE))</f>
        <v/>
      </c>
      <c r="AQ183" s="55" t="str">
        <f>IF(VLOOKUP($C183,'Partner St'!$C$5:$BB$696,+AQ$3,FALSE)=0,"",VLOOKUP($C183,'Partner St'!$C$5:$BB$696,+AQ$3,FALSE))</f>
        <v/>
      </c>
      <c r="AR183" s="55" t="str">
        <f>IF(VLOOKUP($C183,'Partner St'!$C$5:$BB$696,+AR$3,FALSE)=0,"",VLOOKUP($C183,'Partner St'!$C$5:$BB$696,+AR$3,FALSE))</f>
        <v/>
      </c>
      <c r="AS183" s="55" t="str">
        <f>IF(VLOOKUP($C183,'Partner St'!$C$5:$BB$696,+AS$3,FALSE)=0,"",VLOOKUP($C183,'Partner St'!$C$5:$BB$696,+AS$3,FALSE))</f>
        <v/>
      </c>
      <c r="AT183" s="55" t="str">
        <f>IF(VLOOKUP($C183,'Partner St'!$C$5:$BB$696,+AT$3,FALSE)=0,"",VLOOKUP($C183,'Partner St'!$C$5:$BB$696,+AT$3,FALSE))</f>
        <v/>
      </c>
      <c r="AU183" s="55" t="str">
        <f>IF(VLOOKUP($C183,'Partner St'!$C$5:$BB$696,+AU$3,FALSE)=0,"",VLOOKUP($C183,'Partner St'!$C$5:$BB$696,+AU$3,FALSE))</f>
        <v/>
      </c>
      <c r="AV183" s="55" t="str">
        <f>IF(VLOOKUP($C183,'Partner St'!$C$5:$BB$696,+AV$3,FALSE)=0,"",VLOOKUP($C183,'Partner St'!$C$5:$BB$696,+AV$3,FALSE))</f>
        <v/>
      </c>
    </row>
    <row r="184" spans="1:48" ht="33.75">
      <c r="A184" s="18" t="s">
        <v>2172</v>
      </c>
      <c r="B184" s="18" t="s">
        <v>2194</v>
      </c>
      <c r="C184" s="16" t="s">
        <v>1551</v>
      </c>
      <c r="D184" s="10">
        <v>19700</v>
      </c>
      <c r="E184" s="9"/>
      <c r="F184" s="9" t="s">
        <v>536</v>
      </c>
      <c r="G184" s="9" t="s">
        <v>537</v>
      </c>
      <c r="H184" s="9" t="s">
        <v>538</v>
      </c>
      <c r="I184" s="73">
        <v>1</v>
      </c>
      <c r="J184" s="73" t="s">
        <v>25</v>
      </c>
      <c r="K184" s="8"/>
      <c r="L184" s="76">
        <v>40774</v>
      </c>
      <c r="M184" s="79"/>
      <c r="N184" s="82"/>
      <c r="O184" s="56"/>
      <c r="P184" s="82"/>
      <c r="Q184" s="56"/>
      <c r="R184" s="61" t="s">
        <v>2049</v>
      </c>
      <c r="S184" s="8" t="s">
        <v>357</v>
      </c>
      <c r="T184" s="8" t="s">
        <v>357</v>
      </c>
      <c r="U184" s="8" t="s">
        <v>357</v>
      </c>
      <c r="V184" s="8" t="s">
        <v>357</v>
      </c>
      <c r="W184" s="57" t="s">
        <v>2097</v>
      </c>
      <c r="X184" s="55">
        <v>0</v>
      </c>
      <c r="Y184" s="55">
        <v>0</v>
      </c>
      <c r="Z184" s="55">
        <v>0</v>
      </c>
      <c r="AA184" s="55" t="s">
        <v>2153</v>
      </c>
      <c r="AB184" s="55">
        <v>0</v>
      </c>
      <c r="AC184" s="55" t="s">
        <v>2138</v>
      </c>
      <c r="AD184" s="55" t="s">
        <v>2139</v>
      </c>
      <c r="AE184" s="55" t="s">
        <v>2108</v>
      </c>
      <c r="AF184" s="55" t="str">
        <f>IF(VLOOKUP($C184,'Partner St'!$C$5:$BB$696,+AF$3,FALSE)=0,"",VLOOKUP($C184,'Partner St'!$C$5:$BB$696,+AF$3,FALSE))</f>
        <v>quote</v>
      </c>
      <c r="AG184" s="55" t="str">
        <f>IF(VLOOKUP($C184,'Partner St'!$C$5:$BB$696,+AG$3,FALSE)=0,"",VLOOKUP($C184,'Partner St'!$C$5:$BB$696,+AG$3,FALSE))</f>
        <v>X</v>
      </c>
      <c r="AH184" s="55" t="str">
        <f>IF(VLOOKUP($C184,'Partner St'!$C$5:$BB$696,+AH$3,FALSE)=0,"",VLOOKUP($C184,'Partner St'!$C$5:$BB$696,+AH$3,FALSE))</f>
        <v/>
      </c>
      <c r="AI184" s="55" t="str">
        <f>IF(VLOOKUP($C184,'Partner St'!$C$5:$BB$696,+AI$3,FALSE)=0,"",VLOOKUP($C184,'Partner St'!$C$5:$BB$696,+AI$3,FALSE))</f>
        <v/>
      </c>
      <c r="AJ184" s="55" t="str">
        <f>IF(VLOOKUP($C184,'Partner St'!$C$5:$BB$696,+AJ$3,FALSE)=0,"",VLOOKUP($C184,'Partner St'!$C$5:$BB$696,+AJ$3,FALSE))</f>
        <v/>
      </c>
      <c r="AK184" s="55" t="str">
        <f>IF(VLOOKUP($C184,'Partner St'!$C$5:$BB$696,+AK$3,FALSE)=0,"",VLOOKUP($C184,'Partner St'!$C$5:$BB$696,+AK$3,FALSE))</f>
        <v/>
      </c>
      <c r="AL184" s="55" t="str">
        <f>IF(VLOOKUP($C184,'Partner St'!$C$5:$BB$696,+AL$3,FALSE)=0,"",VLOOKUP($C184,'Partner St'!$C$5:$BB$696,+AL$3,FALSE))</f>
        <v/>
      </c>
      <c r="AM184" s="55" t="str">
        <f>IF(VLOOKUP($C184,'Partner St'!$C$5:$BB$696,+AM$3,FALSE)=0,"",VLOOKUP($C184,'Partner St'!$C$5:$BB$696,+AM$3,FALSE))</f>
        <v/>
      </c>
      <c r="AN184" s="55" t="str">
        <f>IF(VLOOKUP($C184,'Partner St'!$C$5:$BB$696,+AN$3,FALSE)=0,"",VLOOKUP($C184,'Partner St'!$C$5:$BB$696,+AN$3,FALSE))</f>
        <v/>
      </c>
      <c r="AO184" s="55" t="str">
        <f>IF(VLOOKUP($C184,'Partner St'!$C$5:$BB$696,+AO$3,FALSE)=0,"",VLOOKUP($C184,'Partner St'!$C$5:$BB$696,+AO$3,FALSE))</f>
        <v/>
      </c>
      <c r="AP184" s="55" t="str">
        <f>IF(VLOOKUP($C184,'Partner St'!$C$5:$BB$696,+AP$3,FALSE)=0,"",VLOOKUP($C184,'Partner St'!$C$5:$BB$696,+AP$3,FALSE))</f>
        <v/>
      </c>
      <c r="AQ184" s="55" t="str">
        <f>IF(VLOOKUP($C184,'Partner St'!$C$5:$BB$696,+AQ$3,FALSE)=0,"",VLOOKUP($C184,'Partner St'!$C$5:$BB$696,+AQ$3,FALSE))</f>
        <v/>
      </c>
      <c r="AR184" s="55" t="str">
        <f>IF(VLOOKUP($C184,'Partner St'!$C$5:$BB$696,+AR$3,FALSE)=0,"",VLOOKUP($C184,'Partner St'!$C$5:$BB$696,+AR$3,FALSE))</f>
        <v/>
      </c>
      <c r="AS184" s="55" t="str">
        <f>IF(VLOOKUP($C184,'Partner St'!$C$5:$BB$696,+AS$3,FALSE)=0,"",VLOOKUP($C184,'Partner St'!$C$5:$BB$696,+AS$3,FALSE))</f>
        <v/>
      </c>
      <c r="AT184" s="55" t="str">
        <f>IF(VLOOKUP($C184,'Partner St'!$C$5:$BB$696,+AT$3,FALSE)=0,"",VLOOKUP($C184,'Partner St'!$C$5:$BB$696,+AT$3,FALSE))</f>
        <v/>
      </c>
      <c r="AU184" s="55" t="str">
        <f>IF(VLOOKUP($C184,'Partner St'!$C$5:$BB$696,+AU$3,FALSE)=0,"",VLOOKUP($C184,'Partner St'!$C$5:$BB$696,+AU$3,FALSE))</f>
        <v/>
      </c>
      <c r="AV184" s="55" t="str">
        <f>IF(VLOOKUP($C184,'Partner St'!$C$5:$BB$696,+AV$3,FALSE)=0,"",VLOOKUP($C184,'Partner St'!$C$5:$BB$696,+AV$3,FALSE))</f>
        <v/>
      </c>
    </row>
    <row r="185" spans="1:48" ht="63.75">
      <c r="A185" s="18" t="s">
        <v>2225</v>
      </c>
      <c r="B185" s="18" t="s">
        <v>2195</v>
      </c>
      <c r="C185" s="16" t="s">
        <v>1552</v>
      </c>
      <c r="D185" s="10">
        <v>19800</v>
      </c>
      <c r="E185" s="9"/>
      <c r="F185" s="9" t="s">
        <v>536</v>
      </c>
      <c r="G185" s="9" t="s">
        <v>539</v>
      </c>
      <c r="H185" s="9" t="s">
        <v>540</v>
      </c>
      <c r="I185" s="73">
        <v>4</v>
      </c>
      <c r="J185" s="73" t="s">
        <v>25</v>
      </c>
      <c r="K185" s="8"/>
      <c r="L185" s="76">
        <v>40774</v>
      </c>
      <c r="M185" s="79"/>
      <c r="N185" s="82"/>
      <c r="O185" s="56"/>
      <c r="P185" s="82"/>
      <c r="Q185" s="56"/>
      <c r="R185" s="61" t="s">
        <v>2049</v>
      </c>
      <c r="S185" s="8" t="s">
        <v>541</v>
      </c>
      <c r="T185" s="8" t="s">
        <v>357</v>
      </c>
      <c r="U185" s="8" t="s">
        <v>357</v>
      </c>
      <c r="V185" s="8" t="s">
        <v>357</v>
      </c>
      <c r="W185" s="57" t="s">
        <v>2097</v>
      </c>
      <c r="X185" s="55">
        <v>3.5</v>
      </c>
      <c r="Y185" s="55">
        <v>0</v>
      </c>
      <c r="Z185" s="55">
        <v>3.5</v>
      </c>
      <c r="AA185" s="55" t="s">
        <v>2153</v>
      </c>
      <c r="AB185" s="55">
        <v>0</v>
      </c>
      <c r="AC185" s="55" t="s">
        <v>2138</v>
      </c>
      <c r="AD185" s="55" t="s">
        <v>2139</v>
      </c>
      <c r="AE185" s="55" t="s">
        <v>2141</v>
      </c>
      <c r="AF185" s="55" t="str">
        <f>IF(VLOOKUP($C185,'Partner St'!$C$5:$BB$696,+AF$3,FALSE)=0,"",VLOOKUP($C185,'Partner St'!$C$5:$BB$696,+AF$3,FALSE))</f>
        <v>new business</v>
      </c>
      <c r="AG185" s="55" t="str">
        <f>IF(VLOOKUP($C185,'Partner St'!$C$5:$BB$696,+AG$3,FALSE)=0,"",VLOOKUP($C185,'Partner St'!$C$5:$BB$696,+AG$3,FALSE))</f>
        <v>X</v>
      </c>
      <c r="AH185" s="55" t="str">
        <f>IF(VLOOKUP($C185,'Partner St'!$C$5:$BB$696,+AH$3,FALSE)=0,"",VLOOKUP($C185,'Partner St'!$C$5:$BB$696,+AH$3,FALSE))</f>
        <v>X</v>
      </c>
      <c r="AI185" s="55" t="str">
        <f>IF(VLOOKUP($C185,'Partner St'!$C$5:$BB$696,+AI$3,FALSE)=0,"",VLOOKUP($C185,'Partner St'!$C$5:$BB$696,+AI$3,FALSE))</f>
        <v/>
      </c>
      <c r="AJ185" s="55" t="str">
        <f>IF(VLOOKUP($C185,'Partner St'!$C$5:$BB$696,+AJ$3,FALSE)=0,"",VLOOKUP($C185,'Partner St'!$C$5:$BB$696,+AJ$3,FALSE))</f>
        <v/>
      </c>
      <c r="AK185" s="55" t="str">
        <f>IF(VLOOKUP($C185,'Partner St'!$C$5:$BB$696,+AK$3,FALSE)=0,"",VLOOKUP($C185,'Partner St'!$C$5:$BB$696,+AK$3,FALSE))</f>
        <v/>
      </c>
      <c r="AL185" s="55" t="str">
        <f>IF(VLOOKUP($C185,'Partner St'!$C$5:$BB$696,+AL$3,FALSE)=0,"",VLOOKUP($C185,'Partner St'!$C$5:$BB$696,+AL$3,FALSE))</f>
        <v/>
      </c>
      <c r="AM185" s="55" t="str">
        <f>IF(VLOOKUP($C185,'Partner St'!$C$5:$BB$696,+AM$3,FALSE)=0,"",VLOOKUP($C185,'Partner St'!$C$5:$BB$696,+AM$3,FALSE))</f>
        <v/>
      </c>
      <c r="AN185" s="55" t="str">
        <f>IF(VLOOKUP($C185,'Partner St'!$C$5:$BB$696,+AN$3,FALSE)=0,"",VLOOKUP($C185,'Partner St'!$C$5:$BB$696,+AN$3,FALSE))</f>
        <v/>
      </c>
      <c r="AO185" s="55" t="str">
        <f>IF(VLOOKUP($C185,'Partner St'!$C$5:$BB$696,+AO$3,FALSE)=0,"",VLOOKUP($C185,'Partner St'!$C$5:$BB$696,+AO$3,FALSE))</f>
        <v/>
      </c>
      <c r="AP185" s="55" t="str">
        <f>IF(VLOOKUP($C185,'Partner St'!$C$5:$BB$696,+AP$3,FALSE)=0,"",VLOOKUP($C185,'Partner St'!$C$5:$BB$696,+AP$3,FALSE))</f>
        <v/>
      </c>
      <c r="AQ185" s="55" t="str">
        <f>IF(VLOOKUP($C185,'Partner St'!$C$5:$BB$696,+AQ$3,FALSE)=0,"",VLOOKUP($C185,'Partner St'!$C$5:$BB$696,+AQ$3,FALSE))</f>
        <v/>
      </c>
      <c r="AR185" s="55" t="str">
        <f>IF(VLOOKUP($C185,'Partner St'!$C$5:$BB$696,+AR$3,FALSE)=0,"",VLOOKUP($C185,'Partner St'!$C$5:$BB$696,+AR$3,FALSE))</f>
        <v/>
      </c>
      <c r="AS185" s="55" t="str">
        <f>IF(VLOOKUP($C185,'Partner St'!$C$5:$BB$696,+AS$3,FALSE)=0,"",VLOOKUP($C185,'Partner St'!$C$5:$BB$696,+AS$3,FALSE))</f>
        <v/>
      </c>
      <c r="AT185" s="55" t="str">
        <f>IF(VLOOKUP($C185,'Partner St'!$C$5:$BB$696,+AT$3,FALSE)=0,"",VLOOKUP($C185,'Partner St'!$C$5:$BB$696,+AT$3,FALSE))</f>
        <v/>
      </c>
      <c r="AU185" s="55" t="str">
        <f>IF(VLOOKUP($C185,'Partner St'!$C$5:$BB$696,+AU$3,FALSE)=0,"",VLOOKUP($C185,'Partner St'!$C$5:$BB$696,+AU$3,FALSE))</f>
        <v/>
      </c>
      <c r="AV185" s="55" t="str">
        <f>IF(VLOOKUP($C185,'Partner St'!$C$5:$BB$696,+AV$3,FALSE)=0,"",VLOOKUP($C185,'Partner St'!$C$5:$BB$696,+AV$3,FALSE))</f>
        <v/>
      </c>
    </row>
    <row r="186" spans="1:48" s="48" customFormat="1" ht="51">
      <c r="A186" s="21" t="s">
        <v>2248</v>
      </c>
      <c r="B186" s="11"/>
      <c r="C186" s="116" t="s">
        <v>1553</v>
      </c>
      <c r="D186" s="120">
        <v>19900</v>
      </c>
      <c r="E186" s="69"/>
      <c r="F186" s="69" t="s">
        <v>542</v>
      </c>
      <c r="G186" s="69" t="s">
        <v>543</v>
      </c>
      <c r="H186" s="69" t="s">
        <v>544</v>
      </c>
      <c r="I186" s="101">
        <v>8</v>
      </c>
      <c r="J186" s="101" t="s">
        <v>2281</v>
      </c>
      <c r="K186" s="55"/>
      <c r="L186" s="81">
        <v>40760</v>
      </c>
      <c r="M186" s="79"/>
      <c r="N186" s="82"/>
      <c r="O186" s="56"/>
      <c r="P186" s="82"/>
      <c r="Q186" s="56"/>
      <c r="R186" s="55" t="s">
        <v>2341</v>
      </c>
      <c r="S186" s="55" t="s">
        <v>357</v>
      </c>
      <c r="T186" s="55" t="s">
        <v>357</v>
      </c>
      <c r="U186" s="55" t="s">
        <v>357</v>
      </c>
      <c r="V186" s="55" t="s">
        <v>357</v>
      </c>
      <c r="W186" s="55"/>
      <c r="X186" s="55">
        <v>0</v>
      </c>
      <c r="Y186" s="55">
        <v>0</v>
      </c>
      <c r="Z186" s="55">
        <v>0</v>
      </c>
      <c r="AA186" s="55" t="s">
        <v>2144</v>
      </c>
      <c r="AB186" s="55">
        <v>0</v>
      </c>
      <c r="AC186" s="55" t="s">
        <v>2138</v>
      </c>
      <c r="AD186" s="55" t="s">
        <v>2155</v>
      </c>
      <c r="AE186" s="55" t="s">
        <v>2108</v>
      </c>
      <c r="AF186" s="55" t="str">
        <f>IF(VLOOKUP($C186,'Partner St'!$C$5:$BB$696,+AF$3,FALSE)=0,"",VLOOKUP($C186,'Partner St'!$C$5:$BB$696,+AF$3,FALSE))</f>
        <v>new business</v>
      </c>
      <c r="AG186" s="55" t="str">
        <f>IF(VLOOKUP($C186,'Partner St'!$C$5:$BB$696,+AG$3,FALSE)=0,"",VLOOKUP($C186,'Partner St'!$C$5:$BB$696,+AG$3,FALSE))</f>
        <v>X</v>
      </c>
      <c r="AH186" s="55" t="str">
        <f>IF(VLOOKUP($C186,'Partner St'!$C$5:$BB$696,+AH$3,FALSE)=0,"",VLOOKUP($C186,'Partner St'!$C$5:$BB$696,+AH$3,FALSE))</f>
        <v>X</v>
      </c>
      <c r="AI186" s="55" t="str">
        <f>IF(VLOOKUP($C186,'Partner St'!$C$5:$BB$696,+AI$3,FALSE)=0,"",VLOOKUP($C186,'Partner St'!$C$5:$BB$696,+AI$3,FALSE))</f>
        <v/>
      </c>
      <c r="AJ186" s="55" t="str">
        <f>IF(VLOOKUP($C186,'Partner St'!$C$5:$BB$696,+AJ$3,FALSE)=0,"",VLOOKUP($C186,'Partner St'!$C$5:$BB$696,+AJ$3,FALSE))</f>
        <v/>
      </c>
      <c r="AK186" s="55" t="str">
        <f>IF(VLOOKUP($C186,'Partner St'!$C$5:$BB$696,+AK$3,FALSE)=0,"",VLOOKUP($C186,'Partner St'!$C$5:$BB$696,+AK$3,FALSE))</f>
        <v/>
      </c>
      <c r="AL186" s="55" t="str">
        <f>IF(VLOOKUP($C186,'Partner St'!$C$5:$BB$696,+AL$3,FALSE)=0,"",VLOOKUP($C186,'Partner St'!$C$5:$BB$696,+AL$3,FALSE))</f>
        <v/>
      </c>
      <c r="AM186" s="55" t="str">
        <f>IF(VLOOKUP($C186,'Partner St'!$C$5:$BB$696,+AM$3,FALSE)=0,"",VLOOKUP($C186,'Partner St'!$C$5:$BB$696,+AM$3,FALSE))</f>
        <v/>
      </c>
      <c r="AN186" s="55" t="str">
        <f>IF(VLOOKUP($C186,'Partner St'!$C$5:$BB$696,+AN$3,FALSE)=0,"",VLOOKUP($C186,'Partner St'!$C$5:$BB$696,+AN$3,FALSE))</f>
        <v/>
      </c>
      <c r="AO186" s="55" t="str">
        <f>IF(VLOOKUP($C186,'Partner St'!$C$5:$BB$696,+AO$3,FALSE)=0,"",VLOOKUP($C186,'Partner St'!$C$5:$BB$696,+AO$3,FALSE))</f>
        <v/>
      </c>
      <c r="AP186" s="55" t="str">
        <f>IF(VLOOKUP($C186,'Partner St'!$C$5:$BB$696,+AP$3,FALSE)=0,"",VLOOKUP($C186,'Partner St'!$C$5:$BB$696,+AP$3,FALSE))</f>
        <v/>
      </c>
      <c r="AQ186" s="55" t="str">
        <f>IF(VLOOKUP($C186,'Partner St'!$C$5:$BB$696,+AQ$3,FALSE)=0,"",VLOOKUP($C186,'Partner St'!$C$5:$BB$696,+AQ$3,FALSE))</f>
        <v/>
      </c>
      <c r="AR186" s="55" t="str">
        <f>IF(VLOOKUP($C186,'Partner St'!$C$5:$BB$696,+AR$3,FALSE)=0,"",VLOOKUP($C186,'Partner St'!$C$5:$BB$696,+AR$3,FALSE))</f>
        <v/>
      </c>
      <c r="AS186" s="55" t="str">
        <f>IF(VLOOKUP($C186,'Partner St'!$C$5:$BB$696,+AS$3,FALSE)=0,"",VLOOKUP($C186,'Partner St'!$C$5:$BB$696,+AS$3,FALSE))</f>
        <v/>
      </c>
      <c r="AT186" s="55" t="str">
        <f>IF(VLOOKUP($C186,'Partner St'!$C$5:$BB$696,+AT$3,FALSE)=0,"",VLOOKUP($C186,'Partner St'!$C$5:$BB$696,+AT$3,FALSE))</f>
        <v/>
      </c>
      <c r="AU186" s="55" t="str">
        <f>IF(VLOOKUP($C186,'Partner St'!$C$5:$BB$696,+AU$3,FALSE)=0,"",VLOOKUP($C186,'Partner St'!$C$5:$BB$696,+AU$3,FALSE))</f>
        <v/>
      </c>
      <c r="AV186" s="55" t="str">
        <f>IF(VLOOKUP($C186,'Partner St'!$C$5:$BB$696,+AV$3,FALSE)=0,"",VLOOKUP($C186,'Partner St'!$C$5:$BB$696,+AV$3,FALSE))</f>
        <v/>
      </c>
    </row>
    <row r="187" spans="1:48" ht="51">
      <c r="A187" s="21" t="s">
        <v>2248</v>
      </c>
      <c r="B187" s="11"/>
      <c r="C187" s="16" t="s">
        <v>1554</v>
      </c>
      <c r="D187" s="10">
        <v>20000</v>
      </c>
      <c r="E187" s="9"/>
      <c r="F187" s="9" t="s">
        <v>542</v>
      </c>
      <c r="G187" s="9" t="s">
        <v>545</v>
      </c>
      <c r="H187" s="9" t="s">
        <v>546</v>
      </c>
      <c r="I187" s="73">
        <v>8</v>
      </c>
      <c r="J187" s="73" t="s">
        <v>2281</v>
      </c>
      <c r="K187" s="8"/>
      <c r="L187" s="76">
        <v>40760</v>
      </c>
      <c r="M187" s="79"/>
      <c r="N187" s="82"/>
      <c r="O187" s="56"/>
      <c r="P187" s="82"/>
      <c r="Q187" s="56"/>
      <c r="R187" s="8" t="s">
        <v>2114</v>
      </c>
      <c r="S187" s="8" t="s">
        <v>547</v>
      </c>
      <c r="T187" s="8" t="s">
        <v>357</v>
      </c>
      <c r="U187" s="8">
        <v>0</v>
      </c>
      <c r="V187" s="8">
        <v>0</v>
      </c>
      <c r="W187" s="55"/>
      <c r="X187" s="55">
        <v>3</v>
      </c>
      <c r="Y187" s="55">
        <v>0</v>
      </c>
      <c r="Z187" s="55">
        <v>3</v>
      </c>
      <c r="AA187" s="55" t="s">
        <v>2144</v>
      </c>
      <c r="AB187" s="55">
        <v>0</v>
      </c>
      <c r="AC187" s="55" t="s">
        <v>2142</v>
      </c>
      <c r="AD187" s="55" t="s">
        <v>2155</v>
      </c>
      <c r="AE187" s="55" t="s">
        <v>2141</v>
      </c>
      <c r="AF187" s="55" t="str">
        <f>IF(VLOOKUP($C187,'Partner St'!$C$5:$BB$696,+AF$3,FALSE)=0,"",VLOOKUP($C187,'Partner St'!$C$5:$BB$696,+AF$3,FALSE))</f>
        <v>new business</v>
      </c>
      <c r="AG187" s="55" t="str">
        <f>IF(VLOOKUP($C187,'Partner St'!$C$5:$BB$696,+AG$3,FALSE)=0,"",VLOOKUP($C187,'Partner St'!$C$5:$BB$696,+AG$3,FALSE))</f>
        <v>X</v>
      </c>
      <c r="AH187" s="55" t="str">
        <f>IF(VLOOKUP($C187,'Partner St'!$C$5:$BB$696,+AH$3,FALSE)=0,"",VLOOKUP($C187,'Partner St'!$C$5:$BB$696,+AH$3,FALSE))</f>
        <v>X</v>
      </c>
      <c r="AI187" s="55" t="str">
        <f>IF(VLOOKUP($C187,'Partner St'!$C$5:$BB$696,+AI$3,FALSE)=0,"",VLOOKUP($C187,'Partner St'!$C$5:$BB$696,+AI$3,FALSE))</f>
        <v/>
      </c>
      <c r="AJ187" s="55" t="str">
        <f>IF(VLOOKUP($C187,'Partner St'!$C$5:$BB$696,+AJ$3,FALSE)=0,"",VLOOKUP($C187,'Partner St'!$C$5:$BB$696,+AJ$3,FALSE))</f>
        <v/>
      </c>
      <c r="AK187" s="55" t="str">
        <f>IF(VLOOKUP($C187,'Partner St'!$C$5:$BB$696,+AK$3,FALSE)=0,"",VLOOKUP($C187,'Partner St'!$C$5:$BB$696,+AK$3,FALSE))</f>
        <v/>
      </c>
      <c r="AL187" s="55" t="str">
        <f>IF(VLOOKUP($C187,'Partner St'!$C$5:$BB$696,+AL$3,FALSE)=0,"",VLOOKUP($C187,'Partner St'!$C$5:$BB$696,+AL$3,FALSE))</f>
        <v/>
      </c>
      <c r="AM187" s="55" t="str">
        <f>IF(VLOOKUP($C187,'Partner St'!$C$5:$BB$696,+AM$3,FALSE)=0,"",VLOOKUP($C187,'Partner St'!$C$5:$BB$696,+AM$3,FALSE))</f>
        <v/>
      </c>
      <c r="AN187" s="55" t="str">
        <f>IF(VLOOKUP($C187,'Partner St'!$C$5:$BB$696,+AN$3,FALSE)=0,"",VLOOKUP($C187,'Partner St'!$C$5:$BB$696,+AN$3,FALSE))</f>
        <v/>
      </c>
      <c r="AO187" s="55" t="str">
        <f>IF(VLOOKUP($C187,'Partner St'!$C$5:$BB$696,+AO$3,FALSE)=0,"",VLOOKUP($C187,'Partner St'!$C$5:$BB$696,+AO$3,FALSE))</f>
        <v/>
      </c>
      <c r="AP187" s="55" t="str">
        <f>IF(VLOOKUP($C187,'Partner St'!$C$5:$BB$696,+AP$3,FALSE)=0,"",VLOOKUP($C187,'Partner St'!$C$5:$BB$696,+AP$3,FALSE))</f>
        <v/>
      </c>
      <c r="AQ187" s="55" t="str">
        <f>IF(VLOOKUP($C187,'Partner St'!$C$5:$BB$696,+AQ$3,FALSE)=0,"",VLOOKUP($C187,'Partner St'!$C$5:$BB$696,+AQ$3,FALSE))</f>
        <v/>
      </c>
      <c r="AR187" s="55" t="str">
        <f>IF(VLOOKUP($C187,'Partner St'!$C$5:$BB$696,+AR$3,FALSE)=0,"",VLOOKUP($C187,'Partner St'!$C$5:$BB$696,+AR$3,FALSE))</f>
        <v/>
      </c>
      <c r="AS187" s="55" t="str">
        <f>IF(VLOOKUP($C187,'Partner St'!$C$5:$BB$696,+AS$3,FALSE)=0,"",VLOOKUP($C187,'Partner St'!$C$5:$BB$696,+AS$3,FALSE))</f>
        <v/>
      </c>
      <c r="AT187" s="55" t="str">
        <f>IF(VLOOKUP($C187,'Partner St'!$C$5:$BB$696,+AT$3,FALSE)=0,"",VLOOKUP($C187,'Partner St'!$C$5:$BB$696,+AT$3,FALSE))</f>
        <v/>
      </c>
      <c r="AU187" s="55" t="str">
        <f>IF(VLOOKUP($C187,'Partner St'!$C$5:$BB$696,+AU$3,FALSE)=0,"",VLOOKUP($C187,'Partner St'!$C$5:$BB$696,+AU$3,FALSE))</f>
        <v/>
      </c>
      <c r="AV187" s="55" t="str">
        <f>IF(VLOOKUP($C187,'Partner St'!$C$5:$BB$696,+AV$3,FALSE)=0,"",VLOOKUP($C187,'Partner St'!$C$5:$BB$696,+AV$3,FALSE))</f>
        <v/>
      </c>
    </row>
    <row r="188" spans="1:48" ht="76.5">
      <c r="A188" s="21" t="s">
        <v>2248</v>
      </c>
      <c r="B188" s="21" t="s">
        <v>2256</v>
      </c>
      <c r="C188" s="16" t="s">
        <v>1555</v>
      </c>
      <c r="D188" s="10">
        <v>20100</v>
      </c>
      <c r="E188" s="9"/>
      <c r="F188" s="9" t="s">
        <v>548</v>
      </c>
      <c r="G188" s="9" t="s">
        <v>549</v>
      </c>
      <c r="H188" s="9" t="s">
        <v>550</v>
      </c>
      <c r="I188" s="73">
        <v>3</v>
      </c>
      <c r="J188" s="73" t="s">
        <v>2281</v>
      </c>
      <c r="K188" s="8"/>
      <c r="L188" s="76">
        <v>40774</v>
      </c>
      <c r="M188" s="79"/>
      <c r="N188" s="82"/>
      <c r="O188" s="56"/>
      <c r="P188" s="82"/>
      <c r="Q188" s="56"/>
      <c r="R188" s="8" t="s">
        <v>2114</v>
      </c>
      <c r="S188" s="41" t="s">
        <v>2333</v>
      </c>
      <c r="T188" s="8" t="s">
        <v>357</v>
      </c>
      <c r="U188" s="8" t="s">
        <v>357</v>
      </c>
      <c r="V188" s="8" t="s">
        <v>357</v>
      </c>
      <c r="W188" s="55"/>
      <c r="X188" s="55">
        <v>0</v>
      </c>
      <c r="Y188" s="55">
        <v>0</v>
      </c>
      <c r="Z188" s="55">
        <v>0</v>
      </c>
      <c r="AA188" s="55">
        <v>0</v>
      </c>
      <c r="AB188" s="55">
        <v>0</v>
      </c>
      <c r="AC188" s="56" t="s">
        <v>2142</v>
      </c>
      <c r="AD188" s="55" t="s">
        <v>2155</v>
      </c>
      <c r="AE188" s="55" t="s">
        <v>2108</v>
      </c>
      <c r="AF188" s="55" t="str">
        <f>IF(VLOOKUP($C188,'Partner St'!$C$5:$BB$696,+AF$3,FALSE)=0,"",VLOOKUP($C188,'Partner St'!$C$5:$BB$696,+AF$3,FALSE))</f>
        <v>new business</v>
      </c>
      <c r="AG188" s="55" t="str">
        <f>IF(VLOOKUP($C188,'Partner St'!$C$5:$BB$696,+AG$3,FALSE)=0,"",VLOOKUP($C188,'Partner St'!$C$5:$BB$696,+AG$3,FALSE))</f>
        <v>X</v>
      </c>
      <c r="AH188" s="55" t="str">
        <f>IF(VLOOKUP($C188,'Partner St'!$C$5:$BB$696,+AH$3,FALSE)=0,"",VLOOKUP($C188,'Partner St'!$C$5:$BB$696,+AH$3,FALSE))</f>
        <v>X</v>
      </c>
      <c r="AI188" s="55" t="str">
        <f>IF(VLOOKUP($C188,'Partner St'!$C$5:$BB$696,+AI$3,FALSE)=0,"",VLOOKUP($C188,'Partner St'!$C$5:$BB$696,+AI$3,FALSE))</f>
        <v/>
      </c>
      <c r="AJ188" s="55" t="str">
        <f>IF(VLOOKUP($C188,'Partner St'!$C$5:$BB$696,+AJ$3,FALSE)=0,"",VLOOKUP($C188,'Partner St'!$C$5:$BB$696,+AJ$3,FALSE))</f>
        <v/>
      </c>
      <c r="AK188" s="55" t="str">
        <f>IF(VLOOKUP($C188,'Partner St'!$C$5:$BB$696,+AK$3,FALSE)=0,"",VLOOKUP($C188,'Partner St'!$C$5:$BB$696,+AK$3,FALSE))</f>
        <v/>
      </c>
      <c r="AL188" s="55" t="str">
        <f>IF(VLOOKUP($C188,'Partner St'!$C$5:$BB$696,+AL$3,FALSE)=0,"",VLOOKUP($C188,'Partner St'!$C$5:$BB$696,+AL$3,FALSE))</f>
        <v/>
      </c>
      <c r="AM188" s="55" t="str">
        <f>IF(VLOOKUP($C188,'Partner St'!$C$5:$BB$696,+AM$3,FALSE)=0,"",VLOOKUP($C188,'Partner St'!$C$5:$BB$696,+AM$3,FALSE))</f>
        <v/>
      </c>
      <c r="AN188" s="55" t="str">
        <f>IF(VLOOKUP($C188,'Partner St'!$C$5:$BB$696,+AN$3,FALSE)=0,"",VLOOKUP($C188,'Partner St'!$C$5:$BB$696,+AN$3,FALSE))</f>
        <v/>
      </c>
      <c r="AO188" s="55" t="str">
        <f>IF(VLOOKUP($C188,'Partner St'!$C$5:$BB$696,+AO$3,FALSE)=0,"",VLOOKUP($C188,'Partner St'!$C$5:$BB$696,+AO$3,FALSE))</f>
        <v/>
      </c>
      <c r="AP188" s="55" t="str">
        <f>IF(VLOOKUP($C188,'Partner St'!$C$5:$BB$696,+AP$3,FALSE)=0,"",VLOOKUP($C188,'Partner St'!$C$5:$BB$696,+AP$3,FALSE))</f>
        <v/>
      </c>
      <c r="AQ188" s="55" t="str">
        <f>IF(VLOOKUP($C188,'Partner St'!$C$5:$BB$696,+AQ$3,FALSE)=0,"",VLOOKUP($C188,'Partner St'!$C$5:$BB$696,+AQ$3,FALSE))</f>
        <v/>
      </c>
      <c r="AR188" s="55" t="str">
        <f>IF(VLOOKUP($C188,'Partner St'!$C$5:$BB$696,+AR$3,FALSE)=0,"",VLOOKUP($C188,'Partner St'!$C$5:$BB$696,+AR$3,FALSE))</f>
        <v/>
      </c>
      <c r="AS188" s="55" t="str">
        <f>IF(VLOOKUP($C188,'Partner St'!$C$5:$BB$696,+AS$3,FALSE)=0,"",VLOOKUP($C188,'Partner St'!$C$5:$BB$696,+AS$3,FALSE))</f>
        <v/>
      </c>
      <c r="AT188" s="55" t="str">
        <f>IF(VLOOKUP($C188,'Partner St'!$C$5:$BB$696,+AT$3,FALSE)=0,"",VLOOKUP($C188,'Partner St'!$C$5:$BB$696,+AT$3,FALSE))</f>
        <v/>
      </c>
      <c r="AU188" s="55" t="str">
        <f>IF(VLOOKUP($C188,'Partner St'!$C$5:$BB$696,+AU$3,FALSE)=0,"",VLOOKUP($C188,'Partner St'!$C$5:$BB$696,+AU$3,FALSE))</f>
        <v/>
      </c>
      <c r="AV188" s="55" t="str">
        <f>IF(VLOOKUP($C188,'Partner St'!$C$5:$BB$696,+AV$3,FALSE)=0,"",VLOOKUP($C188,'Partner St'!$C$5:$BB$696,+AV$3,FALSE))</f>
        <v/>
      </c>
    </row>
    <row r="189" spans="1:48" ht="76.5">
      <c r="A189" s="21" t="s">
        <v>2248</v>
      </c>
      <c r="B189" s="21" t="s">
        <v>2256</v>
      </c>
      <c r="C189" s="16" t="s">
        <v>1556</v>
      </c>
      <c r="D189" s="10">
        <v>20200</v>
      </c>
      <c r="E189" s="9"/>
      <c r="F189" s="9" t="s">
        <v>551</v>
      </c>
      <c r="G189" s="9" t="s">
        <v>552</v>
      </c>
      <c r="H189" s="9" t="s">
        <v>553</v>
      </c>
      <c r="I189" s="73">
        <v>3</v>
      </c>
      <c r="J189" s="73" t="s">
        <v>2281</v>
      </c>
      <c r="K189" s="8"/>
      <c r="L189" s="76">
        <v>40774</v>
      </c>
      <c r="M189" s="79"/>
      <c r="N189" s="82"/>
      <c r="O189" s="56"/>
      <c r="P189" s="82"/>
      <c r="Q189" s="56"/>
      <c r="R189" s="8" t="s">
        <v>2114</v>
      </c>
      <c r="S189" s="56" t="s">
        <v>2333</v>
      </c>
      <c r="T189" s="8" t="s">
        <v>357</v>
      </c>
      <c r="U189" s="8" t="s">
        <v>357</v>
      </c>
      <c r="V189" s="8" t="s">
        <v>357</v>
      </c>
      <c r="W189" s="55"/>
      <c r="X189" s="55">
        <v>0</v>
      </c>
      <c r="Y189" s="55">
        <v>0</v>
      </c>
      <c r="Z189" s="55">
        <v>0</v>
      </c>
      <c r="AA189" s="55">
        <v>0</v>
      </c>
      <c r="AB189" s="55">
        <v>0</v>
      </c>
      <c r="AC189" s="56" t="s">
        <v>2142</v>
      </c>
      <c r="AD189" s="55" t="s">
        <v>2155</v>
      </c>
      <c r="AE189" s="55" t="s">
        <v>2108</v>
      </c>
      <c r="AF189" s="55" t="str">
        <f>IF(VLOOKUP($C189,'Partner St'!$C$5:$BB$696,+AF$3,FALSE)=0,"",VLOOKUP($C189,'Partner St'!$C$5:$BB$696,+AF$3,FALSE))</f>
        <v>new business</v>
      </c>
      <c r="AG189" s="55" t="str">
        <f>IF(VLOOKUP($C189,'Partner St'!$C$5:$BB$696,+AG$3,FALSE)=0,"",VLOOKUP($C189,'Partner St'!$C$5:$BB$696,+AG$3,FALSE))</f>
        <v>X</v>
      </c>
      <c r="AH189" s="55" t="str">
        <f>IF(VLOOKUP($C189,'Partner St'!$C$5:$BB$696,+AH$3,FALSE)=0,"",VLOOKUP($C189,'Partner St'!$C$5:$BB$696,+AH$3,FALSE))</f>
        <v>X</v>
      </c>
      <c r="AI189" s="55" t="str">
        <f>IF(VLOOKUP($C189,'Partner St'!$C$5:$BB$696,+AI$3,FALSE)=0,"",VLOOKUP($C189,'Partner St'!$C$5:$BB$696,+AI$3,FALSE))</f>
        <v/>
      </c>
      <c r="AJ189" s="55" t="str">
        <f>IF(VLOOKUP($C189,'Partner St'!$C$5:$BB$696,+AJ$3,FALSE)=0,"",VLOOKUP($C189,'Partner St'!$C$5:$BB$696,+AJ$3,FALSE))</f>
        <v/>
      </c>
      <c r="AK189" s="55" t="str">
        <f>IF(VLOOKUP($C189,'Partner St'!$C$5:$BB$696,+AK$3,FALSE)=0,"",VLOOKUP($C189,'Partner St'!$C$5:$BB$696,+AK$3,FALSE))</f>
        <v/>
      </c>
      <c r="AL189" s="55" t="str">
        <f>IF(VLOOKUP($C189,'Partner St'!$C$5:$BB$696,+AL$3,FALSE)=0,"",VLOOKUP($C189,'Partner St'!$C$5:$BB$696,+AL$3,FALSE))</f>
        <v/>
      </c>
      <c r="AM189" s="55" t="str">
        <f>IF(VLOOKUP($C189,'Partner St'!$C$5:$BB$696,+AM$3,FALSE)=0,"",VLOOKUP($C189,'Partner St'!$C$5:$BB$696,+AM$3,FALSE))</f>
        <v/>
      </c>
      <c r="AN189" s="55" t="str">
        <f>IF(VLOOKUP($C189,'Partner St'!$C$5:$BB$696,+AN$3,FALSE)=0,"",VLOOKUP($C189,'Partner St'!$C$5:$BB$696,+AN$3,FALSE))</f>
        <v/>
      </c>
      <c r="AO189" s="55" t="str">
        <f>IF(VLOOKUP($C189,'Partner St'!$C$5:$BB$696,+AO$3,FALSE)=0,"",VLOOKUP($C189,'Partner St'!$C$5:$BB$696,+AO$3,FALSE))</f>
        <v/>
      </c>
      <c r="AP189" s="55" t="str">
        <f>IF(VLOOKUP($C189,'Partner St'!$C$5:$BB$696,+AP$3,FALSE)=0,"",VLOOKUP($C189,'Partner St'!$C$5:$BB$696,+AP$3,FALSE))</f>
        <v/>
      </c>
      <c r="AQ189" s="55" t="str">
        <f>IF(VLOOKUP($C189,'Partner St'!$C$5:$BB$696,+AQ$3,FALSE)=0,"",VLOOKUP($C189,'Partner St'!$C$5:$BB$696,+AQ$3,FALSE))</f>
        <v/>
      </c>
      <c r="AR189" s="55" t="str">
        <f>IF(VLOOKUP($C189,'Partner St'!$C$5:$BB$696,+AR$3,FALSE)=0,"",VLOOKUP($C189,'Partner St'!$C$5:$BB$696,+AR$3,FALSE))</f>
        <v/>
      </c>
      <c r="AS189" s="55" t="str">
        <f>IF(VLOOKUP($C189,'Partner St'!$C$5:$BB$696,+AS$3,FALSE)=0,"",VLOOKUP($C189,'Partner St'!$C$5:$BB$696,+AS$3,FALSE))</f>
        <v/>
      </c>
      <c r="AT189" s="55" t="str">
        <f>IF(VLOOKUP($C189,'Partner St'!$C$5:$BB$696,+AT$3,FALSE)=0,"",VLOOKUP($C189,'Partner St'!$C$5:$BB$696,+AT$3,FALSE))</f>
        <v/>
      </c>
      <c r="AU189" s="55" t="str">
        <f>IF(VLOOKUP($C189,'Partner St'!$C$5:$BB$696,+AU$3,FALSE)=0,"",VLOOKUP($C189,'Partner St'!$C$5:$BB$696,+AU$3,FALSE))</f>
        <v/>
      </c>
      <c r="AV189" s="55" t="str">
        <f>IF(VLOOKUP($C189,'Partner St'!$C$5:$BB$696,+AV$3,FALSE)=0,"",VLOOKUP($C189,'Partner St'!$C$5:$BB$696,+AV$3,FALSE))</f>
        <v/>
      </c>
    </row>
    <row r="190" spans="1:48" ht="140.25">
      <c r="A190" s="21" t="s">
        <v>2257</v>
      </c>
      <c r="B190" s="21" t="s">
        <v>2258</v>
      </c>
      <c r="C190" s="16" t="s">
        <v>2272</v>
      </c>
      <c r="D190" s="10">
        <v>20300</v>
      </c>
      <c r="E190" s="9"/>
      <c r="F190" s="9" t="s">
        <v>554</v>
      </c>
      <c r="G190" s="9" t="s">
        <v>555</v>
      </c>
      <c r="H190" s="9" t="s">
        <v>556</v>
      </c>
      <c r="I190" s="73">
        <v>8</v>
      </c>
      <c r="J190" s="73" t="s">
        <v>2279</v>
      </c>
      <c r="K190" s="8"/>
      <c r="L190" s="76">
        <v>40774</v>
      </c>
      <c r="M190" s="79"/>
      <c r="N190" s="82"/>
      <c r="O190" s="56"/>
      <c r="P190" s="82"/>
      <c r="Q190" s="56"/>
      <c r="R190" s="8" t="s">
        <v>2282</v>
      </c>
      <c r="S190" s="8" t="s">
        <v>557</v>
      </c>
      <c r="T190" s="8" t="s">
        <v>357</v>
      </c>
      <c r="U190" s="8">
        <v>0</v>
      </c>
      <c r="V190" s="8">
        <v>0</v>
      </c>
      <c r="W190" s="55"/>
      <c r="X190" s="55">
        <v>1</v>
      </c>
      <c r="Y190" s="55">
        <v>0</v>
      </c>
      <c r="Z190" s="55">
        <v>1</v>
      </c>
      <c r="AA190" s="55" t="s">
        <v>2148</v>
      </c>
      <c r="AB190" s="55" t="s">
        <v>2149</v>
      </c>
      <c r="AC190" s="55" t="s">
        <v>2138</v>
      </c>
      <c r="AD190" s="55" t="s">
        <v>2155</v>
      </c>
      <c r="AE190" s="55" t="s">
        <v>2150</v>
      </c>
      <c r="AF190" s="55" t="s">
        <v>2310</v>
      </c>
      <c r="AG190" s="55" t="e">
        <f>IF(VLOOKUP($C190,'Partner St'!$C$5:$BB$696,+AG$3,FALSE)=0,"",VLOOKUP($C190,'Partner St'!$C$5:$BB$696,+AG$3,FALSE))</f>
        <v>#N/A</v>
      </c>
      <c r="AH190" s="55" t="e">
        <f>IF(VLOOKUP($C190,'Partner St'!$C$5:$BB$696,+AH$3,FALSE)=0,"",VLOOKUP($C190,'Partner St'!$C$5:$BB$696,+AH$3,FALSE))</f>
        <v>#N/A</v>
      </c>
      <c r="AI190" s="55" t="e">
        <f>IF(VLOOKUP($C190,'Partner St'!$C$5:$BB$696,+AI$3,FALSE)=0,"",VLOOKUP($C190,'Partner St'!$C$5:$BB$696,+AI$3,FALSE))</f>
        <v>#N/A</v>
      </c>
      <c r="AJ190" s="55" t="e">
        <f>IF(VLOOKUP($C190,'Partner St'!$C$5:$BB$696,+AJ$3,FALSE)=0,"",VLOOKUP($C190,'Partner St'!$C$5:$BB$696,+AJ$3,FALSE))</f>
        <v>#N/A</v>
      </c>
      <c r="AK190" s="55" t="e">
        <f>IF(VLOOKUP($C190,'Partner St'!$C$5:$BB$696,+AK$3,FALSE)=0,"",VLOOKUP($C190,'Partner St'!$C$5:$BB$696,+AK$3,FALSE))</f>
        <v>#N/A</v>
      </c>
      <c r="AL190" s="55" t="e">
        <f>IF(VLOOKUP($C190,'Partner St'!$C$5:$BB$696,+AL$3,FALSE)=0,"",VLOOKUP($C190,'Partner St'!$C$5:$BB$696,+AL$3,FALSE))</f>
        <v>#N/A</v>
      </c>
      <c r="AM190" s="55" t="e">
        <f>IF(VLOOKUP($C190,'Partner St'!$C$5:$BB$696,+AM$3,FALSE)=0,"",VLOOKUP($C190,'Partner St'!$C$5:$BB$696,+AM$3,FALSE))</f>
        <v>#N/A</v>
      </c>
      <c r="AN190" s="55" t="e">
        <f>IF(VLOOKUP($C190,'Partner St'!$C$5:$BB$696,+AN$3,FALSE)=0,"",VLOOKUP($C190,'Partner St'!$C$5:$BB$696,+AN$3,FALSE))</f>
        <v>#N/A</v>
      </c>
      <c r="AO190" s="55" t="e">
        <f>IF(VLOOKUP($C190,'Partner St'!$C$5:$BB$696,+AO$3,FALSE)=0,"",VLOOKUP($C190,'Partner St'!$C$5:$BB$696,+AO$3,FALSE))</f>
        <v>#N/A</v>
      </c>
      <c r="AP190" s="55" t="e">
        <f>IF(VLOOKUP($C190,'Partner St'!$C$5:$BB$696,+AP$3,FALSE)=0,"",VLOOKUP($C190,'Partner St'!$C$5:$BB$696,+AP$3,FALSE))</f>
        <v>#N/A</v>
      </c>
      <c r="AQ190" s="55" t="e">
        <f>IF(VLOOKUP($C190,'Partner St'!$C$5:$BB$696,+AQ$3,FALSE)=0,"",VLOOKUP($C190,'Partner St'!$C$5:$BB$696,+AQ$3,FALSE))</f>
        <v>#N/A</v>
      </c>
      <c r="AR190" s="55" t="e">
        <f>IF(VLOOKUP($C190,'Partner St'!$C$5:$BB$696,+AR$3,FALSE)=0,"",VLOOKUP($C190,'Partner St'!$C$5:$BB$696,+AR$3,FALSE))</f>
        <v>#N/A</v>
      </c>
      <c r="AS190" s="55" t="e">
        <f>IF(VLOOKUP($C190,'Partner St'!$C$5:$BB$696,+AS$3,FALSE)=0,"",VLOOKUP($C190,'Partner St'!$C$5:$BB$696,+AS$3,FALSE))</f>
        <v>#N/A</v>
      </c>
      <c r="AT190" s="55" t="e">
        <f>IF(VLOOKUP($C190,'Partner St'!$C$5:$BB$696,+AT$3,FALSE)=0,"",VLOOKUP($C190,'Partner St'!$C$5:$BB$696,+AT$3,FALSE))</f>
        <v>#N/A</v>
      </c>
      <c r="AU190" s="55" t="e">
        <f>IF(VLOOKUP($C190,'Partner St'!$C$5:$BB$696,+AU$3,FALSE)=0,"",VLOOKUP($C190,'Partner St'!$C$5:$BB$696,+AU$3,FALSE))</f>
        <v>#N/A</v>
      </c>
      <c r="AV190" s="55" t="e">
        <f>IF(VLOOKUP($C190,'Partner St'!$C$5:$BB$696,+AV$3,FALSE)=0,"",VLOOKUP($C190,'Partner St'!$C$5:$BB$696,+AV$3,FALSE))</f>
        <v>#N/A</v>
      </c>
    </row>
    <row r="191" spans="1:48" ht="140.25">
      <c r="A191" s="11"/>
      <c r="B191" s="11"/>
      <c r="C191" s="16" t="s">
        <v>1557</v>
      </c>
      <c r="D191" s="10">
        <v>20400</v>
      </c>
      <c r="E191" s="9"/>
      <c r="F191" s="9" t="s">
        <v>558</v>
      </c>
      <c r="G191" s="9" t="s">
        <v>559</v>
      </c>
      <c r="H191" s="9" t="s">
        <v>560</v>
      </c>
      <c r="I191" s="73">
        <v>13</v>
      </c>
      <c r="J191" s="73" t="s">
        <v>25</v>
      </c>
      <c r="K191" s="8"/>
      <c r="L191" s="76">
        <v>40753</v>
      </c>
      <c r="M191" s="79"/>
      <c r="N191" s="82"/>
      <c r="O191" s="56"/>
      <c r="P191" s="82"/>
      <c r="Q191" s="56"/>
      <c r="R191" s="8" t="s">
        <v>2114</v>
      </c>
      <c r="S191" s="8" t="s">
        <v>557</v>
      </c>
      <c r="T191" s="8" t="s">
        <v>357</v>
      </c>
      <c r="U191" s="8">
        <v>0</v>
      </c>
      <c r="V191" s="8">
        <v>0</v>
      </c>
      <c r="W191" s="55"/>
      <c r="X191" s="55">
        <v>5</v>
      </c>
      <c r="Y191" s="55">
        <v>0</v>
      </c>
      <c r="Z191" s="55">
        <v>5</v>
      </c>
      <c r="AA191" s="55">
        <v>0</v>
      </c>
      <c r="AB191" s="55">
        <v>0</v>
      </c>
      <c r="AC191" s="55" t="s">
        <v>2142</v>
      </c>
      <c r="AD191" s="55" t="s">
        <v>2152</v>
      </c>
      <c r="AE191" s="55" t="s">
        <v>2051</v>
      </c>
      <c r="AF191" s="55" t="str">
        <f>IF(VLOOKUP($C191,'Partner St'!$C$5:$BB$696,+AF$3,FALSE)=0,"",VLOOKUP($C191,'Partner St'!$C$5:$BB$696,+AF$3,FALSE))</f>
        <v>quote</v>
      </c>
      <c r="AG191" s="55" t="str">
        <f>IF(VLOOKUP($C191,'Partner St'!$C$5:$BB$696,+AG$3,FALSE)=0,"",VLOOKUP($C191,'Partner St'!$C$5:$BB$696,+AG$3,FALSE))</f>
        <v>X</v>
      </c>
      <c r="AH191" s="55" t="str">
        <f>IF(VLOOKUP($C191,'Partner St'!$C$5:$BB$696,+AH$3,FALSE)=0,"",VLOOKUP($C191,'Partner St'!$C$5:$BB$696,+AH$3,FALSE))</f>
        <v/>
      </c>
      <c r="AI191" s="55" t="str">
        <f>IF(VLOOKUP($C191,'Partner St'!$C$5:$BB$696,+AI$3,FALSE)=0,"",VLOOKUP($C191,'Partner St'!$C$5:$BB$696,+AI$3,FALSE))</f>
        <v/>
      </c>
      <c r="AJ191" s="55" t="str">
        <f>IF(VLOOKUP($C191,'Partner St'!$C$5:$BB$696,+AJ$3,FALSE)=0,"",VLOOKUP($C191,'Partner St'!$C$5:$BB$696,+AJ$3,FALSE))</f>
        <v/>
      </c>
      <c r="AK191" s="55" t="str">
        <f>IF(VLOOKUP($C191,'Partner St'!$C$5:$BB$696,+AK$3,FALSE)=0,"",VLOOKUP($C191,'Partner St'!$C$5:$BB$696,+AK$3,FALSE))</f>
        <v/>
      </c>
      <c r="AL191" s="55" t="str">
        <f>IF(VLOOKUP($C191,'Partner St'!$C$5:$BB$696,+AL$3,FALSE)=0,"",VLOOKUP($C191,'Partner St'!$C$5:$BB$696,+AL$3,FALSE))</f>
        <v/>
      </c>
      <c r="AM191" s="55" t="str">
        <f>IF(VLOOKUP($C191,'Partner St'!$C$5:$BB$696,+AM$3,FALSE)=0,"",VLOOKUP($C191,'Partner St'!$C$5:$BB$696,+AM$3,FALSE))</f>
        <v/>
      </c>
      <c r="AN191" s="55" t="str">
        <f>IF(VLOOKUP($C191,'Partner St'!$C$5:$BB$696,+AN$3,FALSE)=0,"",VLOOKUP($C191,'Partner St'!$C$5:$BB$696,+AN$3,FALSE))</f>
        <v/>
      </c>
      <c r="AO191" s="55" t="str">
        <f>IF(VLOOKUP($C191,'Partner St'!$C$5:$BB$696,+AO$3,FALSE)=0,"",VLOOKUP($C191,'Partner St'!$C$5:$BB$696,+AO$3,FALSE))</f>
        <v/>
      </c>
      <c r="AP191" s="55" t="str">
        <f>IF(VLOOKUP($C191,'Partner St'!$C$5:$BB$696,+AP$3,FALSE)=0,"",VLOOKUP($C191,'Partner St'!$C$5:$BB$696,+AP$3,FALSE))</f>
        <v/>
      </c>
      <c r="AQ191" s="55" t="str">
        <f>IF(VLOOKUP($C191,'Partner St'!$C$5:$BB$696,+AQ$3,FALSE)=0,"",VLOOKUP($C191,'Partner St'!$C$5:$BB$696,+AQ$3,FALSE))</f>
        <v/>
      </c>
      <c r="AR191" s="55" t="str">
        <f>IF(VLOOKUP($C191,'Partner St'!$C$5:$BB$696,+AR$3,FALSE)=0,"",VLOOKUP($C191,'Partner St'!$C$5:$BB$696,+AR$3,FALSE))</f>
        <v/>
      </c>
      <c r="AS191" s="55" t="str">
        <f>IF(VLOOKUP($C191,'Partner St'!$C$5:$BB$696,+AS$3,FALSE)=0,"",VLOOKUP($C191,'Partner St'!$C$5:$BB$696,+AS$3,FALSE))</f>
        <v/>
      </c>
      <c r="AT191" s="55" t="str">
        <f>IF(VLOOKUP($C191,'Partner St'!$C$5:$BB$696,+AT$3,FALSE)=0,"",VLOOKUP($C191,'Partner St'!$C$5:$BB$696,+AT$3,FALSE))</f>
        <v/>
      </c>
      <c r="AU191" s="55" t="str">
        <f>IF(VLOOKUP($C191,'Partner St'!$C$5:$BB$696,+AU$3,FALSE)=0,"",VLOOKUP($C191,'Partner St'!$C$5:$BB$696,+AU$3,FALSE))</f>
        <v/>
      </c>
      <c r="AV191" s="55" t="str">
        <f>IF(VLOOKUP($C191,'Partner St'!$C$5:$BB$696,+AV$3,FALSE)=0,"",VLOOKUP($C191,'Partner St'!$C$5:$BB$696,+AV$3,FALSE))</f>
        <v/>
      </c>
    </row>
    <row r="192" spans="1:48" ht="51">
      <c r="A192" s="18" t="s">
        <v>2201</v>
      </c>
      <c r="B192" s="18" t="s">
        <v>2197</v>
      </c>
      <c r="C192" s="16" t="s">
        <v>1558</v>
      </c>
      <c r="D192" s="10">
        <v>20500</v>
      </c>
      <c r="E192" s="9"/>
      <c r="F192" s="9" t="s">
        <v>561</v>
      </c>
      <c r="G192" s="9" t="s">
        <v>537</v>
      </c>
      <c r="H192" s="9" t="s">
        <v>562</v>
      </c>
      <c r="I192" s="73">
        <v>2</v>
      </c>
      <c r="J192" s="73" t="s">
        <v>25</v>
      </c>
      <c r="K192" s="8"/>
      <c r="L192" s="76" t="s">
        <v>2104</v>
      </c>
      <c r="M192" s="79"/>
      <c r="N192" s="82"/>
      <c r="O192" s="56"/>
      <c r="P192" s="82"/>
      <c r="Q192" s="56"/>
      <c r="R192" s="61" t="s">
        <v>2049</v>
      </c>
      <c r="S192" s="8" t="s">
        <v>563</v>
      </c>
      <c r="T192" s="8" t="s">
        <v>564</v>
      </c>
      <c r="U192" s="8">
        <v>0</v>
      </c>
      <c r="V192" s="8">
        <v>0</v>
      </c>
      <c r="W192" s="57" t="s">
        <v>2097</v>
      </c>
      <c r="X192" s="55">
        <v>1</v>
      </c>
      <c r="Y192" s="55">
        <v>1</v>
      </c>
      <c r="Z192" s="55">
        <v>2</v>
      </c>
      <c r="AA192" s="55" t="s">
        <v>2146</v>
      </c>
      <c r="AB192" s="55">
        <v>0</v>
      </c>
      <c r="AC192" s="55" t="s">
        <v>2159</v>
      </c>
      <c r="AD192" s="55" t="s">
        <v>2139</v>
      </c>
      <c r="AE192" s="55" t="s">
        <v>2141</v>
      </c>
      <c r="AF192" s="55" t="str">
        <f>IF(VLOOKUP($C192,'Partner St'!$C$5:$BB$696,+AF$3,FALSE)=0,"",VLOOKUP($C192,'Partner St'!$C$5:$BB$696,+AF$3,FALSE))</f>
        <v>quote</v>
      </c>
      <c r="AG192" s="55" t="str">
        <f>IF(VLOOKUP($C192,'Partner St'!$C$5:$BB$696,+AG$3,FALSE)=0,"",VLOOKUP($C192,'Partner St'!$C$5:$BB$696,+AG$3,FALSE))</f>
        <v>X</v>
      </c>
      <c r="AH192" s="55" t="str">
        <f>IF(VLOOKUP($C192,'Partner St'!$C$5:$BB$696,+AH$3,FALSE)=0,"",VLOOKUP($C192,'Partner St'!$C$5:$BB$696,+AH$3,FALSE))</f>
        <v/>
      </c>
      <c r="AI192" s="55" t="str">
        <f>IF(VLOOKUP($C192,'Partner St'!$C$5:$BB$696,+AI$3,FALSE)=0,"",VLOOKUP($C192,'Partner St'!$C$5:$BB$696,+AI$3,FALSE))</f>
        <v/>
      </c>
      <c r="AJ192" s="55" t="str">
        <f>IF(VLOOKUP($C192,'Partner St'!$C$5:$BB$696,+AJ$3,FALSE)=0,"",VLOOKUP($C192,'Partner St'!$C$5:$BB$696,+AJ$3,FALSE))</f>
        <v/>
      </c>
      <c r="AK192" s="55" t="str">
        <f>IF(VLOOKUP($C192,'Partner St'!$C$5:$BB$696,+AK$3,FALSE)=0,"",VLOOKUP($C192,'Partner St'!$C$5:$BB$696,+AK$3,FALSE))</f>
        <v/>
      </c>
      <c r="AL192" s="55" t="str">
        <f>IF(VLOOKUP($C192,'Partner St'!$C$5:$BB$696,+AL$3,FALSE)=0,"",VLOOKUP($C192,'Partner St'!$C$5:$BB$696,+AL$3,FALSE))</f>
        <v/>
      </c>
      <c r="AM192" s="55" t="str">
        <f>IF(VLOOKUP($C192,'Partner St'!$C$5:$BB$696,+AM$3,FALSE)=0,"",VLOOKUP($C192,'Partner St'!$C$5:$BB$696,+AM$3,FALSE))</f>
        <v/>
      </c>
      <c r="AN192" s="55" t="str">
        <f>IF(VLOOKUP($C192,'Partner St'!$C$5:$BB$696,+AN$3,FALSE)=0,"",VLOOKUP($C192,'Partner St'!$C$5:$BB$696,+AN$3,FALSE))</f>
        <v/>
      </c>
      <c r="AO192" s="55" t="str">
        <f>IF(VLOOKUP($C192,'Partner St'!$C$5:$BB$696,+AO$3,FALSE)=0,"",VLOOKUP($C192,'Partner St'!$C$5:$BB$696,+AO$3,FALSE))</f>
        <v/>
      </c>
      <c r="AP192" s="55" t="str">
        <f>IF(VLOOKUP($C192,'Partner St'!$C$5:$BB$696,+AP$3,FALSE)=0,"",VLOOKUP($C192,'Partner St'!$C$5:$BB$696,+AP$3,FALSE))</f>
        <v/>
      </c>
      <c r="AQ192" s="55" t="str">
        <f>IF(VLOOKUP($C192,'Partner St'!$C$5:$BB$696,+AQ$3,FALSE)=0,"",VLOOKUP($C192,'Partner St'!$C$5:$BB$696,+AQ$3,FALSE))</f>
        <v/>
      </c>
      <c r="AR192" s="55" t="str">
        <f>IF(VLOOKUP($C192,'Partner St'!$C$5:$BB$696,+AR$3,FALSE)=0,"",VLOOKUP($C192,'Partner St'!$C$5:$BB$696,+AR$3,FALSE))</f>
        <v/>
      </c>
      <c r="AS192" s="55" t="str">
        <f>IF(VLOOKUP($C192,'Partner St'!$C$5:$BB$696,+AS$3,FALSE)=0,"",VLOOKUP($C192,'Partner St'!$C$5:$BB$696,+AS$3,FALSE))</f>
        <v/>
      </c>
      <c r="AT192" s="55" t="str">
        <f>IF(VLOOKUP($C192,'Partner St'!$C$5:$BB$696,+AT$3,FALSE)=0,"",VLOOKUP($C192,'Partner St'!$C$5:$BB$696,+AT$3,FALSE))</f>
        <v/>
      </c>
      <c r="AU192" s="55" t="str">
        <f>IF(VLOOKUP($C192,'Partner St'!$C$5:$BB$696,+AU$3,FALSE)=0,"",VLOOKUP($C192,'Partner St'!$C$5:$BB$696,+AU$3,FALSE))</f>
        <v/>
      </c>
      <c r="AV192" s="55" t="str">
        <f>IF(VLOOKUP($C192,'Partner St'!$C$5:$BB$696,+AV$3,FALSE)=0,"",VLOOKUP($C192,'Partner St'!$C$5:$BB$696,+AV$3,FALSE))</f>
        <v/>
      </c>
    </row>
    <row r="193" spans="1:50" ht="51">
      <c r="A193" s="18" t="s">
        <v>2201</v>
      </c>
      <c r="B193" s="18" t="s">
        <v>2197</v>
      </c>
      <c r="C193" s="16" t="s">
        <v>1559</v>
      </c>
      <c r="D193" s="10">
        <v>20600</v>
      </c>
      <c r="E193" s="9"/>
      <c r="F193" s="9" t="s">
        <v>565</v>
      </c>
      <c r="G193" s="9" t="s">
        <v>537</v>
      </c>
      <c r="H193" s="9" t="s">
        <v>566</v>
      </c>
      <c r="I193" s="73">
        <v>2</v>
      </c>
      <c r="J193" s="73" t="s">
        <v>25</v>
      </c>
      <c r="K193" s="8"/>
      <c r="L193" s="89" t="s">
        <v>2104</v>
      </c>
      <c r="M193" s="79"/>
      <c r="N193" s="82"/>
      <c r="O193" s="56"/>
      <c r="P193" s="82"/>
      <c r="Q193" s="56"/>
      <c r="R193" s="8" t="s">
        <v>2049</v>
      </c>
      <c r="S193" s="8" t="s">
        <v>563</v>
      </c>
      <c r="T193" s="8" t="s">
        <v>564</v>
      </c>
      <c r="U193" s="8">
        <v>0</v>
      </c>
      <c r="V193" s="8">
        <v>0</v>
      </c>
      <c r="W193" s="57" t="s">
        <v>2097</v>
      </c>
      <c r="X193" s="55">
        <v>1</v>
      </c>
      <c r="Y193" s="55">
        <v>1</v>
      </c>
      <c r="Z193" s="55">
        <v>2</v>
      </c>
      <c r="AA193" s="55" t="s">
        <v>2146</v>
      </c>
      <c r="AB193" s="55">
        <v>0</v>
      </c>
      <c r="AC193" s="55" t="s">
        <v>2159</v>
      </c>
      <c r="AD193" s="55" t="s">
        <v>2139</v>
      </c>
      <c r="AE193" s="55" t="s">
        <v>2141</v>
      </c>
      <c r="AF193" s="55" t="str">
        <f>IF(VLOOKUP($C193,'Partner St'!$C$5:$BB$696,+AF$3,FALSE)=0,"",VLOOKUP($C193,'Partner St'!$C$5:$BB$696,+AF$3,FALSE))</f>
        <v>quote</v>
      </c>
      <c r="AG193" s="55" t="str">
        <f>IF(VLOOKUP($C193,'Partner St'!$C$5:$BB$696,+AG$3,FALSE)=0,"",VLOOKUP($C193,'Partner St'!$C$5:$BB$696,+AG$3,FALSE))</f>
        <v>X</v>
      </c>
      <c r="AH193" s="55" t="str">
        <f>IF(VLOOKUP($C193,'Partner St'!$C$5:$BB$696,+AH$3,FALSE)=0,"",VLOOKUP($C193,'Partner St'!$C$5:$BB$696,+AH$3,FALSE))</f>
        <v/>
      </c>
      <c r="AI193" s="55" t="str">
        <f>IF(VLOOKUP($C193,'Partner St'!$C$5:$BB$696,+AI$3,FALSE)=0,"",VLOOKUP($C193,'Partner St'!$C$5:$BB$696,+AI$3,FALSE))</f>
        <v/>
      </c>
      <c r="AJ193" s="55" t="str">
        <f>IF(VLOOKUP($C193,'Partner St'!$C$5:$BB$696,+AJ$3,FALSE)=0,"",VLOOKUP($C193,'Partner St'!$C$5:$BB$696,+AJ$3,FALSE))</f>
        <v/>
      </c>
      <c r="AK193" s="55" t="str">
        <f>IF(VLOOKUP($C193,'Partner St'!$C$5:$BB$696,+AK$3,FALSE)=0,"",VLOOKUP($C193,'Partner St'!$C$5:$BB$696,+AK$3,FALSE))</f>
        <v/>
      </c>
      <c r="AL193" s="55" t="str">
        <f>IF(VLOOKUP($C193,'Partner St'!$C$5:$BB$696,+AL$3,FALSE)=0,"",VLOOKUP($C193,'Partner St'!$C$5:$BB$696,+AL$3,FALSE))</f>
        <v/>
      </c>
      <c r="AM193" s="55" t="str">
        <f>IF(VLOOKUP($C193,'Partner St'!$C$5:$BB$696,+AM$3,FALSE)=0,"",VLOOKUP($C193,'Partner St'!$C$5:$BB$696,+AM$3,FALSE))</f>
        <v/>
      </c>
      <c r="AN193" s="55" t="str">
        <f>IF(VLOOKUP($C193,'Partner St'!$C$5:$BB$696,+AN$3,FALSE)=0,"",VLOOKUP($C193,'Partner St'!$C$5:$BB$696,+AN$3,FALSE))</f>
        <v/>
      </c>
      <c r="AO193" s="55" t="str">
        <f>IF(VLOOKUP($C193,'Partner St'!$C$5:$BB$696,+AO$3,FALSE)=0,"",VLOOKUP($C193,'Partner St'!$C$5:$BB$696,+AO$3,FALSE))</f>
        <v/>
      </c>
      <c r="AP193" s="55" t="str">
        <f>IF(VLOOKUP($C193,'Partner St'!$C$5:$BB$696,+AP$3,FALSE)=0,"",VLOOKUP($C193,'Partner St'!$C$5:$BB$696,+AP$3,FALSE))</f>
        <v/>
      </c>
      <c r="AQ193" s="55" t="str">
        <f>IF(VLOOKUP($C193,'Partner St'!$C$5:$BB$696,+AQ$3,FALSE)=0,"",VLOOKUP($C193,'Partner St'!$C$5:$BB$696,+AQ$3,FALSE))</f>
        <v/>
      </c>
      <c r="AR193" s="55" t="str">
        <f>IF(VLOOKUP($C193,'Partner St'!$C$5:$BB$696,+AR$3,FALSE)=0,"",VLOOKUP($C193,'Partner St'!$C$5:$BB$696,+AR$3,FALSE))</f>
        <v/>
      </c>
      <c r="AS193" s="55" t="str">
        <f>IF(VLOOKUP($C193,'Partner St'!$C$5:$BB$696,+AS$3,FALSE)=0,"",VLOOKUP($C193,'Partner St'!$C$5:$BB$696,+AS$3,FALSE))</f>
        <v/>
      </c>
      <c r="AT193" s="55" t="str">
        <f>IF(VLOOKUP($C193,'Partner St'!$C$5:$BB$696,+AT$3,FALSE)=0,"",VLOOKUP($C193,'Partner St'!$C$5:$BB$696,+AT$3,FALSE))</f>
        <v/>
      </c>
      <c r="AU193" s="55" t="str">
        <f>IF(VLOOKUP($C193,'Partner St'!$C$5:$BB$696,+AU$3,FALSE)=0,"",VLOOKUP($C193,'Partner St'!$C$5:$BB$696,+AU$3,FALSE))</f>
        <v/>
      </c>
      <c r="AV193" s="55" t="str">
        <f>IF(VLOOKUP($C193,'Partner St'!$C$5:$BB$696,+AV$3,FALSE)=0,"",VLOOKUP($C193,'Partner St'!$C$5:$BB$696,+AV$3,FALSE))</f>
        <v/>
      </c>
    </row>
    <row r="194" spans="1:50" ht="165.75">
      <c r="A194" s="21" t="s">
        <v>2248</v>
      </c>
      <c r="B194" s="11"/>
      <c r="C194" s="16" t="s">
        <v>1560</v>
      </c>
      <c r="D194" s="10">
        <v>20700</v>
      </c>
      <c r="E194" s="9"/>
      <c r="F194" s="9" t="s">
        <v>567</v>
      </c>
      <c r="G194" s="9" t="s">
        <v>537</v>
      </c>
      <c r="H194" s="9" t="s">
        <v>568</v>
      </c>
      <c r="I194" s="73">
        <v>10</v>
      </c>
      <c r="J194" s="73" t="s">
        <v>2281</v>
      </c>
      <c r="K194" s="8"/>
      <c r="L194" s="76">
        <v>40767</v>
      </c>
      <c r="M194" s="79"/>
      <c r="N194" s="82"/>
      <c r="O194" s="56"/>
      <c r="P194" s="82"/>
      <c r="Q194" s="56"/>
      <c r="R194" s="8" t="s">
        <v>2282</v>
      </c>
      <c r="S194" s="8" t="s">
        <v>486</v>
      </c>
      <c r="T194" s="8" t="s">
        <v>357</v>
      </c>
      <c r="U194" s="8">
        <v>0</v>
      </c>
      <c r="V194" s="8">
        <v>0</v>
      </c>
      <c r="W194" s="55"/>
      <c r="X194" s="55">
        <v>3</v>
      </c>
      <c r="Y194" s="55">
        <v>0</v>
      </c>
      <c r="Z194" s="55">
        <v>3</v>
      </c>
      <c r="AA194" s="55" t="s">
        <v>2144</v>
      </c>
      <c r="AB194" s="55">
        <v>0</v>
      </c>
      <c r="AC194" s="55" t="s">
        <v>2138</v>
      </c>
      <c r="AD194" s="55" t="s">
        <v>2155</v>
      </c>
      <c r="AE194" s="55" t="s">
        <v>2141</v>
      </c>
      <c r="AF194" s="55" t="str">
        <f>IF(VLOOKUP($C194,'Partner St'!$C$5:$BB$696,+AF$3,FALSE)=0,"",VLOOKUP($C194,'Partner St'!$C$5:$BB$696,+AF$3,FALSE))</f>
        <v>override rules</v>
      </c>
      <c r="AG194" s="55" t="str">
        <f>IF(VLOOKUP($C194,'Partner St'!$C$5:$BB$696,+AG$3,FALSE)=0,"",VLOOKUP($C194,'Partner St'!$C$5:$BB$696,+AG$3,FALSE))</f>
        <v/>
      </c>
      <c r="AH194" s="55" t="str">
        <f>IF(VLOOKUP($C194,'Partner St'!$C$5:$BB$696,+AH$3,FALSE)=0,"",VLOOKUP($C194,'Partner St'!$C$5:$BB$696,+AH$3,FALSE))</f>
        <v/>
      </c>
      <c r="AI194" s="55" t="str">
        <f>IF(VLOOKUP($C194,'Partner St'!$C$5:$BB$696,+AI$3,FALSE)=0,"",VLOOKUP($C194,'Partner St'!$C$5:$BB$696,+AI$3,FALSE))</f>
        <v/>
      </c>
      <c r="AJ194" s="55" t="str">
        <f>IF(VLOOKUP($C194,'Partner St'!$C$5:$BB$696,+AJ$3,FALSE)=0,"",VLOOKUP($C194,'Partner St'!$C$5:$BB$696,+AJ$3,FALSE))</f>
        <v/>
      </c>
      <c r="AK194" s="55" t="str">
        <f>IF(VLOOKUP($C194,'Partner St'!$C$5:$BB$696,+AK$3,FALSE)=0,"",VLOOKUP($C194,'Partner St'!$C$5:$BB$696,+AK$3,FALSE))</f>
        <v/>
      </c>
      <c r="AL194" s="55" t="str">
        <f>IF(VLOOKUP($C194,'Partner St'!$C$5:$BB$696,+AL$3,FALSE)=0,"",VLOOKUP($C194,'Partner St'!$C$5:$BB$696,+AL$3,FALSE))</f>
        <v/>
      </c>
      <c r="AM194" s="55" t="str">
        <f>IF(VLOOKUP($C194,'Partner St'!$C$5:$BB$696,+AM$3,FALSE)=0,"",VLOOKUP($C194,'Partner St'!$C$5:$BB$696,+AM$3,FALSE))</f>
        <v/>
      </c>
      <c r="AN194" s="55" t="str">
        <f>IF(VLOOKUP($C194,'Partner St'!$C$5:$BB$696,+AN$3,FALSE)=0,"",VLOOKUP($C194,'Partner St'!$C$5:$BB$696,+AN$3,FALSE))</f>
        <v/>
      </c>
      <c r="AO194" s="55" t="str">
        <f>IF(VLOOKUP($C194,'Partner St'!$C$5:$BB$696,+AO$3,FALSE)=0,"",VLOOKUP($C194,'Partner St'!$C$5:$BB$696,+AO$3,FALSE))</f>
        <v/>
      </c>
      <c r="AP194" s="55" t="str">
        <f>IF(VLOOKUP($C194,'Partner St'!$C$5:$BB$696,+AP$3,FALSE)=0,"",VLOOKUP($C194,'Partner St'!$C$5:$BB$696,+AP$3,FALSE))</f>
        <v/>
      </c>
      <c r="AQ194" s="55" t="str">
        <f>IF(VLOOKUP($C194,'Partner St'!$C$5:$BB$696,+AQ$3,FALSE)=0,"",VLOOKUP($C194,'Partner St'!$C$5:$BB$696,+AQ$3,FALSE))</f>
        <v/>
      </c>
      <c r="AR194" s="55" t="str">
        <f>IF(VLOOKUP($C194,'Partner St'!$C$5:$BB$696,+AR$3,FALSE)=0,"",VLOOKUP($C194,'Partner St'!$C$5:$BB$696,+AR$3,FALSE))</f>
        <v/>
      </c>
      <c r="AS194" s="55" t="str">
        <f>IF(VLOOKUP($C194,'Partner St'!$C$5:$BB$696,+AS$3,FALSE)=0,"",VLOOKUP($C194,'Partner St'!$C$5:$BB$696,+AS$3,FALSE))</f>
        <v/>
      </c>
      <c r="AT194" s="55" t="str">
        <f>IF(VLOOKUP($C194,'Partner St'!$C$5:$BB$696,+AT$3,FALSE)=0,"",VLOOKUP($C194,'Partner St'!$C$5:$BB$696,+AT$3,FALSE))</f>
        <v/>
      </c>
      <c r="AU194" s="55" t="str">
        <f>IF(VLOOKUP($C194,'Partner St'!$C$5:$BB$696,+AU$3,FALSE)=0,"",VLOOKUP($C194,'Partner St'!$C$5:$BB$696,+AU$3,FALSE))</f>
        <v/>
      </c>
      <c r="AV194" s="55" t="str">
        <f>IF(VLOOKUP($C194,'Partner St'!$C$5:$BB$696,+AV$3,FALSE)=0,"",VLOOKUP($C194,'Partner St'!$C$5:$BB$696,+AV$3,FALSE))</f>
        <v/>
      </c>
    </row>
    <row r="195" spans="1:50" ht="25.5">
      <c r="A195" s="11"/>
      <c r="B195" s="11"/>
      <c r="C195" s="16" t="s">
        <v>1561</v>
      </c>
      <c r="D195" s="10">
        <v>20800</v>
      </c>
      <c r="E195" s="9"/>
      <c r="F195" s="9" t="s">
        <v>569</v>
      </c>
      <c r="G195" s="9" t="s">
        <v>570</v>
      </c>
      <c r="H195" s="9" t="s">
        <v>571</v>
      </c>
      <c r="I195" s="73">
        <v>1</v>
      </c>
      <c r="J195" s="73" t="s">
        <v>25</v>
      </c>
      <c r="K195" s="8"/>
      <c r="L195" s="76">
        <v>40753</v>
      </c>
      <c r="M195" s="79"/>
      <c r="N195" s="82"/>
      <c r="O195" s="56"/>
      <c r="P195" s="82"/>
      <c r="Q195" s="56"/>
      <c r="R195" s="8" t="s">
        <v>2049</v>
      </c>
      <c r="S195" s="8" t="s">
        <v>2120</v>
      </c>
      <c r="T195" s="8" t="s">
        <v>357</v>
      </c>
      <c r="U195" s="8" t="s">
        <v>357</v>
      </c>
      <c r="V195" s="8" t="s">
        <v>357</v>
      </c>
      <c r="W195" s="57" t="s">
        <v>2097</v>
      </c>
      <c r="X195" s="55">
        <v>0</v>
      </c>
      <c r="Y195" s="55">
        <v>0</v>
      </c>
      <c r="Z195" s="55">
        <v>0</v>
      </c>
      <c r="AA195" s="55" t="s">
        <v>2146</v>
      </c>
      <c r="AB195" s="55">
        <v>0</v>
      </c>
      <c r="AC195" s="55" t="s">
        <v>2138</v>
      </c>
      <c r="AD195" s="55" t="s">
        <v>2139</v>
      </c>
      <c r="AE195" s="55" t="s">
        <v>2108</v>
      </c>
      <c r="AF195" s="55" t="str">
        <f>IF(VLOOKUP($C195,'Partner St'!$C$5:$BB$696,+AF$3,FALSE)=0,"",VLOOKUP($C195,'Partner St'!$C$5:$BB$696,+AF$3,FALSE))</f>
        <v>quote</v>
      </c>
      <c r="AG195" s="55" t="str">
        <f>IF(VLOOKUP($C195,'Partner St'!$C$5:$BB$696,+AG$3,FALSE)=0,"",VLOOKUP($C195,'Partner St'!$C$5:$BB$696,+AG$3,FALSE))</f>
        <v>X</v>
      </c>
      <c r="AH195" s="55" t="str">
        <f>IF(VLOOKUP($C195,'Partner St'!$C$5:$BB$696,+AH$3,FALSE)=0,"",VLOOKUP($C195,'Partner St'!$C$5:$BB$696,+AH$3,FALSE))</f>
        <v/>
      </c>
      <c r="AI195" s="55" t="str">
        <f>IF(VLOOKUP($C195,'Partner St'!$C$5:$BB$696,+AI$3,FALSE)=0,"",VLOOKUP($C195,'Partner St'!$C$5:$BB$696,+AI$3,FALSE))</f>
        <v/>
      </c>
      <c r="AJ195" s="55" t="str">
        <f>IF(VLOOKUP($C195,'Partner St'!$C$5:$BB$696,+AJ$3,FALSE)=0,"",VLOOKUP($C195,'Partner St'!$C$5:$BB$696,+AJ$3,FALSE))</f>
        <v/>
      </c>
      <c r="AK195" s="55" t="str">
        <f>IF(VLOOKUP($C195,'Partner St'!$C$5:$BB$696,+AK$3,FALSE)=0,"",VLOOKUP($C195,'Partner St'!$C$5:$BB$696,+AK$3,FALSE))</f>
        <v/>
      </c>
      <c r="AL195" s="55" t="str">
        <f>IF(VLOOKUP($C195,'Partner St'!$C$5:$BB$696,+AL$3,FALSE)=0,"",VLOOKUP($C195,'Partner St'!$C$5:$BB$696,+AL$3,FALSE))</f>
        <v/>
      </c>
      <c r="AM195" s="55" t="str">
        <f>IF(VLOOKUP($C195,'Partner St'!$C$5:$BB$696,+AM$3,FALSE)=0,"",VLOOKUP($C195,'Partner St'!$C$5:$BB$696,+AM$3,FALSE))</f>
        <v/>
      </c>
      <c r="AN195" s="55" t="str">
        <f>IF(VLOOKUP($C195,'Partner St'!$C$5:$BB$696,+AN$3,FALSE)=0,"",VLOOKUP($C195,'Partner St'!$C$5:$BB$696,+AN$3,FALSE))</f>
        <v/>
      </c>
      <c r="AO195" s="55" t="str">
        <f>IF(VLOOKUP($C195,'Partner St'!$C$5:$BB$696,+AO$3,FALSE)=0,"",VLOOKUP($C195,'Partner St'!$C$5:$BB$696,+AO$3,FALSE))</f>
        <v/>
      </c>
      <c r="AP195" s="55" t="str">
        <f>IF(VLOOKUP($C195,'Partner St'!$C$5:$BB$696,+AP$3,FALSE)=0,"",VLOOKUP($C195,'Partner St'!$C$5:$BB$696,+AP$3,FALSE))</f>
        <v/>
      </c>
      <c r="AQ195" s="55" t="str">
        <f>IF(VLOOKUP($C195,'Partner St'!$C$5:$BB$696,+AQ$3,FALSE)=0,"",VLOOKUP($C195,'Partner St'!$C$5:$BB$696,+AQ$3,FALSE))</f>
        <v/>
      </c>
      <c r="AR195" s="55" t="str">
        <f>IF(VLOOKUP($C195,'Partner St'!$C$5:$BB$696,+AR$3,FALSE)=0,"",VLOOKUP($C195,'Partner St'!$C$5:$BB$696,+AR$3,FALSE))</f>
        <v/>
      </c>
      <c r="AS195" s="55" t="str">
        <f>IF(VLOOKUP($C195,'Partner St'!$C$5:$BB$696,+AS$3,FALSE)=0,"",VLOOKUP($C195,'Partner St'!$C$5:$BB$696,+AS$3,FALSE))</f>
        <v/>
      </c>
      <c r="AT195" s="55" t="str">
        <f>IF(VLOOKUP($C195,'Partner St'!$C$5:$BB$696,+AT$3,FALSE)=0,"",VLOOKUP($C195,'Partner St'!$C$5:$BB$696,+AT$3,FALSE))</f>
        <v/>
      </c>
      <c r="AU195" s="55" t="str">
        <f>IF(VLOOKUP($C195,'Partner St'!$C$5:$BB$696,+AU$3,FALSE)=0,"",VLOOKUP($C195,'Partner St'!$C$5:$BB$696,+AU$3,FALSE))</f>
        <v/>
      </c>
      <c r="AV195" s="55" t="str">
        <f>IF(VLOOKUP($C195,'Partner St'!$C$5:$BB$696,+AV$3,FALSE)=0,"",VLOOKUP($C195,'Partner St'!$C$5:$BB$696,+AV$3,FALSE))</f>
        <v/>
      </c>
    </row>
    <row r="196" spans="1:50" ht="89.25">
      <c r="A196" s="18" t="s">
        <v>2182</v>
      </c>
      <c r="B196" s="24"/>
      <c r="C196" s="16" t="s">
        <v>1562</v>
      </c>
      <c r="D196" s="10">
        <v>20900</v>
      </c>
      <c r="E196" s="9"/>
      <c r="F196" s="9" t="s">
        <v>572</v>
      </c>
      <c r="G196" s="9" t="s">
        <v>573</v>
      </c>
      <c r="H196" s="9" t="s">
        <v>574</v>
      </c>
      <c r="I196" s="73">
        <v>1</v>
      </c>
      <c r="J196" s="73" t="s">
        <v>4</v>
      </c>
      <c r="K196" s="83">
        <v>40723</v>
      </c>
      <c r="L196" s="76">
        <v>40739</v>
      </c>
      <c r="M196" s="79"/>
      <c r="N196" s="82"/>
      <c r="O196" s="56"/>
      <c r="P196" s="82"/>
      <c r="Q196" s="56"/>
      <c r="R196" s="8" t="s">
        <v>2049</v>
      </c>
      <c r="S196" s="8" t="s">
        <v>575</v>
      </c>
      <c r="T196" s="64" t="s">
        <v>357</v>
      </c>
      <c r="U196" s="8">
        <v>0</v>
      </c>
      <c r="V196" s="8">
        <v>0</v>
      </c>
      <c r="W196" s="57" t="s">
        <v>2097</v>
      </c>
      <c r="X196" s="55">
        <v>0.25</v>
      </c>
      <c r="Y196" s="55">
        <v>1</v>
      </c>
      <c r="Z196" s="55">
        <v>1.25</v>
      </c>
      <c r="AA196" s="55" t="s">
        <v>2146</v>
      </c>
      <c r="AB196" s="55">
        <v>0</v>
      </c>
      <c r="AC196" s="55" t="s">
        <v>2138</v>
      </c>
      <c r="AD196" s="55" t="s">
        <v>2139</v>
      </c>
      <c r="AE196" s="55" t="s">
        <v>2141</v>
      </c>
      <c r="AF196" s="55" t="str">
        <f>IF(VLOOKUP($C196,'Partner St'!$C$5:$BB$696,+AF$3,FALSE)=0,"",VLOOKUP($C196,'Partner St'!$C$5:$BB$696,+AF$3,FALSE))</f>
        <v>quote</v>
      </c>
      <c r="AG196" s="55" t="str">
        <f>IF(VLOOKUP($C196,'Partner St'!$C$5:$BB$696,+AG$3,FALSE)=0,"",VLOOKUP($C196,'Partner St'!$C$5:$BB$696,+AG$3,FALSE))</f>
        <v>X</v>
      </c>
      <c r="AH196" s="55" t="str">
        <f>IF(VLOOKUP($C196,'Partner St'!$C$5:$BB$696,+AH$3,FALSE)=0,"",VLOOKUP($C196,'Partner St'!$C$5:$BB$696,+AH$3,FALSE))</f>
        <v/>
      </c>
      <c r="AI196" s="55" t="str">
        <f>IF(VLOOKUP($C196,'Partner St'!$C$5:$BB$696,+AI$3,FALSE)=0,"",VLOOKUP($C196,'Partner St'!$C$5:$BB$696,+AI$3,FALSE))</f>
        <v/>
      </c>
      <c r="AJ196" s="55" t="str">
        <f>IF(VLOOKUP($C196,'Partner St'!$C$5:$BB$696,+AJ$3,FALSE)=0,"",VLOOKUP($C196,'Partner St'!$C$5:$BB$696,+AJ$3,FALSE))</f>
        <v/>
      </c>
      <c r="AK196" s="55" t="str">
        <f>IF(VLOOKUP($C196,'Partner St'!$C$5:$BB$696,+AK$3,FALSE)=0,"",VLOOKUP($C196,'Partner St'!$C$5:$BB$696,+AK$3,FALSE))</f>
        <v/>
      </c>
      <c r="AL196" s="55" t="str">
        <f>IF(VLOOKUP($C196,'Partner St'!$C$5:$BB$696,+AL$3,FALSE)=0,"",VLOOKUP($C196,'Partner St'!$C$5:$BB$696,+AL$3,FALSE))</f>
        <v/>
      </c>
      <c r="AM196" s="55" t="str">
        <f>IF(VLOOKUP($C196,'Partner St'!$C$5:$BB$696,+AM$3,FALSE)=0,"",VLOOKUP($C196,'Partner St'!$C$5:$BB$696,+AM$3,FALSE))</f>
        <v/>
      </c>
      <c r="AN196" s="55" t="str">
        <f>IF(VLOOKUP($C196,'Partner St'!$C$5:$BB$696,+AN$3,FALSE)=0,"",VLOOKUP($C196,'Partner St'!$C$5:$BB$696,+AN$3,FALSE))</f>
        <v/>
      </c>
      <c r="AO196" s="55" t="str">
        <f>IF(VLOOKUP($C196,'Partner St'!$C$5:$BB$696,+AO$3,FALSE)=0,"",VLOOKUP($C196,'Partner St'!$C$5:$BB$696,+AO$3,FALSE))</f>
        <v/>
      </c>
      <c r="AP196" s="55" t="str">
        <f>IF(VLOOKUP($C196,'Partner St'!$C$5:$BB$696,+AP$3,FALSE)=0,"",VLOOKUP($C196,'Partner St'!$C$5:$BB$696,+AP$3,FALSE))</f>
        <v/>
      </c>
      <c r="AQ196" s="55" t="str">
        <f>IF(VLOOKUP($C196,'Partner St'!$C$5:$BB$696,+AQ$3,FALSE)=0,"",VLOOKUP($C196,'Partner St'!$C$5:$BB$696,+AQ$3,FALSE))</f>
        <v/>
      </c>
      <c r="AR196" s="55" t="str">
        <f>IF(VLOOKUP($C196,'Partner St'!$C$5:$BB$696,+AR$3,FALSE)=0,"",VLOOKUP($C196,'Partner St'!$C$5:$BB$696,+AR$3,FALSE))</f>
        <v/>
      </c>
      <c r="AS196" s="55" t="str">
        <f>IF(VLOOKUP($C196,'Partner St'!$C$5:$BB$696,+AS$3,FALSE)=0,"",VLOOKUP($C196,'Partner St'!$C$5:$BB$696,+AS$3,FALSE))</f>
        <v/>
      </c>
      <c r="AT196" s="55" t="str">
        <f>IF(VLOOKUP($C196,'Partner St'!$C$5:$BB$696,+AT$3,FALSE)=0,"",VLOOKUP($C196,'Partner St'!$C$5:$BB$696,+AT$3,FALSE))</f>
        <v/>
      </c>
      <c r="AU196" s="55" t="str">
        <f>IF(VLOOKUP($C196,'Partner St'!$C$5:$BB$696,+AU$3,FALSE)=0,"",VLOOKUP($C196,'Partner St'!$C$5:$BB$696,+AU$3,FALSE))</f>
        <v/>
      </c>
      <c r="AV196" s="55" t="str">
        <f>IF(VLOOKUP($C196,'Partner St'!$C$5:$BB$696,+AV$3,FALSE)=0,"",VLOOKUP($C196,'Partner St'!$C$5:$BB$696,+AV$3,FALSE))</f>
        <v/>
      </c>
    </row>
    <row r="197" spans="1:50" ht="38.25">
      <c r="A197" s="18" t="s">
        <v>2182</v>
      </c>
      <c r="B197" s="24"/>
      <c r="C197" s="16" t="s">
        <v>1563</v>
      </c>
      <c r="D197" s="10">
        <v>21000</v>
      </c>
      <c r="E197" s="9"/>
      <c r="F197" s="9" t="s">
        <v>576</v>
      </c>
      <c r="G197" s="9" t="s">
        <v>577</v>
      </c>
      <c r="H197" s="9" t="s">
        <v>578</v>
      </c>
      <c r="I197" s="73">
        <v>2</v>
      </c>
      <c r="J197" s="73" t="s">
        <v>4</v>
      </c>
      <c r="K197" s="83">
        <v>40723</v>
      </c>
      <c r="L197" s="76">
        <v>40732</v>
      </c>
      <c r="M197" s="79"/>
      <c r="N197" s="82"/>
      <c r="O197" s="56"/>
      <c r="P197" s="82"/>
      <c r="Q197" s="56"/>
      <c r="R197" s="8" t="s">
        <v>2049</v>
      </c>
      <c r="S197" s="8" t="s">
        <v>357</v>
      </c>
      <c r="T197" s="8" t="s">
        <v>357</v>
      </c>
      <c r="U197" s="8" t="s">
        <v>357</v>
      </c>
      <c r="V197" s="8" t="s">
        <v>357</v>
      </c>
      <c r="W197" s="57" t="s">
        <v>2097</v>
      </c>
      <c r="X197" s="55">
        <v>0</v>
      </c>
      <c r="Y197" s="55">
        <v>0</v>
      </c>
      <c r="Z197" s="55">
        <v>0</v>
      </c>
      <c r="AA197" s="55" t="s">
        <v>2144</v>
      </c>
      <c r="AB197" s="55">
        <v>0</v>
      </c>
      <c r="AC197" s="55" t="s">
        <v>2138</v>
      </c>
      <c r="AD197" s="55" t="s">
        <v>2139</v>
      </c>
      <c r="AE197" s="55" t="s">
        <v>2108</v>
      </c>
      <c r="AF197" s="55" t="str">
        <f>IF(VLOOKUP($C197,'Partner St'!$C$5:$BB$696,+AF$3,FALSE)=0,"",VLOOKUP($C197,'Partner St'!$C$5:$BB$696,+AF$3,FALSE))</f>
        <v>new business</v>
      </c>
      <c r="AG197" s="55" t="str">
        <f>IF(VLOOKUP($C197,'Partner St'!$C$5:$BB$696,+AG$3,FALSE)=0,"",VLOOKUP($C197,'Partner St'!$C$5:$BB$696,+AG$3,FALSE))</f>
        <v>X</v>
      </c>
      <c r="AH197" s="55" t="str">
        <f>IF(VLOOKUP($C197,'Partner St'!$C$5:$BB$696,+AH$3,FALSE)=0,"",VLOOKUP($C197,'Partner St'!$C$5:$BB$696,+AH$3,FALSE))</f>
        <v>X</v>
      </c>
      <c r="AI197" s="55" t="str">
        <f>IF(VLOOKUP($C197,'Partner St'!$C$5:$BB$696,+AI$3,FALSE)=0,"",VLOOKUP($C197,'Partner St'!$C$5:$BB$696,+AI$3,FALSE))</f>
        <v/>
      </c>
      <c r="AJ197" s="55" t="str">
        <f>IF(VLOOKUP($C197,'Partner St'!$C$5:$BB$696,+AJ$3,FALSE)=0,"",VLOOKUP($C197,'Partner St'!$C$5:$BB$696,+AJ$3,FALSE))</f>
        <v/>
      </c>
      <c r="AK197" s="55" t="str">
        <f>IF(VLOOKUP($C197,'Partner St'!$C$5:$BB$696,+AK$3,FALSE)=0,"",VLOOKUP($C197,'Partner St'!$C$5:$BB$696,+AK$3,FALSE))</f>
        <v/>
      </c>
      <c r="AL197" s="55" t="str">
        <f>IF(VLOOKUP($C197,'Partner St'!$C$5:$BB$696,+AL$3,FALSE)=0,"",VLOOKUP($C197,'Partner St'!$C$5:$BB$696,+AL$3,FALSE))</f>
        <v/>
      </c>
      <c r="AM197" s="55" t="str">
        <f>IF(VLOOKUP($C197,'Partner St'!$C$5:$BB$696,+AM$3,FALSE)=0,"",VLOOKUP($C197,'Partner St'!$C$5:$BB$696,+AM$3,FALSE))</f>
        <v/>
      </c>
      <c r="AN197" s="55" t="str">
        <f>IF(VLOOKUP($C197,'Partner St'!$C$5:$BB$696,+AN$3,FALSE)=0,"",VLOOKUP($C197,'Partner St'!$C$5:$BB$696,+AN$3,FALSE))</f>
        <v/>
      </c>
      <c r="AO197" s="55" t="str">
        <f>IF(VLOOKUP($C197,'Partner St'!$C$5:$BB$696,+AO$3,FALSE)=0,"",VLOOKUP($C197,'Partner St'!$C$5:$BB$696,+AO$3,FALSE))</f>
        <v/>
      </c>
      <c r="AP197" s="55" t="str">
        <f>IF(VLOOKUP($C197,'Partner St'!$C$5:$BB$696,+AP$3,FALSE)=0,"",VLOOKUP($C197,'Partner St'!$C$5:$BB$696,+AP$3,FALSE))</f>
        <v/>
      </c>
      <c r="AQ197" s="55" t="str">
        <f>IF(VLOOKUP($C197,'Partner St'!$C$5:$BB$696,+AQ$3,FALSE)=0,"",VLOOKUP($C197,'Partner St'!$C$5:$BB$696,+AQ$3,FALSE))</f>
        <v/>
      </c>
      <c r="AR197" s="55" t="str">
        <f>IF(VLOOKUP($C197,'Partner St'!$C$5:$BB$696,+AR$3,FALSE)=0,"",VLOOKUP($C197,'Partner St'!$C$5:$BB$696,+AR$3,FALSE))</f>
        <v/>
      </c>
      <c r="AS197" s="55" t="str">
        <f>IF(VLOOKUP($C197,'Partner St'!$C$5:$BB$696,+AS$3,FALSE)=0,"",VLOOKUP($C197,'Partner St'!$C$5:$BB$696,+AS$3,FALSE))</f>
        <v/>
      </c>
      <c r="AT197" s="55" t="str">
        <f>IF(VLOOKUP($C197,'Partner St'!$C$5:$BB$696,+AT$3,FALSE)=0,"",VLOOKUP($C197,'Partner St'!$C$5:$BB$696,+AT$3,FALSE))</f>
        <v/>
      </c>
      <c r="AU197" s="55" t="str">
        <f>IF(VLOOKUP($C197,'Partner St'!$C$5:$BB$696,+AU$3,FALSE)=0,"",VLOOKUP($C197,'Partner St'!$C$5:$BB$696,+AU$3,FALSE))</f>
        <v/>
      </c>
      <c r="AV197" s="55" t="str">
        <f>IF(VLOOKUP($C197,'Partner St'!$C$5:$BB$696,+AV$3,FALSE)=0,"",VLOOKUP($C197,'Partner St'!$C$5:$BB$696,+AV$3,FALSE))</f>
        <v/>
      </c>
    </row>
    <row r="198" spans="1:50" ht="51">
      <c r="A198" s="18" t="s">
        <v>2182</v>
      </c>
      <c r="B198" s="24"/>
      <c r="C198" s="16" t="s">
        <v>1564</v>
      </c>
      <c r="D198" s="10">
        <v>21100</v>
      </c>
      <c r="E198" s="9"/>
      <c r="F198" s="9" t="s">
        <v>576</v>
      </c>
      <c r="G198" s="9" t="s">
        <v>579</v>
      </c>
      <c r="H198" s="9" t="s">
        <v>580</v>
      </c>
      <c r="I198" s="73">
        <v>2</v>
      </c>
      <c r="J198" s="73" t="s">
        <v>4</v>
      </c>
      <c r="K198" s="83">
        <v>40723</v>
      </c>
      <c r="L198" s="76">
        <v>40732</v>
      </c>
      <c r="M198" s="79"/>
      <c r="N198" s="82"/>
      <c r="O198" s="56"/>
      <c r="P198" s="82"/>
      <c r="Q198" s="56"/>
      <c r="R198" s="8" t="s">
        <v>2049</v>
      </c>
      <c r="S198" s="8" t="s">
        <v>357</v>
      </c>
      <c r="T198" s="8" t="s">
        <v>357</v>
      </c>
      <c r="U198" s="8" t="s">
        <v>357</v>
      </c>
      <c r="V198" s="8" t="s">
        <v>357</v>
      </c>
      <c r="W198" s="57" t="s">
        <v>2097</v>
      </c>
      <c r="X198" s="55">
        <v>0</v>
      </c>
      <c r="Y198" s="55">
        <v>0</v>
      </c>
      <c r="Z198" s="55">
        <v>0</v>
      </c>
      <c r="AA198" s="55" t="s">
        <v>2144</v>
      </c>
      <c r="AB198" s="55">
        <v>0</v>
      </c>
      <c r="AC198" s="55" t="s">
        <v>2138</v>
      </c>
      <c r="AD198" s="55" t="s">
        <v>2139</v>
      </c>
      <c r="AE198" s="55" t="s">
        <v>2108</v>
      </c>
      <c r="AF198" s="55" t="str">
        <f>IF(VLOOKUP($C198,'Partner St'!$C$5:$BB$696,+AF$3,FALSE)=0,"",VLOOKUP($C198,'Partner St'!$C$5:$BB$696,+AF$3,FALSE))</f>
        <v>new business</v>
      </c>
      <c r="AG198" s="55" t="str">
        <f>IF(VLOOKUP($C198,'Partner St'!$C$5:$BB$696,+AG$3,FALSE)=0,"",VLOOKUP($C198,'Partner St'!$C$5:$BB$696,+AG$3,FALSE))</f>
        <v>X</v>
      </c>
      <c r="AH198" s="55" t="str">
        <f>IF(VLOOKUP($C198,'Partner St'!$C$5:$BB$696,+AH$3,FALSE)=0,"",VLOOKUP($C198,'Partner St'!$C$5:$BB$696,+AH$3,FALSE))</f>
        <v>X</v>
      </c>
      <c r="AI198" s="55" t="str">
        <f>IF(VLOOKUP($C198,'Partner St'!$C$5:$BB$696,+AI$3,FALSE)=0,"",VLOOKUP($C198,'Partner St'!$C$5:$BB$696,+AI$3,FALSE))</f>
        <v/>
      </c>
      <c r="AJ198" s="55" t="str">
        <f>IF(VLOOKUP($C198,'Partner St'!$C$5:$BB$696,+AJ$3,FALSE)=0,"",VLOOKUP($C198,'Partner St'!$C$5:$BB$696,+AJ$3,FALSE))</f>
        <v/>
      </c>
      <c r="AK198" s="55" t="str">
        <f>IF(VLOOKUP($C198,'Partner St'!$C$5:$BB$696,+AK$3,FALSE)=0,"",VLOOKUP($C198,'Partner St'!$C$5:$BB$696,+AK$3,FALSE))</f>
        <v/>
      </c>
      <c r="AL198" s="55" t="str">
        <f>IF(VLOOKUP($C198,'Partner St'!$C$5:$BB$696,+AL$3,FALSE)=0,"",VLOOKUP($C198,'Partner St'!$C$5:$BB$696,+AL$3,FALSE))</f>
        <v/>
      </c>
      <c r="AM198" s="55" t="str">
        <f>IF(VLOOKUP($C198,'Partner St'!$C$5:$BB$696,+AM$3,FALSE)=0,"",VLOOKUP($C198,'Partner St'!$C$5:$BB$696,+AM$3,FALSE))</f>
        <v/>
      </c>
      <c r="AN198" s="55" t="str">
        <f>IF(VLOOKUP($C198,'Partner St'!$C$5:$BB$696,+AN$3,FALSE)=0,"",VLOOKUP($C198,'Partner St'!$C$5:$BB$696,+AN$3,FALSE))</f>
        <v/>
      </c>
      <c r="AO198" s="55" t="str">
        <f>IF(VLOOKUP($C198,'Partner St'!$C$5:$BB$696,+AO$3,FALSE)=0,"",VLOOKUP($C198,'Partner St'!$C$5:$BB$696,+AO$3,FALSE))</f>
        <v/>
      </c>
      <c r="AP198" s="55" t="str">
        <f>IF(VLOOKUP($C198,'Partner St'!$C$5:$BB$696,+AP$3,FALSE)=0,"",VLOOKUP($C198,'Partner St'!$C$5:$BB$696,+AP$3,FALSE))</f>
        <v/>
      </c>
      <c r="AQ198" s="55" t="str">
        <f>IF(VLOOKUP($C198,'Partner St'!$C$5:$BB$696,+AQ$3,FALSE)=0,"",VLOOKUP($C198,'Partner St'!$C$5:$BB$696,+AQ$3,FALSE))</f>
        <v/>
      </c>
      <c r="AR198" s="55" t="str">
        <f>IF(VLOOKUP($C198,'Partner St'!$C$5:$BB$696,+AR$3,FALSE)=0,"",VLOOKUP($C198,'Partner St'!$C$5:$BB$696,+AR$3,FALSE))</f>
        <v/>
      </c>
      <c r="AS198" s="55" t="str">
        <f>IF(VLOOKUP($C198,'Partner St'!$C$5:$BB$696,+AS$3,FALSE)=0,"",VLOOKUP($C198,'Partner St'!$C$5:$BB$696,+AS$3,FALSE))</f>
        <v/>
      </c>
      <c r="AT198" s="55" t="str">
        <f>IF(VLOOKUP($C198,'Partner St'!$C$5:$BB$696,+AT$3,FALSE)=0,"",VLOOKUP($C198,'Partner St'!$C$5:$BB$696,+AT$3,FALSE))</f>
        <v/>
      </c>
      <c r="AU198" s="55" t="str">
        <f>IF(VLOOKUP($C198,'Partner St'!$C$5:$BB$696,+AU$3,FALSE)=0,"",VLOOKUP($C198,'Partner St'!$C$5:$BB$696,+AU$3,FALSE))</f>
        <v/>
      </c>
      <c r="AV198" s="55" t="str">
        <f>IF(VLOOKUP($C198,'Partner St'!$C$5:$BB$696,+AV$3,FALSE)=0,"",VLOOKUP($C198,'Partner St'!$C$5:$BB$696,+AV$3,FALSE))</f>
        <v/>
      </c>
    </row>
    <row r="199" spans="1:50" ht="102">
      <c r="A199" s="21" t="s">
        <v>2234</v>
      </c>
      <c r="B199" s="21" t="s">
        <v>2259</v>
      </c>
      <c r="C199" s="16" t="s">
        <v>1565</v>
      </c>
      <c r="D199" s="10">
        <v>21200</v>
      </c>
      <c r="E199" s="9"/>
      <c r="F199" s="9" t="s">
        <v>581</v>
      </c>
      <c r="G199" s="9" t="s">
        <v>582</v>
      </c>
      <c r="H199" s="9" t="s">
        <v>583</v>
      </c>
      <c r="I199" s="73">
        <v>1</v>
      </c>
      <c r="J199" s="73" t="s">
        <v>2280</v>
      </c>
      <c r="K199" s="8"/>
      <c r="L199" s="76">
        <v>40767</v>
      </c>
      <c r="M199" s="79"/>
      <c r="N199" s="82"/>
      <c r="O199" s="56"/>
      <c r="P199" s="82"/>
      <c r="Q199" s="56"/>
      <c r="R199" s="8" t="s">
        <v>2114</v>
      </c>
      <c r="S199" s="56" t="s">
        <v>2335</v>
      </c>
      <c r="T199" s="8" t="s">
        <v>357</v>
      </c>
      <c r="U199" s="8">
        <v>0</v>
      </c>
      <c r="V199" s="8">
        <v>0</v>
      </c>
      <c r="W199" s="55"/>
      <c r="X199" s="55">
        <v>0</v>
      </c>
      <c r="Y199" s="55">
        <v>0</v>
      </c>
      <c r="Z199" s="55">
        <v>0</v>
      </c>
      <c r="AA199" s="55" t="s">
        <v>2153</v>
      </c>
      <c r="AB199" s="55">
        <v>0</v>
      </c>
      <c r="AC199" s="55" t="s">
        <v>2142</v>
      </c>
      <c r="AD199" s="55" t="s">
        <v>2155</v>
      </c>
      <c r="AE199" s="55" t="s">
        <v>2156</v>
      </c>
      <c r="AF199" s="55" t="str">
        <f>IF(VLOOKUP($C199,'Partner St'!$C$5:$BB$696,+AF$3,FALSE)=0,"",VLOOKUP($C199,'Partner St'!$C$5:$BB$696,+AF$3,FALSE))</f>
        <v>new business</v>
      </c>
      <c r="AG199" s="55" t="str">
        <f>IF(VLOOKUP($C199,'Partner St'!$C$5:$BB$696,+AG$3,FALSE)=0,"",VLOOKUP($C199,'Partner St'!$C$5:$BB$696,+AG$3,FALSE))</f>
        <v>X</v>
      </c>
      <c r="AH199" s="55" t="str">
        <f>IF(VLOOKUP($C199,'Partner St'!$C$5:$BB$696,+AH$3,FALSE)=0,"",VLOOKUP($C199,'Partner St'!$C$5:$BB$696,+AH$3,FALSE))</f>
        <v>X</v>
      </c>
      <c r="AI199" s="55" t="str">
        <f>IF(VLOOKUP($C199,'Partner St'!$C$5:$BB$696,+AI$3,FALSE)=0,"",VLOOKUP($C199,'Partner St'!$C$5:$BB$696,+AI$3,FALSE))</f>
        <v/>
      </c>
      <c r="AJ199" s="55" t="str">
        <f>IF(VLOOKUP($C199,'Partner St'!$C$5:$BB$696,+AJ$3,FALSE)=0,"",VLOOKUP($C199,'Partner St'!$C$5:$BB$696,+AJ$3,FALSE))</f>
        <v/>
      </c>
      <c r="AK199" s="55" t="str">
        <f>IF(VLOOKUP($C199,'Partner St'!$C$5:$BB$696,+AK$3,FALSE)=0,"",VLOOKUP($C199,'Partner St'!$C$5:$BB$696,+AK$3,FALSE))</f>
        <v/>
      </c>
      <c r="AL199" s="55" t="str">
        <f>IF(VLOOKUP($C199,'Partner St'!$C$5:$BB$696,+AL$3,FALSE)=0,"",VLOOKUP($C199,'Partner St'!$C$5:$BB$696,+AL$3,FALSE))</f>
        <v/>
      </c>
      <c r="AM199" s="55" t="str">
        <f>IF(VLOOKUP($C199,'Partner St'!$C$5:$BB$696,+AM$3,FALSE)=0,"",VLOOKUP($C199,'Partner St'!$C$5:$BB$696,+AM$3,FALSE))</f>
        <v/>
      </c>
      <c r="AN199" s="55" t="str">
        <f>IF(VLOOKUP($C199,'Partner St'!$C$5:$BB$696,+AN$3,FALSE)=0,"",VLOOKUP($C199,'Partner St'!$C$5:$BB$696,+AN$3,FALSE))</f>
        <v/>
      </c>
      <c r="AO199" s="55" t="str">
        <f>IF(VLOOKUP($C199,'Partner St'!$C$5:$BB$696,+AO$3,FALSE)=0,"",VLOOKUP($C199,'Partner St'!$C$5:$BB$696,+AO$3,FALSE))</f>
        <v/>
      </c>
      <c r="AP199" s="55" t="str">
        <f>IF(VLOOKUP($C199,'Partner St'!$C$5:$BB$696,+AP$3,FALSE)=0,"",VLOOKUP($C199,'Partner St'!$C$5:$BB$696,+AP$3,FALSE))</f>
        <v/>
      </c>
      <c r="AQ199" s="55" t="str">
        <f>IF(VLOOKUP($C199,'Partner St'!$C$5:$BB$696,+AQ$3,FALSE)=0,"",VLOOKUP($C199,'Partner St'!$C$5:$BB$696,+AQ$3,FALSE))</f>
        <v/>
      </c>
      <c r="AR199" s="55" t="str">
        <f>IF(VLOOKUP($C199,'Partner St'!$C$5:$BB$696,+AR$3,FALSE)=0,"",VLOOKUP($C199,'Partner St'!$C$5:$BB$696,+AR$3,FALSE))</f>
        <v/>
      </c>
      <c r="AS199" s="55" t="str">
        <f>IF(VLOOKUP($C199,'Partner St'!$C$5:$BB$696,+AS$3,FALSE)=0,"",VLOOKUP($C199,'Partner St'!$C$5:$BB$696,+AS$3,FALSE))</f>
        <v/>
      </c>
      <c r="AT199" s="55" t="str">
        <f>IF(VLOOKUP($C199,'Partner St'!$C$5:$BB$696,+AT$3,FALSE)=0,"",VLOOKUP($C199,'Partner St'!$C$5:$BB$696,+AT$3,FALSE))</f>
        <v/>
      </c>
      <c r="AU199" s="55" t="str">
        <f>IF(VLOOKUP($C199,'Partner St'!$C$5:$BB$696,+AU$3,FALSE)=0,"",VLOOKUP($C199,'Partner St'!$C$5:$BB$696,+AU$3,FALSE))</f>
        <v/>
      </c>
      <c r="AV199" s="55" t="str">
        <f>IF(VLOOKUP($C199,'Partner St'!$C$5:$BB$696,+AV$3,FALSE)=0,"",VLOOKUP($C199,'Partner St'!$C$5:$BB$696,+AV$3,FALSE))</f>
        <v/>
      </c>
    </row>
    <row r="200" spans="1:50" ht="63.75">
      <c r="A200" s="21" t="s">
        <v>2234</v>
      </c>
      <c r="B200" s="11"/>
      <c r="C200" s="16" t="s">
        <v>1566</v>
      </c>
      <c r="D200" s="10">
        <v>21300</v>
      </c>
      <c r="E200" s="9"/>
      <c r="F200" s="9" t="s">
        <v>581</v>
      </c>
      <c r="G200" s="9" t="s">
        <v>584</v>
      </c>
      <c r="H200" s="9" t="s">
        <v>585</v>
      </c>
      <c r="I200" s="73">
        <v>3</v>
      </c>
      <c r="J200" s="73" t="s">
        <v>2280</v>
      </c>
      <c r="K200" s="8"/>
      <c r="L200" s="76">
        <v>40767</v>
      </c>
      <c r="M200" s="79"/>
      <c r="N200" s="82"/>
      <c r="O200" s="56"/>
      <c r="P200" s="82"/>
      <c r="Q200" s="56"/>
      <c r="R200" s="8" t="s">
        <v>2114</v>
      </c>
      <c r="S200" s="8" t="s">
        <v>586</v>
      </c>
      <c r="T200" s="8" t="s">
        <v>357</v>
      </c>
      <c r="U200" s="8">
        <v>0</v>
      </c>
      <c r="V200" s="8">
        <v>0</v>
      </c>
      <c r="W200" s="55"/>
      <c r="X200" s="55">
        <v>1</v>
      </c>
      <c r="Y200" s="55">
        <v>0</v>
      </c>
      <c r="Z200" s="55">
        <v>1</v>
      </c>
      <c r="AA200" s="55" t="s">
        <v>2153</v>
      </c>
      <c r="AB200" s="55">
        <v>0</v>
      </c>
      <c r="AC200" s="55" t="s">
        <v>2142</v>
      </c>
      <c r="AD200" s="55" t="s">
        <v>2155</v>
      </c>
      <c r="AE200" s="55" t="s">
        <v>2141</v>
      </c>
      <c r="AF200" s="55" t="str">
        <f>IF(VLOOKUP($C200,'Partner St'!$C$5:$BB$696,+AF$3,FALSE)=0,"",VLOOKUP($C200,'Partner St'!$C$5:$BB$696,+AF$3,FALSE))</f>
        <v>new business</v>
      </c>
      <c r="AG200" s="55" t="str">
        <f>IF(VLOOKUP($C200,'Partner St'!$C$5:$BB$696,+AG$3,FALSE)=0,"",VLOOKUP($C200,'Partner St'!$C$5:$BB$696,+AG$3,FALSE))</f>
        <v>X</v>
      </c>
      <c r="AH200" s="55" t="str">
        <f>IF(VLOOKUP($C200,'Partner St'!$C$5:$BB$696,+AH$3,FALSE)=0,"",VLOOKUP($C200,'Partner St'!$C$5:$BB$696,+AH$3,FALSE))</f>
        <v>X</v>
      </c>
      <c r="AI200" s="55" t="str">
        <f>IF(VLOOKUP($C200,'Partner St'!$C$5:$BB$696,+AI$3,FALSE)=0,"",VLOOKUP($C200,'Partner St'!$C$5:$BB$696,+AI$3,FALSE))</f>
        <v/>
      </c>
      <c r="AJ200" s="55" t="str">
        <f>IF(VLOOKUP($C200,'Partner St'!$C$5:$BB$696,+AJ$3,FALSE)=0,"",VLOOKUP($C200,'Partner St'!$C$5:$BB$696,+AJ$3,FALSE))</f>
        <v/>
      </c>
      <c r="AK200" s="55" t="str">
        <f>IF(VLOOKUP($C200,'Partner St'!$C$5:$BB$696,+AK$3,FALSE)=0,"",VLOOKUP($C200,'Partner St'!$C$5:$BB$696,+AK$3,FALSE))</f>
        <v/>
      </c>
      <c r="AL200" s="55" t="str">
        <f>IF(VLOOKUP($C200,'Partner St'!$C$5:$BB$696,+AL$3,FALSE)=0,"",VLOOKUP($C200,'Partner St'!$C$5:$BB$696,+AL$3,FALSE))</f>
        <v/>
      </c>
      <c r="AM200" s="55" t="str">
        <f>IF(VLOOKUP($C200,'Partner St'!$C$5:$BB$696,+AM$3,FALSE)=0,"",VLOOKUP($C200,'Partner St'!$C$5:$BB$696,+AM$3,FALSE))</f>
        <v/>
      </c>
      <c r="AN200" s="55" t="str">
        <f>IF(VLOOKUP($C200,'Partner St'!$C$5:$BB$696,+AN$3,FALSE)=0,"",VLOOKUP($C200,'Partner St'!$C$5:$BB$696,+AN$3,FALSE))</f>
        <v/>
      </c>
      <c r="AO200" s="55" t="str">
        <f>IF(VLOOKUP($C200,'Partner St'!$C$5:$BB$696,+AO$3,FALSE)=0,"",VLOOKUP($C200,'Partner St'!$C$5:$BB$696,+AO$3,FALSE))</f>
        <v/>
      </c>
      <c r="AP200" s="55" t="str">
        <f>IF(VLOOKUP($C200,'Partner St'!$C$5:$BB$696,+AP$3,FALSE)=0,"",VLOOKUP($C200,'Partner St'!$C$5:$BB$696,+AP$3,FALSE))</f>
        <v/>
      </c>
      <c r="AQ200" s="55" t="str">
        <f>IF(VLOOKUP($C200,'Partner St'!$C$5:$BB$696,+AQ$3,FALSE)=0,"",VLOOKUP($C200,'Partner St'!$C$5:$BB$696,+AQ$3,FALSE))</f>
        <v/>
      </c>
      <c r="AR200" s="55" t="str">
        <f>IF(VLOOKUP($C200,'Partner St'!$C$5:$BB$696,+AR$3,FALSE)=0,"",VLOOKUP($C200,'Partner St'!$C$5:$BB$696,+AR$3,FALSE))</f>
        <v/>
      </c>
      <c r="AS200" s="55" t="str">
        <f>IF(VLOOKUP($C200,'Partner St'!$C$5:$BB$696,+AS$3,FALSE)=0,"",VLOOKUP($C200,'Partner St'!$C$5:$BB$696,+AS$3,FALSE))</f>
        <v/>
      </c>
      <c r="AT200" s="55" t="str">
        <f>IF(VLOOKUP($C200,'Partner St'!$C$5:$BB$696,+AT$3,FALSE)=0,"",VLOOKUP($C200,'Partner St'!$C$5:$BB$696,+AT$3,FALSE))</f>
        <v/>
      </c>
      <c r="AU200" s="55" t="str">
        <f>IF(VLOOKUP($C200,'Partner St'!$C$5:$BB$696,+AU$3,FALSE)=0,"",VLOOKUP($C200,'Partner St'!$C$5:$BB$696,+AU$3,FALSE))</f>
        <v/>
      </c>
      <c r="AV200" s="55" t="str">
        <f>IF(VLOOKUP($C200,'Partner St'!$C$5:$BB$696,+AV$3,FALSE)=0,"",VLOOKUP($C200,'Partner St'!$C$5:$BB$696,+AV$3,FALSE))</f>
        <v/>
      </c>
    </row>
    <row r="201" spans="1:50" ht="409.5">
      <c r="A201" s="21" t="s">
        <v>2234</v>
      </c>
      <c r="B201" s="11"/>
      <c r="C201" s="16" t="s">
        <v>1567</v>
      </c>
      <c r="D201" s="10">
        <v>21400</v>
      </c>
      <c r="E201" s="9"/>
      <c r="F201" s="9" t="s">
        <v>581</v>
      </c>
      <c r="G201" s="9" t="s">
        <v>587</v>
      </c>
      <c r="H201" s="9" t="s">
        <v>588</v>
      </c>
      <c r="I201" s="73">
        <v>1</v>
      </c>
      <c r="J201" s="73" t="s">
        <v>2280</v>
      </c>
      <c r="K201" s="8"/>
      <c r="L201" s="76">
        <v>40767</v>
      </c>
      <c r="M201" s="79"/>
      <c r="N201" s="82"/>
      <c r="O201" s="56"/>
      <c r="P201" s="82"/>
      <c r="Q201" s="56"/>
      <c r="R201" s="8" t="s">
        <v>2114</v>
      </c>
      <c r="S201" s="8" t="s">
        <v>589</v>
      </c>
      <c r="T201" s="8" t="s">
        <v>590</v>
      </c>
      <c r="U201" s="8">
        <v>0</v>
      </c>
      <c r="V201" s="8">
        <v>0</v>
      </c>
      <c r="W201" s="55"/>
      <c r="X201" s="55">
        <v>1</v>
      </c>
      <c r="Y201" s="55">
        <v>0</v>
      </c>
      <c r="Z201" s="55">
        <v>1</v>
      </c>
      <c r="AA201" s="55" t="s">
        <v>2153</v>
      </c>
      <c r="AB201" s="55">
        <v>0</v>
      </c>
      <c r="AC201" s="55" t="s">
        <v>2142</v>
      </c>
      <c r="AD201" s="55" t="s">
        <v>2155</v>
      </c>
      <c r="AE201" s="55" t="s">
        <v>2156</v>
      </c>
      <c r="AF201" s="55" t="str">
        <f>IF(VLOOKUP($C201,'Partner St'!$C$5:$BB$696,+AF$3,FALSE)=0,"",VLOOKUP($C201,'Partner St'!$C$5:$BB$696,+AF$3,FALSE))</f>
        <v>new business</v>
      </c>
      <c r="AG201" s="55" t="str">
        <f>IF(VLOOKUP($C201,'Partner St'!$C$5:$BB$696,+AG$3,FALSE)=0,"",VLOOKUP($C201,'Partner St'!$C$5:$BB$696,+AG$3,FALSE))</f>
        <v>X</v>
      </c>
      <c r="AH201" s="55" t="str">
        <f>IF(VLOOKUP($C201,'Partner St'!$C$5:$BB$696,+AH$3,FALSE)=0,"",VLOOKUP($C201,'Partner St'!$C$5:$BB$696,+AH$3,FALSE))</f>
        <v>X</v>
      </c>
      <c r="AI201" s="55" t="str">
        <f>IF(VLOOKUP($C201,'Partner St'!$C$5:$BB$696,+AI$3,FALSE)=0,"",VLOOKUP($C201,'Partner St'!$C$5:$BB$696,+AI$3,FALSE))</f>
        <v/>
      </c>
      <c r="AJ201" s="55" t="str">
        <f>IF(VLOOKUP($C201,'Partner St'!$C$5:$BB$696,+AJ$3,FALSE)=0,"",VLOOKUP($C201,'Partner St'!$C$5:$BB$696,+AJ$3,FALSE))</f>
        <v/>
      </c>
      <c r="AK201" s="55" t="str">
        <f>IF(VLOOKUP($C201,'Partner St'!$C$5:$BB$696,+AK$3,FALSE)=0,"",VLOOKUP($C201,'Partner St'!$C$5:$BB$696,+AK$3,FALSE))</f>
        <v/>
      </c>
      <c r="AL201" s="55" t="str">
        <f>IF(VLOOKUP($C201,'Partner St'!$C$5:$BB$696,+AL$3,FALSE)=0,"",VLOOKUP($C201,'Partner St'!$C$5:$BB$696,+AL$3,FALSE))</f>
        <v/>
      </c>
      <c r="AM201" s="55" t="str">
        <f>IF(VLOOKUP($C201,'Partner St'!$C$5:$BB$696,+AM$3,FALSE)=0,"",VLOOKUP($C201,'Partner St'!$C$5:$BB$696,+AM$3,FALSE))</f>
        <v/>
      </c>
      <c r="AN201" s="55" t="str">
        <f>IF(VLOOKUP($C201,'Partner St'!$C$5:$BB$696,+AN$3,FALSE)=0,"",VLOOKUP($C201,'Partner St'!$C$5:$BB$696,+AN$3,FALSE))</f>
        <v/>
      </c>
      <c r="AO201" s="55" t="str">
        <f>IF(VLOOKUP($C201,'Partner St'!$C$5:$BB$696,+AO$3,FALSE)=0,"",VLOOKUP($C201,'Partner St'!$C$5:$BB$696,+AO$3,FALSE))</f>
        <v/>
      </c>
      <c r="AP201" s="55" t="str">
        <f>IF(VLOOKUP($C201,'Partner St'!$C$5:$BB$696,+AP$3,FALSE)=0,"",VLOOKUP($C201,'Partner St'!$C$5:$BB$696,+AP$3,FALSE))</f>
        <v/>
      </c>
      <c r="AQ201" s="55" t="str">
        <f>IF(VLOOKUP($C201,'Partner St'!$C$5:$BB$696,+AQ$3,FALSE)=0,"",VLOOKUP($C201,'Partner St'!$C$5:$BB$696,+AQ$3,FALSE))</f>
        <v/>
      </c>
      <c r="AR201" s="55" t="str">
        <f>IF(VLOOKUP($C201,'Partner St'!$C$5:$BB$696,+AR$3,FALSE)=0,"",VLOOKUP($C201,'Partner St'!$C$5:$BB$696,+AR$3,FALSE))</f>
        <v/>
      </c>
      <c r="AS201" s="55" t="str">
        <f>IF(VLOOKUP($C201,'Partner St'!$C$5:$BB$696,+AS$3,FALSE)=0,"",VLOOKUP($C201,'Partner St'!$C$5:$BB$696,+AS$3,FALSE))</f>
        <v/>
      </c>
      <c r="AT201" s="55" t="str">
        <f>IF(VLOOKUP($C201,'Partner St'!$C$5:$BB$696,+AT$3,FALSE)=0,"",VLOOKUP($C201,'Partner St'!$C$5:$BB$696,+AT$3,FALSE))</f>
        <v/>
      </c>
      <c r="AU201" s="55" t="str">
        <f>IF(VLOOKUP($C201,'Partner St'!$C$5:$BB$696,+AU$3,FALSE)=0,"",VLOOKUP($C201,'Partner St'!$C$5:$BB$696,+AU$3,FALSE))</f>
        <v/>
      </c>
      <c r="AV201" s="55" t="str">
        <f>IF(VLOOKUP($C201,'Partner St'!$C$5:$BB$696,+AV$3,FALSE)=0,"",VLOOKUP($C201,'Partner St'!$C$5:$BB$696,+AV$3,FALSE))</f>
        <v/>
      </c>
    </row>
    <row r="202" spans="1:50" ht="409.5">
      <c r="A202" s="21" t="s">
        <v>2234</v>
      </c>
      <c r="B202" s="11"/>
      <c r="C202" s="16" t="s">
        <v>2351</v>
      </c>
      <c r="D202" s="10">
        <v>21400</v>
      </c>
      <c r="E202" s="9"/>
      <c r="F202" s="9" t="s">
        <v>581</v>
      </c>
      <c r="G202" s="9" t="s">
        <v>587</v>
      </c>
      <c r="H202" s="9" t="s">
        <v>588</v>
      </c>
      <c r="I202" s="73">
        <v>1</v>
      </c>
      <c r="J202" s="73" t="s">
        <v>2280</v>
      </c>
      <c r="K202" s="8"/>
      <c r="L202" s="76">
        <v>40767</v>
      </c>
      <c r="M202" s="79"/>
      <c r="N202" s="82"/>
      <c r="O202" s="56"/>
      <c r="P202" s="82"/>
      <c r="Q202" s="56"/>
      <c r="R202" s="8" t="s">
        <v>2114</v>
      </c>
      <c r="S202" s="8" t="s">
        <v>589</v>
      </c>
      <c r="T202" s="8" t="s">
        <v>590</v>
      </c>
      <c r="U202" s="8">
        <v>0</v>
      </c>
      <c r="V202" s="8">
        <v>0</v>
      </c>
      <c r="W202" s="55"/>
      <c r="X202" s="55">
        <v>0</v>
      </c>
      <c r="Y202" s="55">
        <v>3</v>
      </c>
      <c r="Z202" s="55">
        <v>3</v>
      </c>
      <c r="AA202" s="55" t="s">
        <v>2153</v>
      </c>
      <c r="AB202" s="55">
        <v>0</v>
      </c>
      <c r="AC202" s="55" t="s">
        <v>2142</v>
      </c>
      <c r="AD202" s="55" t="s">
        <v>2155</v>
      </c>
      <c r="AE202" s="55" t="s">
        <v>2156</v>
      </c>
      <c r="AF202" s="55" t="s">
        <v>2292</v>
      </c>
      <c r="AG202" s="55" t="e">
        <f>IF(VLOOKUP($C202,'Partner St'!$C$5:$BB$696,+AG$3,FALSE)=0,"",VLOOKUP($C202,'Partner St'!$C$5:$BB$696,+AG$3,FALSE))</f>
        <v>#N/A</v>
      </c>
      <c r="AH202" s="55" t="e">
        <f>IF(VLOOKUP($C202,'Partner St'!$C$5:$BB$696,+AH$3,FALSE)=0,"",VLOOKUP($C202,'Partner St'!$C$5:$BB$696,+AH$3,FALSE))</f>
        <v>#N/A</v>
      </c>
      <c r="AI202" s="55" t="e">
        <f>IF(VLOOKUP($C202,'Partner St'!$C$5:$BB$696,+AI$3,FALSE)=0,"",VLOOKUP($C202,'Partner St'!$C$5:$BB$696,+AI$3,FALSE))</f>
        <v>#N/A</v>
      </c>
      <c r="AJ202" s="55" t="e">
        <f>IF(VLOOKUP($C202,'Partner St'!$C$5:$BB$696,+AJ$3,FALSE)=0,"",VLOOKUP($C202,'Partner St'!$C$5:$BB$696,+AJ$3,FALSE))</f>
        <v>#N/A</v>
      </c>
      <c r="AK202" s="55" t="e">
        <f>IF(VLOOKUP($C202,'Partner St'!$C$5:$BB$696,+AK$3,FALSE)=0,"",VLOOKUP($C202,'Partner St'!$C$5:$BB$696,+AK$3,FALSE))</f>
        <v>#N/A</v>
      </c>
      <c r="AL202" s="55" t="e">
        <f>IF(VLOOKUP($C202,'Partner St'!$C$5:$BB$696,+AL$3,FALSE)=0,"",VLOOKUP($C202,'Partner St'!$C$5:$BB$696,+AL$3,FALSE))</f>
        <v>#N/A</v>
      </c>
      <c r="AM202" s="55" t="e">
        <f>IF(VLOOKUP($C202,'Partner St'!$C$5:$BB$696,+AM$3,FALSE)=0,"",VLOOKUP($C202,'Partner St'!$C$5:$BB$696,+AM$3,FALSE))</f>
        <v>#N/A</v>
      </c>
      <c r="AN202" s="55" t="e">
        <f>IF(VLOOKUP($C202,'Partner St'!$C$5:$BB$696,+AN$3,FALSE)=0,"",VLOOKUP($C202,'Partner St'!$C$5:$BB$696,+AN$3,FALSE))</f>
        <v>#N/A</v>
      </c>
      <c r="AO202" s="55" t="e">
        <f>IF(VLOOKUP($C202,'Partner St'!$C$5:$BB$696,+AO$3,FALSE)=0,"",VLOOKUP($C202,'Partner St'!$C$5:$BB$696,+AO$3,FALSE))</f>
        <v>#N/A</v>
      </c>
      <c r="AP202" s="55" t="e">
        <f>IF(VLOOKUP($C202,'Partner St'!$C$5:$BB$696,+AP$3,FALSE)=0,"",VLOOKUP($C202,'Partner St'!$C$5:$BB$696,+AP$3,FALSE))</f>
        <v>#N/A</v>
      </c>
      <c r="AQ202" s="55" t="e">
        <f>IF(VLOOKUP($C202,'Partner St'!$C$5:$BB$696,+AQ$3,FALSE)=0,"",VLOOKUP($C202,'Partner St'!$C$5:$BB$696,+AQ$3,FALSE))</f>
        <v>#N/A</v>
      </c>
      <c r="AR202" s="55" t="e">
        <f>IF(VLOOKUP($C202,'Partner St'!$C$5:$BB$696,+AR$3,FALSE)=0,"",VLOOKUP($C202,'Partner St'!$C$5:$BB$696,+AR$3,FALSE))</f>
        <v>#N/A</v>
      </c>
      <c r="AS202" s="55" t="e">
        <f>IF(VLOOKUP($C202,'Partner St'!$C$5:$BB$696,+AS$3,FALSE)=0,"",VLOOKUP($C202,'Partner St'!$C$5:$BB$696,+AS$3,FALSE))</f>
        <v>#N/A</v>
      </c>
      <c r="AT202" s="55" t="e">
        <f>IF(VLOOKUP($C202,'Partner St'!$C$5:$BB$696,+AT$3,FALSE)=0,"",VLOOKUP($C202,'Partner St'!$C$5:$BB$696,+AT$3,FALSE))</f>
        <v>#N/A</v>
      </c>
      <c r="AU202" s="55" t="e">
        <f>IF(VLOOKUP($C202,'Partner St'!$C$5:$BB$696,+AU$3,FALSE)=0,"",VLOOKUP($C202,'Partner St'!$C$5:$BB$696,+AU$3,FALSE))</f>
        <v>#N/A</v>
      </c>
      <c r="AV202" s="55" t="e">
        <f>IF(VLOOKUP($C202,'Partner St'!$C$5:$BB$696,+AV$3,FALSE)=0,"",VLOOKUP($C202,'Partner St'!$C$5:$BB$696,+AV$3,FALSE))</f>
        <v>#N/A</v>
      </c>
    </row>
    <row r="203" spans="1:50" ht="76.5">
      <c r="A203" s="21" t="s">
        <v>2234</v>
      </c>
      <c r="B203" s="11"/>
      <c r="C203" s="16" t="s">
        <v>1568</v>
      </c>
      <c r="D203" s="10">
        <v>21500</v>
      </c>
      <c r="E203" s="9"/>
      <c r="F203" s="9" t="s">
        <v>581</v>
      </c>
      <c r="G203" s="9" t="s">
        <v>591</v>
      </c>
      <c r="H203" s="9" t="s">
        <v>592</v>
      </c>
      <c r="I203" s="73">
        <v>1</v>
      </c>
      <c r="J203" s="73" t="s">
        <v>2280</v>
      </c>
      <c r="K203" s="8"/>
      <c r="L203" s="76">
        <v>40767</v>
      </c>
      <c r="M203" s="79"/>
      <c r="N203" s="82"/>
      <c r="O203" s="56"/>
      <c r="P203" s="82"/>
      <c r="Q203" s="56"/>
      <c r="R203" s="8" t="s">
        <v>2114</v>
      </c>
      <c r="S203" s="8" t="s">
        <v>593</v>
      </c>
      <c r="T203" s="8" t="s">
        <v>357</v>
      </c>
      <c r="U203" s="8">
        <v>0</v>
      </c>
      <c r="V203" s="8">
        <v>0</v>
      </c>
      <c r="W203" s="55"/>
      <c r="X203" s="55">
        <v>2</v>
      </c>
      <c r="Y203" s="55">
        <v>0</v>
      </c>
      <c r="Z203" s="55">
        <v>2</v>
      </c>
      <c r="AA203" s="55" t="s">
        <v>2153</v>
      </c>
      <c r="AB203" s="55">
        <v>0</v>
      </c>
      <c r="AC203" s="55" t="s">
        <v>2142</v>
      </c>
      <c r="AD203" s="55" t="s">
        <v>2155</v>
      </c>
      <c r="AE203" s="55" t="s">
        <v>2141</v>
      </c>
      <c r="AF203" s="55" t="str">
        <f>IF(VLOOKUP($C203,'Partner St'!$C$5:$BB$696,+AF$3,FALSE)=0,"",VLOOKUP($C203,'Partner St'!$C$5:$BB$696,+AF$3,FALSE))</f>
        <v>new business</v>
      </c>
      <c r="AG203" s="55" t="str">
        <f>IF(VLOOKUP($C203,'Partner St'!$C$5:$BB$696,+AG$3,FALSE)=0,"",VLOOKUP($C203,'Partner St'!$C$5:$BB$696,+AG$3,FALSE))</f>
        <v>X</v>
      </c>
      <c r="AH203" s="55" t="str">
        <f>IF(VLOOKUP($C203,'Partner St'!$C$5:$BB$696,+AH$3,FALSE)=0,"",VLOOKUP($C203,'Partner St'!$C$5:$BB$696,+AH$3,FALSE))</f>
        <v>X</v>
      </c>
      <c r="AI203" s="55" t="str">
        <f>IF(VLOOKUP($C203,'Partner St'!$C$5:$BB$696,+AI$3,FALSE)=0,"",VLOOKUP($C203,'Partner St'!$C$5:$BB$696,+AI$3,FALSE))</f>
        <v/>
      </c>
      <c r="AJ203" s="55" t="str">
        <f>IF(VLOOKUP($C203,'Partner St'!$C$5:$BB$696,+AJ$3,FALSE)=0,"",VLOOKUP($C203,'Partner St'!$C$5:$BB$696,+AJ$3,FALSE))</f>
        <v/>
      </c>
      <c r="AK203" s="55" t="str">
        <f>IF(VLOOKUP($C203,'Partner St'!$C$5:$BB$696,+AK$3,FALSE)=0,"",VLOOKUP($C203,'Partner St'!$C$5:$BB$696,+AK$3,FALSE))</f>
        <v/>
      </c>
      <c r="AL203" s="55" t="str">
        <f>IF(VLOOKUP($C203,'Partner St'!$C$5:$BB$696,+AL$3,FALSE)=0,"",VLOOKUP($C203,'Partner St'!$C$5:$BB$696,+AL$3,FALSE))</f>
        <v/>
      </c>
      <c r="AM203" s="55" t="str">
        <f>IF(VLOOKUP($C203,'Partner St'!$C$5:$BB$696,+AM$3,FALSE)=0,"",VLOOKUP($C203,'Partner St'!$C$5:$BB$696,+AM$3,FALSE))</f>
        <v/>
      </c>
      <c r="AN203" s="55" t="str">
        <f>IF(VLOOKUP($C203,'Partner St'!$C$5:$BB$696,+AN$3,FALSE)=0,"",VLOOKUP($C203,'Partner St'!$C$5:$BB$696,+AN$3,FALSE))</f>
        <v/>
      </c>
      <c r="AO203" s="55" t="str">
        <f>IF(VLOOKUP($C203,'Partner St'!$C$5:$BB$696,+AO$3,FALSE)=0,"",VLOOKUP($C203,'Partner St'!$C$5:$BB$696,+AO$3,FALSE))</f>
        <v/>
      </c>
      <c r="AP203" s="55" t="str">
        <f>IF(VLOOKUP($C203,'Partner St'!$C$5:$BB$696,+AP$3,FALSE)=0,"",VLOOKUP($C203,'Partner St'!$C$5:$BB$696,+AP$3,FALSE))</f>
        <v/>
      </c>
      <c r="AQ203" s="55" t="str">
        <f>IF(VLOOKUP($C203,'Partner St'!$C$5:$BB$696,+AQ$3,FALSE)=0,"",VLOOKUP($C203,'Partner St'!$C$5:$BB$696,+AQ$3,FALSE))</f>
        <v/>
      </c>
      <c r="AR203" s="55" t="str">
        <f>IF(VLOOKUP($C203,'Partner St'!$C$5:$BB$696,+AR$3,FALSE)=0,"",VLOOKUP($C203,'Partner St'!$C$5:$BB$696,+AR$3,FALSE))</f>
        <v/>
      </c>
      <c r="AS203" s="55" t="str">
        <f>IF(VLOOKUP($C203,'Partner St'!$C$5:$BB$696,+AS$3,FALSE)=0,"",VLOOKUP($C203,'Partner St'!$C$5:$BB$696,+AS$3,FALSE))</f>
        <v/>
      </c>
      <c r="AT203" s="55" t="str">
        <f>IF(VLOOKUP($C203,'Partner St'!$C$5:$BB$696,+AT$3,FALSE)=0,"",VLOOKUP($C203,'Partner St'!$C$5:$BB$696,+AT$3,FALSE))</f>
        <v/>
      </c>
      <c r="AU203" s="55" t="str">
        <f>IF(VLOOKUP($C203,'Partner St'!$C$5:$BB$696,+AU$3,FALSE)=0,"",VLOOKUP($C203,'Partner St'!$C$5:$BB$696,+AU$3,FALSE))</f>
        <v/>
      </c>
      <c r="AV203" s="55" t="str">
        <f>IF(VLOOKUP($C203,'Partner St'!$C$5:$BB$696,+AV$3,FALSE)=0,"",VLOOKUP($C203,'Partner St'!$C$5:$BB$696,+AV$3,FALSE))</f>
        <v/>
      </c>
    </row>
    <row r="204" spans="1:50" s="48" customFormat="1" ht="25.5">
      <c r="A204" s="21" t="s">
        <v>2234</v>
      </c>
      <c r="B204" s="11"/>
      <c r="C204" s="116" t="s">
        <v>1569</v>
      </c>
      <c r="D204" s="10">
        <v>21600</v>
      </c>
      <c r="E204" s="69"/>
      <c r="F204" s="69" t="s">
        <v>581</v>
      </c>
      <c r="G204" s="69" t="s">
        <v>594</v>
      </c>
      <c r="H204" s="69" t="s">
        <v>595</v>
      </c>
      <c r="I204" s="101">
        <v>1</v>
      </c>
      <c r="J204" s="101" t="s">
        <v>2280</v>
      </c>
      <c r="K204" s="55"/>
      <c r="L204" s="81">
        <v>40767</v>
      </c>
      <c r="M204" s="79"/>
      <c r="N204" s="82"/>
      <c r="O204" s="56"/>
      <c r="P204" s="82"/>
      <c r="Q204" s="56"/>
      <c r="R204" s="55" t="s">
        <v>2341</v>
      </c>
      <c r="S204" s="55" t="s">
        <v>357</v>
      </c>
      <c r="T204" s="55" t="s">
        <v>357</v>
      </c>
      <c r="U204" s="55">
        <v>0</v>
      </c>
      <c r="V204" s="55">
        <v>0</v>
      </c>
      <c r="W204" s="55"/>
      <c r="X204" s="55">
        <v>0</v>
      </c>
      <c r="Y204" s="55">
        <v>0</v>
      </c>
      <c r="Z204" s="55">
        <v>0</v>
      </c>
      <c r="AA204" s="55" t="s">
        <v>2153</v>
      </c>
      <c r="AB204" s="55">
        <v>0</v>
      </c>
      <c r="AC204" s="55" t="s">
        <v>2138</v>
      </c>
      <c r="AD204" s="55" t="s">
        <v>2155</v>
      </c>
      <c r="AE204" s="55" t="s">
        <v>2156</v>
      </c>
      <c r="AF204" s="55" t="str">
        <f>IF(VLOOKUP($C204,'Partner St'!$C$5:$BB$696,+AF$3,FALSE)=0,"",VLOOKUP($C204,'Partner St'!$C$5:$BB$696,+AF$3,FALSE))</f>
        <v>new business</v>
      </c>
      <c r="AG204" s="55" t="str">
        <f>IF(VLOOKUP($C204,'Partner St'!$C$5:$BB$696,+AG$3,FALSE)=0,"",VLOOKUP($C204,'Partner St'!$C$5:$BB$696,+AG$3,FALSE))</f>
        <v>X</v>
      </c>
      <c r="AH204" s="55" t="str">
        <f>IF(VLOOKUP($C204,'Partner St'!$C$5:$BB$696,+AH$3,FALSE)=0,"",VLOOKUP($C204,'Partner St'!$C$5:$BB$696,+AH$3,FALSE))</f>
        <v>X</v>
      </c>
      <c r="AI204" s="55" t="str">
        <f>IF(VLOOKUP($C204,'Partner St'!$C$5:$BB$696,+AI$3,FALSE)=0,"",VLOOKUP($C204,'Partner St'!$C$5:$BB$696,+AI$3,FALSE))</f>
        <v/>
      </c>
      <c r="AJ204" s="55" t="str">
        <f>IF(VLOOKUP($C204,'Partner St'!$C$5:$BB$696,+AJ$3,FALSE)=0,"",VLOOKUP($C204,'Partner St'!$C$5:$BB$696,+AJ$3,FALSE))</f>
        <v/>
      </c>
      <c r="AK204" s="55" t="str">
        <f>IF(VLOOKUP($C204,'Partner St'!$C$5:$BB$696,+AK$3,FALSE)=0,"",VLOOKUP($C204,'Partner St'!$C$5:$BB$696,+AK$3,FALSE))</f>
        <v/>
      </c>
      <c r="AL204" s="55" t="str">
        <f>IF(VLOOKUP($C204,'Partner St'!$C$5:$BB$696,+AL$3,FALSE)=0,"",VLOOKUP($C204,'Partner St'!$C$5:$BB$696,+AL$3,FALSE))</f>
        <v/>
      </c>
      <c r="AM204" s="55" t="str">
        <f>IF(VLOOKUP($C204,'Partner St'!$C$5:$BB$696,+AM$3,FALSE)=0,"",VLOOKUP($C204,'Partner St'!$C$5:$BB$696,+AM$3,FALSE))</f>
        <v/>
      </c>
      <c r="AN204" s="55" t="str">
        <f>IF(VLOOKUP($C204,'Partner St'!$C$5:$BB$696,+AN$3,FALSE)=0,"",VLOOKUP($C204,'Partner St'!$C$5:$BB$696,+AN$3,FALSE))</f>
        <v/>
      </c>
      <c r="AO204" s="55" t="str">
        <f>IF(VLOOKUP($C204,'Partner St'!$C$5:$BB$696,+AO$3,FALSE)=0,"",VLOOKUP($C204,'Partner St'!$C$5:$BB$696,+AO$3,FALSE))</f>
        <v/>
      </c>
      <c r="AP204" s="55" t="str">
        <f>IF(VLOOKUP($C204,'Partner St'!$C$5:$BB$696,+AP$3,FALSE)=0,"",VLOOKUP($C204,'Partner St'!$C$5:$BB$696,+AP$3,FALSE))</f>
        <v/>
      </c>
      <c r="AQ204" s="55" t="str">
        <f>IF(VLOOKUP($C204,'Partner St'!$C$5:$BB$696,+AQ$3,FALSE)=0,"",VLOOKUP($C204,'Partner St'!$C$5:$BB$696,+AQ$3,FALSE))</f>
        <v/>
      </c>
      <c r="AR204" s="55" t="str">
        <f>IF(VLOOKUP($C204,'Partner St'!$C$5:$BB$696,+AR$3,FALSE)=0,"",VLOOKUP($C204,'Partner St'!$C$5:$BB$696,+AR$3,FALSE))</f>
        <v/>
      </c>
      <c r="AS204" s="55" t="str">
        <f>IF(VLOOKUP($C204,'Partner St'!$C$5:$BB$696,+AS$3,FALSE)=0,"",VLOOKUP($C204,'Partner St'!$C$5:$BB$696,+AS$3,FALSE))</f>
        <v/>
      </c>
      <c r="AT204" s="55" t="str">
        <f>IF(VLOOKUP($C204,'Partner St'!$C$5:$BB$696,+AT$3,FALSE)=0,"",VLOOKUP($C204,'Partner St'!$C$5:$BB$696,+AT$3,FALSE))</f>
        <v/>
      </c>
      <c r="AU204" s="55" t="str">
        <f>IF(VLOOKUP($C204,'Partner St'!$C$5:$BB$696,+AU$3,FALSE)=0,"",VLOOKUP($C204,'Partner St'!$C$5:$BB$696,+AU$3,FALSE))</f>
        <v/>
      </c>
      <c r="AV204" s="55" t="str">
        <f>IF(VLOOKUP($C204,'Partner St'!$C$5:$BB$696,+AV$3,FALSE)=0,"",VLOOKUP($C204,'Partner St'!$C$5:$BB$696,+AV$3,FALSE))</f>
        <v/>
      </c>
    </row>
    <row r="205" spans="1:50" s="48" customFormat="1" ht="25.5">
      <c r="A205" s="21" t="s">
        <v>2234</v>
      </c>
      <c r="B205" s="11"/>
      <c r="C205" s="116" t="s">
        <v>1570</v>
      </c>
      <c r="D205" s="10">
        <v>21700</v>
      </c>
      <c r="E205" s="69"/>
      <c r="F205" s="69" t="s">
        <v>581</v>
      </c>
      <c r="G205" s="69" t="s">
        <v>596</v>
      </c>
      <c r="H205" s="69" t="s">
        <v>597</v>
      </c>
      <c r="I205" s="101">
        <v>1</v>
      </c>
      <c r="J205" s="101" t="s">
        <v>2280</v>
      </c>
      <c r="K205" s="55"/>
      <c r="L205" s="81">
        <v>40767</v>
      </c>
      <c r="M205" s="79"/>
      <c r="N205" s="82"/>
      <c r="O205" s="56"/>
      <c r="P205" s="82"/>
      <c r="Q205" s="56"/>
      <c r="R205" s="55" t="s">
        <v>2341</v>
      </c>
      <c r="S205" s="55" t="s">
        <v>357</v>
      </c>
      <c r="T205" s="55" t="s">
        <v>357</v>
      </c>
      <c r="U205" s="55">
        <v>0</v>
      </c>
      <c r="V205" s="55">
        <v>0</v>
      </c>
      <c r="W205" s="55"/>
      <c r="X205" s="55">
        <v>0</v>
      </c>
      <c r="Y205" s="55">
        <v>0</v>
      </c>
      <c r="Z205" s="55">
        <v>0</v>
      </c>
      <c r="AA205" s="55" t="s">
        <v>2153</v>
      </c>
      <c r="AB205" s="55">
        <v>0</v>
      </c>
      <c r="AC205" s="55" t="s">
        <v>2138</v>
      </c>
      <c r="AD205" s="55" t="s">
        <v>2155</v>
      </c>
      <c r="AE205" s="55" t="s">
        <v>2156</v>
      </c>
      <c r="AF205" s="55" t="str">
        <f>IF(VLOOKUP($C205,'Partner St'!$C$5:$BB$696,+AF$3,FALSE)=0,"",VLOOKUP($C205,'Partner St'!$C$5:$BB$696,+AF$3,FALSE))</f>
        <v>new business</v>
      </c>
      <c r="AG205" s="55" t="str">
        <f>IF(VLOOKUP($C205,'Partner St'!$C$5:$BB$696,+AG$3,FALSE)=0,"",VLOOKUP($C205,'Partner St'!$C$5:$BB$696,+AG$3,FALSE))</f>
        <v>X</v>
      </c>
      <c r="AH205" s="55" t="str">
        <f>IF(VLOOKUP($C205,'Partner St'!$C$5:$BB$696,+AH$3,FALSE)=0,"",VLOOKUP($C205,'Partner St'!$C$5:$BB$696,+AH$3,FALSE))</f>
        <v>X</v>
      </c>
      <c r="AI205" s="55" t="str">
        <f>IF(VLOOKUP($C205,'Partner St'!$C$5:$BB$696,+AI$3,FALSE)=0,"",VLOOKUP($C205,'Partner St'!$C$5:$BB$696,+AI$3,FALSE))</f>
        <v/>
      </c>
      <c r="AJ205" s="55" t="str">
        <f>IF(VLOOKUP($C205,'Partner St'!$C$5:$BB$696,+AJ$3,FALSE)=0,"",VLOOKUP($C205,'Partner St'!$C$5:$BB$696,+AJ$3,FALSE))</f>
        <v/>
      </c>
      <c r="AK205" s="55" t="str">
        <f>IF(VLOOKUP($C205,'Partner St'!$C$5:$BB$696,+AK$3,FALSE)=0,"",VLOOKUP($C205,'Partner St'!$C$5:$BB$696,+AK$3,FALSE))</f>
        <v/>
      </c>
      <c r="AL205" s="55" t="str">
        <f>IF(VLOOKUP($C205,'Partner St'!$C$5:$BB$696,+AL$3,FALSE)=0,"",VLOOKUP($C205,'Partner St'!$C$5:$BB$696,+AL$3,FALSE))</f>
        <v/>
      </c>
      <c r="AM205" s="55" t="str">
        <f>IF(VLOOKUP($C205,'Partner St'!$C$5:$BB$696,+AM$3,FALSE)=0,"",VLOOKUP($C205,'Partner St'!$C$5:$BB$696,+AM$3,FALSE))</f>
        <v/>
      </c>
      <c r="AN205" s="55" t="str">
        <f>IF(VLOOKUP($C205,'Partner St'!$C$5:$BB$696,+AN$3,FALSE)=0,"",VLOOKUP($C205,'Partner St'!$C$5:$BB$696,+AN$3,FALSE))</f>
        <v/>
      </c>
      <c r="AO205" s="55" t="str">
        <f>IF(VLOOKUP($C205,'Partner St'!$C$5:$BB$696,+AO$3,FALSE)=0,"",VLOOKUP($C205,'Partner St'!$C$5:$BB$696,+AO$3,FALSE))</f>
        <v/>
      </c>
      <c r="AP205" s="55" t="str">
        <f>IF(VLOOKUP($C205,'Partner St'!$C$5:$BB$696,+AP$3,FALSE)=0,"",VLOOKUP($C205,'Partner St'!$C$5:$BB$696,+AP$3,FALSE))</f>
        <v/>
      </c>
      <c r="AQ205" s="55" t="str">
        <f>IF(VLOOKUP($C205,'Partner St'!$C$5:$BB$696,+AQ$3,FALSE)=0,"",VLOOKUP($C205,'Partner St'!$C$5:$BB$696,+AQ$3,FALSE))</f>
        <v/>
      </c>
      <c r="AR205" s="55" t="str">
        <f>IF(VLOOKUP($C205,'Partner St'!$C$5:$BB$696,+AR$3,FALSE)=0,"",VLOOKUP($C205,'Partner St'!$C$5:$BB$696,+AR$3,FALSE))</f>
        <v/>
      </c>
      <c r="AS205" s="55" t="str">
        <f>IF(VLOOKUP($C205,'Partner St'!$C$5:$BB$696,+AS$3,FALSE)=0,"",VLOOKUP($C205,'Partner St'!$C$5:$BB$696,+AS$3,FALSE))</f>
        <v/>
      </c>
      <c r="AT205" s="55" t="str">
        <f>IF(VLOOKUP($C205,'Partner St'!$C$5:$BB$696,+AT$3,FALSE)=0,"",VLOOKUP($C205,'Partner St'!$C$5:$BB$696,+AT$3,FALSE))</f>
        <v/>
      </c>
      <c r="AU205" s="55" t="str">
        <f>IF(VLOOKUP($C205,'Partner St'!$C$5:$BB$696,+AU$3,FALSE)=0,"",VLOOKUP($C205,'Partner St'!$C$5:$BB$696,+AU$3,FALSE))</f>
        <v/>
      </c>
      <c r="AV205" s="55" t="str">
        <f>IF(VLOOKUP($C205,'Partner St'!$C$5:$BB$696,+AV$3,FALSE)=0,"",VLOOKUP($C205,'Partner St'!$C$5:$BB$696,+AV$3,FALSE))</f>
        <v/>
      </c>
    </row>
    <row r="206" spans="1:50" s="48" customFormat="1" ht="25.5">
      <c r="A206" s="21" t="s">
        <v>2234</v>
      </c>
      <c r="B206" s="11"/>
      <c r="C206" s="116" t="s">
        <v>1571</v>
      </c>
      <c r="D206" s="10">
        <v>21800</v>
      </c>
      <c r="E206" s="69"/>
      <c r="F206" s="69" t="s">
        <v>581</v>
      </c>
      <c r="G206" s="69" t="s">
        <v>598</v>
      </c>
      <c r="H206" s="69" t="s">
        <v>599</v>
      </c>
      <c r="I206" s="101">
        <v>1</v>
      </c>
      <c r="J206" s="101" t="s">
        <v>2280</v>
      </c>
      <c r="K206" s="55"/>
      <c r="L206" s="81">
        <v>40767</v>
      </c>
      <c r="M206" s="79"/>
      <c r="N206" s="82"/>
      <c r="O206" s="56"/>
      <c r="P206" s="82"/>
      <c r="Q206" s="56"/>
      <c r="R206" s="55" t="s">
        <v>2341</v>
      </c>
      <c r="S206" s="55" t="s">
        <v>357</v>
      </c>
      <c r="T206" s="55" t="s">
        <v>357</v>
      </c>
      <c r="U206" s="55">
        <v>0</v>
      </c>
      <c r="V206" s="55">
        <v>0</v>
      </c>
      <c r="W206" s="55"/>
      <c r="X206" s="55">
        <v>0</v>
      </c>
      <c r="Y206" s="55">
        <v>0</v>
      </c>
      <c r="Z206" s="55">
        <v>0</v>
      </c>
      <c r="AA206" s="55" t="s">
        <v>2153</v>
      </c>
      <c r="AB206" s="55">
        <v>0</v>
      </c>
      <c r="AC206" s="55" t="s">
        <v>2138</v>
      </c>
      <c r="AD206" s="55" t="s">
        <v>2155</v>
      </c>
      <c r="AE206" s="55" t="s">
        <v>2156</v>
      </c>
      <c r="AF206" s="55" t="str">
        <f>IF(VLOOKUP($C206,'Partner St'!$C$5:$BB$696,+AF$3,FALSE)=0,"",VLOOKUP($C206,'Partner St'!$C$5:$BB$696,+AF$3,FALSE))</f>
        <v>new business</v>
      </c>
      <c r="AG206" s="55" t="str">
        <f>IF(VLOOKUP($C206,'Partner St'!$C$5:$BB$696,+AG$3,FALSE)=0,"",VLOOKUP($C206,'Partner St'!$C$5:$BB$696,+AG$3,FALSE))</f>
        <v>X</v>
      </c>
      <c r="AH206" s="55" t="str">
        <f>IF(VLOOKUP($C206,'Partner St'!$C$5:$BB$696,+AH$3,FALSE)=0,"",VLOOKUP($C206,'Partner St'!$C$5:$BB$696,+AH$3,FALSE))</f>
        <v>X</v>
      </c>
      <c r="AI206" s="55" t="str">
        <f>IF(VLOOKUP($C206,'Partner St'!$C$5:$BB$696,+AI$3,FALSE)=0,"",VLOOKUP($C206,'Partner St'!$C$5:$BB$696,+AI$3,FALSE))</f>
        <v/>
      </c>
      <c r="AJ206" s="55" t="str">
        <f>IF(VLOOKUP($C206,'Partner St'!$C$5:$BB$696,+AJ$3,FALSE)=0,"",VLOOKUP($C206,'Partner St'!$C$5:$BB$696,+AJ$3,FALSE))</f>
        <v/>
      </c>
      <c r="AK206" s="55" t="str">
        <f>IF(VLOOKUP($C206,'Partner St'!$C$5:$BB$696,+AK$3,FALSE)=0,"",VLOOKUP($C206,'Partner St'!$C$5:$BB$696,+AK$3,FALSE))</f>
        <v/>
      </c>
      <c r="AL206" s="55" t="str">
        <f>IF(VLOOKUP($C206,'Partner St'!$C$5:$BB$696,+AL$3,FALSE)=0,"",VLOOKUP($C206,'Partner St'!$C$5:$BB$696,+AL$3,FALSE))</f>
        <v/>
      </c>
      <c r="AM206" s="55" t="str">
        <f>IF(VLOOKUP($C206,'Partner St'!$C$5:$BB$696,+AM$3,FALSE)=0,"",VLOOKUP($C206,'Partner St'!$C$5:$BB$696,+AM$3,FALSE))</f>
        <v/>
      </c>
      <c r="AN206" s="55" t="str">
        <f>IF(VLOOKUP($C206,'Partner St'!$C$5:$BB$696,+AN$3,FALSE)=0,"",VLOOKUP($C206,'Partner St'!$C$5:$BB$696,+AN$3,FALSE))</f>
        <v/>
      </c>
      <c r="AO206" s="55" t="str">
        <f>IF(VLOOKUP($C206,'Partner St'!$C$5:$BB$696,+AO$3,FALSE)=0,"",VLOOKUP($C206,'Partner St'!$C$5:$BB$696,+AO$3,FALSE))</f>
        <v/>
      </c>
      <c r="AP206" s="55" t="str">
        <f>IF(VLOOKUP($C206,'Partner St'!$C$5:$BB$696,+AP$3,FALSE)=0,"",VLOOKUP($C206,'Partner St'!$C$5:$BB$696,+AP$3,FALSE))</f>
        <v/>
      </c>
      <c r="AQ206" s="55" t="str">
        <f>IF(VLOOKUP($C206,'Partner St'!$C$5:$BB$696,+AQ$3,FALSE)=0,"",VLOOKUP($C206,'Partner St'!$C$5:$BB$696,+AQ$3,FALSE))</f>
        <v/>
      </c>
      <c r="AR206" s="55" t="str">
        <f>IF(VLOOKUP($C206,'Partner St'!$C$5:$BB$696,+AR$3,FALSE)=0,"",VLOOKUP($C206,'Partner St'!$C$5:$BB$696,+AR$3,FALSE))</f>
        <v/>
      </c>
      <c r="AS206" s="55" t="str">
        <f>IF(VLOOKUP($C206,'Partner St'!$C$5:$BB$696,+AS$3,FALSE)=0,"",VLOOKUP($C206,'Partner St'!$C$5:$BB$696,+AS$3,FALSE))</f>
        <v/>
      </c>
      <c r="AT206" s="55" t="str">
        <f>IF(VLOOKUP($C206,'Partner St'!$C$5:$BB$696,+AT$3,FALSE)=0,"",VLOOKUP($C206,'Partner St'!$C$5:$BB$696,+AT$3,FALSE))</f>
        <v/>
      </c>
      <c r="AU206" s="55" t="str">
        <f>IF(VLOOKUP($C206,'Partner St'!$C$5:$BB$696,+AU$3,FALSE)=0,"",VLOOKUP($C206,'Partner St'!$C$5:$BB$696,+AU$3,FALSE))</f>
        <v/>
      </c>
      <c r="AV206" s="55" t="str">
        <f>IF(VLOOKUP($C206,'Partner St'!$C$5:$BB$696,+AV$3,FALSE)=0,"",VLOOKUP($C206,'Partner St'!$C$5:$BB$696,+AV$3,FALSE))</f>
        <v/>
      </c>
    </row>
    <row r="207" spans="1:50" s="48" customFormat="1" ht="25.5">
      <c r="A207" s="21" t="s">
        <v>2234</v>
      </c>
      <c r="B207" s="11"/>
      <c r="C207" s="116" t="s">
        <v>1572</v>
      </c>
      <c r="D207" s="10">
        <v>21900</v>
      </c>
      <c r="E207" s="69"/>
      <c r="F207" s="69" t="s">
        <v>581</v>
      </c>
      <c r="G207" s="69" t="s">
        <v>600</v>
      </c>
      <c r="H207" s="69" t="s">
        <v>601</v>
      </c>
      <c r="I207" s="101">
        <v>1</v>
      </c>
      <c r="J207" s="101" t="s">
        <v>2280</v>
      </c>
      <c r="K207" s="55"/>
      <c r="L207" s="81">
        <v>40767</v>
      </c>
      <c r="M207" s="79"/>
      <c r="N207" s="82"/>
      <c r="O207" s="56"/>
      <c r="P207" s="82"/>
      <c r="Q207" s="56"/>
      <c r="R207" s="55" t="s">
        <v>2341</v>
      </c>
      <c r="S207" s="55" t="s">
        <v>357</v>
      </c>
      <c r="T207" s="55" t="s">
        <v>357</v>
      </c>
      <c r="U207" s="55">
        <v>0</v>
      </c>
      <c r="V207" s="55">
        <v>0</v>
      </c>
      <c r="W207" s="55"/>
      <c r="X207" s="55">
        <v>0</v>
      </c>
      <c r="Y207" s="55">
        <v>0</v>
      </c>
      <c r="Z207" s="55">
        <v>0</v>
      </c>
      <c r="AA207" s="55" t="s">
        <v>2153</v>
      </c>
      <c r="AB207" s="55">
        <v>0</v>
      </c>
      <c r="AC207" s="55" t="s">
        <v>2138</v>
      </c>
      <c r="AD207" s="55" t="s">
        <v>2155</v>
      </c>
      <c r="AE207" s="55" t="s">
        <v>2156</v>
      </c>
      <c r="AF207" s="55" t="str">
        <f>IF(VLOOKUP($C207,'Partner St'!$C$5:$BB$696,+AF$3,FALSE)=0,"",VLOOKUP($C207,'Partner St'!$C$5:$BB$696,+AF$3,FALSE))</f>
        <v>new business</v>
      </c>
      <c r="AG207" s="55" t="str">
        <f>IF(VLOOKUP($C207,'Partner St'!$C$5:$BB$696,+AG$3,FALSE)=0,"",VLOOKUP($C207,'Partner St'!$C$5:$BB$696,+AG$3,FALSE))</f>
        <v>X</v>
      </c>
      <c r="AH207" s="55" t="str">
        <f>IF(VLOOKUP($C207,'Partner St'!$C$5:$BB$696,+AH$3,FALSE)=0,"",VLOOKUP($C207,'Partner St'!$C$5:$BB$696,+AH$3,FALSE))</f>
        <v>X</v>
      </c>
      <c r="AI207" s="55" t="str">
        <f>IF(VLOOKUP($C207,'Partner St'!$C$5:$BB$696,+AI$3,FALSE)=0,"",VLOOKUP($C207,'Partner St'!$C$5:$BB$696,+AI$3,FALSE))</f>
        <v/>
      </c>
      <c r="AJ207" s="55" t="str">
        <f>IF(VLOOKUP($C207,'Partner St'!$C$5:$BB$696,+AJ$3,FALSE)=0,"",VLOOKUP($C207,'Partner St'!$C$5:$BB$696,+AJ$3,FALSE))</f>
        <v/>
      </c>
      <c r="AK207" s="55" t="str">
        <f>IF(VLOOKUP($C207,'Partner St'!$C$5:$BB$696,+AK$3,FALSE)=0,"",VLOOKUP($C207,'Partner St'!$C$5:$BB$696,+AK$3,FALSE))</f>
        <v/>
      </c>
      <c r="AL207" s="55" t="str">
        <f>IF(VLOOKUP($C207,'Partner St'!$C$5:$BB$696,+AL$3,FALSE)=0,"",VLOOKUP($C207,'Partner St'!$C$5:$BB$696,+AL$3,FALSE))</f>
        <v/>
      </c>
      <c r="AM207" s="55" t="str">
        <f>IF(VLOOKUP($C207,'Partner St'!$C$5:$BB$696,+AM$3,FALSE)=0,"",VLOOKUP($C207,'Partner St'!$C$5:$BB$696,+AM$3,FALSE))</f>
        <v/>
      </c>
      <c r="AN207" s="55" t="str">
        <f>IF(VLOOKUP($C207,'Partner St'!$C$5:$BB$696,+AN$3,FALSE)=0,"",VLOOKUP($C207,'Partner St'!$C$5:$BB$696,+AN$3,FALSE))</f>
        <v/>
      </c>
      <c r="AO207" s="55" t="str">
        <f>IF(VLOOKUP($C207,'Partner St'!$C$5:$BB$696,+AO$3,FALSE)=0,"",VLOOKUP($C207,'Partner St'!$C$5:$BB$696,+AO$3,FALSE))</f>
        <v/>
      </c>
      <c r="AP207" s="55" t="str">
        <f>IF(VLOOKUP($C207,'Partner St'!$C$5:$BB$696,+AP$3,FALSE)=0,"",VLOOKUP($C207,'Partner St'!$C$5:$BB$696,+AP$3,FALSE))</f>
        <v/>
      </c>
      <c r="AQ207" s="55" t="str">
        <f>IF(VLOOKUP($C207,'Partner St'!$C$5:$BB$696,+AQ$3,FALSE)=0,"",VLOOKUP($C207,'Partner St'!$C$5:$BB$696,+AQ$3,FALSE))</f>
        <v/>
      </c>
      <c r="AR207" s="55" t="str">
        <f>IF(VLOOKUP($C207,'Partner St'!$C$5:$BB$696,+AR$3,FALSE)=0,"",VLOOKUP($C207,'Partner St'!$C$5:$BB$696,+AR$3,FALSE))</f>
        <v/>
      </c>
      <c r="AS207" s="55" t="str">
        <f>IF(VLOOKUP($C207,'Partner St'!$C$5:$BB$696,+AS$3,FALSE)=0,"",VLOOKUP($C207,'Partner St'!$C$5:$BB$696,+AS$3,FALSE))</f>
        <v/>
      </c>
      <c r="AT207" s="55" t="str">
        <f>IF(VLOOKUP($C207,'Partner St'!$C$5:$BB$696,+AT$3,FALSE)=0,"",VLOOKUP($C207,'Partner St'!$C$5:$BB$696,+AT$3,FALSE))</f>
        <v/>
      </c>
      <c r="AU207" s="55" t="str">
        <f>IF(VLOOKUP($C207,'Partner St'!$C$5:$BB$696,+AU$3,FALSE)=0,"",VLOOKUP($C207,'Partner St'!$C$5:$BB$696,+AU$3,FALSE))</f>
        <v/>
      </c>
      <c r="AV207" s="55" t="str">
        <f>IF(VLOOKUP($C207,'Partner St'!$C$5:$BB$696,+AV$3,FALSE)=0,"",VLOOKUP($C207,'Partner St'!$C$5:$BB$696,+AV$3,FALSE))</f>
        <v/>
      </c>
    </row>
    <row r="208" spans="1:50" s="99" customFormat="1" ht="38.25">
      <c r="A208" s="25" t="s">
        <v>2185</v>
      </c>
      <c r="B208" s="25" t="s">
        <v>2196</v>
      </c>
      <c r="C208" s="96" t="s">
        <v>1573</v>
      </c>
      <c r="D208" s="10">
        <v>22000</v>
      </c>
      <c r="E208" s="9"/>
      <c r="F208" s="27" t="s">
        <v>602</v>
      </c>
      <c r="G208" s="27" t="s">
        <v>537</v>
      </c>
      <c r="H208" s="27" t="s">
        <v>603</v>
      </c>
      <c r="I208" s="73">
        <v>1</v>
      </c>
      <c r="J208" s="94" t="s">
        <v>25</v>
      </c>
      <c r="K208" s="61"/>
      <c r="L208" s="102" t="s">
        <v>2104</v>
      </c>
      <c r="M208" s="79"/>
      <c r="N208" s="82"/>
      <c r="O208" s="56"/>
      <c r="P208" s="82"/>
      <c r="Q208" s="56"/>
      <c r="R208" s="61" t="s">
        <v>2049</v>
      </c>
      <c r="S208" s="61" t="s">
        <v>357</v>
      </c>
      <c r="T208" s="61" t="s">
        <v>357</v>
      </c>
      <c r="U208" s="61" t="s">
        <v>357</v>
      </c>
      <c r="V208" s="61" t="s">
        <v>357</v>
      </c>
      <c r="W208" s="62">
        <v>40739</v>
      </c>
      <c r="X208" s="59">
        <v>0</v>
      </c>
      <c r="Y208" s="59">
        <v>0</v>
      </c>
      <c r="Z208" s="59">
        <v>0</v>
      </c>
      <c r="AA208" s="59" t="s">
        <v>2146</v>
      </c>
      <c r="AB208" s="59">
        <v>0</v>
      </c>
      <c r="AC208" s="59" t="s">
        <v>2138</v>
      </c>
      <c r="AD208" s="59" t="s">
        <v>2139</v>
      </c>
      <c r="AE208" s="59" t="s">
        <v>2108</v>
      </c>
      <c r="AF208" s="55" t="str">
        <f>IF(VLOOKUP($C208,'Partner St'!$C$5:$BB$696,+AF$3,FALSE)=0,"",VLOOKUP($C208,'Partner St'!$C$5:$BB$696,+AF$3,FALSE))</f>
        <v>My Work Tab</v>
      </c>
      <c r="AG208" s="55" t="str">
        <f>IF(VLOOKUP($C208,'Partner St'!$C$5:$BB$696,+AG$3,FALSE)=0,"",VLOOKUP($C208,'Partner St'!$C$5:$BB$696,+AG$3,FALSE))</f>
        <v/>
      </c>
      <c r="AH208" s="55" t="str">
        <f>IF(VLOOKUP($C208,'Partner St'!$C$5:$BB$696,+AH$3,FALSE)=0,"",VLOOKUP($C208,'Partner St'!$C$5:$BB$696,+AH$3,FALSE))</f>
        <v/>
      </c>
      <c r="AI208" s="55" t="str">
        <f>IF(VLOOKUP($C208,'Partner St'!$C$5:$BB$696,+AI$3,FALSE)=0,"",VLOOKUP($C208,'Partner St'!$C$5:$BB$696,+AI$3,FALSE))</f>
        <v/>
      </c>
      <c r="AJ208" s="55" t="str">
        <f>IF(VLOOKUP($C208,'Partner St'!$C$5:$BB$696,+AJ$3,FALSE)=0,"",VLOOKUP($C208,'Partner St'!$C$5:$BB$696,+AJ$3,FALSE))</f>
        <v/>
      </c>
      <c r="AK208" s="55" t="str">
        <f>IF(VLOOKUP($C208,'Partner St'!$C$5:$BB$696,+AK$3,FALSE)=0,"",VLOOKUP($C208,'Partner St'!$C$5:$BB$696,+AK$3,FALSE))</f>
        <v/>
      </c>
      <c r="AL208" s="55" t="str">
        <f>IF(VLOOKUP($C208,'Partner St'!$C$5:$BB$696,+AL$3,FALSE)=0,"",VLOOKUP($C208,'Partner St'!$C$5:$BB$696,+AL$3,FALSE))</f>
        <v/>
      </c>
      <c r="AM208" s="55" t="str">
        <f>IF(VLOOKUP($C208,'Partner St'!$C$5:$BB$696,+AM$3,FALSE)=0,"",VLOOKUP($C208,'Partner St'!$C$5:$BB$696,+AM$3,FALSE))</f>
        <v/>
      </c>
      <c r="AN208" s="55" t="str">
        <f>IF(VLOOKUP($C208,'Partner St'!$C$5:$BB$696,+AN$3,FALSE)=0,"",VLOOKUP($C208,'Partner St'!$C$5:$BB$696,+AN$3,FALSE))</f>
        <v/>
      </c>
      <c r="AO208" s="55" t="str">
        <f>IF(VLOOKUP($C208,'Partner St'!$C$5:$BB$696,+AO$3,FALSE)=0,"",VLOOKUP($C208,'Partner St'!$C$5:$BB$696,+AO$3,FALSE))</f>
        <v/>
      </c>
      <c r="AP208" s="55" t="str">
        <f>IF(VLOOKUP($C208,'Partner St'!$C$5:$BB$696,+AP$3,FALSE)=0,"",VLOOKUP($C208,'Partner St'!$C$5:$BB$696,+AP$3,FALSE))</f>
        <v/>
      </c>
      <c r="AQ208" s="55" t="str">
        <f>IF(VLOOKUP($C208,'Partner St'!$C$5:$BB$696,+AQ$3,FALSE)=0,"",VLOOKUP($C208,'Partner St'!$C$5:$BB$696,+AQ$3,FALSE))</f>
        <v/>
      </c>
      <c r="AR208" s="55" t="str">
        <f>IF(VLOOKUP($C208,'Partner St'!$C$5:$BB$696,+AR$3,FALSE)=0,"",VLOOKUP($C208,'Partner St'!$C$5:$BB$696,+AR$3,FALSE))</f>
        <v/>
      </c>
      <c r="AS208" s="55" t="str">
        <f>IF(VLOOKUP($C208,'Partner St'!$C$5:$BB$696,+AS$3,FALSE)=0,"",VLOOKUP($C208,'Partner St'!$C$5:$BB$696,+AS$3,FALSE))</f>
        <v/>
      </c>
      <c r="AT208" s="55" t="str">
        <f>IF(VLOOKUP($C208,'Partner St'!$C$5:$BB$696,+AT$3,FALSE)=0,"",VLOOKUP($C208,'Partner St'!$C$5:$BB$696,+AT$3,FALSE))</f>
        <v/>
      </c>
      <c r="AU208" s="55" t="str">
        <f>IF(VLOOKUP($C208,'Partner St'!$C$5:$BB$696,+AU$3,FALSE)=0,"",VLOOKUP($C208,'Partner St'!$C$5:$BB$696,+AU$3,FALSE))</f>
        <v/>
      </c>
      <c r="AV208" s="55" t="str">
        <f>IF(VLOOKUP($C208,'Partner St'!$C$5:$BB$696,+AV$3,FALSE)=0,"",VLOOKUP($C208,'Partner St'!$C$5:$BB$696,+AV$3,FALSE))</f>
        <v/>
      </c>
      <c r="AW208" s="98"/>
      <c r="AX208" s="98"/>
    </row>
    <row r="209" spans="1:50" s="99" customFormat="1" ht="56.25">
      <c r="A209" s="25" t="s">
        <v>2186</v>
      </c>
      <c r="B209" s="25" t="s">
        <v>2187</v>
      </c>
      <c r="C209" s="96" t="s">
        <v>1574</v>
      </c>
      <c r="D209" s="28">
        <v>22100</v>
      </c>
      <c r="E209" s="27"/>
      <c r="F209" s="27" t="s">
        <v>604</v>
      </c>
      <c r="G209" s="27" t="s">
        <v>537</v>
      </c>
      <c r="H209" s="27" t="s">
        <v>605</v>
      </c>
      <c r="I209" s="94">
        <v>1</v>
      </c>
      <c r="J209" s="94" t="s">
        <v>25</v>
      </c>
      <c r="K209" s="61"/>
      <c r="L209" s="102" t="s">
        <v>2104</v>
      </c>
      <c r="M209" s="96"/>
      <c r="N209" s="97"/>
      <c r="O209" s="27"/>
      <c r="P209" s="97"/>
      <c r="Q209" s="27"/>
      <c r="R209" s="61" t="s">
        <v>2049</v>
      </c>
      <c r="S209" s="61" t="s">
        <v>357</v>
      </c>
      <c r="T209" s="61" t="s">
        <v>357</v>
      </c>
      <c r="U209" s="59" t="s">
        <v>357</v>
      </c>
      <c r="V209" s="61" t="s">
        <v>357</v>
      </c>
      <c r="W209" s="62" t="s">
        <v>2097</v>
      </c>
      <c r="X209" s="59">
        <v>0</v>
      </c>
      <c r="Y209" s="59">
        <v>0</v>
      </c>
      <c r="Z209" s="59">
        <v>0</v>
      </c>
      <c r="AA209" s="59" t="s">
        <v>2146</v>
      </c>
      <c r="AB209" s="59">
        <v>0</v>
      </c>
      <c r="AC209" s="59" t="s">
        <v>2138</v>
      </c>
      <c r="AD209" s="59" t="s">
        <v>2139</v>
      </c>
      <c r="AE209" s="59" t="s">
        <v>2108</v>
      </c>
      <c r="AF209" s="55" t="str">
        <f>IF(VLOOKUP($C209,'Partner St'!$C$5:$BB$696,+AF$3,FALSE)=0,"",VLOOKUP($C209,'Partner St'!$C$5:$BB$696,+AF$3,FALSE))</f>
        <v>new business</v>
      </c>
      <c r="AG209" s="55" t="str">
        <f>IF(VLOOKUP($C209,'Partner St'!$C$5:$BB$696,+AG$3,FALSE)=0,"",VLOOKUP($C209,'Partner St'!$C$5:$BB$696,+AG$3,FALSE))</f>
        <v>X</v>
      </c>
      <c r="AH209" s="55" t="str">
        <f>IF(VLOOKUP($C209,'Partner St'!$C$5:$BB$696,+AH$3,FALSE)=0,"",VLOOKUP($C209,'Partner St'!$C$5:$BB$696,+AH$3,FALSE))</f>
        <v>X</v>
      </c>
      <c r="AI209" s="55" t="str">
        <f>IF(VLOOKUP($C209,'Partner St'!$C$5:$BB$696,+AI$3,FALSE)=0,"",VLOOKUP($C209,'Partner St'!$C$5:$BB$696,+AI$3,FALSE))</f>
        <v/>
      </c>
      <c r="AJ209" s="55" t="str">
        <f>IF(VLOOKUP($C209,'Partner St'!$C$5:$BB$696,+AJ$3,FALSE)=0,"",VLOOKUP($C209,'Partner St'!$C$5:$BB$696,+AJ$3,FALSE))</f>
        <v/>
      </c>
      <c r="AK209" s="55" t="str">
        <f>IF(VLOOKUP($C209,'Partner St'!$C$5:$BB$696,+AK$3,FALSE)=0,"",VLOOKUP($C209,'Partner St'!$C$5:$BB$696,+AK$3,FALSE))</f>
        <v/>
      </c>
      <c r="AL209" s="55" t="str">
        <f>IF(VLOOKUP($C209,'Partner St'!$C$5:$BB$696,+AL$3,FALSE)=0,"",VLOOKUP($C209,'Partner St'!$C$5:$BB$696,+AL$3,FALSE))</f>
        <v/>
      </c>
      <c r="AM209" s="55" t="str">
        <f>IF(VLOOKUP($C209,'Partner St'!$C$5:$BB$696,+AM$3,FALSE)=0,"",VLOOKUP($C209,'Partner St'!$C$5:$BB$696,+AM$3,FALSE))</f>
        <v/>
      </c>
      <c r="AN209" s="55" t="str">
        <f>IF(VLOOKUP($C209,'Partner St'!$C$5:$BB$696,+AN$3,FALSE)=0,"",VLOOKUP($C209,'Partner St'!$C$5:$BB$696,+AN$3,FALSE))</f>
        <v/>
      </c>
      <c r="AO209" s="55" t="str">
        <f>IF(VLOOKUP($C209,'Partner St'!$C$5:$BB$696,+AO$3,FALSE)=0,"",VLOOKUP($C209,'Partner St'!$C$5:$BB$696,+AO$3,FALSE))</f>
        <v/>
      </c>
      <c r="AP209" s="55" t="str">
        <f>IF(VLOOKUP($C209,'Partner St'!$C$5:$BB$696,+AP$3,FALSE)=0,"",VLOOKUP($C209,'Partner St'!$C$5:$BB$696,+AP$3,FALSE))</f>
        <v/>
      </c>
      <c r="AQ209" s="55" t="str">
        <f>IF(VLOOKUP($C209,'Partner St'!$C$5:$BB$696,+AQ$3,FALSE)=0,"",VLOOKUP($C209,'Partner St'!$C$5:$BB$696,+AQ$3,FALSE))</f>
        <v/>
      </c>
      <c r="AR209" s="55" t="str">
        <f>IF(VLOOKUP($C209,'Partner St'!$C$5:$BB$696,+AR$3,FALSE)=0,"",VLOOKUP($C209,'Partner St'!$C$5:$BB$696,+AR$3,FALSE))</f>
        <v/>
      </c>
      <c r="AS209" s="55" t="str">
        <f>IF(VLOOKUP($C209,'Partner St'!$C$5:$BB$696,+AS$3,FALSE)=0,"",VLOOKUP($C209,'Partner St'!$C$5:$BB$696,+AS$3,FALSE))</f>
        <v/>
      </c>
      <c r="AT209" s="55" t="str">
        <f>IF(VLOOKUP($C209,'Partner St'!$C$5:$BB$696,+AT$3,FALSE)=0,"",VLOOKUP($C209,'Partner St'!$C$5:$BB$696,+AT$3,FALSE))</f>
        <v/>
      </c>
      <c r="AU209" s="55" t="str">
        <f>IF(VLOOKUP($C209,'Partner St'!$C$5:$BB$696,+AU$3,FALSE)=0,"",VLOOKUP($C209,'Partner St'!$C$5:$BB$696,+AU$3,FALSE))</f>
        <v/>
      </c>
      <c r="AV209" s="55" t="str">
        <f>IF(VLOOKUP($C209,'Partner St'!$C$5:$BB$696,+AV$3,FALSE)=0,"",VLOOKUP($C209,'Partner St'!$C$5:$BB$696,+AV$3,FALSE))</f>
        <v/>
      </c>
      <c r="AW209" s="98"/>
      <c r="AX209" s="98"/>
    </row>
    <row r="210" spans="1:50" s="48" customFormat="1" ht="25.5">
      <c r="A210" s="21" t="s">
        <v>2248</v>
      </c>
      <c r="B210" s="11"/>
      <c r="C210" s="116" t="s">
        <v>1575</v>
      </c>
      <c r="D210" s="120">
        <v>22200</v>
      </c>
      <c r="E210" s="69"/>
      <c r="F210" s="69" t="s">
        <v>606</v>
      </c>
      <c r="G210" s="69" t="s">
        <v>537</v>
      </c>
      <c r="H210" s="69" t="s">
        <v>607</v>
      </c>
      <c r="I210" s="101">
        <v>4</v>
      </c>
      <c r="J210" s="101" t="s">
        <v>2281</v>
      </c>
      <c r="K210" s="55"/>
      <c r="L210" s="81">
        <v>40767</v>
      </c>
      <c r="M210" s="79"/>
      <c r="N210" s="82"/>
      <c r="O210" s="56"/>
      <c r="P210" s="82"/>
      <c r="Q210" s="56"/>
      <c r="R210" s="55" t="s">
        <v>2341</v>
      </c>
      <c r="S210" s="55" t="s">
        <v>357</v>
      </c>
      <c r="T210" s="55" t="s">
        <v>357</v>
      </c>
      <c r="U210" s="55" t="s">
        <v>357</v>
      </c>
      <c r="V210" s="55" t="s">
        <v>357</v>
      </c>
      <c r="W210" s="55"/>
      <c r="X210" s="55">
        <v>0</v>
      </c>
      <c r="Y210" s="55">
        <v>0</v>
      </c>
      <c r="Z210" s="55">
        <v>0</v>
      </c>
      <c r="AA210" s="55">
        <v>0</v>
      </c>
      <c r="AB210" s="55">
        <v>0</v>
      </c>
      <c r="AC210" s="55" t="s">
        <v>2138</v>
      </c>
      <c r="AD210" s="55" t="s">
        <v>2155</v>
      </c>
      <c r="AE210" s="55" t="s">
        <v>2108</v>
      </c>
      <c r="AF210" s="55" t="str">
        <f>IF(VLOOKUP($C210,'Partner St'!$C$5:$BB$696,+AF$3,FALSE)=0,"",VLOOKUP($C210,'Partner St'!$C$5:$BB$696,+AF$3,FALSE))</f>
        <v>endorsement</v>
      </c>
      <c r="AG210" s="55" t="str">
        <f>IF(VLOOKUP($C210,'Partner St'!$C$5:$BB$696,+AG$3,FALSE)=0,"",VLOOKUP($C210,'Partner St'!$C$5:$BB$696,+AG$3,FALSE))</f>
        <v/>
      </c>
      <c r="AH210" s="55" t="str">
        <f>IF(VLOOKUP($C210,'Partner St'!$C$5:$BB$696,+AH$3,FALSE)=0,"",VLOOKUP($C210,'Partner St'!$C$5:$BB$696,+AH$3,FALSE))</f>
        <v/>
      </c>
      <c r="AI210" s="55" t="str">
        <f>IF(VLOOKUP($C210,'Partner St'!$C$5:$BB$696,+AI$3,FALSE)=0,"",VLOOKUP($C210,'Partner St'!$C$5:$BB$696,+AI$3,FALSE))</f>
        <v/>
      </c>
      <c r="AJ210" s="55" t="str">
        <f>IF(VLOOKUP($C210,'Partner St'!$C$5:$BB$696,+AJ$3,FALSE)=0,"",VLOOKUP($C210,'Partner St'!$C$5:$BB$696,+AJ$3,FALSE))</f>
        <v/>
      </c>
      <c r="AK210" s="55" t="str">
        <f>IF(VLOOKUP($C210,'Partner St'!$C$5:$BB$696,+AK$3,FALSE)=0,"",VLOOKUP($C210,'Partner St'!$C$5:$BB$696,+AK$3,FALSE))</f>
        <v/>
      </c>
      <c r="AL210" s="55" t="str">
        <f>IF(VLOOKUP($C210,'Partner St'!$C$5:$BB$696,+AL$3,FALSE)=0,"",VLOOKUP($C210,'Partner St'!$C$5:$BB$696,+AL$3,FALSE))</f>
        <v>X</v>
      </c>
      <c r="AM210" s="55" t="str">
        <f>IF(VLOOKUP($C210,'Partner St'!$C$5:$BB$696,+AM$3,FALSE)=0,"",VLOOKUP($C210,'Partner St'!$C$5:$BB$696,+AM$3,FALSE))</f>
        <v/>
      </c>
      <c r="AN210" s="55" t="str">
        <f>IF(VLOOKUP($C210,'Partner St'!$C$5:$BB$696,+AN$3,FALSE)=0,"",VLOOKUP($C210,'Partner St'!$C$5:$BB$696,+AN$3,FALSE))</f>
        <v/>
      </c>
      <c r="AO210" s="55" t="str">
        <f>IF(VLOOKUP($C210,'Partner St'!$C$5:$BB$696,+AO$3,FALSE)=0,"",VLOOKUP($C210,'Partner St'!$C$5:$BB$696,+AO$3,FALSE))</f>
        <v/>
      </c>
      <c r="AP210" s="55" t="str">
        <f>IF(VLOOKUP($C210,'Partner St'!$C$5:$BB$696,+AP$3,FALSE)=0,"",VLOOKUP($C210,'Partner St'!$C$5:$BB$696,+AP$3,FALSE))</f>
        <v/>
      </c>
      <c r="AQ210" s="55" t="str">
        <f>IF(VLOOKUP($C210,'Partner St'!$C$5:$BB$696,+AQ$3,FALSE)=0,"",VLOOKUP($C210,'Partner St'!$C$5:$BB$696,+AQ$3,FALSE))</f>
        <v/>
      </c>
      <c r="AR210" s="55" t="str">
        <f>IF(VLOOKUP($C210,'Partner St'!$C$5:$BB$696,+AR$3,FALSE)=0,"",VLOOKUP($C210,'Partner St'!$C$5:$BB$696,+AR$3,FALSE))</f>
        <v/>
      </c>
      <c r="AS210" s="55" t="str">
        <f>IF(VLOOKUP($C210,'Partner St'!$C$5:$BB$696,+AS$3,FALSE)=0,"",VLOOKUP($C210,'Partner St'!$C$5:$BB$696,+AS$3,FALSE))</f>
        <v/>
      </c>
      <c r="AT210" s="55" t="str">
        <f>IF(VLOOKUP($C210,'Partner St'!$C$5:$BB$696,+AT$3,FALSE)=0,"",VLOOKUP($C210,'Partner St'!$C$5:$BB$696,+AT$3,FALSE))</f>
        <v/>
      </c>
      <c r="AU210" s="55" t="str">
        <f>IF(VLOOKUP($C210,'Partner St'!$C$5:$BB$696,+AU$3,FALSE)=0,"",VLOOKUP($C210,'Partner St'!$C$5:$BB$696,+AU$3,FALSE))</f>
        <v/>
      </c>
      <c r="AV210" s="55" t="str">
        <f>IF(VLOOKUP($C210,'Partner St'!$C$5:$BB$696,+AV$3,FALSE)=0,"",VLOOKUP($C210,'Partner St'!$C$5:$BB$696,+AV$3,FALSE))</f>
        <v/>
      </c>
    </row>
    <row r="211" spans="1:50" ht="63.75">
      <c r="A211" s="25" t="s">
        <v>2186</v>
      </c>
      <c r="B211" s="18" t="s">
        <v>2202</v>
      </c>
      <c r="C211" s="16" t="s">
        <v>1576</v>
      </c>
      <c r="D211" s="10">
        <v>22300</v>
      </c>
      <c r="E211" s="9"/>
      <c r="F211" s="9" t="s">
        <v>608</v>
      </c>
      <c r="G211" s="9" t="s">
        <v>537</v>
      </c>
      <c r="H211" s="9" t="s">
        <v>609</v>
      </c>
      <c r="I211" s="73">
        <v>2</v>
      </c>
      <c r="J211" s="73" t="s">
        <v>25</v>
      </c>
      <c r="K211" s="8"/>
      <c r="L211" s="89" t="s">
        <v>2104</v>
      </c>
      <c r="M211" s="79"/>
      <c r="N211" s="82"/>
      <c r="O211" s="56"/>
      <c r="P211" s="82"/>
      <c r="Q211" s="56"/>
      <c r="R211" s="61" t="s">
        <v>2049</v>
      </c>
      <c r="S211" s="8" t="s">
        <v>610</v>
      </c>
      <c r="T211" s="8" t="s">
        <v>357</v>
      </c>
      <c r="U211" s="8">
        <v>0</v>
      </c>
      <c r="V211" s="8">
        <v>0</v>
      </c>
      <c r="W211" s="57" t="s">
        <v>2097</v>
      </c>
      <c r="X211" s="55">
        <v>2</v>
      </c>
      <c r="Y211" s="55">
        <v>0</v>
      </c>
      <c r="Z211" s="55">
        <v>2</v>
      </c>
      <c r="AA211" s="55" t="s">
        <v>2144</v>
      </c>
      <c r="AB211" s="55">
        <v>0</v>
      </c>
      <c r="AC211" s="55" t="s">
        <v>2159</v>
      </c>
      <c r="AD211" s="55" t="s">
        <v>2139</v>
      </c>
      <c r="AE211" s="55" t="s">
        <v>2141</v>
      </c>
      <c r="AF211" s="55" t="str">
        <f>IF(VLOOKUP($C211,'Partner St'!$C$5:$BB$696,+AF$3,FALSE)=0,"",VLOOKUP($C211,'Partner St'!$C$5:$BB$696,+AF$3,FALSE))</f>
        <v>endorsement</v>
      </c>
      <c r="AG211" s="55" t="str">
        <f>IF(VLOOKUP($C211,'Partner St'!$C$5:$BB$696,+AG$3,FALSE)=0,"",VLOOKUP($C211,'Partner St'!$C$5:$BB$696,+AG$3,FALSE))</f>
        <v/>
      </c>
      <c r="AH211" s="55" t="str">
        <f>IF(VLOOKUP($C211,'Partner St'!$C$5:$BB$696,+AH$3,FALSE)=0,"",VLOOKUP($C211,'Partner St'!$C$5:$BB$696,+AH$3,FALSE))</f>
        <v/>
      </c>
      <c r="AI211" s="55" t="str">
        <f>IF(VLOOKUP($C211,'Partner St'!$C$5:$BB$696,+AI$3,FALSE)=0,"",VLOOKUP($C211,'Partner St'!$C$5:$BB$696,+AI$3,FALSE))</f>
        <v/>
      </c>
      <c r="AJ211" s="55" t="str">
        <f>IF(VLOOKUP($C211,'Partner St'!$C$5:$BB$696,+AJ$3,FALSE)=0,"",VLOOKUP($C211,'Partner St'!$C$5:$BB$696,+AJ$3,FALSE))</f>
        <v/>
      </c>
      <c r="AK211" s="55" t="str">
        <f>IF(VLOOKUP($C211,'Partner St'!$C$5:$BB$696,+AK$3,FALSE)=0,"",VLOOKUP($C211,'Partner St'!$C$5:$BB$696,+AK$3,FALSE))</f>
        <v/>
      </c>
      <c r="AL211" s="55" t="str">
        <f>IF(VLOOKUP($C211,'Partner St'!$C$5:$BB$696,+AL$3,FALSE)=0,"",VLOOKUP($C211,'Partner St'!$C$5:$BB$696,+AL$3,FALSE))</f>
        <v>X</v>
      </c>
      <c r="AM211" s="55" t="str">
        <f>IF(VLOOKUP($C211,'Partner St'!$C$5:$BB$696,+AM$3,FALSE)=0,"",VLOOKUP($C211,'Partner St'!$C$5:$BB$696,+AM$3,FALSE))</f>
        <v/>
      </c>
      <c r="AN211" s="55" t="str">
        <f>IF(VLOOKUP($C211,'Partner St'!$C$5:$BB$696,+AN$3,FALSE)=0,"",VLOOKUP($C211,'Partner St'!$C$5:$BB$696,+AN$3,FALSE))</f>
        <v/>
      </c>
      <c r="AO211" s="55" t="str">
        <f>IF(VLOOKUP($C211,'Partner St'!$C$5:$BB$696,+AO$3,FALSE)=0,"",VLOOKUP($C211,'Partner St'!$C$5:$BB$696,+AO$3,FALSE))</f>
        <v/>
      </c>
      <c r="AP211" s="55" t="str">
        <f>IF(VLOOKUP($C211,'Partner St'!$C$5:$BB$696,+AP$3,FALSE)=0,"",VLOOKUP($C211,'Partner St'!$C$5:$BB$696,+AP$3,FALSE))</f>
        <v/>
      </c>
      <c r="AQ211" s="55" t="str">
        <f>IF(VLOOKUP($C211,'Partner St'!$C$5:$BB$696,+AQ$3,FALSE)=0,"",VLOOKUP($C211,'Partner St'!$C$5:$BB$696,+AQ$3,FALSE))</f>
        <v/>
      </c>
      <c r="AR211" s="55" t="str">
        <f>IF(VLOOKUP($C211,'Partner St'!$C$5:$BB$696,+AR$3,FALSE)=0,"",VLOOKUP($C211,'Partner St'!$C$5:$BB$696,+AR$3,FALSE))</f>
        <v/>
      </c>
      <c r="AS211" s="55" t="str">
        <f>IF(VLOOKUP($C211,'Partner St'!$C$5:$BB$696,+AS$3,FALSE)=0,"",VLOOKUP($C211,'Partner St'!$C$5:$BB$696,+AS$3,FALSE))</f>
        <v/>
      </c>
      <c r="AT211" s="55" t="str">
        <f>IF(VLOOKUP($C211,'Partner St'!$C$5:$BB$696,+AT$3,FALSE)=0,"",VLOOKUP($C211,'Partner St'!$C$5:$BB$696,+AT$3,FALSE))</f>
        <v/>
      </c>
      <c r="AU211" s="55" t="str">
        <f>IF(VLOOKUP($C211,'Partner St'!$C$5:$BB$696,+AU$3,FALSE)=0,"",VLOOKUP($C211,'Partner St'!$C$5:$BB$696,+AU$3,FALSE))</f>
        <v/>
      </c>
      <c r="AV211" s="55" t="str">
        <f>IF(VLOOKUP($C211,'Partner St'!$C$5:$BB$696,+AV$3,FALSE)=0,"",VLOOKUP($C211,'Partner St'!$C$5:$BB$696,+AV$3,FALSE))</f>
        <v/>
      </c>
    </row>
    <row r="212" spans="1:50" ht="102">
      <c r="A212" s="21" t="s">
        <v>2248</v>
      </c>
      <c r="B212" s="21" t="s">
        <v>2234</v>
      </c>
      <c r="C212" s="16" t="s">
        <v>255</v>
      </c>
      <c r="D212" s="10">
        <v>22350</v>
      </c>
      <c r="E212" s="9"/>
      <c r="F212" s="9" t="s">
        <v>50</v>
      </c>
      <c r="G212" s="9" t="s">
        <v>57</v>
      </c>
      <c r="H212" s="9" t="s">
        <v>58</v>
      </c>
      <c r="I212" s="73">
        <v>9</v>
      </c>
      <c r="J212" s="79" t="s">
        <v>2280</v>
      </c>
      <c r="K212" s="83"/>
      <c r="L212" s="77">
        <v>40774</v>
      </c>
      <c r="M212" s="77"/>
      <c r="N212" s="78"/>
      <c r="O212" s="56"/>
      <c r="P212" s="78"/>
      <c r="Q212" s="56"/>
      <c r="R212" s="8" t="s">
        <v>2114</v>
      </c>
      <c r="S212" s="8" t="s">
        <v>372</v>
      </c>
      <c r="T212" s="8" t="s">
        <v>357</v>
      </c>
      <c r="U212" s="8"/>
      <c r="V212" s="8"/>
      <c r="W212" s="55" t="s">
        <v>2099</v>
      </c>
      <c r="X212" s="55">
        <v>5</v>
      </c>
      <c r="Y212" s="55">
        <v>0</v>
      </c>
      <c r="Z212" s="55">
        <v>5</v>
      </c>
      <c r="AA212" s="55" t="s">
        <v>2136</v>
      </c>
      <c r="AB212" s="55" t="s">
        <v>2145</v>
      </c>
      <c r="AC212" s="55" t="s">
        <v>2142</v>
      </c>
      <c r="AD212" s="55" t="s">
        <v>2155</v>
      </c>
      <c r="AE212" s="55" t="s">
        <v>2141</v>
      </c>
      <c r="AF212" s="55" t="str">
        <f>IF(VLOOKUP($C212,'Partner St'!$C$5:$BB$696,+AF$3,FALSE)=0,"",VLOOKUP($C212,'Partner St'!$C$5:$BB$696,+AF$3,FALSE))</f>
        <v>quote</v>
      </c>
      <c r="AG212" s="55" t="str">
        <f>IF(VLOOKUP($C212,'Partner St'!$C$5:$BB$696,+AG$3,FALSE)=0,"",VLOOKUP($C212,'Partner St'!$C$5:$BB$696,+AG$3,FALSE))</f>
        <v>X</v>
      </c>
      <c r="AH212" s="55" t="str">
        <f>IF(VLOOKUP($C212,'Partner St'!$C$5:$BB$696,+AH$3,FALSE)=0,"",VLOOKUP($C212,'Partner St'!$C$5:$BB$696,+AH$3,FALSE))</f>
        <v/>
      </c>
      <c r="AI212" s="55" t="str">
        <f>IF(VLOOKUP($C212,'Partner St'!$C$5:$BB$696,+AI$3,FALSE)=0,"",VLOOKUP($C212,'Partner St'!$C$5:$BB$696,+AI$3,FALSE))</f>
        <v/>
      </c>
      <c r="AJ212" s="55" t="str">
        <f>IF(VLOOKUP($C212,'Partner St'!$C$5:$BB$696,+AJ$3,FALSE)=0,"",VLOOKUP($C212,'Partner St'!$C$5:$BB$696,+AJ$3,FALSE))</f>
        <v/>
      </c>
      <c r="AK212" s="55" t="str">
        <f>IF(VLOOKUP($C212,'Partner St'!$C$5:$BB$696,+AK$3,FALSE)=0,"",VLOOKUP($C212,'Partner St'!$C$5:$BB$696,+AK$3,FALSE))</f>
        <v/>
      </c>
      <c r="AL212" s="55" t="str">
        <f>IF(VLOOKUP($C212,'Partner St'!$C$5:$BB$696,+AL$3,FALSE)=0,"",VLOOKUP($C212,'Partner St'!$C$5:$BB$696,+AL$3,FALSE))</f>
        <v/>
      </c>
      <c r="AM212" s="55" t="str">
        <f>IF(VLOOKUP($C212,'Partner St'!$C$5:$BB$696,+AM$3,FALSE)=0,"",VLOOKUP($C212,'Partner St'!$C$5:$BB$696,+AM$3,FALSE))</f>
        <v/>
      </c>
      <c r="AN212" s="55" t="str">
        <f>IF(VLOOKUP($C212,'Partner St'!$C$5:$BB$696,+AN$3,FALSE)=0,"",VLOOKUP($C212,'Partner St'!$C$5:$BB$696,+AN$3,FALSE))</f>
        <v/>
      </c>
      <c r="AO212" s="55" t="str">
        <f>IF(VLOOKUP($C212,'Partner St'!$C$5:$BB$696,+AO$3,FALSE)=0,"",VLOOKUP($C212,'Partner St'!$C$5:$BB$696,+AO$3,FALSE))</f>
        <v/>
      </c>
      <c r="AP212" s="55" t="str">
        <f>IF(VLOOKUP($C212,'Partner St'!$C$5:$BB$696,+AP$3,FALSE)=0,"",VLOOKUP($C212,'Partner St'!$C$5:$BB$696,+AP$3,FALSE))</f>
        <v/>
      </c>
      <c r="AQ212" s="55" t="str">
        <f>IF(VLOOKUP($C212,'Partner St'!$C$5:$BB$696,+AQ$3,FALSE)=0,"",VLOOKUP($C212,'Partner St'!$C$5:$BB$696,+AQ$3,FALSE))</f>
        <v/>
      </c>
      <c r="AR212" s="55" t="str">
        <f>IF(VLOOKUP($C212,'Partner St'!$C$5:$BB$696,+AR$3,FALSE)=0,"",VLOOKUP($C212,'Partner St'!$C$5:$BB$696,+AR$3,FALSE))</f>
        <v/>
      </c>
      <c r="AS212" s="55" t="str">
        <f>IF(VLOOKUP($C212,'Partner St'!$C$5:$BB$696,+AS$3,FALSE)=0,"",VLOOKUP($C212,'Partner St'!$C$5:$BB$696,+AS$3,FALSE))</f>
        <v/>
      </c>
      <c r="AT212" s="55" t="str">
        <f>IF(VLOOKUP($C212,'Partner St'!$C$5:$BB$696,+AT$3,FALSE)=0,"",VLOOKUP($C212,'Partner St'!$C$5:$BB$696,+AT$3,FALSE))</f>
        <v/>
      </c>
      <c r="AU212" s="55" t="str">
        <f>IF(VLOOKUP($C212,'Partner St'!$C$5:$BB$696,+AU$3,FALSE)=0,"",VLOOKUP($C212,'Partner St'!$C$5:$BB$696,+AU$3,FALSE))</f>
        <v/>
      </c>
      <c r="AV212" s="55" t="str">
        <f>IF(VLOOKUP($C212,'Partner St'!$C$5:$BB$696,+AV$3,FALSE)=0,"",VLOOKUP($C212,'Partner St'!$C$5:$BB$696,+AV$3,FALSE))</f>
        <v/>
      </c>
    </row>
    <row r="213" spans="1:50" ht="51">
      <c r="A213" s="21" t="s">
        <v>2248</v>
      </c>
      <c r="B213" s="11"/>
      <c r="C213" s="16" t="s">
        <v>1577</v>
      </c>
      <c r="D213" s="10">
        <v>22400</v>
      </c>
      <c r="E213" s="9"/>
      <c r="F213" s="9" t="s">
        <v>611</v>
      </c>
      <c r="G213" s="9" t="s">
        <v>612</v>
      </c>
      <c r="H213" s="9" t="s">
        <v>613</v>
      </c>
      <c r="I213" s="73">
        <v>3</v>
      </c>
      <c r="J213" s="73" t="s">
        <v>2281</v>
      </c>
      <c r="K213" s="8"/>
      <c r="L213" s="76">
        <v>40774</v>
      </c>
      <c r="M213" s="79"/>
      <c r="N213" s="82"/>
      <c r="O213" s="56"/>
      <c r="P213" s="82"/>
      <c r="Q213" s="56"/>
      <c r="R213" s="8" t="s">
        <v>2114</v>
      </c>
      <c r="S213" s="8" t="s">
        <v>614</v>
      </c>
      <c r="T213" s="8" t="s">
        <v>357</v>
      </c>
      <c r="U213" s="8">
        <v>0</v>
      </c>
      <c r="V213" s="8">
        <v>0</v>
      </c>
      <c r="W213" s="55"/>
      <c r="X213" s="55">
        <v>2</v>
      </c>
      <c r="Y213" s="55">
        <v>0</v>
      </c>
      <c r="Z213" s="55">
        <v>2</v>
      </c>
      <c r="AA213" s="55" t="s">
        <v>2148</v>
      </c>
      <c r="AB213" s="55">
        <v>0</v>
      </c>
      <c r="AC213" s="55" t="s">
        <v>2142</v>
      </c>
      <c r="AD213" s="55" t="s">
        <v>2155</v>
      </c>
      <c r="AE213" s="55" t="s">
        <v>2141</v>
      </c>
      <c r="AF213" s="55" t="str">
        <f>IF(VLOOKUP($C213,'Partner St'!$C$5:$BB$696,+AF$3,FALSE)=0,"",VLOOKUP($C213,'Partner St'!$C$5:$BB$696,+AF$3,FALSE))</f>
        <v>endorsement</v>
      </c>
      <c r="AG213" s="55" t="str">
        <f>IF(VLOOKUP($C213,'Partner St'!$C$5:$BB$696,+AG$3,FALSE)=0,"",VLOOKUP($C213,'Partner St'!$C$5:$BB$696,+AG$3,FALSE))</f>
        <v/>
      </c>
      <c r="AH213" s="55" t="str">
        <f>IF(VLOOKUP($C213,'Partner St'!$C$5:$BB$696,+AH$3,FALSE)=0,"",VLOOKUP($C213,'Partner St'!$C$5:$BB$696,+AH$3,FALSE))</f>
        <v/>
      </c>
      <c r="AI213" s="55" t="str">
        <f>IF(VLOOKUP($C213,'Partner St'!$C$5:$BB$696,+AI$3,FALSE)=0,"",VLOOKUP($C213,'Partner St'!$C$5:$BB$696,+AI$3,FALSE))</f>
        <v/>
      </c>
      <c r="AJ213" s="55" t="str">
        <f>IF(VLOOKUP($C213,'Partner St'!$C$5:$BB$696,+AJ$3,FALSE)=0,"",VLOOKUP($C213,'Partner St'!$C$5:$BB$696,+AJ$3,FALSE))</f>
        <v/>
      </c>
      <c r="AK213" s="55" t="str">
        <f>IF(VLOOKUP($C213,'Partner St'!$C$5:$BB$696,+AK$3,FALSE)=0,"",VLOOKUP($C213,'Partner St'!$C$5:$BB$696,+AK$3,FALSE))</f>
        <v/>
      </c>
      <c r="AL213" s="55" t="str">
        <f>IF(VLOOKUP($C213,'Partner St'!$C$5:$BB$696,+AL$3,FALSE)=0,"",VLOOKUP($C213,'Partner St'!$C$5:$BB$696,+AL$3,FALSE))</f>
        <v>X</v>
      </c>
      <c r="AM213" s="55" t="str">
        <f>IF(VLOOKUP($C213,'Partner St'!$C$5:$BB$696,+AM$3,FALSE)=0,"",VLOOKUP($C213,'Partner St'!$C$5:$BB$696,+AM$3,FALSE))</f>
        <v/>
      </c>
      <c r="AN213" s="55" t="str">
        <f>IF(VLOOKUP($C213,'Partner St'!$C$5:$BB$696,+AN$3,FALSE)=0,"",VLOOKUP($C213,'Partner St'!$C$5:$BB$696,+AN$3,FALSE))</f>
        <v/>
      </c>
      <c r="AO213" s="55" t="str">
        <f>IF(VLOOKUP($C213,'Partner St'!$C$5:$BB$696,+AO$3,FALSE)=0,"",VLOOKUP($C213,'Partner St'!$C$5:$BB$696,+AO$3,FALSE))</f>
        <v/>
      </c>
      <c r="AP213" s="55" t="str">
        <f>IF(VLOOKUP($C213,'Partner St'!$C$5:$BB$696,+AP$3,FALSE)=0,"",VLOOKUP($C213,'Partner St'!$C$5:$BB$696,+AP$3,FALSE))</f>
        <v/>
      </c>
      <c r="AQ213" s="55" t="str">
        <f>IF(VLOOKUP($C213,'Partner St'!$C$5:$BB$696,+AQ$3,FALSE)=0,"",VLOOKUP($C213,'Partner St'!$C$5:$BB$696,+AQ$3,FALSE))</f>
        <v/>
      </c>
      <c r="AR213" s="55" t="str">
        <f>IF(VLOOKUP($C213,'Partner St'!$C$5:$BB$696,+AR$3,FALSE)=0,"",VLOOKUP($C213,'Partner St'!$C$5:$BB$696,+AR$3,FALSE))</f>
        <v/>
      </c>
      <c r="AS213" s="55" t="str">
        <f>IF(VLOOKUP($C213,'Partner St'!$C$5:$BB$696,+AS$3,FALSE)=0,"",VLOOKUP($C213,'Partner St'!$C$5:$BB$696,+AS$3,FALSE))</f>
        <v/>
      </c>
      <c r="AT213" s="55" t="str">
        <f>IF(VLOOKUP($C213,'Partner St'!$C$5:$BB$696,+AT$3,FALSE)=0,"",VLOOKUP($C213,'Partner St'!$C$5:$BB$696,+AT$3,FALSE))</f>
        <v/>
      </c>
      <c r="AU213" s="55" t="str">
        <f>IF(VLOOKUP($C213,'Partner St'!$C$5:$BB$696,+AU$3,FALSE)=0,"",VLOOKUP($C213,'Partner St'!$C$5:$BB$696,+AU$3,FALSE))</f>
        <v/>
      </c>
      <c r="AV213" s="55" t="str">
        <f>IF(VLOOKUP($C213,'Partner St'!$C$5:$BB$696,+AV$3,FALSE)=0,"",VLOOKUP($C213,'Partner St'!$C$5:$BB$696,+AV$3,FALSE))</f>
        <v/>
      </c>
    </row>
    <row r="214" spans="1:50" ht="51">
      <c r="A214" s="21" t="s">
        <v>2248</v>
      </c>
      <c r="B214" s="11"/>
      <c r="C214" s="16" t="s">
        <v>1578</v>
      </c>
      <c r="D214" s="10">
        <v>22500</v>
      </c>
      <c r="E214" s="9"/>
      <c r="F214" s="9" t="s">
        <v>611</v>
      </c>
      <c r="G214" s="9" t="s">
        <v>615</v>
      </c>
      <c r="H214" s="9" t="s">
        <v>616</v>
      </c>
      <c r="I214" s="73">
        <v>3</v>
      </c>
      <c r="J214" s="73" t="s">
        <v>2281</v>
      </c>
      <c r="K214" s="8"/>
      <c r="L214" s="76">
        <v>40774</v>
      </c>
      <c r="M214" s="79"/>
      <c r="N214" s="82"/>
      <c r="O214" s="56"/>
      <c r="P214" s="82"/>
      <c r="Q214" s="56"/>
      <c r="R214" s="8" t="s">
        <v>2114</v>
      </c>
      <c r="S214" s="8" t="s">
        <v>614</v>
      </c>
      <c r="T214" s="8" t="s">
        <v>357</v>
      </c>
      <c r="U214" s="8">
        <v>0</v>
      </c>
      <c r="V214" s="8">
        <v>0</v>
      </c>
      <c r="W214" s="55"/>
      <c r="X214" s="55">
        <v>2</v>
      </c>
      <c r="Y214" s="55">
        <v>0</v>
      </c>
      <c r="Z214" s="55">
        <v>2</v>
      </c>
      <c r="AA214" s="55" t="s">
        <v>2148</v>
      </c>
      <c r="AB214" s="55">
        <v>0</v>
      </c>
      <c r="AC214" s="55" t="s">
        <v>2142</v>
      </c>
      <c r="AD214" s="55" t="s">
        <v>2155</v>
      </c>
      <c r="AE214" s="55" t="s">
        <v>2141</v>
      </c>
      <c r="AF214" s="55" t="str">
        <f>IF(VLOOKUP($C214,'Partner St'!$C$5:$BB$696,+AF$3,FALSE)=0,"",VLOOKUP($C214,'Partner St'!$C$5:$BB$696,+AF$3,FALSE))</f>
        <v>endorsement</v>
      </c>
      <c r="AG214" s="55" t="str">
        <f>IF(VLOOKUP($C214,'Partner St'!$C$5:$BB$696,+AG$3,FALSE)=0,"",VLOOKUP($C214,'Partner St'!$C$5:$BB$696,+AG$3,FALSE))</f>
        <v/>
      </c>
      <c r="AH214" s="55" t="str">
        <f>IF(VLOOKUP($C214,'Partner St'!$C$5:$BB$696,+AH$3,FALSE)=0,"",VLOOKUP($C214,'Partner St'!$C$5:$BB$696,+AH$3,FALSE))</f>
        <v/>
      </c>
      <c r="AI214" s="55" t="str">
        <f>IF(VLOOKUP($C214,'Partner St'!$C$5:$BB$696,+AI$3,FALSE)=0,"",VLOOKUP($C214,'Partner St'!$C$5:$BB$696,+AI$3,FALSE))</f>
        <v/>
      </c>
      <c r="AJ214" s="55" t="str">
        <f>IF(VLOOKUP($C214,'Partner St'!$C$5:$BB$696,+AJ$3,FALSE)=0,"",VLOOKUP($C214,'Partner St'!$C$5:$BB$696,+AJ$3,FALSE))</f>
        <v/>
      </c>
      <c r="AK214" s="55" t="str">
        <f>IF(VLOOKUP($C214,'Partner St'!$C$5:$BB$696,+AK$3,FALSE)=0,"",VLOOKUP($C214,'Partner St'!$C$5:$BB$696,+AK$3,FALSE))</f>
        <v/>
      </c>
      <c r="AL214" s="55" t="str">
        <f>IF(VLOOKUP($C214,'Partner St'!$C$5:$BB$696,+AL$3,FALSE)=0,"",VLOOKUP($C214,'Partner St'!$C$5:$BB$696,+AL$3,FALSE))</f>
        <v>X</v>
      </c>
      <c r="AM214" s="55" t="str">
        <f>IF(VLOOKUP($C214,'Partner St'!$C$5:$BB$696,+AM$3,FALSE)=0,"",VLOOKUP($C214,'Partner St'!$C$5:$BB$696,+AM$3,FALSE))</f>
        <v/>
      </c>
      <c r="AN214" s="55" t="str">
        <f>IF(VLOOKUP($C214,'Partner St'!$C$5:$BB$696,+AN$3,FALSE)=0,"",VLOOKUP($C214,'Partner St'!$C$5:$BB$696,+AN$3,FALSE))</f>
        <v/>
      </c>
      <c r="AO214" s="55" t="str">
        <f>IF(VLOOKUP($C214,'Partner St'!$C$5:$BB$696,+AO$3,FALSE)=0,"",VLOOKUP($C214,'Partner St'!$C$5:$BB$696,+AO$3,FALSE))</f>
        <v/>
      </c>
      <c r="AP214" s="55" t="str">
        <f>IF(VLOOKUP($C214,'Partner St'!$C$5:$BB$696,+AP$3,FALSE)=0,"",VLOOKUP($C214,'Partner St'!$C$5:$BB$696,+AP$3,FALSE))</f>
        <v/>
      </c>
      <c r="AQ214" s="55" t="str">
        <f>IF(VLOOKUP($C214,'Partner St'!$C$5:$BB$696,+AQ$3,FALSE)=0,"",VLOOKUP($C214,'Partner St'!$C$5:$BB$696,+AQ$3,FALSE))</f>
        <v/>
      </c>
      <c r="AR214" s="55" t="str">
        <f>IF(VLOOKUP($C214,'Partner St'!$C$5:$BB$696,+AR$3,FALSE)=0,"",VLOOKUP($C214,'Partner St'!$C$5:$BB$696,+AR$3,FALSE))</f>
        <v/>
      </c>
      <c r="AS214" s="55" t="str">
        <f>IF(VLOOKUP($C214,'Partner St'!$C$5:$BB$696,+AS$3,FALSE)=0,"",VLOOKUP($C214,'Partner St'!$C$5:$BB$696,+AS$3,FALSE))</f>
        <v/>
      </c>
      <c r="AT214" s="55" t="str">
        <f>IF(VLOOKUP($C214,'Partner St'!$C$5:$BB$696,+AT$3,FALSE)=0,"",VLOOKUP($C214,'Partner St'!$C$5:$BB$696,+AT$3,FALSE))</f>
        <v/>
      </c>
      <c r="AU214" s="55" t="str">
        <f>IF(VLOOKUP($C214,'Partner St'!$C$5:$BB$696,+AU$3,FALSE)=0,"",VLOOKUP($C214,'Partner St'!$C$5:$BB$696,+AU$3,FALSE))</f>
        <v/>
      </c>
      <c r="AV214" s="55" t="str">
        <f>IF(VLOOKUP($C214,'Partner St'!$C$5:$BB$696,+AV$3,FALSE)=0,"",VLOOKUP($C214,'Partner St'!$C$5:$BB$696,+AV$3,FALSE))</f>
        <v/>
      </c>
    </row>
    <row r="215" spans="1:50" ht="51">
      <c r="A215" s="21" t="s">
        <v>2248</v>
      </c>
      <c r="B215" s="11"/>
      <c r="C215" s="16" t="s">
        <v>1579</v>
      </c>
      <c r="D215" s="10">
        <v>22600</v>
      </c>
      <c r="E215" s="9"/>
      <c r="F215" s="9" t="s">
        <v>611</v>
      </c>
      <c r="G215" s="9" t="s">
        <v>617</v>
      </c>
      <c r="H215" s="9" t="s">
        <v>618</v>
      </c>
      <c r="I215" s="73">
        <v>3</v>
      </c>
      <c r="J215" s="73" t="s">
        <v>2281</v>
      </c>
      <c r="K215" s="8"/>
      <c r="L215" s="76">
        <v>40774</v>
      </c>
      <c r="M215" s="79"/>
      <c r="N215" s="82"/>
      <c r="O215" s="56"/>
      <c r="P215" s="82"/>
      <c r="Q215" s="56"/>
      <c r="R215" s="8" t="s">
        <v>2114</v>
      </c>
      <c r="S215" s="8" t="s">
        <v>614</v>
      </c>
      <c r="T215" s="8" t="s">
        <v>357</v>
      </c>
      <c r="U215" s="8">
        <v>0</v>
      </c>
      <c r="V215" s="8">
        <v>0</v>
      </c>
      <c r="W215" s="55"/>
      <c r="X215" s="55">
        <v>2</v>
      </c>
      <c r="Y215" s="55">
        <v>0</v>
      </c>
      <c r="Z215" s="55">
        <v>2</v>
      </c>
      <c r="AA215" s="55" t="s">
        <v>2148</v>
      </c>
      <c r="AB215" s="55">
        <v>0</v>
      </c>
      <c r="AC215" s="55" t="s">
        <v>2142</v>
      </c>
      <c r="AD215" s="55" t="s">
        <v>2155</v>
      </c>
      <c r="AE215" s="55" t="s">
        <v>2141</v>
      </c>
      <c r="AF215" s="55" t="str">
        <f>IF(VLOOKUP($C215,'Partner St'!$C$5:$BB$696,+AF$3,FALSE)=0,"",VLOOKUP($C215,'Partner St'!$C$5:$BB$696,+AF$3,FALSE))</f>
        <v>endorsement</v>
      </c>
      <c r="AG215" s="55" t="str">
        <f>IF(VLOOKUP($C215,'Partner St'!$C$5:$BB$696,+AG$3,FALSE)=0,"",VLOOKUP($C215,'Partner St'!$C$5:$BB$696,+AG$3,FALSE))</f>
        <v/>
      </c>
      <c r="AH215" s="55" t="str">
        <f>IF(VLOOKUP($C215,'Partner St'!$C$5:$BB$696,+AH$3,FALSE)=0,"",VLOOKUP($C215,'Partner St'!$C$5:$BB$696,+AH$3,FALSE))</f>
        <v/>
      </c>
      <c r="AI215" s="55" t="str">
        <f>IF(VLOOKUP($C215,'Partner St'!$C$5:$BB$696,+AI$3,FALSE)=0,"",VLOOKUP($C215,'Partner St'!$C$5:$BB$696,+AI$3,FALSE))</f>
        <v/>
      </c>
      <c r="AJ215" s="55" t="str">
        <f>IF(VLOOKUP($C215,'Partner St'!$C$5:$BB$696,+AJ$3,FALSE)=0,"",VLOOKUP($C215,'Partner St'!$C$5:$BB$696,+AJ$3,FALSE))</f>
        <v/>
      </c>
      <c r="AK215" s="55" t="str">
        <f>IF(VLOOKUP($C215,'Partner St'!$C$5:$BB$696,+AK$3,FALSE)=0,"",VLOOKUP($C215,'Partner St'!$C$5:$BB$696,+AK$3,FALSE))</f>
        <v/>
      </c>
      <c r="AL215" s="55" t="str">
        <f>IF(VLOOKUP($C215,'Partner St'!$C$5:$BB$696,+AL$3,FALSE)=0,"",VLOOKUP($C215,'Partner St'!$C$5:$BB$696,+AL$3,FALSE))</f>
        <v>X</v>
      </c>
      <c r="AM215" s="55" t="str">
        <f>IF(VLOOKUP($C215,'Partner St'!$C$5:$BB$696,+AM$3,FALSE)=0,"",VLOOKUP($C215,'Partner St'!$C$5:$BB$696,+AM$3,FALSE))</f>
        <v/>
      </c>
      <c r="AN215" s="55" t="str">
        <f>IF(VLOOKUP($C215,'Partner St'!$C$5:$BB$696,+AN$3,FALSE)=0,"",VLOOKUP($C215,'Partner St'!$C$5:$BB$696,+AN$3,FALSE))</f>
        <v/>
      </c>
      <c r="AO215" s="55" t="str">
        <f>IF(VLOOKUP($C215,'Partner St'!$C$5:$BB$696,+AO$3,FALSE)=0,"",VLOOKUP($C215,'Partner St'!$C$5:$BB$696,+AO$3,FALSE))</f>
        <v/>
      </c>
      <c r="AP215" s="55" t="str">
        <f>IF(VLOOKUP($C215,'Partner St'!$C$5:$BB$696,+AP$3,FALSE)=0,"",VLOOKUP($C215,'Partner St'!$C$5:$BB$696,+AP$3,FALSE))</f>
        <v/>
      </c>
      <c r="AQ215" s="55" t="str">
        <f>IF(VLOOKUP($C215,'Partner St'!$C$5:$BB$696,+AQ$3,FALSE)=0,"",VLOOKUP($C215,'Partner St'!$C$5:$BB$696,+AQ$3,FALSE))</f>
        <v/>
      </c>
      <c r="AR215" s="55" t="str">
        <f>IF(VLOOKUP($C215,'Partner St'!$C$5:$BB$696,+AR$3,FALSE)=0,"",VLOOKUP($C215,'Partner St'!$C$5:$BB$696,+AR$3,FALSE))</f>
        <v/>
      </c>
      <c r="AS215" s="55" t="str">
        <f>IF(VLOOKUP($C215,'Partner St'!$C$5:$BB$696,+AS$3,FALSE)=0,"",VLOOKUP($C215,'Partner St'!$C$5:$BB$696,+AS$3,FALSE))</f>
        <v/>
      </c>
      <c r="AT215" s="55" t="str">
        <f>IF(VLOOKUP($C215,'Partner St'!$C$5:$BB$696,+AT$3,FALSE)=0,"",VLOOKUP($C215,'Partner St'!$C$5:$BB$696,+AT$3,FALSE))</f>
        <v/>
      </c>
      <c r="AU215" s="55" t="str">
        <f>IF(VLOOKUP($C215,'Partner St'!$C$5:$BB$696,+AU$3,FALSE)=0,"",VLOOKUP($C215,'Partner St'!$C$5:$BB$696,+AU$3,FALSE))</f>
        <v/>
      </c>
      <c r="AV215" s="55" t="str">
        <f>IF(VLOOKUP($C215,'Partner St'!$C$5:$BB$696,+AV$3,FALSE)=0,"",VLOOKUP($C215,'Partner St'!$C$5:$BB$696,+AV$3,FALSE))</f>
        <v/>
      </c>
    </row>
    <row r="216" spans="1:50" ht="51">
      <c r="A216" s="21" t="s">
        <v>2248</v>
      </c>
      <c r="B216" s="11"/>
      <c r="C216" s="16" t="s">
        <v>1580</v>
      </c>
      <c r="D216" s="10">
        <v>22700</v>
      </c>
      <c r="E216" s="9"/>
      <c r="F216" s="9" t="s">
        <v>611</v>
      </c>
      <c r="G216" s="9" t="s">
        <v>619</v>
      </c>
      <c r="H216" s="9" t="s">
        <v>620</v>
      </c>
      <c r="I216" s="73">
        <v>2</v>
      </c>
      <c r="J216" s="73" t="s">
        <v>2281</v>
      </c>
      <c r="K216" s="8"/>
      <c r="L216" s="76">
        <v>40774</v>
      </c>
      <c r="M216" s="79"/>
      <c r="N216" s="82"/>
      <c r="O216" s="56"/>
      <c r="P216" s="82"/>
      <c r="Q216" s="56"/>
      <c r="R216" s="8" t="s">
        <v>2114</v>
      </c>
      <c r="S216" s="8" t="s">
        <v>614</v>
      </c>
      <c r="T216" s="8" t="s">
        <v>357</v>
      </c>
      <c r="U216" s="8">
        <v>0</v>
      </c>
      <c r="V216" s="8">
        <v>0</v>
      </c>
      <c r="W216" s="55"/>
      <c r="X216" s="55">
        <v>2</v>
      </c>
      <c r="Y216" s="55">
        <v>0</v>
      </c>
      <c r="Z216" s="55">
        <v>2</v>
      </c>
      <c r="AA216" s="55" t="s">
        <v>2148</v>
      </c>
      <c r="AB216" s="55">
        <v>0</v>
      </c>
      <c r="AC216" s="55" t="s">
        <v>2142</v>
      </c>
      <c r="AD216" s="55" t="s">
        <v>2155</v>
      </c>
      <c r="AE216" s="55" t="s">
        <v>2150</v>
      </c>
      <c r="AF216" s="55" t="str">
        <f>IF(VLOOKUP($C216,'Partner St'!$C$5:$BB$696,+AF$3,FALSE)=0,"",VLOOKUP($C216,'Partner St'!$C$5:$BB$696,+AF$3,FALSE))</f>
        <v>endorsement</v>
      </c>
      <c r="AG216" s="55" t="str">
        <f>IF(VLOOKUP($C216,'Partner St'!$C$5:$BB$696,+AG$3,FALSE)=0,"",VLOOKUP($C216,'Partner St'!$C$5:$BB$696,+AG$3,FALSE))</f>
        <v/>
      </c>
      <c r="AH216" s="55" t="str">
        <f>IF(VLOOKUP($C216,'Partner St'!$C$5:$BB$696,+AH$3,FALSE)=0,"",VLOOKUP($C216,'Partner St'!$C$5:$BB$696,+AH$3,FALSE))</f>
        <v/>
      </c>
      <c r="AI216" s="55" t="str">
        <f>IF(VLOOKUP($C216,'Partner St'!$C$5:$BB$696,+AI$3,FALSE)=0,"",VLOOKUP($C216,'Partner St'!$C$5:$BB$696,+AI$3,FALSE))</f>
        <v/>
      </c>
      <c r="AJ216" s="55" t="str">
        <f>IF(VLOOKUP($C216,'Partner St'!$C$5:$BB$696,+AJ$3,FALSE)=0,"",VLOOKUP($C216,'Partner St'!$C$5:$BB$696,+AJ$3,FALSE))</f>
        <v/>
      </c>
      <c r="AK216" s="55" t="str">
        <f>IF(VLOOKUP($C216,'Partner St'!$C$5:$BB$696,+AK$3,FALSE)=0,"",VLOOKUP($C216,'Partner St'!$C$5:$BB$696,+AK$3,FALSE))</f>
        <v/>
      </c>
      <c r="AL216" s="55" t="str">
        <f>IF(VLOOKUP($C216,'Partner St'!$C$5:$BB$696,+AL$3,FALSE)=0,"",VLOOKUP($C216,'Partner St'!$C$5:$BB$696,+AL$3,FALSE))</f>
        <v>X</v>
      </c>
      <c r="AM216" s="55" t="str">
        <f>IF(VLOOKUP($C216,'Partner St'!$C$5:$BB$696,+AM$3,FALSE)=0,"",VLOOKUP($C216,'Partner St'!$C$5:$BB$696,+AM$3,FALSE))</f>
        <v/>
      </c>
      <c r="AN216" s="55" t="str">
        <f>IF(VLOOKUP($C216,'Partner St'!$C$5:$BB$696,+AN$3,FALSE)=0,"",VLOOKUP($C216,'Partner St'!$C$5:$BB$696,+AN$3,FALSE))</f>
        <v/>
      </c>
      <c r="AO216" s="55" t="str">
        <f>IF(VLOOKUP($C216,'Partner St'!$C$5:$BB$696,+AO$3,FALSE)=0,"",VLOOKUP($C216,'Partner St'!$C$5:$BB$696,+AO$3,FALSE))</f>
        <v/>
      </c>
      <c r="AP216" s="55" t="str">
        <f>IF(VLOOKUP($C216,'Partner St'!$C$5:$BB$696,+AP$3,FALSE)=0,"",VLOOKUP($C216,'Partner St'!$C$5:$BB$696,+AP$3,FALSE))</f>
        <v/>
      </c>
      <c r="AQ216" s="55" t="str">
        <f>IF(VLOOKUP($C216,'Partner St'!$C$5:$BB$696,+AQ$3,FALSE)=0,"",VLOOKUP($C216,'Partner St'!$C$5:$BB$696,+AQ$3,FALSE))</f>
        <v/>
      </c>
      <c r="AR216" s="55" t="str">
        <f>IF(VLOOKUP($C216,'Partner St'!$C$5:$BB$696,+AR$3,FALSE)=0,"",VLOOKUP($C216,'Partner St'!$C$5:$BB$696,+AR$3,FALSE))</f>
        <v/>
      </c>
      <c r="AS216" s="55" t="str">
        <f>IF(VLOOKUP($C216,'Partner St'!$C$5:$BB$696,+AS$3,FALSE)=0,"",VLOOKUP($C216,'Partner St'!$C$5:$BB$696,+AS$3,FALSE))</f>
        <v/>
      </c>
      <c r="AT216" s="55" t="str">
        <f>IF(VLOOKUP($C216,'Partner St'!$C$5:$BB$696,+AT$3,FALSE)=0,"",VLOOKUP($C216,'Partner St'!$C$5:$BB$696,+AT$3,FALSE))</f>
        <v/>
      </c>
      <c r="AU216" s="55" t="str">
        <f>IF(VLOOKUP($C216,'Partner St'!$C$5:$BB$696,+AU$3,FALSE)=0,"",VLOOKUP($C216,'Partner St'!$C$5:$BB$696,+AU$3,FALSE))</f>
        <v/>
      </c>
      <c r="AV216" s="55" t="str">
        <f>IF(VLOOKUP($C216,'Partner St'!$C$5:$BB$696,+AV$3,FALSE)=0,"",VLOOKUP($C216,'Partner St'!$C$5:$BB$696,+AV$3,FALSE))</f>
        <v/>
      </c>
    </row>
    <row r="217" spans="1:50" ht="38.25">
      <c r="A217" s="18" t="s">
        <v>2182</v>
      </c>
      <c r="B217" s="24"/>
      <c r="C217" s="17" t="s">
        <v>1581</v>
      </c>
      <c r="D217" s="10">
        <v>22800</v>
      </c>
      <c r="E217" s="9"/>
      <c r="F217" s="9" t="s">
        <v>621</v>
      </c>
      <c r="G217" s="9" t="s">
        <v>622</v>
      </c>
      <c r="H217" s="9" t="s">
        <v>623</v>
      </c>
      <c r="I217" s="73">
        <v>1</v>
      </c>
      <c r="J217" s="73" t="s">
        <v>25</v>
      </c>
      <c r="K217" s="8"/>
      <c r="L217" s="76">
        <v>40774</v>
      </c>
      <c r="M217" s="79"/>
      <c r="N217" s="82"/>
      <c r="O217" s="56"/>
      <c r="P217" s="82"/>
      <c r="Q217" s="56"/>
      <c r="R217" s="103" t="s">
        <v>2049</v>
      </c>
      <c r="S217" s="8" t="s">
        <v>357</v>
      </c>
      <c r="T217" s="8" t="s">
        <v>357</v>
      </c>
      <c r="U217" s="8" t="s">
        <v>357</v>
      </c>
      <c r="V217" s="8" t="s">
        <v>357</v>
      </c>
      <c r="W217" s="57">
        <v>40746</v>
      </c>
      <c r="X217" s="55">
        <v>0</v>
      </c>
      <c r="Y217" s="55">
        <v>0</v>
      </c>
      <c r="Z217" s="55">
        <v>0</v>
      </c>
      <c r="AA217" s="55" t="s">
        <v>2146</v>
      </c>
      <c r="AB217" s="55">
        <v>0</v>
      </c>
      <c r="AC217" s="55" t="s">
        <v>2138</v>
      </c>
      <c r="AD217" s="55" t="s">
        <v>2139</v>
      </c>
      <c r="AE217" s="55" t="s">
        <v>2108</v>
      </c>
      <c r="AF217" s="55" t="str">
        <f>IF(VLOOKUP($C217,'Partner St'!$C$5:$BB$696,+AF$3,FALSE)=0,"",VLOOKUP($C217,'Partner St'!$C$5:$BB$696,+AF$3,FALSE))</f>
        <v>endorsement</v>
      </c>
      <c r="AG217" s="55" t="str">
        <f>IF(VLOOKUP($C217,'Partner St'!$C$5:$BB$696,+AG$3,FALSE)=0,"",VLOOKUP($C217,'Partner St'!$C$5:$BB$696,+AG$3,FALSE))</f>
        <v/>
      </c>
      <c r="AH217" s="55" t="str">
        <f>IF(VLOOKUP($C217,'Partner St'!$C$5:$BB$696,+AH$3,FALSE)=0,"",VLOOKUP($C217,'Partner St'!$C$5:$BB$696,+AH$3,FALSE))</f>
        <v/>
      </c>
      <c r="AI217" s="55" t="str">
        <f>IF(VLOOKUP($C217,'Partner St'!$C$5:$BB$696,+AI$3,FALSE)=0,"",VLOOKUP($C217,'Partner St'!$C$5:$BB$696,+AI$3,FALSE))</f>
        <v/>
      </c>
      <c r="AJ217" s="55" t="str">
        <f>IF(VLOOKUP($C217,'Partner St'!$C$5:$BB$696,+AJ$3,FALSE)=0,"",VLOOKUP($C217,'Partner St'!$C$5:$BB$696,+AJ$3,FALSE))</f>
        <v/>
      </c>
      <c r="AK217" s="55" t="str">
        <f>IF(VLOOKUP($C217,'Partner St'!$C$5:$BB$696,+AK$3,FALSE)=0,"",VLOOKUP($C217,'Partner St'!$C$5:$BB$696,+AK$3,FALSE))</f>
        <v/>
      </c>
      <c r="AL217" s="55" t="str">
        <f>IF(VLOOKUP($C217,'Partner St'!$C$5:$BB$696,+AL$3,FALSE)=0,"",VLOOKUP($C217,'Partner St'!$C$5:$BB$696,+AL$3,FALSE))</f>
        <v>X</v>
      </c>
      <c r="AM217" s="55" t="str">
        <f>IF(VLOOKUP($C217,'Partner St'!$C$5:$BB$696,+AM$3,FALSE)=0,"",VLOOKUP($C217,'Partner St'!$C$5:$BB$696,+AM$3,FALSE))</f>
        <v/>
      </c>
      <c r="AN217" s="55" t="str">
        <f>IF(VLOOKUP($C217,'Partner St'!$C$5:$BB$696,+AN$3,FALSE)=0,"",VLOOKUP($C217,'Partner St'!$C$5:$BB$696,+AN$3,FALSE))</f>
        <v/>
      </c>
      <c r="AO217" s="55" t="str">
        <f>IF(VLOOKUP($C217,'Partner St'!$C$5:$BB$696,+AO$3,FALSE)=0,"",VLOOKUP($C217,'Partner St'!$C$5:$BB$696,+AO$3,FALSE))</f>
        <v/>
      </c>
      <c r="AP217" s="55" t="str">
        <f>IF(VLOOKUP($C217,'Partner St'!$C$5:$BB$696,+AP$3,FALSE)=0,"",VLOOKUP($C217,'Partner St'!$C$5:$BB$696,+AP$3,FALSE))</f>
        <v/>
      </c>
      <c r="AQ217" s="55" t="str">
        <f>IF(VLOOKUP($C217,'Partner St'!$C$5:$BB$696,+AQ$3,FALSE)=0,"",VLOOKUP($C217,'Partner St'!$C$5:$BB$696,+AQ$3,FALSE))</f>
        <v/>
      </c>
      <c r="AR217" s="55" t="str">
        <f>IF(VLOOKUP($C217,'Partner St'!$C$5:$BB$696,+AR$3,FALSE)=0,"",VLOOKUP($C217,'Partner St'!$C$5:$BB$696,+AR$3,FALSE))</f>
        <v/>
      </c>
      <c r="AS217" s="55" t="str">
        <f>IF(VLOOKUP($C217,'Partner St'!$C$5:$BB$696,+AS$3,FALSE)=0,"",VLOOKUP($C217,'Partner St'!$C$5:$BB$696,+AS$3,FALSE))</f>
        <v/>
      </c>
      <c r="AT217" s="55" t="str">
        <f>IF(VLOOKUP($C217,'Partner St'!$C$5:$BB$696,+AT$3,FALSE)=0,"",VLOOKUP($C217,'Partner St'!$C$5:$BB$696,+AT$3,FALSE))</f>
        <v/>
      </c>
      <c r="AU217" s="55" t="str">
        <f>IF(VLOOKUP($C217,'Partner St'!$C$5:$BB$696,+AU$3,FALSE)=0,"",VLOOKUP($C217,'Partner St'!$C$5:$BB$696,+AU$3,FALSE))</f>
        <v/>
      </c>
      <c r="AV217" s="55" t="str">
        <f>IF(VLOOKUP($C217,'Partner St'!$C$5:$BB$696,+AV$3,FALSE)=0,"",VLOOKUP($C217,'Partner St'!$C$5:$BB$696,+AV$3,FALSE))</f>
        <v/>
      </c>
    </row>
    <row r="218" spans="1:50" ht="38.25">
      <c r="A218" s="21" t="s">
        <v>2179</v>
      </c>
      <c r="B218" s="21" t="s">
        <v>2260</v>
      </c>
      <c r="C218" s="16" t="s">
        <v>2038</v>
      </c>
      <c r="D218" s="10">
        <v>22900</v>
      </c>
      <c r="E218" s="9"/>
      <c r="F218" s="9" t="s">
        <v>581</v>
      </c>
      <c r="G218" s="9" t="s">
        <v>624</v>
      </c>
      <c r="H218" s="9" t="s">
        <v>65</v>
      </c>
      <c r="I218" s="73">
        <v>1</v>
      </c>
      <c r="J218" s="73" t="s">
        <v>4</v>
      </c>
      <c r="K218" s="8"/>
      <c r="L218" s="76">
        <v>40767</v>
      </c>
      <c r="M218" s="79"/>
      <c r="N218" s="82"/>
      <c r="O218" s="56"/>
      <c r="P218" s="82"/>
      <c r="Q218" s="56"/>
      <c r="R218" s="8" t="s">
        <v>2114</v>
      </c>
      <c r="S218" s="8">
        <v>0</v>
      </c>
      <c r="T218" s="8">
        <v>0</v>
      </c>
      <c r="U218" s="8">
        <v>0</v>
      </c>
      <c r="V218" s="8">
        <v>0</v>
      </c>
      <c r="W218" s="55"/>
      <c r="X218" s="55">
        <v>1</v>
      </c>
      <c r="Y218" s="55">
        <v>0</v>
      </c>
      <c r="Z218" s="55">
        <v>1</v>
      </c>
      <c r="AA218" s="55" t="s">
        <v>2153</v>
      </c>
      <c r="AB218" s="55">
        <v>0</v>
      </c>
      <c r="AC218" s="55" t="s">
        <v>2142</v>
      </c>
      <c r="AD218" s="55" t="s">
        <v>2179</v>
      </c>
      <c r="AE218" s="55" t="s">
        <v>2141</v>
      </c>
      <c r="AF218" s="55" t="str">
        <f>IF(VLOOKUP($C218,'Partner St'!$C$5:$BB$696,+AF$3,FALSE)=0,"",VLOOKUP($C218,'Partner St'!$C$5:$BB$696,+AF$3,FALSE))</f>
        <v>new business</v>
      </c>
      <c r="AG218" s="55" t="str">
        <f>IF(VLOOKUP($C218,'Partner St'!$C$5:$BB$696,+AG$3,FALSE)=0,"",VLOOKUP($C218,'Partner St'!$C$5:$BB$696,+AG$3,FALSE))</f>
        <v>X</v>
      </c>
      <c r="AH218" s="55" t="str">
        <f>IF(VLOOKUP($C218,'Partner St'!$C$5:$BB$696,+AH$3,FALSE)=0,"",VLOOKUP($C218,'Partner St'!$C$5:$BB$696,+AH$3,FALSE))</f>
        <v>X</v>
      </c>
      <c r="AI218" s="55" t="str">
        <f>IF(VLOOKUP($C218,'Partner St'!$C$5:$BB$696,+AI$3,FALSE)=0,"",VLOOKUP($C218,'Partner St'!$C$5:$BB$696,+AI$3,FALSE))</f>
        <v/>
      </c>
      <c r="AJ218" s="55" t="str">
        <f>IF(VLOOKUP($C218,'Partner St'!$C$5:$BB$696,+AJ$3,FALSE)=0,"",VLOOKUP($C218,'Partner St'!$C$5:$BB$696,+AJ$3,FALSE))</f>
        <v/>
      </c>
      <c r="AK218" s="55" t="str">
        <f>IF(VLOOKUP($C218,'Partner St'!$C$5:$BB$696,+AK$3,FALSE)=0,"",VLOOKUP($C218,'Partner St'!$C$5:$BB$696,+AK$3,FALSE))</f>
        <v/>
      </c>
      <c r="AL218" s="55" t="str">
        <f>IF(VLOOKUP($C218,'Partner St'!$C$5:$BB$696,+AL$3,FALSE)=0,"",VLOOKUP($C218,'Partner St'!$C$5:$BB$696,+AL$3,FALSE))</f>
        <v/>
      </c>
      <c r="AM218" s="55" t="str">
        <f>IF(VLOOKUP($C218,'Partner St'!$C$5:$BB$696,+AM$3,FALSE)=0,"",VLOOKUP($C218,'Partner St'!$C$5:$BB$696,+AM$3,FALSE))</f>
        <v/>
      </c>
      <c r="AN218" s="55" t="str">
        <f>IF(VLOOKUP($C218,'Partner St'!$C$5:$BB$696,+AN$3,FALSE)=0,"",VLOOKUP($C218,'Partner St'!$C$5:$BB$696,+AN$3,FALSE))</f>
        <v/>
      </c>
      <c r="AO218" s="55" t="str">
        <f>IF(VLOOKUP($C218,'Partner St'!$C$5:$BB$696,+AO$3,FALSE)=0,"",VLOOKUP($C218,'Partner St'!$C$5:$BB$696,+AO$3,FALSE))</f>
        <v/>
      </c>
      <c r="AP218" s="55" t="str">
        <f>IF(VLOOKUP($C218,'Partner St'!$C$5:$BB$696,+AP$3,FALSE)=0,"",VLOOKUP($C218,'Partner St'!$C$5:$BB$696,+AP$3,FALSE))</f>
        <v/>
      </c>
      <c r="AQ218" s="55" t="str">
        <f>IF(VLOOKUP($C218,'Partner St'!$C$5:$BB$696,+AQ$3,FALSE)=0,"",VLOOKUP($C218,'Partner St'!$C$5:$BB$696,+AQ$3,FALSE))</f>
        <v/>
      </c>
      <c r="AR218" s="55" t="str">
        <f>IF(VLOOKUP($C218,'Partner St'!$C$5:$BB$696,+AR$3,FALSE)=0,"",VLOOKUP($C218,'Partner St'!$C$5:$BB$696,+AR$3,FALSE))</f>
        <v/>
      </c>
      <c r="AS218" s="55" t="str">
        <f>IF(VLOOKUP($C218,'Partner St'!$C$5:$BB$696,+AS$3,FALSE)=0,"",VLOOKUP($C218,'Partner St'!$C$5:$BB$696,+AS$3,FALSE))</f>
        <v/>
      </c>
      <c r="AT218" s="55" t="str">
        <f>IF(VLOOKUP($C218,'Partner St'!$C$5:$BB$696,+AT$3,FALSE)=0,"",VLOOKUP($C218,'Partner St'!$C$5:$BB$696,+AT$3,FALSE))</f>
        <v/>
      </c>
      <c r="AU218" s="55" t="str">
        <f>IF(VLOOKUP($C218,'Partner St'!$C$5:$BB$696,+AU$3,FALSE)=0,"",VLOOKUP($C218,'Partner St'!$C$5:$BB$696,+AU$3,FALSE))</f>
        <v/>
      </c>
      <c r="AV218" s="55" t="str">
        <f>IF(VLOOKUP($C218,'Partner St'!$C$5:$BB$696,+AV$3,FALSE)=0,"",VLOOKUP($C218,'Partner St'!$C$5:$BB$696,+AV$3,FALSE))</f>
        <v/>
      </c>
    </row>
    <row r="219" spans="1:50" ht="38.25">
      <c r="A219" s="21" t="s">
        <v>2179</v>
      </c>
      <c r="B219" s="21" t="s">
        <v>2260</v>
      </c>
      <c r="C219" s="16" t="s">
        <v>2039</v>
      </c>
      <c r="D219" s="10">
        <v>23000</v>
      </c>
      <c r="E219" s="9"/>
      <c r="F219" s="9" t="s">
        <v>581</v>
      </c>
      <c r="G219" s="9" t="s">
        <v>625</v>
      </c>
      <c r="H219" s="9" t="s">
        <v>65</v>
      </c>
      <c r="I219" s="73">
        <v>2</v>
      </c>
      <c r="J219" s="73" t="s">
        <v>4</v>
      </c>
      <c r="K219" s="8"/>
      <c r="L219" s="76">
        <v>40767</v>
      </c>
      <c r="M219" s="79"/>
      <c r="N219" s="82"/>
      <c r="O219" s="56"/>
      <c r="P219" s="82"/>
      <c r="Q219" s="56"/>
      <c r="R219" s="8" t="s">
        <v>2114</v>
      </c>
      <c r="S219" s="8">
        <v>0</v>
      </c>
      <c r="T219" s="8">
        <v>0</v>
      </c>
      <c r="U219" s="8">
        <v>0</v>
      </c>
      <c r="V219" s="8">
        <v>0</v>
      </c>
      <c r="W219" s="55"/>
      <c r="X219" s="55">
        <v>2</v>
      </c>
      <c r="Y219" s="55">
        <v>0</v>
      </c>
      <c r="Z219" s="55">
        <v>2</v>
      </c>
      <c r="AA219" s="55" t="s">
        <v>2153</v>
      </c>
      <c r="AB219" s="55">
        <v>0</v>
      </c>
      <c r="AC219" s="55" t="s">
        <v>2142</v>
      </c>
      <c r="AD219" s="55" t="s">
        <v>2179</v>
      </c>
      <c r="AE219" s="55" t="s">
        <v>2141</v>
      </c>
      <c r="AF219" s="55" t="str">
        <f>IF(VLOOKUP($C219,'Partner St'!$C$5:$BB$696,+AF$3,FALSE)=0,"",VLOOKUP($C219,'Partner St'!$C$5:$BB$696,+AF$3,FALSE))</f>
        <v>new business</v>
      </c>
      <c r="AG219" s="55" t="str">
        <f>IF(VLOOKUP($C219,'Partner St'!$C$5:$BB$696,+AG$3,FALSE)=0,"",VLOOKUP($C219,'Partner St'!$C$5:$BB$696,+AG$3,FALSE))</f>
        <v>X</v>
      </c>
      <c r="AH219" s="55" t="str">
        <f>IF(VLOOKUP($C219,'Partner St'!$C$5:$BB$696,+AH$3,FALSE)=0,"",VLOOKUP($C219,'Partner St'!$C$5:$BB$696,+AH$3,FALSE))</f>
        <v>X</v>
      </c>
      <c r="AI219" s="55" t="str">
        <f>IF(VLOOKUP($C219,'Partner St'!$C$5:$BB$696,+AI$3,FALSE)=0,"",VLOOKUP($C219,'Partner St'!$C$5:$BB$696,+AI$3,FALSE))</f>
        <v/>
      </c>
      <c r="AJ219" s="55" t="str">
        <f>IF(VLOOKUP($C219,'Partner St'!$C$5:$BB$696,+AJ$3,FALSE)=0,"",VLOOKUP($C219,'Partner St'!$C$5:$BB$696,+AJ$3,FALSE))</f>
        <v/>
      </c>
      <c r="AK219" s="55" t="str">
        <f>IF(VLOOKUP($C219,'Partner St'!$C$5:$BB$696,+AK$3,FALSE)=0,"",VLOOKUP($C219,'Partner St'!$C$5:$BB$696,+AK$3,FALSE))</f>
        <v/>
      </c>
      <c r="AL219" s="55" t="str">
        <f>IF(VLOOKUP($C219,'Partner St'!$C$5:$BB$696,+AL$3,FALSE)=0,"",VLOOKUP($C219,'Partner St'!$C$5:$BB$696,+AL$3,FALSE))</f>
        <v/>
      </c>
      <c r="AM219" s="55" t="str">
        <f>IF(VLOOKUP($C219,'Partner St'!$C$5:$BB$696,+AM$3,FALSE)=0,"",VLOOKUP($C219,'Partner St'!$C$5:$BB$696,+AM$3,FALSE))</f>
        <v/>
      </c>
      <c r="AN219" s="55" t="str">
        <f>IF(VLOOKUP($C219,'Partner St'!$C$5:$BB$696,+AN$3,FALSE)=0,"",VLOOKUP($C219,'Partner St'!$C$5:$BB$696,+AN$3,FALSE))</f>
        <v/>
      </c>
      <c r="AO219" s="55" t="str">
        <f>IF(VLOOKUP($C219,'Partner St'!$C$5:$BB$696,+AO$3,FALSE)=0,"",VLOOKUP($C219,'Partner St'!$C$5:$BB$696,+AO$3,FALSE))</f>
        <v/>
      </c>
      <c r="AP219" s="55" t="str">
        <f>IF(VLOOKUP($C219,'Partner St'!$C$5:$BB$696,+AP$3,FALSE)=0,"",VLOOKUP($C219,'Partner St'!$C$5:$BB$696,+AP$3,FALSE))</f>
        <v/>
      </c>
      <c r="AQ219" s="55" t="str">
        <f>IF(VLOOKUP($C219,'Partner St'!$C$5:$BB$696,+AQ$3,FALSE)=0,"",VLOOKUP($C219,'Partner St'!$C$5:$BB$696,+AQ$3,FALSE))</f>
        <v/>
      </c>
      <c r="AR219" s="55" t="str">
        <f>IF(VLOOKUP($C219,'Partner St'!$C$5:$BB$696,+AR$3,FALSE)=0,"",VLOOKUP($C219,'Partner St'!$C$5:$BB$696,+AR$3,FALSE))</f>
        <v/>
      </c>
      <c r="AS219" s="55" t="str">
        <f>IF(VLOOKUP($C219,'Partner St'!$C$5:$BB$696,+AS$3,FALSE)=0,"",VLOOKUP($C219,'Partner St'!$C$5:$BB$696,+AS$3,FALSE))</f>
        <v/>
      </c>
      <c r="AT219" s="55" t="str">
        <f>IF(VLOOKUP($C219,'Partner St'!$C$5:$BB$696,+AT$3,FALSE)=0,"",VLOOKUP($C219,'Partner St'!$C$5:$BB$696,+AT$3,FALSE))</f>
        <v/>
      </c>
      <c r="AU219" s="55" t="str">
        <f>IF(VLOOKUP($C219,'Partner St'!$C$5:$BB$696,+AU$3,FALSE)=0,"",VLOOKUP($C219,'Partner St'!$C$5:$BB$696,+AU$3,FALSE))</f>
        <v/>
      </c>
      <c r="AV219" s="55" t="str">
        <f>IF(VLOOKUP($C219,'Partner St'!$C$5:$BB$696,+AV$3,FALSE)=0,"",VLOOKUP($C219,'Partner St'!$C$5:$BB$696,+AV$3,FALSE))</f>
        <v/>
      </c>
    </row>
    <row r="220" spans="1:50" ht="38.25">
      <c r="A220" s="21" t="s">
        <v>2179</v>
      </c>
      <c r="B220" s="21" t="s">
        <v>2260</v>
      </c>
      <c r="C220" s="16" t="s">
        <v>2040</v>
      </c>
      <c r="D220" s="10">
        <v>23100</v>
      </c>
      <c r="E220" s="9"/>
      <c r="F220" s="9" t="s">
        <v>581</v>
      </c>
      <c r="G220" s="9" t="s">
        <v>626</v>
      </c>
      <c r="H220" s="9" t="s">
        <v>65</v>
      </c>
      <c r="I220" s="73">
        <v>1</v>
      </c>
      <c r="J220" s="73" t="s">
        <v>4</v>
      </c>
      <c r="K220" s="8"/>
      <c r="L220" s="76">
        <v>40767</v>
      </c>
      <c r="M220" s="79"/>
      <c r="N220" s="82"/>
      <c r="O220" s="56"/>
      <c r="P220" s="82"/>
      <c r="Q220" s="56"/>
      <c r="R220" s="8" t="s">
        <v>2114</v>
      </c>
      <c r="S220" s="8">
        <v>0</v>
      </c>
      <c r="T220" s="8">
        <v>0</v>
      </c>
      <c r="U220" s="8">
        <v>0</v>
      </c>
      <c r="V220" s="8">
        <v>0</v>
      </c>
      <c r="W220" s="55"/>
      <c r="X220" s="55">
        <v>1</v>
      </c>
      <c r="Y220" s="55">
        <v>0</v>
      </c>
      <c r="Z220" s="55">
        <v>1</v>
      </c>
      <c r="AA220" s="55" t="s">
        <v>2153</v>
      </c>
      <c r="AB220" s="55">
        <v>0</v>
      </c>
      <c r="AC220" s="55" t="s">
        <v>2142</v>
      </c>
      <c r="AD220" s="55" t="s">
        <v>2179</v>
      </c>
      <c r="AE220" s="55" t="s">
        <v>2141</v>
      </c>
      <c r="AF220" s="55" t="str">
        <f>IF(VLOOKUP($C220,'Partner St'!$C$5:$BB$696,+AF$3,FALSE)=0,"",VLOOKUP($C220,'Partner St'!$C$5:$BB$696,+AF$3,FALSE))</f>
        <v>new business</v>
      </c>
      <c r="AG220" s="55" t="str">
        <f>IF(VLOOKUP($C220,'Partner St'!$C$5:$BB$696,+AG$3,FALSE)=0,"",VLOOKUP($C220,'Partner St'!$C$5:$BB$696,+AG$3,FALSE))</f>
        <v>X</v>
      </c>
      <c r="AH220" s="55" t="str">
        <f>IF(VLOOKUP($C220,'Partner St'!$C$5:$BB$696,+AH$3,FALSE)=0,"",VLOOKUP($C220,'Partner St'!$C$5:$BB$696,+AH$3,FALSE))</f>
        <v>X</v>
      </c>
      <c r="AI220" s="55" t="str">
        <f>IF(VLOOKUP($C220,'Partner St'!$C$5:$BB$696,+AI$3,FALSE)=0,"",VLOOKUP($C220,'Partner St'!$C$5:$BB$696,+AI$3,FALSE))</f>
        <v/>
      </c>
      <c r="AJ220" s="55" t="str">
        <f>IF(VLOOKUP($C220,'Partner St'!$C$5:$BB$696,+AJ$3,FALSE)=0,"",VLOOKUP($C220,'Partner St'!$C$5:$BB$696,+AJ$3,FALSE))</f>
        <v/>
      </c>
      <c r="AK220" s="55" t="str">
        <f>IF(VLOOKUP($C220,'Partner St'!$C$5:$BB$696,+AK$3,FALSE)=0,"",VLOOKUP($C220,'Partner St'!$C$5:$BB$696,+AK$3,FALSE))</f>
        <v/>
      </c>
      <c r="AL220" s="55" t="str">
        <f>IF(VLOOKUP($C220,'Partner St'!$C$5:$BB$696,+AL$3,FALSE)=0,"",VLOOKUP($C220,'Partner St'!$C$5:$BB$696,+AL$3,FALSE))</f>
        <v/>
      </c>
      <c r="AM220" s="55" t="str">
        <f>IF(VLOOKUP($C220,'Partner St'!$C$5:$BB$696,+AM$3,FALSE)=0,"",VLOOKUP($C220,'Partner St'!$C$5:$BB$696,+AM$3,FALSE))</f>
        <v/>
      </c>
      <c r="AN220" s="55" t="str">
        <f>IF(VLOOKUP($C220,'Partner St'!$C$5:$BB$696,+AN$3,FALSE)=0,"",VLOOKUP($C220,'Partner St'!$C$5:$BB$696,+AN$3,FALSE))</f>
        <v/>
      </c>
      <c r="AO220" s="55" t="str">
        <f>IF(VLOOKUP($C220,'Partner St'!$C$5:$BB$696,+AO$3,FALSE)=0,"",VLOOKUP($C220,'Partner St'!$C$5:$BB$696,+AO$3,FALSE))</f>
        <v/>
      </c>
      <c r="AP220" s="55" t="str">
        <f>IF(VLOOKUP($C220,'Partner St'!$C$5:$BB$696,+AP$3,FALSE)=0,"",VLOOKUP($C220,'Partner St'!$C$5:$BB$696,+AP$3,FALSE))</f>
        <v/>
      </c>
      <c r="AQ220" s="55" t="str">
        <f>IF(VLOOKUP($C220,'Partner St'!$C$5:$BB$696,+AQ$3,FALSE)=0,"",VLOOKUP($C220,'Partner St'!$C$5:$BB$696,+AQ$3,FALSE))</f>
        <v/>
      </c>
      <c r="AR220" s="55" t="str">
        <f>IF(VLOOKUP($C220,'Partner St'!$C$5:$BB$696,+AR$3,FALSE)=0,"",VLOOKUP($C220,'Partner St'!$C$5:$BB$696,+AR$3,FALSE))</f>
        <v/>
      </c>
      <c r="AS220" s="55" t="str">
        <f>IF(VLOOKUP($C220,'Partner St'!$C$5:$BB$696,+AS$3,FALSE)=0,"",VLOOKUP($C220,'Partner St'!$C$5:$BB$696,+AS$3,FALSE))</f>
        <v/>
      </c>
      <c r="AT220" s="55" t="str">
        <f>IF(VLOOKUP($C220,'Partner St'!$C$5:$BB$696,+AT$3,FALSE)=0,"",VLOOKUP($C220,'Partner St'!$C$5:$BB$696,+AT$3,FALSE))</f>
        <v/>
      </c>
      <c r="AU220" s="55" t="str">
        <f>IF(VLOOKUP($C220,'Partner St'!$C$5:$BB$696,+AU$3,FALSE)=0,"",VLOOKUP($C220,'Partner St'!$C$5:$BB$696,+AU$3,FALSE))</f>
        <v/>
      </c>
      <c r="AV220" s="55" t="str">
        <f>IF(VLOOKUP($C220,'Partner St'!$C$5:$BB$696,+AV$3,FALSE)=0,"",VLOOKUP($C220,'Partner St'!$C$5:$BB$696,+AV$3,FALSE))</f>
        <v/>
      </c>
    </row>
    <row r="221" spans="1:50" ht="38.25">
      <c r="A221" s="21" t="s">
        <v>2179</v>
      </c>
      <c r="B221" s="21" t="s">
        <v>2260</v>
      </c>
      <c r="C221" s="16" t="s">
        <v>2041</v>
      </c>
      <c r="D221" s="10">
        <v>23200</v>
      </c>
      <c r="E221" s="9"/>
      <c r="F221" s="9" t="s">
        <v>581</v>
      </c>
      <c r="G221" s="9" t="s">
        <v>627</v>
      </c>
      <c r="H221" s="9" t="s">
        <v>65</v>
      </c>
      <c r="I221" s="73">
        <v>1</v>
      </c>
      <c r="J221" s="73" t="s">
        <v>4</v>
      </c>
      <c r="K221" s="8"/>
      <c r="L221" s="76">
        <v>40767</v>
      </c>
      <c r="M221" s="79"/>
      <c r="N221" s="82"/>
      <c r="O221" s="56"/>
      <c r="P221" s="82"/>
      <c r="Q221" s="56"/>
      <c r="R221" s="8" t="s">
        <v>2114</v>
      </c>
      <c r="S221" s="8">
        <v>0</v>
      </c>
      <c r="T221" s="8">
        <v>0</v>
      </c>
      <c r="U221" s="8">
        <v>0</v>
      </c>
      <c r="V221" s="8">
        <v>0</v>
      </c>
      <c r="W221" s="55"/>
      <c r="X221" s="55">
        <v>1</v>
      </c>
      <c r="Y221" s="55">
        <v>0</v>
      </c>
      <c r="Z221" s="55">
        <v>1</v>
      </c>
      <c r="AA221" s="55" t="s">
        <v>2153</v>
      </c>
      <c r="AB221" s="55">
        <v>0</v>
      </c>
      <c r="AC221" s="55" t="s">
        <v>2142</v>
      </c>
      <c r="AD221" s="55" t="s">
        <v>2179</v>
      </c>
      <c r="AE221" s="55" t="s">
        <v>2141</v>
      </c>
      <c r="AF221" s="55" t="str">
        <f>IF(VLOOKUP($C221,'Partner St'!$C$5:$BB$696,+AF$3,FALSE)=0,"",VLOOKUP($C221,'Partner St'!$C$5:$BB$696,+AF$3,FALSE))</f>
        <v>new business</v>
      </c>
      <c r="AG221" s="55" t="str">
        <f>IF(VLOOKUP($C221,'Partner St'!$C$5:$BB$696,+AG$3,FALSE)=0,"",VLOOKUP($C221,'Partner St'!$C$5:$BB$696,+AG$3,FALSE))</f>
        <v>X</v>
      </c>
      <c r="AH221" s="55" t="str">
        <f>IF(VLOOKUP($C221,'Partner St'!$C$5:$BB$696,+AH$3,FALSE)=0,"",VLOOKUP($C221,'Partner St'!$C$5:$BB$696,+AH$3,FALSE))</f>
        <v>X</v>
      </c>
      <c r="AI221" s="55" t="str">
        <f>IF(VLOOKUP($C221,'Partner St'!$C$5:$BB$696,+AI$3,FALSE)=0,"",VLOOKUP($C221,'Partner St'!$C$5:$BB$696,+AI$3,FALSE))</f>
        <v/>
      </c>
      <c r="AJ221" s="55" t="str">
        <f>IF(VLOOKUP($C221,'Partner St'!$C$5:$BB$696,+AJ$3,FALSE)=0,"",VLOOKUP($C221,'Partner St'!$C$5:$BB$696,+AJ$3,FALSE))</f>
        <v/>
      </c>
      <c r="AK221" s="55" t="str">
        <f>IF(VLOOKUP($C221,'Partner St'!$C$5:$BB$696,+AK$3,FALSE)=0,"",VLOOKUP($C221,'Partner St'!$C$5:$BB$696,+AK$3,FALSE))</f>
        <v/>
      </c>
      <c r="AL221" s="55" t="str">
        <f>IF(VLOOKUP($C221,'Partner St'!$C$5:$BB$696,+AL$3,FALSE)=0,"",VLOOKUP($C221,'Partner St'!$C$5:$BB$696,+AL$3,FALSE))</f>
        <v/>
      </c>
      <c r="AM221" s="55" t="str">
        <f>IF(VLOOKUP($C221,'Partner St'!$C$5:$BB$696,+AM$3,FALSE)=0,"",VLOOKUP($C221,'Partner St'!$C$5:$BB$696,+AM$3,FALSE))</f>
        <v/>
      </c>
      <c r="AN221" s="55" t="str">
        <f>IF(VLOOKUP($C221,'Partner St'!$C$5:$BB$696,+AN$3,FALSE)=0,"",VLOOKUP($C221,'Partner St'!$C$5:$BB$696,+AN$3,FALSE))</f>
        <v/>
      </c>
      <c r="AO221" s="55" t="str">
        <f>IF(VLOOKUP($C221,'Partner St'!$C$5:$BB$696,+AO$3,FALSE)=0,"",VLOOKUP($C221,'Partner St'!$C$5:$BB$696,+AO$3,FALSE))</f>
        <v/>
      </c>
      <c r="AP221" s="55" t="str">
        <f>IF(VLOOKUP($C221,'Partner St'!$C$5:$BB$696,+AP$3,FALSE)=0,"",VLOOKUP($C221,'Partner St'!$C$5:$BB$696,+AP$3,FALSE))</f>
        <v/>
      </c>
      <c r="AQ221" s="55" t="str">
        <f>IF(VLOOKUP($C221,'Partner St'!$C$5:$BB$696,+AQ$3,FALSE)=0,"",VLOOKUP($C221,'Partner St'!$C$5:$BB$696,+AQ$3,FALSE))</f>
        <v/>
      </c>
      <c r="AR221" s="55" t="str">
        <f>IF(VLOOKUP($C221,'Partner St'!$C$5:$BB$696,+AR$3,FALSE)=0,"",VLOOKUP($C221,'Partner St'!$C$5:$BB$696,+AR$3,FALSE))</f>
        <v/>
      </c>
      <c r="AS221" s="55" t="str">
        <f>IF(VLOOKUP($C221,'Partner St'!$C$5:$BB$696,+AS$3,FALSE)=0,"",VLOOKUP($C221,'Partner St'!$C$5:$BB$696,+AS$3,FALSE))</f>
        <v/>
      </c>
      <c r="AT221" s="55" t="str">
        <f>IF(VLOOKUP($C221,'Partner St'!$C$5:$BB$696,+AT$3,FALSE)=0,"",VLOOKUP($C221,'Partner St'!$C$5:$BB$696,+AT$3,FALSE))</f>
        <v/>
      </c>
      <c r="AU221" s="55" t="str">
        <f>IF(VLOOKUP($C221,'Partner St'!$C$5:$BB$696,+AU$3,FALSE)=0,"",VLOOKUP($C221,'Partner St'!$C$5:$BB$696,+AU$3,FALSE))</f>
        <v/>
      </c>
      <c r="AV221" s="55" t="str">
        <f>IF(VLOOKUP($C221,'Partner St'!$C$5:$BB$696,+AV$3,FALSE)=0,"",VLOOKUP($C221,'Partner St'!$C$5:$BB$696,+AV$3,FALSE))</f>
        <v/>
      </c>
    </row>
    <row r="222" spans="1:50" s="48" customFormat="1" ht="51">
      <c r="A222" s="21" t="s">
        <v>2248</v>
      </c>
      <c r="B222" s="11"/>
      <c r="C222" s="116" t="s">
        <v>1582</v>
      </c>
      <c r="D222" s="120">
        <v>23300</v>
      </c>
      <c r="E222" s="69"/>
      <c r="F222" s="69" t="s">
        <v>628</v>
      </c>
      <c r="G222" s="69" t="s">
        <v>537</v>
      </c>
      <c r="H222" s="69" t="s">
        <v>629</v>
      </c>
      <c r="I222" s="101">
        <v>1</v>
      </c>
      <c r="J222" s="101" t="s">
        <v>2281</v>
      </c>
      <c r="K222" s="55"/>
      <c r="L222" s="81">
        <v>40760</v>
      </c>
      <c r="M222" s="79"/>
      <c r="N222" s="82"/>
      <c r="O222" s="56"/>
      <c r="P222" s="82"/>
      <c r="Q222" s="56"/>
      <c r="R222" s="55" t="s">
        <v>2341</v>
      </c>
      <c r="S222" s="55" t="s">
        <v>357</v>
      </c>
      <c r="T222" s="55" t="s">
        <v>357</v>
      </c>
      <c r="U222" s="55" t="s">
        <v>357</v>
      </c>
      <c r="V222" s="55" t="s">
        <v>357</v>
      </c>
      <c r="W222" s="55"/>
      <c r="X222" s="55">
        <v>0</v>
      </c>
      <c r="Y222" s="55">
        <v>0</v>
      </c>
      <c r="Z222" s="55">
        <v>0</v>
      </c>
      <c r="AA222" s="55">
        <v>0</v>
      </c>
      <c r="AB222" s="55">
        <v>0</v>
      </c>
      <c r="AC222" s="55" t="s">
        <v>2138</v>
      </c>
      <c r="AD222" s="55" t="s">
        <v>2155</v>
      </c>
      <c r="AE222" s="55" t="s">
        <v>2108</v>
      </c>
      <c r="AF222" s="55" t="str">
        <f>IF(VLOOKUP($C222,'Partner St'!$C$5:$BB$696,+AF$3,FALSE)=0,"",VLOOKUP($C222,'Partner St'!$C$5:$BB$696,+AF$3,FALSE))</f>
        <v>new business</v>
      </c>
      <c r="AG222" s="55" t="str">
        <f>IF(VLOOKUP($C222,'Partner St'!$C$5:$BB$696,+AG$3,FALSE)=0,"",VLOOKUP($C222,'Partner St'!$C$5:$BB$696,+AG$3,FALSE))</f>
        <v>X</v>
      </c>
      <c r="AH222" s="55" t="str">
        <f>IF(VLOOKUP($C222,'Partner St'!$C$5:$BB$696,+AH$3,FALSE)=0,"",VLOOKUP($C222,'Partner St'!$C$5:$BB$696,+AH$3,FALSE))</f>
        <v>X</v>
      </c>
      <c r="AI222" s="55" t="str">
        <f>IF(VLOOKUP($C222,'Partner St'!$C$5:$BB$696,+AI$3,FALSE)=0,"",VLOOKUP($C222,'Partner St'!$C$5:$BB$696,+AI$3,FALSE))</f>
        <v/>
      </c>
      <c r="AJ222" s="55" t="str">
        <f>IF(VLOOKUP($C222,'Partner St'!$C$5:$BB$696,+AJ$3,FALSE)=0,"",VLOOKUP($C222,'Partner St'!$C$5:$BB$696,+AJ$3,FALSE))</f>
        <v/>
      </c>
      <c r="AK222" s="55" t="str">
        <f>IF(VLOOKUP($C222,'Partner St'!$C$5:$BB$696,+AK$3,FALSE)=0,"",VLOOKUP($C222,'Partner St'!$C$5:$BB$696,+AK$3,FALSE))</f>
        <v/>
      </c>
      <c r="AL222" s="55" t="str">
        <f>IF(VLOOKUP($C222,'Partner St'!$C$5:$BB$696,+AL$3,FALSE)=0,"",VLOOKUP($C222,'Partner St'!$C$5:$BB$696,+AL$3,FALSE))</f>
        <v/>
      </c>
      <c r="AM222" s="55" t="str">
        <f>IF(VLOOKUP($C222,'Partner St'!$C$5:$BB$696,+AM$3,FALSE)=0,"",VLOOKUP($C222,'Partner St'!$C$5:$BB$696,+AM$3,FALSE))</f>
        <v/>
      </c>
      <c r="AN222" s="55" t="str">
        <f>IF(VLOOKUP($C222,'Partner St'!$C$5:$BB$696,+AN$3,FALSE)=0,"",VLOOKUP($C222,'Partner St'!$C$5:$BB$696,+AN$3,FALSE))</f>
        <v/>
      </c>
      <c r="AO222" s="55" t="str">
        <f>IF(VLOOKUP($C222,'Partner St'!$C$5:$BB$696,+AO$3,FALSE)=0,"",VLOOKUP($C222,'Partner St'!$C$5:$BB$696,+AO$3,FALSE))</f>
        <v/>
      </c>
      <c r="AP222" s="55" t="str">
        <f>IF(VLOOKUP($C222,'Partner St'!$C$5:$BB$696,+AP$3,FALSE)=0,"",VLOOKUP($C222,'Partner St'!$C$5:$BB$696,+AP$3,FALSE))</f>
        <v/>
      </c>
      <c r="AQ222" s="55" t="str">
        <f>IF(VLOOKUP($C222,'Partner St'!$C$5:$BB$696,+AQ$3,FALSE)=0,"",VLOOKUP($C222,'Partner St'!$C$5:$BB$696,+AQ$3,FALSE))</f>
        <v/>
      </c>
      <c r="AR222" s="55" t="str">
        <f>IF(VLOOKUP($C222,'Partner St'!$C$5:$BB$696,+AR$3,FALSE)=0,"",VLOOKUP($C222,'Partner St'!$C$5:$BB$696,+AR$3,FALSE))</f>
        <v/>
      </c>
      <c r="AS222" s="55" t="str">
        <f>IF(VLOOKUP($C222,'Partner St'!$C$5:$BB$696,+AS$3,FALSE)=0,"",VLOOKUP($C222,'Partner St'!$C$5:$BB$696,+AS$3,FALSE))</f>
        <v/>
      </c>
      <c r="AT222" s="55" t="str">
        <f>IF(VLOOKUP($C222,'Partner St'!$C$5:$BB$696,+AT$3,FALSE)=0,"",VLOOKUP($C222,'Partner St'!$C$5:$BB$696,+AT$3,FALSE))</f>
        <v/>
      </c>
      <c r="AU222" s="55" t="str">
        <f>IF(VLOOKUP($C222,'Partner St'!$C$5:$BB$696,+AU$3,FALSE)=0,"",VLOOKUP($C222,'Partner St'!$C$5:$BB$696,+AU$3,FALSE))</f>
        <v/>
      </c>
      <c r="AV222" s="55" t="str">
        <f>IF(VLOOKUP($C222,'Partner St'!$C$5:$BB$696,+AV$3,FALSE)=0,"",VLOOKUP($C222,'Partner St'!$C$5:$BB$696,+AV$3,FALSE))</f>
        <v/>
      </c>
    </row>
    <row r="223" spans="1:50" ht="38.25">
      <c r="A223" s="21" t="s">
        <v>2179</v>
      </c>
      <c r="B223" s="21" t="s">
        <v>2261</v>
      </c>
      <c r="C223" s="16" t="s">
        <v>2034</v>
      </c>
      <c r="D223" s="10">
        <v>23400</v>
      </c>
      <c r="E223" s="9"/>
      <c r="F223" s="9" t="s">
        <v>576</v>
      </c>
      <c r="G223" s="9" t="s">
        <v>624</v>
      </c>
      <c r="H223" s="9" t="s">
        <v>65</v>
      </c>
      <c r="I223" s="73">
        <v>2</v>
      </c>
      <c r="J223" s="73" t="s">
        <v>4</v>
      </c>
      <c r="K223" s="83">
        <v>40723</v>
      </c>
      <c r="L223" s="76">
        <v>40732</v>
      </c>
      <c r="M223" s="79"/>
      <c r="N223" s="82"/>
      <c r="O223" s="56"/>
      <c r="P223" s="82"/>
      <c r="Q223" s="56"/>
      <c r="R223" s="8" t="s">
        <v>2109</v>
      </c>
      <c r="S223" s="8">
        <v>0</v>
      </c>
      <c r="T223" s="8">
        <v>0</v>
      </c>
      <c r="U223" s="8">
        <v>0</v>
      </c>
      <c r="V223" s="8">
        <v>0</v>
      </c>
      <c r="W223" s="55" t="s">
        <v>2110</v>
      </c>
      <c r="X223" s="55">
        <v>1</v>
      </c>
      <c r="Y223" s="55">
        <v>0</v>
      </c>
      <c r="Z223" s="55">
        <v>1</v>
      </c>
      <c r="AA223" s="55">
        <v>0</v>
      </c>
      <c r="AB223" s="55">
        <v>0</v>
      </c>
      <c r="AC223" s="55" t="s">
        <v>2142</v>
      </c>
      <c r="AD223" s="55" t="s">
        <v>2179</v>
      </c>
      <c r="AE223" s="55" t="s">
        <v>2141</v>
      </c>
      <c r="AF223" s="55" t="str">
        <f>IF(VLOOKUP($C223,'Partner St'!$C$5:$BB$696,+AF$3,FALSE)=0,"",VLOOKUP($C223,'Partner St'!$C$5:$BB$696,+AF$3,FALSE))</f>
        <v>new business</v>
      </c>
      <c r="AG223" s="55" t="str">
        <f>IF(VLOOKUP($C223,'Partner St'!$C$5:$BB$696,+AG$3,FALSE)=0,"",VLOOKUP($C223,'Partner St'!$C$5:$BB$696,+AG$3,FALSE))</f>
        <v>X</v>
      </c>
      <c r="AH223" s="55" t="str">
        <f>IF(VLOOKUP($C223,'Partner St'!$C$5:$BB$696,+AH$3,FALSE)=0,"",VLOOKUP($C223,'Partner St'!$C$5:$BB$696,+AH$3,FALSE))</f>
        <v>X</v>
      </c>
      <c r="AI223" s="55" t="str">
        <f>IF(VLOOKUP($C223,'Partner St'!$C$5:$BB$696,+AI$3,FALSE)=0,"",VLOOKUP($C223,'Partner St'!$C$5:$BB$696,+AI$3,FALSE))</f>
        <v/>
      </c>
      <c r="AJ223" s="55" t="str">
        <f>IF(VLOOKUP($C223,'Partner St'!$C$5:$BB$696,+AJ$3,FALSE)=0,"",VLOOKUP($C223,'Partner St'!$C$5:$BB$696,+AJ$3,FALSE))</f>
        <v/>
      </c>
      <c r="AK223" s="55" t="str">
        <f>IF(VLOOKUP($C223,'Partner St'!$C$5:$BB$696,+AK$3,FALSE)=0,"",VLOOKUP($C223,'Partner St'!$C$5:$BB$696,+AK$3,FALSE))</f>
        <v/>
      </c>
      <c r="AL223" s="55" t="str">
        <f>IF(VLOOKUP($C223,'Partner St'!$C$5:$BB$696,+AL$3,FALSE)=0,"",VLOOKUP($C223,'Partner St'!$C$5:$BB$696,+AL$3,FALSE))</f>
        <v/>
      </c>
      <c r="AM223" s="55" t="str">
        <f>IF(VLOOKUP($C223,'Partner St'!$C$5:$BB$696,+AM$3,FALSE)=0,"",VLOOKUP($C223,'Partner St'!$C$5:$BB$696,+AM$3,FALSE))</f>
        <v/>
      </c>
      <c r="AN223" s="55" t="str">
        <f>IF(VLOOKUP($C223,'Partner St'!$C$5:$BB$696,+AN$3,FALSE)=0,"",VLOOKUP($C223,'Partner St'!$C$5:$BB$696,+AN$3,FALSE))</f>
        <v/>
      </c>
      <c r="AO223" s="55" t="str">
        <f>IF(VLOOKUP($C223,'Partner St'!$C$5:$BB$696,+AO$3,FALSE)=0,"",VLOOKUP($C223,'Partner St'!$C$5:$BB$696,+AO$3,FALSE))</f>
        <v/>
      </c>
      <c r="AP223" s="55" t="str">
        <f>IF(VLOOKUP($C223,'Partner St'!$C$5:$BB$696,+AP$3,FALSE)=0,"",VLOOKUP($C223,'Partner St'!$C$5:$BB$696,+AP$3,FALSE))</f>
        <v/>
      </c>
      <c r="AQ223" s="55" t="str">
        <f>IF(VLOOKUP($C223,'Partner St'!$C$5:$BB$696,+AQ$3,FALSE)=0,"",VLOOKUP($C223,'Partner St'!$C$5:$BB$696,+AQ$3,FALSE))</f>
        <v/>
      </c>
      <c r="AR223" s="55" t="str">
        <f>IF(VLOOKUP($C223,'Partner St'!$C$5:$BB$696,+AR$3,FALSE)=0,"",VLOOKUP($C223,'Partner St'!$C$5:$BB$696,+AR$3,FALSE))</f>
        <v/>
      </c>
      <c r="AS223" s="55" t="str">
        <f>IF(VLOOKUP($C223,'Partner St'!$C$5:$BB$696,+AS$3,FALSE)=0,"",VLOOKUP($C223,'Partner St'!$C$5:$BB$696,+AS$3,FALSE))</f>
        <v/>
      </c>
      <c r="AT223" s="55" t="str">
        <f>IF(VLOOKUP($C223,'Partner St'!$C$5:$BB$696,+AT$3,FALSE)=0,"",VLOOKUP($C223,'Partner St'!$C$5:$BB$696,+AT$3,FALSE))</f>
        <v/>
      </c>
      <c r="AU223" s="55" t="str">
        <f>IF(VLOOKUP($C223,'Partner St'!$C$5:$BB$696,+AU$3,FALSE)=0,"",VLOOKUP($C223,'Partner St'!$C$5:$BB$696,+AU$3,FALSE))</f>
        <v/>
      </c>
      <c r="AV223" s="55" t="str">
        <f>IF(VLOOKUP($C223,'Partner St'!$C$5:$BB$696,+AV$3,FALSE)=0,"",VLOOKUP($C223,'Partner St'!$C$5:$BB$696,+AV$3,FALSE))</f>
        <v/>
      </c>
    </row>
    <row r="224" spans="1:50" ht="38.25">
      <c r="A224" s="21" t="s">
        <v>2179</v>
      </c>
      <c r="B224" s="21" t="s">
        <v>2261</v>
      </c>
      <c r="C224" s="16" t="s">
        <v>2035</v>
      </c>
      <c r="D224" s="10">
        <v>23500</v>
      </c>
      <c r="E224" s="9"/>
      <c r="F224" s="9" t="s">
        <v>576</v>
      </c>
      <c r="G224" s="9" t="s">
        <v>630</v>
      </c>
      <c r="H224" s="9" t="s">
        <v>65</v>
      </c>
      <c r="I224" s="73">
        <v>3</v>
      </c>
      <c r="J224" s="73" t="s">
        <v>4</v>
      </c>
      <c r="K224" s="8"/>
      <c r="L224" s="76">
        <v>40732</v>
      </c>
      <c r="M224" s="79"/>
      <c r="N224" s="82"/>
      <c r="O224" s="56"/>
      <c r="P224" s="82"/>
      <c r="Q224" s="56"/>
      <c r="R224" s="8" t="s">
        <v>2109</v>
      </c>
      <c r="S224" s="8">
        <v>0</v>
      </c>
      <c r="T224" s="8">
        <v>0</v>
      </c>
      <c r="U224" s="8">
        <v>0</v>
      </c>
      <c r="V224" s="8">
        <v>0</v>
      </c>
      <c r="W224" s="55" t="s">
        <v>2110</v>
      </c>
      <c r="X224" s="55">
        <v>2</v>
      </c>
      <c r="Y224" s="55">
        <v>0</v>
      </c>
      <c r="Z224" s="55">
        <v>2</v>
      </c>
      <c r="AA224" s="55">
        <v>0</v>
      </c>
      <c r="AB224" s="55">
        <v>0</v>
      </c>
      <c r="AC224" s="55" t="s">
        <v>2142</v>
      </c>
      <c r="AD224" s="55" t="s">
        <v>2179</v>
      </c>
      <c r="AE224" s="55" t="s">
        <v>2141</v>
      </c>
      <c r="AF224" s="55" t="str">
        <f>IF(VLOOKUP($C224,'Partner St'!$C$5:$BB$696,+AF$3,FALSE)=0,"",VLOOKUP($C224,'Partner St'!$C$5:$BB$696,+AF$3,FALSE))</f>
        <v>new business</v>
      </c>
      <c r="AG224" s="55" t="str">
        <f>IF(VLOOKUP($C224,'Partner St'!$C$5:$BB$696,+AG$3,FALSE)=0,"",VLOOKUP($C224,'Partner St'!$C$5:$BB$696,+AG$3,FALSE))</f>
        <v>X</v>
      </c>
      <c r="AH224" s="55" t="str">
        <f>IF(VLOOKUP($C224,'Partner St'!$C$5:$BB$696,+AH$3,FALSE)=0,"",VLOOKUP($C224,'Partner St'!$C$5:$BB$696,+AH$3,FALSE))</f>
        <v>X</v>
      </c>
      <c r="AI224" s="55" t="str">
        <f>IF(VLOOKUP($C224,'Partner St'!$C$5:$BB$696,+AI$3,FALSE)=0,"",VLOOKUP($C224,'Partner St'!$C$5:$BB$696,+AI$3,FALSE))</f>
        <v/>
      </c>
      <c r="AJ224" s="55" t="str">
        <f>IF(VLOOKUP($C224,'Partner St'!$C$5:$BB$696,+AJ$3,FALSE)=0,"",VLOOKUP($C224,'Partner St'!$C$5:$BB$696,+AJ$3,FALSE))</f>
        <v/>
      </c>
      <c r="AK224" s="55" t="str">
        <f>IF(VLOOKUP($C224,'Partner St'!$C$5:$BB$696,+AK$3,FALSE)=0,"",VLOOKUP($C224,'Partner St'!$C$5:$BB$696,+AK$3,FALSE))</f>
        <v/>
      </c>
      <c r="AL224" s="55" t="str">
        <f>IF(VLOOKUP($C224,'Partner St'!$C$5:$BB$696,+AL$3,FALSE)=0,"",VLOOKUP($C224,'Partner St'!$C$5:$BB$696,+AL$3,FALSE))</f>
        <v/>
      </c>
      <c r="AM224" s="55" t="str">
        <f>IF(VLOOKUP($C224,'Partner St'!$C$5:$BB$696,+AM$3,FALSE)=0,"",VLOOKUP($C224,'Partner St'!$C$5:$BB$696,+AM$3,FALSE))</f>
        <v/>
      </c>
      <c r="AN224" s="55" t="str">
        <f>IF(VLOOKUP($C224,'Partner St'!$C$5:$BB$696,+AN$3,FALSE)=0,"",VLOOKUP($C224,'Partner St'!$C$5:$BB$696,+AN$3,FALSE))</f>
        <v/>
      </c>
      <c r="AO224" s="55" t="str">
        <f>IF(VLOOKUP($C224,'Partner St'!$C$5:$BB$696,+AO$3,FALSE)=0,"",VLOOKUP($C224,'Partner St'!$C$5:$BB$696,+AO$3,FALSE))</f>
        <v/>
      </c>
      <c r="AP224" s="55" t="str">
        <f>IF(VLOOKUP($C224,'Partner St'!$C$5:$BB$696,+AP$3,FALSE)=0,"",VLOOKUP($C224,'Partner St'!$C$5:$BB$696,+AP$3,FALSE))</f>
        <v/>
      </c>
      <c r="AQ224" s="55" t="str">
        <f>IF(VLOOKUP($C224,'Partner St'!$C$5:$BB$696,+AQ$3,FALSE)=0,"",VLOOKUP($C224,'Partner St'!$C$5:$BB$696,+AQ$3,FALSE))</f>
        <v/>
      </c>
      <c r="AR224" s="55" t="str">
        <f>IF(VLOOKUP($C224,'Partner St'!$C$5:$BB$696,+AR$3,FALSE)=0,"",VLOOKUP($C224,'Partner St'!$C$5:$BB$696,+AR$3,FALSE))</f>
        <v/>
      </c>
      <c r="AS224" s="55" t="str">
        <f>IF(VLOOKUP($C224,'Partner St'!$C$5:$BB$696,+AS$3,FALSE)=0,"",VLOOKUP($C224,'Partner St'!$C$5:$BB$696,+AS$3,FALSE))</f>
        <v/>
      </c>
      <c r="AT224" s="55" t="str">
        <f>IF(VLOOKUP($C224,'Partner St'!$C$5:$BB$696,+AT$3,FALSE)=0,"",VLOOKUP($C224,'Partner St'!$C$5:$BB$696,+AT$3,FALSE))</f>
        <v/>
      </c>
      <c r="AU224" s="55" t="str">
        <f>IF(VLOOKUP($C224,'Partner St'!$C$5:$BB$696,+AU$3,FALSE)=0,"",VLOOKUP($C224,'Partner St'!$C$5:$BB$696,+AU$3,FALSE))</f>
        <v/>
      </c>
      <c r="AV224" s="55" t="str">
        <f>IF(VLOOKUP($C224,'Partner St'!$C$5:$BB$696,+AV$3,FALSE)=0,"",VLOOKUP($C224,'Partner St'!$C$5:$BB$696,+AV$3,FALSE))</f>
        <v/>
      </c>
    </row>
    <row r="225" spans="1:48" ht="25.5">
      <c r="A225" s="18" t="s">
        <v>2182</v>
      </c>
      <c r="B225" s="24"/>
      <c r="C225" s="16" t="s">
        <v>1583</v>
      </c>
      <c r="D225" s="10">
        <v>23600</v>
      </c>
      <c r="E225" s="9"/>
      <c r="F225" s="9" t="s">
        <v>631</v>
      </c>
      <c r="G225" s="9" t="s">
        <v>537</v>
      </c>
      <c r="H225" s="9" t="s">
        <v>632</v>
      </c>
      <c r="I225" s="73">
        <v>1</v>
      </c>
      <c r="J225" s="73" t="s">
        <v>25</v>
      </c>
      <c r="K225" s="8"/>
      <c r="L225" s="89" t="s">
        <v>2104</v>
      </c>
      <c r="M225" s="79"/>
      <c r="N225" s="82"/>
      <c r="O225" s="56"/>
      <c r="P225" s="82"/>
      <c r="Q225" s="56"/>
      <c r="R225" s="8" t="s">
        <v>2049</v>
      </c>
      <c r="S225" s="8" t="s">
        <v>357</v>
      </c>
      <c r="T225" s="8" t="s">
        <v>357</v>
      </c>
      <c r="U225" s="8" t="s">
        <v>357</v>
      </c>
      <c r="V225" s="8" t="s">
        <v>357</v>
      </c>
      <c r="W225" s="57" t="s">
        <v>2097</v>
      </c>
      <c r="X225" s="55">
        <v>0</v>
      </c>
      <c r="Y225" s="55">
        <v>0</v>
      </c>
      <c r="Z225" s="55">
        <v>0</v>
      </c>
      <c r="AA225" s="55" t="s">
        <v>2146</v>
      </c>
      <c r="AB225" s="55">
        <v>0</v>
      </c>
      <c r="AC225" s="55" t="s">
        <v>2138</v>
      </c>
      <c r="AD225" s="55" t="s">
        <v>2139</v>
      </c>
      <c r="AE225" s="55" t="s">
        <v>2108</v>
      </c>
      <c r="AF225" s="55" t="str">
        <f>IF(VLOOKUP($C225,'Partner St'!$C$5:$BB$696,+AF$3,FALSE)=0,"",VLOOKUP($C225,'Partner St'!$C$5:$BB$696,+AF$3,FALSE))</f>
        <v>new business</v>
      </c>
      <c r="AG225" s="55" t="str">
        <f>IF(VLOOKUP($C225,'Partner St'!$C$5:$BB$696,+AG$3,FALSE)=0,"",VLOOKUP($C225,'Partner St'!$C$5:$BB$696,+AG$3,FALSE))</f>
        <v>X</v>
      </c>
      <c r="AH225" s="55" t="str">
        <f>IF(VLOOKUP($C225,'Partner St'!$C$5:$BB$696,+AH$3,FALSE)=0,"",VLOOKUP($C225,'Partner St'!$C$5:$BB$696,+AH$3,FALSE))</f>
        <v>X</v>
      </c>
      <c r="AI225" s="55" t="str">
        <f>IF(VLOOKUP($C225,'Partner St'!$C$5:$BB$696,+AI$3,FALSE)=0,"",VLOOKUP($C225,'Partner St'!$C$5:$BB$696,+AI$3,FALSE))</f>
        <v/>
      </c>
      <c r="AJ225" s="55" t="str">
        <f>IF(VLOOKUP($C225,'Partner St'!$C$5:$BB$696,+AJ$3,FALSE)=0,"",VLOOKUP($C225,'Partner St'!$C$5:$BB$696,+AJ$3,FALSE))</f>
        <v/>
      </c>
      <c r="AK225" s="55" t="str">
        <f>IF(VLOOKUP($C225,'Partner St'!$C$5:$BB$696,+AK$3,FALSE)=0,"",VLOOKUP($C225,'Partner St'!$C$5:$BB$696,+AK$3,FALSE))</f>
        <v/>
      </c>
      <c r="AL225" s="55" t="str">
        <f>IF(VLOOKUP($C225,'Partner St'!$C$5:$BB$696,+AL$3,FALSE)=0,"",VLOOKUP($C225,'Partner St'!$C$5:$BB$696,+AL$3,FALSE))</f>
        <v/>
      </c>
      <c r="AM225" s="55" t="str">
        <f>IF(VLOOKUP($C225,'Partner St'!$C$5:$BB$696,+AM$3,FALSE)=0,"",VLOOKUP($C225,'Partner St'!$C$5:$BB$696,+AM$3,FALSE))</f>
        <v/>
      </c>
      <c r="AN225" s="55" t="str">
        <f>IF(VLOOKUP($C225,'Partner St'!$C$5:$BB$696,+AN$3,FALSE)=0,"",VLOOKUP($C225,'Partner St'!$C$5:$BB$696,+AN$3,FALSE))</f>
        <v/>
      </c>
      <c r="AO225" s="55" t="str">
        <f>IF(VLOOKUP($C225,'Partner St'!$C$5:$BB$696,+AO$3,FALSE)=0,"",VLOOKUP($C225,'Partner St'!$C$5:$BB$696,+AO$3,FALSE))</f>
        <v/>
      </c>
      <c r="AP225" s="55" t="str">
        <f>IF(VLOOKUP($C225,'Partner St'!$C$5:$BB$696,+AP$3,FALSE)=0,"",VLOOKUP($C225,'Partner St'!$C$5:$BB$696,+AP$3,FALSE))</f>
        <v/>
      </c>
      <c r="AQ225" s="55" t="str">
        <f>IF(VLOOKUP($C225,'Partner St'!$C$5:$BB$696,+AQ$3,FALSE)=0,"",VLOOKUP($C225,'Partner St'!$C$5:$BB$696,+AQ$3,FALSE))</f>
        <v/>
      </c>
      <c r="AR225" s="55" t="str">
        <f>IF(VLOOKUP($C225,'Partner St'!$C$5:$BB$696,+AR$3,FALSE)=0,"",VLOOKUP($C225,'Partner St'!$C$5:$BB$696,+AR$3,FALSE))</f>
        <v/>
      </c>
      <c r="AS225" s="55" t="str">
        <f>IF(VLOOKUP($C225,'Partner St'!$C$5:$BB$696,+AS$3,FALSE)=0,"",VLOOKUP($C225,'Partner St'!$C$5:$BB$696,+AS$3,FALSE))</f>
        <v/>
      </c>
      <c r="AT225" s="55" t="str">
        <f>IF(VLOOKUP($C225,'Partner St'!$C$5:$BB$696,+AT$3,FALSE)=0,"",VLOOKUP($C225,'Partner St'!$C$5:$BB$696,+AT$3,FALSE))</f>
        <v/>
      </c>
      <c r="AU225" s="55" t="str">
        <f>IF(VLOOKUP($C225,'Partner St'!$C$5:$BB$696,+AU$3,FALSE)=0,"",VLOOKUP($C225,'Partner St'!$C$5:$BB$696,+AU$3,FALSE))</f>
        <v/>
      </c>
      <c r="AV225" s="55" t="str">
        <f>IF(VLOOKUP($C225,'Partner St'!$C$5:$BB$696,+AV$3,FALSE)=0,"",VLOOKUP($C225,'Partner St'!$C$5:$BB$696,+AV$3,FALSE))</f>
        <v/>
      </c>
    </row>
    <row r="226" spans="1:48" ht="76.5">
      <c r="A226" s="21" t="s">
        <v>2248</v>
      </c>
      <c r="B226" s="11"/>
      <c r="C226" s="16" t="s">
        <v>1584</v>
      </c>
      <c r="D226" s="10">
        <v>23700</v>
      </c>
      <c r="E226" s="9"/>
      <c r="F226" s="9" t="s">
        <v>633</v>
      </c>
      <c r="G226" s="9" t="s">
        <v>634</v>
      </c>
      <c r="H226" s="9" t="s">
        <v>635</v>
      </c>
      <c r="I226" s="73">
        <v>5</v>
      </c>
      <c r="J226" s="73" t="s">
        <v>2281</v>
      </c>
      <c r="K226" s="8"/>
      <c r="L226" s="76">
        <v>40767</v>
      </c>
      <c r="M226" s="79"/>
      <c r="N226" s="82"/>
      <c r="O226" s="56"/>
      <c r="P226" s="82"/>
      <c r="Q226" s="56"/>
      <c r="R226" s="8" t="s">
        <v>2114</v>
      </c>
      <c r="S226" s="8" t="s">
        <v>636</v>
      </c>
      <c r="T226" s="8" t="s">
        <v>357</v>
      </c>
      <c r="U226" s="8">
        <v>0</v>
      </c>
      <c r="V226" s="8">
        <v>0</v>
      </c>
      <c r="W226" s="55"/>
      <c r="X226" s="55">
        <v>2</v>
      </c>
      <c r="Y226" s="55">
        <v>0</v>
      </c>
      <c r="Z226" s="55">
        <v>2</v>
      </c>
      <c r="AA226" s="55">
        <v>0</v>
      </c>
      <c r="AB226" s="55">
        <v>0</v>
      </c>
      <c r="AC226" s="55" t="s">
        <v>2142</v>
      </c>
      <c r="AD226" s="55" t="s">
        <v>2155</v>
      </c>
      <c r="AE226" s="55" t="s">
        <v>2141</v>
      </c>
      <c r="AF226" s="55" t="str">
        <f>IF(VLOOKUP($C226,'Partner St'!$C$5:$BB$696,+AF$3,FALSE)=0,"",VLOOKUP($C226,'Partner St'!$C$5:$BB$696,+AF$3,FALSE))</f>
        <v>endorsement</v>
      </c>
      <c r="AG226" s="55" t="str">
        <f>IF(VLOOKUP($C226,'Partner St'!$C$5:$BB$696,+AG$3,FALSE)=0,"",VLOOKUP($C226,'Partner St'!$C$5:$BB$696,+AG$3,FALSE))</f>
        <v/>
      </c>
      <c r="AH226" s="55" t="str">
        <f>IF(VLOOKUP($C226,'Partner St'!$C$5:$BB$696,+AH$3,FALSE)=0,"",VLOOKUP($C226,'Partner St'!$C$5:$BB$696,+AH$3,FALSE))</f>
        <v/>
      </c>
      <c r="AI226" s="55" t="str">
        <f>IF(VLOOKUP($C226,'Partner St'!$C$5:$BB$696,+AI$3,FALSE)=0,"",VLOOKUP($C226,'Partner St'!$C$5:$BB$696,+AI$3,FALSE))</f>
        <v/>
      </c>
      <c r="AJ226" s="55" t="str">
        <f>IF(VLOOKUP($C226,'Partner St'!$C$5:$BB$696,+AJ$3,FALSE)=0,"",VLOOKUP($C226,'Partner St'!$C$5:$BB$696,+AJ$3,FALSE))</f>
        <v/>
      </c>
      <c r="AK226" s="55" t="str">
        <f>IF(VLOOKUP($C226,'Partner St'!$C$5:$BB$696,+AK$3,FALSE)=0,"",VLOOKUP($C226,'Partner St'!$C$5:$BB$696,+AK$3,FALSE))</f>
        <v/>
      </c>
      <c r="AL226" s="55" t="str">
        <f>IF(VLOOKUP($C226,'Partner St'!$C$5:$BB$696,+AL$3,FALSE)=0,"",VLOOKUP($C226,'Partner St'!$C$5:$BB$696,+AL$3,FALSE))</f>
        <v>X</v>
      </c>
      <c r="AM226" s="55" t="str">
        <f>IF(VLOOKUP($C226,'Partner St'!$C$5:$BB$696,+AM$3,FALSE)=0,"",VLOOKUP($C226,'Partner St'!$C$5:$BB$696,+AM$3,FALSE))</f>
        <v/>
      </c>
      <c r="AN226" s="55" t="str">
        <f>IF(VLOOKUP($C226,'Partner St'!$C$5:$BB$696,+AN$3,FALSE)=0,"",VLOOKUP($C226,'Partner St'!$C$5:$BB$696,+AN$3,FALSE))</f>
        <v/>
      </c>
      <c r="AO226" s="55" t="str">
        <f>IF(VLOOKUP($C226,'Partner St'!$C$5:$BB$696,+AO$3,FALSE)=0,"",VLOOKUP($C226,'Partner St'!$C$5:$BB$696,+AO$3,FALSE))</f>
        <v/>
      </c>
      <c r="AP226" s="55" t="str">
        <f>IF(VLOOKUP($C226,'Partner St'!$C$5:$BB$696,+AP$3,FALSE)=0,"",VLOOKUP($C226,'Partner St'!$C$5:$BB$696,+AP$3,FALSE))</f>
        <v/>
      </c>
      <c r="AQ226" s="55" t="str">
        <f>IF(VLOOKUP($C226,'Partner St'!$C$5:$BB$696,+AQ$3,FALSE)=0,"",VLOOKUP($C226,'Partner St'!$C$5:$BB$696,+AQ$3,FALSE))</f>
        <v/>
      </c>
      <c r="AR226" s="55" t="str">
        <f>IF(VLOOKUP($C226,'Partner St'!$C$5:$BB$696,+AR$3,FALSE)=0,"",VLOOKUP($C226,'Partner St'!$C$5:$BB$696,+AR$3,FALSE))</f>
        <v/>
      </c>
      <c r="AS226" s="55" t="str">
        <f>IF(VLOOKUP($C226,'Partner St'!$C$5:$BB$696,+AS$3,FALSE)=0,"",VLOOKUP($C226,'Partner St'!$C$5:$BB$696,+AS$3,FALSE))</f>
        <v/>
      </c>
      <c r="AT226" s="55" t="str">
        <f>IF(VLOOKUP($C226,'Partner St'!$C$5:$BB$696,+AT$3,FALSE)=0,"",VLOOKUP($C226,'Partner St'!$C$5:$BB$696,+AT$3,FALSE))</f>
        <v/>
      </c>
      <c r="AU226" s="55" t="str">
        <f>IF(VLOOKUP($C226,'Partner St'!$C$5:$BB$696,+AU$3,FALSE)=0,"",VLOOKUP($C226,'Partner St'!$C$5:$BB$696,+AU$3,FALSE))</f>
        <v/>
      </c>
      <c r="AV226" s="55" t="str">
        <f>IF(VLOOKUP($C226,'Partner St'!$C$5:$BB$696,+AV$3,FALSE)=0,"",VLOOKUP($C226,'Partner St'!$C$5:$BB$696,+AV$3,FALSE))</f>
        <v/>
      </c>
    </row>
    <row r="227" spans="1:48" ht="76.5">
      <c r="A227" s="21" t="s">
        <v>2248</v>
      </c>
      <c r="B227" s="11"/>
      <c r="C227" s="16" t="s">
        <v>1585</v>
      </c>
      <c r="D227" s="10">
        <v>23800</v>
      </c>
      <c r="E227" s="9"/>
      <c r="F227" s="9" t="s">
        <v>633</v>
      </c>
      <c r="G227" s="9" t="s">
        <v>637</v>
      </c>
      <c r="H227" s="9" t="s">
        <v>638</v>
      </c>
      <c r="I227" s="73">
        <v>5</v>
      </c>
      <c r="J227" s="73" t="s">
        <v>2281</v>
      </c>
      <c r="K227" s="8"/>
      <c r="L227" s="76">
        <v>40767</v>
      </c>
      <c r="M227" s="79"/>
      <c r="N227" s="82"/>
      <c r="O227" s="56"/>
      <c r="P227" s="82"/>
      <c r="Q227" s="56"/>
      <c r="R227" s="8" t="s">
        <v>2114</v>
      </c>
      <c r="S227" s="8" t="s">
        <v>636</v>
      </c>
      <c r="T227" s="8" t="s">
        <v>357</v>
      </c>
      <c r="U227" s="8">
        <v>0</v>
      </c>
      <c r="V227" s="8">
        <v>0</v>
      </c>
      <c r="W227" s="55"/>
      <c r="X227" s="55">
        <v>2</v>
      </c>
      <c r="Y227" s="55">
        <v>0</v>
      </c>
      <c r="Z227" s="55">
        <v>2</v>
      </c>
      <c r="AA227" s="55">
        <v>0</v>
      </c>
      <c r="AB227" s="55">
        <v>0</v>
      </c>
      <c r="AC227" s="55" t="s">
        <v>2142</v>
      </c>
      <c r="AD227" s="55" t="s">
        <v>2155</v>
      </c>
      <c r="AE227" s="55" t="s">
        <v>2141</v>
      </c>
      <c r="AF227" s="55" t="str">
        <f>IF(VLOOKUP($C227,'Partner St'!$C$5:$BB$696,+AF$3,FALSE)=0,"",VLOOKUP($C227,'Partner St'!$C$5:$BB$696,+AF$3,FALSE))</f>
        <v>endorsement</v>
      </c>
      <c r="AG227" s="55" t="str">
        <f>IF(VLOOKUP($C227,'Partner St'!$C$5:$BB$696,+AG$3,FALSE)=0,"",VLOOKUP($C227,'Partner St'!$C$5:$BB$696,+AG$3,FALSE))</f>
        <v/>
      </c>
      <c r="AH227" s="55" t="str">
        <f>IF(VLOOKUP($C227,'Partner St'!$C$5:$BB$696,+AH$3,FALSE)=0,"",VLOOKUP($C227,'Partner St'!$C$5:$BB$696,+AH$3,FALSE))</f>
        <v/>
      </c>
      <c r="AI227" s="55" t="str">
        <f>IF(VLOOKUP($C227,'Partner St'!$C$5:$BB$696,+AI$3,FALSE)=0,"",VLOOKUP($C227,'Partner St'!$C$5:$BB$696,+AI$3,FALSE))</f>
        <v/>
      </c>
      <c r="AJ227" s="55" t="str">
        <f>IF(VLOOKUP($C227,'Partner St'!$C$5:$BB$696,+AJ$3,FALSE)=0,"",VLOOKUP($C227,'Partner St'!$C$5:$BB$696,+AJ$3,FALSE))</f>
        <v/>
      </c>
      <c r="AK227" s="55" t="str">
        <f>IF(VLOOKUP($C227,'Partner St'!$C$5:$BB$696,+AK$3,FALSE)=0,"",VLOOKUP($C227,'Partner St'!$C$5:$BB$696,+AK$3,FALSE))</f>
        <v/>
      </c>
      <c r="AL227" s="55" t="str">
        <f>IF(VLOOKUP($C227,'Partner St'!$C$5:$BB$696,+AL$3,FALSE)=0,"",VLOOKUP($C227,'Partner St'!$C$5:$BB$696,+AL$3,FALSE))</f>
        <v>X</v>
      </c>
      <c r="AM227" s="55" t="str">
        <f>IF(VLOOKUP($C227,'Partner St'!$C$5:$BB$696,+AM$3,FALSE)=0,"",VLOOKUP($C227,'Partner St'!$C$5:$BB$696,+AM$3,FALSE))</f>
        <v/>
      </c>
      <c r="AN227" s="55" t="str">
        <f>IF(VLOOKUP($C227,'Partner St'!$C$5:$BB$696,+AN$3,FALSE)=0,"",VLOOKUP($C227,'Partner St'!$C$5:$BB$696,+AN$3,FALSE))</f>
        <v/>
      </c>
      <c r="AO227" s="55" t="str">
        <f>IF(VLOOKUP($C227,'Partner St'!$C$5:$BB$696,+AO$3,FALSE)=0,"",VLOOKUP($C227,'Partner St'!$C$5:$BB$696,+AO$3,FALSE))</f>
        <v/>
      </c>
      <c r="AP227" s="55" t="str">
        <f>IF(VLOOKUP($C227,'Partner St'!$C$5:$BB$696,+AP$3,FALSE)=0,"",VLOOKUP($C227,'Partner St'!$C$5:$BB$696,+AP$3,FALSE))</f>
        <v/>
      </c>
      <c r="AQ227" s="55" t="str">
        <f>IF(VLOOKUP($C227,'Partner St'!$C$5:$BB$696,+AQ$3,FALSE)=0,"",VLOOKUP($C227,'Partner St'!$C$5:$BB$696,+AQ$3,FALSE))</f>
        <v/>
      </c>
      <c r="AR227" s="55" t="str">
        <f>IF(VLOOKUP($C227,'Partner St'!$C$5:$BB$696,+AR$3,FALSE)=0,"",VLOOKUP($C227,'Partner St'!$C$5:$BB$696,+AR$3,FALSE))</f>
        <v/>
      </c>
      <c r="AS227" s="55" t="str">
        <f>IF(VLOOKUP($C227,'Partner St'!$C$5:$BB$696,+AS$3,FALSE)=0,"",VLOOKUP($C227,'Partner St'!$C$5:$BB$696,+AS$3,FALSE))</f>
        <v/>
      </c>
      <c r="AT227" s="55" t="str">
        <f>IF(VLOOKUP($C227,'Partner St'!$C$5:$BB$696,+AT$3,FALSE)=0,"",VLOOKUP($C227,'Partner St'!$C$5:$BB$696,+AT$3,FALSE))</f>
        <v/>
      </c>
      <c r="AU227" s="55" t="str">
        <f>IF(VLOOKUP($C227,'Partner St'!$C$5:$BB$696,+AU$3,FALSE)=0,"",VLOOKUP($C227,'Partner St'!$C$5:$BB$696,+AU$3,FALSE))</f>
        <v/>
      </c>
      <c r="AV227" s="55" t="str">
        <f>IF(VLOOKUP($C227,'Partner St'!$C$5:$BB$696,+AV$3,FALSE)=0,"",VLOOKUP($C227,'Partner St'!$C$5:$BB$696,+AV$3,FALSE))</f>
        <v/>
      </c>
    </row>
    <row r="228" spans="1:48" ht="76.5">
      <c r="A228" s="21" t="s">
        <v>2248</v>
      </c>
      <c r="B228" s="11"/>
      <c r="C228" s="16" t="s">
        <v>1586</v>
      </c>
      <c r="D228" s="10">
        <v>23900</v>
      </c>
      <c r="E228" s="9"/>
      <c r="F228" s="9" t="s">
        <v>633</v>
      </c>
      <c r="G228" s="9" t="s">
        <v>639</v>
      </c>
      <c r="H228" s="9" t="s">
        <v>640</v>
      </c>
      <c r="I228" s="73">
        <v>5</v>
      </c>
      <c r="J228" s="73" t="s">
        <v>2281</v>
      </c>
      <c r="K228" s="8"/>
      <c r="L228" s="76">
        <v>40767</v>
      </c>
      <c r="M228" s="79"/>
      <c r="N228" s="82"/>
      <c r="O228" s="56"/>
      <c r="P228" s="82"/>
      <c r="Q228" s="56"/>
      <c r="R228" s="8" t="s">
        <v>2114</v>
      </c>
      <c r="S228" s="8" t="s">
        <v>636</v>
      </c>
      <c r="T228" s="8" t="s">
        <v>357</v>
      </c>
      <c r="U228" s="8">
        <v>0</v>
      </c>
      <c r="V228" s="8">
        <v>0</v>
      </c>
      <c r="W228" s="55"/>
      <c r="X228" s="55">
        <v>2</v>
      </c>
      <c r="Y228" s="55">
        <v>0</v>
      </c>
      <c r="Z228" s="55">
        <v>2</v>
      </c>
      <c r="AA228" s="55">
        <v>0</v>
      </c>
      <c r="AB228" s="55">
        <v>0</v>
      </c>
      <c r="AC228" s="55" t="s">
        <v>2142</v>
      </c>
      <c r="AD228" s="55" t="s">
        <v>2155</v>
      </c>
      <c r="AE228" s="55" t="s">
        <v>2141</v>
      </c>
      <c r="AF228" s="55" t="str">
        <f>IF(VLOOKUP($C228,'Partner St'!$C$5:$BB$696,+AF$3,FALSE)=0,"",VLOOKUP($C228,'Partner St'!$C$5:$BB$696,+AF$3,FALSE))</f>
        <v>endorsement</v>
      </c>
      <c r="AG228" s="55" t="str">
        <f>IF(VLOOKUP($C228,'Partner St'!$C$5:$BB$696,+AG$3,FALSE)=0,"",VLOOKUP($C228,'Partner St'!$C$5:$BB$696,+AG$3,FALSE))</f>
        <v/>
      </c>
      <c r="AH228" s="55" t="str">
        <f>IF(VLOOKUP($C228,'Partner St'!$C$5:$BB$696,+AH$3,FALSE)=0,"",VLOOKUP($C228,'Partner St'!$C$5:$BB$696,+AH$3,FALSE))</f>
        <v/>
      </c>
      <c r="AI228" s="55" t="str">
        <f>IF(VLOOKUP($C228,'Partner St'!$C$5:$BB$696,+AI$3,FALSE)=0,"",VLOOKUP($C228,'Partner St'!$C$5:$BB$696,+AI$3,FALSE))</f>
        <v/>
      </c>
      <c r="AJ228" s="55" t="str">
        <f>IF(VLOOKUP($C228,'Partner St'!$C$5:$BB$696,+AJ$3,FALSE)=0,"",VLOOKUP($C228,'Partner St'!$C$5:$BB$696,+AJ$3,FALSE))</f>
        <v/>
      </c>
      <c r="AK228" s="55" t="str">
        <f>IF(VLOOKUP($C228,'Partner St'!$C$5:$BB$696,+AK$3,FALSE)=0,"",VLOOKUP($C228,'Partner St'!$C$5:$BB$696,+AK$3,FALSE))</f>
        <v/>
      </c>
      <c r="AL228" s="55" t="str">
        <f>IF(VLOOKUP($C228,'Partner St'!$C$5:$BB$696,+AL$3,FALSE)=0,"",VLOOKUP($C228,'Partner St'!$C$5:$BB$696,+AL$3,FALSE))</f>
        <v>X</v>
      </c>
      <c r="AM228" s="55" t="str">
        <f>IF(VLOOKUP($C228,'Partner St'!$C$5:$BB$696,+AM$3,FALSE)=0,"",VLOOKUP($C228,'Partner St'!$C$5:$BB$696,+AM$3,FALSE))</f>
        <v/>
      </c>
      <c r="AN228" s="55" t="str">
        <f>IF(VLOOKUP($C228,'Partner St'!$C$5:$BB$696,+AN$3,FALSE)=0,"",VLOOKUP($C228,'Partner St'!$C$5:$BB$696,+AN$3,FALSE))</f>
        <v/>
      </c>
      <c r="AO228" s="55" t="str">
        <f>IF(VLOOKUP($C228,'Partner St'!$C$5:$BB$696,+AO$3,FALSE)=0,"",VLOOKUP($C228,'Partner St'!$C$5:$BB$696,+AO$3,FALSE))</f>
        <v/>
      </c>
      <c r="AP228" s="55" t="str">
        <f>IF(VLOOKUP($C228,'Partner St'!$C$5:$BB$696,+AP$3,FALSE)=0,"",VLOOKUP($C228,'Partner St'!$C$5:$BB$696,+AP$3,FALSE))</f>
        <v/>
      </c>
      <c r="AQ228" s="55" t="str">
        <f>IF(VLOOKUP($C228,'Partner St'!$C$5:$BB$696,+AQ$3,FALSE)=0,"",VLOOKUP($C228,'Partner St'!$C$5:$BB$696,+AQ$3,FALSE))</f>
        <v/>
      </c>
      <c r="AR228" s="55" t="str">
        <f>IF(VLOOKUP($C228,'Partner St'!$C$5:$BB$696,+AR$3,FALSE)=0,"",VLOOKUP($C228,'Partner St'!$C$5:$BB$696,+AR$3,FALSE))</f>
        <v/>
      </c>
      <c r="AS228" s="55" t="str">
        <f>IF(VLOOKUP($C228,'Partner St'!$C$5:$BB$696,+AS$3,FALSE)=0,"",VLOOKUP($C228,'Partner St'!$C$5:$BB$696,+AS$3,FALSE))</f>
        <v/>
      </c>
      <c r="AT228" s="55" t="str">
        <f>IF(VLOOKUP($C228,'Partner St'!$C$5:$BB$696,+AT$3,FALSE)=0,"",VLOOKUP($C228,'Partner St'!$C$5:$BB$696,+AT$3,FALSE))</f>
        <v/>
      </c>
      <c r="AU228" s="55" t="str">
        <f>IF(VLOOKUP($C228,'Partner St'!$C$5:$BB$696,+AU$3,FALSE)=0,"",VLOOKUP($C228,'Partner St'!$C$5:$BB$696,+AU$3,FALSE))</f>
        <v/>
      </c>
      <c r="AV228" s="55" t="str">
        <f>IF(VLOOKUP($C228,'Partner St'!$C$5:$BB$696,+AV$3,FALSE)=0,"",VLOOKUP($C228,'Partner St'!$C$5:$BB$696,+AV$3,FALSE))</f>
        <v/>
      </c>
    </row>
    <row r="229" spans="1:48" ht="76.5">
      <c r="A229" s="21" t="s">
        <v>2248</v>
      </c>
      <c r="B229" s="11"/>
      <c r="C229" s="16" t="s">
        <v>1587</v>
      </c>
      <c r="D229" s="10">
        <v>24000</v>
      </c>
      <c r="E229" s="9"/>
      <c r="F229" s="9" t="s">
        <v>641</v>
      </c>
      <c r="G229" s="9" t="s">
        <v>475</v>
      </c>
      <c r="H229" s="9" t="s">
        <v>642</v>
      </c>
      <c r="I229" s="73">
        <v>5</v>
      </c>
      <c r="J229" s="73" t="s">
        <v>2281</v>
      </c>
      <c r="K229" s="8"/>
      <c r="L229" s="76">
        <v>40767</v>
      </c>
      <c r="M229" s="79"/>
      <c r="N229" s="82"/>
      <c r="O229" s="56"/>
      <c r="P229" s="82"/>
      <c r="Q229" s="56"/>
      <c r="R229" s="8" t="s">
        <v>2114</v>
      </c>
      <c r="S229" s="8" t="s">
        <v>643</v>
      </c>
      <c r="T229" s="8" t="s">
        <v>357</v>
      </c>
      <c r="U229" s="8">
        <v>0</v>
      </c>
      <c r="V229" s="8">
        <v>0</v>
      </c>
      <c r="W229" s="55"/>
      <c r="X229" s="55">
        <v>2</v>
      </c>
      <c r="Y229" s="55">
        <v>0</v>
      </c>
      <c r="Z229" s="55">
        <v>2</v>
      </c>
      <c r="AA229" s="55">
        <v>0</v>
      </c>
      <c r="AB229" s="55">
        <v>0</v>
      </c>
      <c r="AC229" s="55" t="s">
        <v>2142</v>
      </c>
      <c r="AD229" s="55" t="s">
        <v>2155</v>
      </c>
      <c r="AE229" s="55" t="s">
        <v>2141</v>
      </c>
      <c r="AF229" s="55" t="str">
        <f>IF(VLOOKUP($C229,'Partner St'!$C$5:$BB$696,+AF$3,FALSE)=0,"",VLOOKUP($C229,'Partner St'!$C$5:$BB$696,+AF$3,FALSE))</f>
        <v>endorsement</v>
      </c>
      <c r="AG229" s="55" t="str">
        <f>IF(VLOOKUP($C229,'Partner St'!$C$5:$BB$696,+AG$3,FALSE)=0,"",VLOOKUP($C229,'Partner St'!$C$5:$BB$696,+AG$3,FALSE))</f>
        <v/>
      </c>
      <c r="AH229" s="55" t="str">
        <f>IF(VLOOKUP($C229,'Partner St'!$C$5:$BB$696,+AH$3,FALSE)=0,"",VLOOKUP($C229,'Partner St'!$C$5:$BB$696,+AH$3,FALSE))</f>
        <v/>
      </c>
      <c r="AI229" s="55" t="str">
        <f>IF(VLOOKUP($C229,'Partner St'!$C$5:$BB$696,+AI$3,FALSE)=0,"",VLOOKUP($C229,'Partner St'!$C$5:$BB$696,+AI$3,FALSE))</f>
        <v/>
      </c>
      <c r="AJ229" s="55" t="str">
        <f>IF(VLOOKUP($C229,'Partner St'!$C$5:$BB$696,+AJ$3,FALSE)=0,"",VLOOKUP($C229,'Partner St'!$C$5:$BB$696,+AJ$3,FALSE))</f>
        <v/>
      </c>
      <c r="AK229" s="55" t="str">
        <f>IF(VLOOKUP($C229,'Partner St'!$C$5:$BB$696,+AK$3,FALSE)=0,"",VLOOKUP($C229,'Partner St'!$C$5:$BB$696,+AK$3,FALSE))</f>
        <v/>
      </c>
      <c r="AL229" s="55" t="str">
        <f>IF(VLOOKUP($C229,'Partner St'!$C$5:$BB$696,+AL$3,FALSE)=0,"",VLOOKUP($C229,'Partner St'!$C$5:$BB$696,+AL$3,FALSE))</f>
        <v>X</v>
      </c>
      <c r="AM229" s="55" t="str">
        <f>IF(VLOOKUP($C229,'Partner St'!$C$5:$BB$696,+AM$3,FALSE)=0,"",VLOOKUP($C229,'Partner St'!$C$5:$BB$696,+AM$3,FALSE))</f>
        <v/>
      </c>
      <c r="AN229" s="55" t="str">
        <f>IF(VLOOKUP($C229,'Partner St'!$C$5:$BB$696,+AN$3,FALSE)=0,"",VLOOKUP($C229,'Partner St'!$C$5:$BB$696,+AN$3,FALSE))</f>
        <v/>
      </c>
      <c r="AO229" s="55" t="str">
        <f>IF(VLOOKUP($C229,'Partner St'!$C$5:$BB$696,+AO$3,FALSE)=0,"",VLOOKUP($C229,'Partner St'!$C$5:$BB$696,+AO$3,FALSE))</f>
        <v/>
      </c>
      <c r="AP229" s="55" t="str">
        <f>IF(VLOOKUP($C229,'Partner St'!$C$5:$BB$696,+AP$3,FALSE)=0,"",VLOOKUP($C229,'Partner St'!$C$5:$BB$696,+AP$3,FALSE))</f>
        <v/>
      </c>
      <c r="AQ229" s="55" t="str">
        <f>IF(VLOOKUP($C229,'Partner St'!$C$5:$BB$696,+AQ$3,FALSE)=0,"",VLOOKUP($C229,'Partner St'!$C$5:$BB$696,+AQ$3,FALSE))</f>
        <v/>
      </c>
      <c r="AR229" s="55" t="str">
        <f>IF(VLOOKUP($C229,'Partner St'!$C$5:$BB$696,+AR$3,FALSE)=0,"",VLOOKUP($C229,'Partner St'!$C$5:$BB$696,+AR$3,FALSE))</f>
        <v/>
      </c>
      <c r="AS229" s="55" t="str">
        <f>IF(VLOOKUP($C229,'Partner St'!$C$5:$BB$696,+AS$3,FALSE)=0,"",VLOOKUP($C229,'Partner St'!$C$5:$BB$696,+AS$3,FALSE))</f>
        <v/>
      </c>
      <c r="AT229" s="55" t="str">
        <f>IF(VLOOKUP($C229,'Partner St'!$C$5:$BB$696,+AT$3,FALSE)=0,"",VLOOKUP($C229,'Partner St'!$C$5:$BB$696,+AT$3,FALSE))</f>
        <v/>
      </c>
      <c r="AU229" s="55" t="str">
        <f>IF(VLOOKUP($C229,'Partner St'!$C$5:$BB$696,+AU$3,FALSE)=0,"",VLOOKUP($C229,'Partner St'!$C$5:$BB$696,+AU$3,FALSE))</f>
        <v/>
      </c>
      <c r="AV229" s="55" t="str">
        <f>IF(VLOOKUP($C229,'Partner St'!$C$5:$BB$696,+AV$3,FALSE)=0,"",VLOOKUP($C229,'Partner St'!$C$5:$BB$696,+AV$3,FALSE))</f>
        <v/>
      </c>
    </row>
    <row r="230" spans="1:48" ht="76.5">
      <c r="A230" s="21" t="s">
        <v>2248</v>
      </c>
      <c r="B230" s="11"/>
      <c r="C230" s="16" t="s">
        <v>1588</v>
      </c>
      <c r="D230" s="10">
        <v>24100</v>
      </c>
      <c r="E230" s="9"/>
      <c r="F230" s="9" t="s">
        <v>641</v>
      </c>
      <c r="G230" s="9" t="s">
        <v>477</v>
      </c>
      <c r="H230" s="9" t="s">
        <v>644</v>
      </c>
      <c r="I230" s="73">
        <v>5</v>
      </c>
      <c r="J230" s="73" t="s">
        <v>2281</v>
      </c>
      <c r="K230" s="8"/>
      <c r="L230" s="76">
        <v>40767</v>
      </c>
      <c r="M230" s="79"/>
      <c r="N230" s="82"/>
      <c r="O230" s="56"/>
      <c r="P230" s="82"/>
      <c r="Q230" s="56"/>
      <c r="R230" s="8" t="s">
        <v>2114</v>
      </c>
      <c r="S230" s="8" t="s">
        <v>643</v>
      </c>
      <c r="T230" s="8" t="s">
        <v>357</v>
      </c>
      <c r="U230" s="8">
        <v>0</v>
      </c>
      <c r="V230" s="8">
        <v>0</v>
      </c>
      <c r="W230" s="55"/>
      <c r="X230" s="55">
        <v>2</v>
      </c>
      <c r="Y230" s="55">
        <v>0</v>
      </c>
      <c r="Z230" s="55">
        <v>2</v>
      </c>
      <c r="AA230" s="55">
        <v>0</v>
      </c>
      <c r="AB230" s="55">
        <v>0</v>
      </c>
      <c r="AC230" s="55" t="s">
        <v>2142</v>
      </c>
      <c r="AD230" s="55" t="s">
        <v>2155</v>
      </c>
      <c r="AE230" s="55" t="s">
        <v>2141</v>
      </c>
      <c r="AF230" s="55" t="str">
        <f>IF(VLOOKUP($C230,'Partner St'!$C$5:$BB$696,+AF$3,FALSE)=0,"",VLOOKUP($C230,'Partner St'!$C$5:$BB$696,+AF$3,FALSE))</f>
        <v>endorsement</v>
      </c>
      <c r="AG230" s="55" t="str">
        <f>IF(VLOOKUP($C230,'Partner St'!$C$5:$BB$696,+AG$3,FALSE)=0,"",VLOOKUP($C230,'Partner St'!$C$5:$BB$696,+AG$3,FALSE))</f>
        <v/>
      </c>
      <c r="AH230" s="55" t="str">
        <f>IF(VLOOKUP($C230,'Partner St'!$C$5:$BB$696,+AH$3,FALSE)=0,"",VLOOKUP($C230,'Partner St'!$C$5:$BB$696,+AH$3,FALSE))</f>
        <v/>
      </c>
      <c r="AI230" s="55" t="str">
        <f>IF(VLOOKUP($C230,'Partner St'!$C$5:$BB$696,+AI$3,FALSE)=0,"",VLOOKUP($C230,'Partner St'!$C$5:$BB$696,+AI$3,FALSE))</f>
        <v/>
      </c>
      <c r="AJ230" s="55" t="str">
        <f>IF(VLOOKUP($C230,'Partner St'!$C$5:$BB$696,+AJ$3,FALSE)=0,"",VLOOKUP($C230,'Partner St'!$C$5:$BB$696,+AJ$3,FALSE))</f>
        <v/>
      </c>
      <c r="AK230" s="55" t="str">
        <f>IF(VLOOKUP($C230,'Partner St'!$C$5:$BB$696,+AK$3,FALSE)=0,"",VLOOKUP($C230,'Partner St'!$C$5:$BB$696,+AK$3,FALSE))</f>
        <v/>
      </c>
      <c r="AL230" s="55" t="str">
        <f>IF(VLOOKUP($C230,'Partner St'!$C$5:$BB$696,+AL$3,FALSE)=0,"",VLOOKUP($C230,'Partner St'!$C$5:$BB$696,+AL$3,FALSE))</f>
        <v>X</v>
      </c>
      <c r="AM230" s="55" t="str">
        <f>IF(VLOOKUP($C230,'Partner St'!$C$5:$BB$696,+AM$3,FALSE)=0,"",VLOOKUP($C230,'Partner St'!$C$5:$BB$696,+AM$3,FALSE))</f>
        <v/>
      </c>
      <c r="AN230" s="55" t="str">
        <f>IF(VLOOKUP($C230,'Partner St'!$C$5:$BB$696,+AN$3,FALSE)=0,"",VLOOKUP($C230,'Partner St'!$C$5:$BB$696,+AN$3,FALSE))</f>
        <v/>
      </c>
      <c r="AO230" s="55" t="str">
        <f>IF(VLOOKUP($C230,'Partner St'!$C$5:$BB$696,+AO$3,FALSE)=0,"",VLOOKUP($C230,'Partner St'!$C$5:$BB$696,+AO$3,FALSE))</f>
        <v/>
      </c>
      <c r="AP230" s="55" t="str">
        <f>IF(VLOOKUP($C230,'Partner St'!$C$5:$BB$696,+AP$3,FALSE)=0,"",VLOOKUP($C230,'Partner St'!$C$5:$BB$696,+AP$3,FALSE))</f>
        <v/>
      </c>
      <c r="AQ230" s="55" t="str">
        <f>IF(VLOOKUP($C230,'Partner St'!$C$5:$BB$696,+AQ$3,FALSE)=0,"",VLOOKUP($C230,'Partner St'!$C$5:$BB$696,+AQ$3,FALSE))</f>
        <v/>
      </c>
      <c r="AR230" s="55" t="str">
        <f>IF(VLOOKUP($C230,'Partner St'!$C$5:$BB$696,+AR$3,FALSE)=0,"",VLOOKUP($C230,'Partner St'!$C$5:$BB$696,+AR$3,FALSE))</f>
        <v/>
      </c>
      <c r="AS230" s="55" t="str">
        <f>IF(VLOOKUP($C230,'Partner St'!$C$5:$BB$696,+AS$3,FALSE)=0,"",VLOOKUP($C230,'Partner St'!$C$5:$BB$696,+AS$3,FALSE))</f>
        <v/>
      </c>
      <c r="AT230" s="55" t="str">
        <f>IF(VLOOKUP($C230,'Partner St'!$C$5:$BB$696,+AT$3,FALSE)=0,"",VLOOKUP($C230,'Partner St'!$C$5:$BB$696,+AT$3,FALSE))</f>
        <v/>
      </c>
      <c r="AU230" s="55" t="str">
        <f>IF(VLOOKUP($C230,'Partner St'!$C$5:$BB$696,+AU$3,FALSE)=0,"",VLOOKUP($C230,'Partner St'!$C$5:$BB$696,+AU$3,FALSE))</f>
        <v/>
      </c>
      <c r="AV230" s="55" t="str">
        <f>IF(VLOOKUP($C230,'Partner St'!$C$5:$BB$696,+AV$3,FALSE)=0,"",VLOOKUP($C230,'Partner St'!$C$5:$BB$696,+AV$3,FALSE))</f>
        <v/>
      </c>
    </row>
    <row r="231" spans="1:48" ht="76.5">
      <c r="A231" s="21" t="s">
        <v>2248</v>
      </c>
      <c r="B231" s="11"/>
      <c r="C231" s="16" t="s">
        <v>1589</v>
      </c>
      <c r="D231" s="10">
        <v>24200</v>
      </c>
      <c r="E231" s="9"/>
      <c r="F231" s="9" t="s">
        <v>641</v>
      </c>
      <c r="G231" s="9" t="s">
        <v>479</v>
      </c>
      <c r="H231" s="9" t="s">
        <v>645</v>
      </c>
      <c r="I231" s="73">
        <v>5</v>
      </c>
      <c r="J231" s="73" t="s">
        <v>2281</v>
      </c>
      <c r="K231" s="8"/>
      <c r="L231" s="76">
        <v>40767</v>
      </c>
      <c r="M231" s="79"/>
      <c r="N231" s="82"/>
      <c r="O231" s="56"/>
      <c r="P231" s="82"/>
      <c r="Q231" s="56"/>
      <c r="R231" s="8" t="s">
        <v>2114</v>
      </c>
      <c r="S231" s="8" t="s">
        <v>643</v>
      </c>
      <c r="T231" s="8" t="s">
        <v>357</v>
      </c>
      <c r="U231" s="8">
        <v>0</v>
      </c>
      <c r="V231" s="8">
        <v>0</v>
      </c>
      <c r="W231" s="55"/>
      <c r="X231" s="55">
        <v>2</v>
      </c>
      <c r="Y231" s="55">
        <v>0</v>
      </c>
      <c r="Z231" s="55">
        <v>2</v>
      </c>
      <c r="AA231" s="55">
        <v>0</v>
      </c>
      <c r="AB231" s="55">
        <v>0</v>
      </c>
      <c r="AC231" s="55" t="s">
        <v>2142</v>
      </c>
      <c r="AD231" s="55" t="s">
        <v>2155</v>
      </c>
      <c r="AE231" s="55" t="s">
        <v>2141</v>
      </c>
      <c r="AF231" s="55" t="str">
        <f>IF(VLOOKUP($C231,'Partner St'!$C$5:$BB$696,+AF$3,FALSE)=0,"",VLOOKUP($C231,'Partner St'!$C$5:$BB$696,+AF$3,FALSE))</f>
        <v>endorsement</v>
      </c>
      <c r="AG231" s="55" t="str">
        <f>IF(VLOOKUP($C231,'Partner St'!$C$5:$BB$696,+AG$3,FALSE)=0,"",VLOOKUP($C231,'Partner St'!$C$5:$BB$696,+AG$3,FALSE))</f>
        <v/>
      </c>
      <c r="AH231" s="55" t="str">
        <f>IF(VLOOKUP($C231,'Partner St'!$C$5:$BB$696,+AH$3,FALSE)=0,"",VLOOKUP($C231,'Partner St'!$C$5:$BB$696,+AH$3,FALSE))</f>
        <v/>
      </c>
      <c r="AI231" s="55" t="str">
        <f>IF(VLOOKUP($C231,'Partner St'!$C$5:$BB$696,+AI$3,FALSE)=0,"",VLOOKUP($C231,'Partner St'!$C$5:$BB$696,+AI$3,FALSE))</f>
        <v/>
      </c>
      <c r="AJ231" s="55" t="str">
        <f>IF(VLOOKUP($C231,'Partner St'!$C$5:$BB$696,+AJ$3,FALSE)=0,"",VLOOKUP($C231,'Partner St'!$C$5:$BB$696,+AJ$3,FALSE))</f>
        <v/>
      </c>
      <c r="AK231" s="55" t="str">
        <f>IF(VLOOKUP($C231,'Partner St'!$C$5:$BB$696,+AK$3,FALSE)=0,"",VLOOKUP($C231,'Partner St'!$C$5:$BB$696,+AK$3,FALSE))</f>
        <v/>
      </c>
      <c r="AL231" s="55" t="str">
        <f>IF(VLOOKUP($C231,'Partner St'!$C$5:$BB$696,+AL$3,FALSE)=0,"",VLOOKUP($C231,'Partner St'!$C$5:$BB$696,+AL$3,FALSE))</f>
        <v>X</v>
      </c>
      <c r="AM231" s="55" t="str">
        <f>IF(VLOOKUP($C231,'Partner St'!$C$5:$BB$696,+AM$3,FALSE)=0,"",VLOOKUP($C231,'Partner St'!$C$5:$BB$696,+AM$3,FALSE))</f>
        <v/>
      </c>
      <c r="AN231" s="55" t="str">
        <f>IF(VLOOKUP($C231,'Partner St'!$C$5:$BB$696,+AN$3,FALSE)=0,"",VLOOKUP($C231,'Partner St'!$C$5:$BB$696,+AN$3,FALSE))</f>
        <v/>
      </c>
      <c r="AO231" s="55" t="str">
        <f>IF(VLOOKUP($C231,'Partner St'!$C$5:$BB$696,+AO$3,FALSE)=0,"",VLOOKUP($C231,'Partner St'!$C$5:$BB$696,+AO$3,FALSE))</f>
        <v/>
      </c>
      <c r="AP231" s="55" t="str">
        <f>IF(VLOOKUP($C231,'Partner St'!$C$5:$BB$696,+AP$3,FALSE)=0,"",VLOOKUP($C231,'Partner St'!$C$5:$BB$696,+AP$3,FALSE))</f>
        <v/>
      </c>
      <c r="AQ231" s="55" t="str">
        <f>IF(VLOOKUP($C231,'Partner St'!$C$5:$BB$696,+AQ$3,FALSE)=0,"",VLOOKUP($C231,'Partner St'!$C$5:$BB$696,+AQ$3,FALSE))</f>
        <v/>
      </c>
      <c r="AR231" s="55" t="str">
        <f>IF(VLOOKUP($C231,'Partner St'!$C$5:$BB$696,+AR$3,FALSE)=0,"",VLOOKUP($C231,'Partner St'!$C$5:$BB$696,+AR$3,FALSE))</f>
        <v/>
      </c>
      <c r="AS231" s="55" t="str">
        <f>IF(VLOOKUP($C231,'Partner St'!$C$5:$BB$696,+AS$3,FALSE)=0,"",VLOOKUP($C231,'Partner St'!$C$5:$BB$696,+AS$3,FALSE))</f>
        <v/>
      </c>
      <c r="AT231" s="55" t="str">
        <f>IF(VLOOKUP($C231,'Partner St'!$C$5:$BB$696,+AT$3,FALSE)=0,"",VLOOKUP($C231,'Partner St'!$C$5:$BB$696,+AT$3,FALSE))</f>
        <v/>
      </c>
      <c r="AU231" s="55" t="str">
        <f>IF(VLOOKUP($C231,'Partner St'!$C$5:$BB$696,+AU$3,FALSE)=0,"",VLOOKUP($C231,'Partner St'!$C$5:$BB$696,+AU$3,FALSE))</f>
        <v/>
      </c>
      <c r="AV231" s="55" t="str">
        <f>IF(VLOOKUP($C231,'Partner St'!$C$5:$BB$696,+AV$3,FALSE)=0,"",VLOOKUP($C231,'Partner St'!$C$5:$BB$696,+AV$3,FALSE))</f>
        <v/>
      </c>
    </row>
    <row r="232" spans="1:48" ht="33.75">
      <c r="A232" s="18" t="s">
        <v>2182</v>
      </c>
      <c r="B232" s="18" t="s">
        <v>2197</v>
      </c>
      <c r="C232" s="16" t="s">
        <v>1590</v>
      </c>
      <c r="D232" s="10">
        <v>24300</v>
      </c>
      <c r="E232" s="9"/>
      <c r="F232" s="9" t="s">
        <v>646</v>
      </c>
      <c r="G232" s="9" t="s">
        <v>647</v>
      </c>
      <c r="H232" s="9" t="s">
        <v>648</v>
      </c>
      <c r="I232" s="73">
        <v>1</v>
      </c>
      <c r="J232" s="73" t="s">
        <v>25</v>
      </c>
      <c r="K232" s="8"/>
      <c r="L232" s="89" t="s">
        <v>2104</v>
      </c>
      <c r="M232" s="79"/>
      <c r="N232" s="82"/>
      <c r="O232" s="56"/>
      <c r="P232" s="82"/>
      <c r="Q232" s="56"/>
      <c r="R232" s="8" t="s">
        <v>2049</v>
      </c>
      <c r="S232" s="8" t="s">
        <v>357</v>
      </c>
      <c r="T232" s="8" t="s">
        <v>357</v>
      </c>
      <c r="U232" s="8" t="s">
        <v>357</v>
      </c>
      <c r="V232" s="8" t="s">
        <v>357</v>
      </c>
      <c r="W232" s="57" t="s">
        <v>2097</v>
      </c>
      <c r="X232" s="55">
        <v>0</v>
      </c>
      <c r="Y232" s="55">
        <v>0</v>
      </c>
      <c r="Z232" s="55">
        <v>0</v>
      </c>
      <c r="AA232" s="55" t="s">
        <v>2146</v>
      </c>
      <c r="AB232" s="55">
        <v>0</v>
      </c>
      <c r="AC232" s="55" t="s">
        <v>2138</v>
      </c>
      <c r="AD232" s="55" t="s">
        <v>2139</v>
      </c>
      <c r="AE232" s="55" t="s">
        <v>2108</v>
      </c>
      <c r="AF232" s="55" t="str">
        <f>IF(VLOOKUP($C232,'Partner St'!$C$5:$BB$696,+AF$3,FALSE)=0,"",VLOOKUP($C232,'Partner St'!$C$5:$BB$696,+AF$3,FALSE))</f>
        <v>new business</v>
      </c>
      <c r="AG232" s="55" t="str">
        <f>IF(VLOOKUP($C232,'Partner St'!$C$5:$BB$696,+AG$3,FALSE)=0,"",VLOOKUP($C232,'Partner St'!$C$5:$BB$696,+AG$3,FALSE))</f>
        <v>X</v>
      </c>
      <c r="AH232" s="55" t="str">
        <f>IF(VLOOKUP($C232,'Partner St'!$C$5:$BB$696,+AH$3,FALSE)=0,"",VLOOKUP($C232,'Partner St'!$C$5:$BB$696,+AH$3,FALSE))</f>
        <v>X</v>
      </c>
      <c r="AI232" s="55" t="str">
        <f>IF(VLOOKUP($C232,'Partner St'!$C$5:$BB$696,+AI$3,FALSE)=0,"",VLOOKUP($C232,'Partner St'!$C$5:$BB$696,+AI$3,FALSE))</f>
        <v/>
      </c>
      <c r="AJ232" s="55" t="str">
        <f>IF(VLOOKUP($C232,'Partner St'!$C$5:$BB$696,+AJ$3,FALSE)=0,"",VLOOKUP($C232,'Partner St'!$C$5:$BB$696,+AJ$3,FALSE))</f>
        <v/>
      </c>
      <c r="AK232" s="55" t="str">
        <f>IF(VLOOKUP($C232,'Partner St'!$C$5:$BB$696,+AK$3,FALSE)=0,"",VLOOKUP($C232,'Partner St'!$C$5:$BB$696,+AK$3,FALSE))</f>
        <v/>
      </c>
      <c r="AL232" s="55" t="str">
        <f>IF(VLOOKUP($C232,'Partner St'!$C$5:$BB$696,+AL$3,FALSE)=0,"",VLOOKUP($C232,'Partner St'!$C$5:$BB$696,+AL$3,FALSE))</f>
        <v/>
      </c>
      <c r="AM232" s="55" t="str">
        <f>IF(VLOOKUP($C232,'Partner St'!$C$5:$BB$696,+AM$3,FALSE)=0,"",VLOOKUP($C232,'Partner St'!$C$5:$BB$696,+AM$3,FALSE))</f>
        <v/>
      </c>
      <c r="AN232" s="55" t="str">
        <f>IF(VLOOKUP($C232,'Partner St'!$C$5:$BB$696,+AN$3,FALSE)=0,"",VLOOKUP($C232,'Partner St'!$C$5:$BB$696,+AN$3,FALSE))</f>
        <v/>
      </c>
      <c r="AO232" s="55" t="str">
        <f>IF(VLOOKUP($C232,'Partner St'!$C$5:$BB$696,+AO$3,FALSE)=0,"",VLOOKUP($C232,'Partner St'!$C$5:$BB$696,+AO$3,FALSE))</f>
        <v/>
      </c>
      <c r="AP232" s="55" t="str">
        <f>IF(VLOOKUP($C232,'Partner St'!$C$5:$BB$696,+AP$3,FALSE)=0,"",VLOOKUP($C232,'Partner St'!$C$5:$BB$696,+AP$3,FALSE))</f>
        <v/>
      </c>
      <c r="AQ232" s="55" t="str">
        <f>IF(VLOOKUP($C232,'Partner St'!$C$5:$BB$696,+AQ$3,FALSE)=0,"",VLOOKUP($C232,'Partner St'!$C$5:$BB$696,+AQ$3,FALSE))</f>
        <v/>
      </c>
      <c r="AR232" s="55" t="str">
        <f>IF(VLOOKUP($C232,'Partner St'!$C$5:$BB$696,+AR$3,FALSE)=0,"",VLOOKUP($C232,'Partner St'!$C$5:$BB$696,+AR$3,FALSE))</f>
        <v/>
      </c>
      <c r="AS232" s="55" t="str">
        <f>IF(VLOOKUP($C232,'Partner St'!$C$5:$BB$696,+AS$3,FALSE)=0,"",VLOOKUP($C232,'Partner St'!$C$5:$BB$696,+AS$3,FALSE))</f>
        <v/>
      </c>
      <c r="AT232" s="55" t="str">
        <f>IF(VLOOKUP($C232,'Partner St'!$C$5:$BB$696,+AT$3,FALSE)=0,"",VLOOKUP($C232,'Partner St'!$C$5:$BB$696,+AT$3,FALSE))</f>
        <v/>
      </c>
      <c r="AU232" s="55" t="str">
        <f>IF(VLOOKUP($C232,'Partner St'!$C$5:$BB$696,+AU$3,FALSE)=0,"",VLOOKUP($C232,'Partner St'!$C$5:$BB$696,+AU$3,FALSE))</f>
        <v/>
      </c>
      <c r="AV232" s="55" t="str">
        <f>IF(VLOOKUP($C232,'Partner St'!$C$5:$BB$696,+AV$3,FALSE)=0,"",VLOOKUP($C232,'Partner St'!$C$5:$BB$696,+AV$3,FALSE))</f>
        <v/>
      </c>
    </row>
    <row r="233" spans="1:48" ht="56.25">
      <c r="A233" s="18" t="s">
        <v>2198</v>
      </c>
      <c r="B233" s="18" t="s">
        <v>2199</v>
      </c>
      <c r="C233" s="16" t="s">
        <v>1591</v>
      </c>
      <c r="D233" s="10">
        <v>24400</v>
      </c>
      <c r="E233" s="9"/>
      <c r="F233" s="9" t="s">
        <v>646</v>
      </c>
      <c r="G233" s="9" t="s">
        <v>649</v>
      </c>
      <c r="H233" s="9" t="s">
        <v>650</v>
      </c>
      <c r="I233" s="73">
        <v>5</v>
      </c>
      <c r="J233" s="73" t="s">
        <v>25</v>
      </c>
      <c r="K233" s="8"/>
      <c r="L233" s="89" t="s">
        <v>2104</v>
      </c>
      <c r="M233" s="79"/>
      <c r="N233" s="82"/>
      <c r="O233" s="56"/>
      <c r="P233" s="82"/>
      <c r="Q233" s="56"/>
      <c r="R233" s="8" t="s">
        <v>2049</v>
      </c>
      <c r="S233" s="8" t="s">
        <v>357</v>
      </c>
      <c r="T233" s="8" t="s">
        <v>357</v>
      </c>
      <c r="U233" s="8" t="s">
        <v>357</v>
      </c>
      <c r="V233" s="8" t="s">
        <v>357</v>
      </c>
      <c r="W233" s="57">
        <v>40738</v>
      </c>
      <c r="X233" s="55">
        <v>0</v>
      </c>
      <c r="Y233" s="55">
        <v>0</v>
      </c>
      <c r="Z233" s="55">
        <v>0</v>
      </c>
      <c r="AA233" s="55" t="s">
        <v>2146</v>
      </c>
      <c r="AB233" s="55">
        <v>0</v>
      </c>
      <c r="AC233" s="55" t="s">
        <v>2138</v>
      </c>
      <c r="AD233" s="55" t="s">
        <v>2139</v>
      </c>
      <c r="AE233" s="55" t="s">
        <v>2108</v>
      </c>
      <c r="AF233" s="55" t="str">
        <f>IF(VLOOKUP($C233,'Partner St'!$C$5:$BB$696,+AF$3,FALSE)=0,"",VLOOKUP($C233,'Partner St'!$C$5:$BB$696,+AF$3,FALSE))</f>
        <v>new business</v>
      </c>
      <c r="AG233" s="55" t="str">
        <f>IF(VLOOKUP($C233,'Partner St'!$C$5:$BB$696,+AG$3,FALSE)=0,"",VLOOKUP($C233,'Partner St'!$C$5:$BB$696,+AG$3,FALSE))</f>
        <v>X</v>
      </c>
      <c r="AH233" s="55" t="str">
        <f>IF(VLOOKUP($C233,'Partner St'!$C$5:$BB$696,+AH$3,FALSE)=0,"",VLOOKUP($C233,'Partner St'!$C$5:$BB$696,+AH$3,FALSE))</f>
        <v>X</v>
      </c>
      <c r="AI233" s="55" t="str">
        <f>IF(VLOOKUP($C233,'Partner St'!$C$5:$BB$696,+AI$3,FALSE)=0,"",VLOOKUP($C233,'Partner St'!$C$5:$BB$696,+AI$3,FALSE))</f>
        <v/>
      </c>
      <c r="AJ233" s="55" t="str">
        <f>IF(VLOOKUP($C233,'Partner St'!$C$5:$BB$696,+AJ$3,FALSE)=0,"",VLOOKUP($C233,'Partner St'!$C$5:$BB$696,+AJ$3,FALSE))</f>
        <v/>
      </c>
      <c r="AK233" s="55" t="str">
        <f>IF(VLOOKUP($C233,'Partner St'!$C$5:$BB$696,+AK$3,FALSE)=0,"",VLOOKUP($C233,'Partner St'!$C$5:$BB$696,+AK$3,FALSE))</f>
        <v/>
      </c>
      <c r="AL233" s="55" t="str">
        <f>IF(VLOOKUP($C233,'Partner St'!$C$5:$BB$696,+AL$3,FALSE)=0,"",VLOOKUP($C233,'Partner St'!$C$5:$BB$696,+AL$3,FALSE))</f>
        <v/>
      </c>
      <c r="AM233" s="55" t="str">
        <f>IF(VLOOKUP($C233,'Partner St'!$C$5:$BB$696,+AM$3,FALSE)=0,"",VLOOKUP($C233,'Partner St'!$C$5:$BB$696,+AM$3,FALSE))</f>
        <v/>
      </c>
      <c r="AN233" s="55" t="str">
        <f>IF(VLOOKUP($C233,'Partner St'!$C$5:$BB$696,+AN$3,FALSE)=0,"",VLOOKUP($C233,'Partner St'!$C$5:$BB$696,+AN$3,FALSE))</f>
        <v/>
      </c>
      <c r="AO233" s="55" t="str">
        <f>IF(VLOOKUP($C233,'Partner St'!$C$5:$BB$696,+AO$3,FALSE)=0,"",VLOOKUP($C233,'Partner St'!$C$5:$BB$696,+AO$3,FALSE))</f>
        <v/>
      </c>
      <c r="AP233" s="55" t="str">
        <f>IF(VLOOKUP($C233,'Partner St'!$C$5:$BB$696,+AP$3,FALSE)=0,"",VLOOKUP($C233,'Partner St'!$C$5:$BB$696,+AP$3,FALSE))</f>
        <v/>
      </c>
      <c r="AQ233" s="55" t="str">
        <f>IF(VLOOKUP($C233,'Partner St'!$C$5:$BB$696,+AQ$3,FALSE)=0,"",VLOOKUP($C233,'Partner St'!$C$5:$BB$696,+AQ$3,FALSE))</f>
        <v/>
      </c>
      <c r="AR233" s="55" t="str">
        <f>IF(VLOOKUP($C233,'Partner St'!$C$5:$BB$696,+AR$3,FALSE)=0,"",VLOOKUP($C233,'Partner St'!$C$5:$BB$696,+AR$3,FALSE))</f>
        <v/>
      </c>
      <c r="AS233" s="55" t="str">
        <f>IF(VLOOKUP($C233,'Partner St'!$C$5:$BB$696,+AS$3,FALSE)=0,"",VLOOKUP($C233,'Partner St'!$C$5:$BB$696,+AS$3,FALSE))</f>
        <v/>
      </c>
      <c r="AT233" s="55" t="str">
        <f>IF(VLOOKUP($C233,'Partner St'!$C$5:$BB$696,+AT$3,FALSE)=0,"",VLOOKUP($C233,'Partner St'!$C$5:$BB$696,+AT$3,FALSE))</f>
        <v/>
      </c>
      <c r="AU233" s="55" t="str">
        <f>IF(VLOOKUP($C233,'Partner St'!$C$5:$BB$696,+AU$3,FALSE)=0,"",VLOOKUP($C233,'Partner St'!$C$5:$BB$696,+AU$3,FALSE))</f>
        <v/>
      </c>
      <c r="AV233" s="55" t="str">
        <f>IF(VLOOKUP($C233,'Partner St'!$C$5:$BB$696,+AV$3,FALSE)=0,"",VLOOKUP($C233,'Partner St'!$C$5:$BB$696,+AV$3,FALSE))</f>
        <v/>
      </c>
    </row>
    <row r="234" spans="1:48" ht="33.75">
      <c r="A234" s="18" t="s">
        <v>2182</v>
      </c>
      <c r="B234" s="18" t="s">
        <v>2197</v>
      </c>
      <c r="C234" s="16" t="s">
        <v>1592</v>
      </c>
      <c r="D234" s="10">
        <v>24500</v>
      </c>
      <c r="E234" s="9"/>
      <c r="F234" s="9" t="s">
        <v>646</v>
      </c>
      <c r="G234" s="9" t="s">
        <v>651</v>
      </c>
      <c r="H234" s="9" t="s">
        <v>652</v>
      </c>
      <c r="I234" s="73">
        <v>1</v>
      </c>
      <c r="J234" s="73" t="s">
        <v>25</v>
      </c>
      <c r="K234" s="8"/>
      <c r="L234" s="89" t="s">
        <v>2104</v>
      </c>
      <c r="M234" s="79"/>
      <c r="N234" s="82"/>
      <c r="O234" s="56"/>
      <c r="P234" s="82"/>
      <c r="Q234" s="56"/>
      <c r="R234" s="8" t="s">
        <v>2049</v>
      </c>
      <c r="S234" s="8" t="s">
        <v>357</v>
      </c>
      <c r="T234" s="8" t="s">
        <v>357</v>
      </c>
      <c r="U234" s="8" t="s">
        <v>357</v>
      </c>
      <c r="V234" s="8" t="s">
        <v>357</v>
      </c>
      <c r="W234" s="57">
        <v>40746</v>
      </c>
      <c r="X234" s="55">
        <v>0</v>
      </c>
      <c r="Y234" s="55">
        <v>0</v>
      </c>
      <c r="Z234" s="55">
        <v>0</v>
      </c>
      <c r="AA234" s="55" t="s">
        <v>2146</v>
      </c>
      <c r="AB234" s="55">
        <v>0</v>
      </c>
      <c r="AC234" s="55" t="s">
        <v>2138</v>
      </c>
      <c r="AD234" s="55" t="s">
        <v>2139</v>
      </c>
      <c r="AE234" s="55" t="s">
        <v>2108</v>
      </c>
      <c r="AF234" s="55" t="str">
        <f>IF(VLOOKUP($C234,'Partner St'!$C$5:$BB$696,+AF$3,FALSE)=0,"",VLOOKUP($C234,'Partner St'!$C$5:$BB$696,+AF$3,FALSE))</f>
        <v>new business</v>
      </c>
      <c r="AG234" s="55" t="str">
        <f>IF(VLOOKUP($C234,'Partner St'!$C$5:$BB$696,+AG$3,FALSE)=0,"",VLOOKUP($C234,'Partner St'!$C$5:$BB$696,+AG$3,FALSE))</f>
        <v>X</v>
      </c>
      <c r="AH234" s="55" t="str">
        <f>IF(VLOOKUP($C234,'Partner St'!$C$5:$BB$696,+AH$3,FALSE)=0,"",VLOOKUP($C234,'Partner St'!$C$5:$BB$696,+AH$3,FALSE))</f>
        <v>X</v>
      </c>
      <c r="AI234" s="55" t="str">
        <f>IF(VLOOKUP($C234,'Partner St'!$C$5:$BB$696,+AI$3,FALSE)=0,"",VLOOKUP($C234,'Partner St'!$C$5:$BB$696,+AI$3,FALSE))</f>
        <v/>
      </c>
      <c r="AJ234" s="55" t="str">
        <f>IF(VLOOKUP($C234,'Partner St'!$C$5:$BB$696,+AJ$3,FALSE)=0,"",VLOOKUP($C234,'Partner St'!$C$5:$BB$696,+AJ$3,FALSE))</f>
        <v/>
      </c>
      <c r="AK234" s="55" t="str">
        <f>IF(VLOOKUP($C234,'Partner St'!$C$5:$BB$696,+AK$3,FALSE)=0,"",VLOOKUP($C234,'Partner St'!$C$5:$BB$696,+AK$3,FALSE))</f>
        <v/>
      </c>
      <c r="AL234" s="55" t="str">
        <f>IF(VLOOKUP($C234,'Partner St'!$C$5:$BB$696,+AL$3,FALSE)=0,"",VLOOKUP($C234,'Partner St'!$C$5:$BB$696,+AL$3,FALSE))</f>
        <v/>
      </c>
      <c r="AM234" s="55" t="str">
        <f>IF(VLOOKUP($C234,'Partner St'!$C$5:$BB$696,+AM$3,FALSE)=0,"",VLOOKUP($C234,'Partner St'!$C$5:$BB$696,+AM$3,FALSE))</f>
        <v/>
      </c>
      <c r="AN234" s="55" t="str">
        <f>IF(VLOOKUP($C234,'Partner St'!$C$5:$BB$696,+AN$3,FALSE)=0,"",VLOOKUP($C234,'Partner St'!$C$5:$BB$696,+AN$3,FALSE))</f>
        <v/>
      </c>
      <c r="AO234" s="55" t="str">
        <f>IF(VLOOKUP($C234,'Partner St'!$C$5:$BB$696,+AO$3,FALSE)=0,"",VLOOKUP($C234,'Partner St'!$C$5:$BB$696,+AO$3,FALSE))</f>
        <v/>
      </c>
      <c r="AP234" s="55" t="str">
        <f>IF(VLOOKUP($C234,'Partner St'!$C$5:$BB$696,+AP$3,FALSE)=0,"",VLOOKUP($C234,'Partner St'!$C$5:$BB$696,+AP$3,FALSE))</f>
        <v/>
      </c>
      <c r="AQ234" s="55" t="str">
        <f>IF(VLOOKUP($C234,'Partner St'!$C$5:$BB$696,+AQ$3,FALSE)=0,"",VLOOKUP($C234,'Partner St'!$C$5:$BB$696,+AQ$3,FALSE))</f>
        <v/>
      </c>
      <c r="AR234" s="55" t="str">
        <f>IF(VLOOKUP($C234,'Partner St'!$C$5:$BB$696,+AR$3,FALSE)=0,"",VLOOKUP($C234,'Partner St'!$C$5:$BB$696,+AR$3,FALSE))</f>
        <v/>
      </c>
      <c r="AS234" s="55" t="str">
        <f>IF(VLOOKUP($C234,'Partner St'!$C$5:$BB$696,+AS$3,FALSE)=0,"",VLOOKUP($C234,'Partner St'!$C$5:$BB$696,+AS$3,FALSE))</f>
        <v/>
      </c>
      <c r="AT234" s="55" t="str">
        <f>IF(VLOOKUP($C234,'Partner St'!$C$5:$BB$696,+AT$3,FALSE)=0,"",VLOOKUP($C234,'Partner St'!$C$5:$BB$696,+AT$3,FALSE))</f>
        <v/>
      </c>
      <c r="AU234" s="55" t="str">
        <f>IF(VLOOKUP($C234,'Partner St'!$C$5:$BB$696,+AU$3,FALSE)=0,"",VLOOKUP($C234,'Partner St'!$C$5:$BB$696,+AU$3,FALSE))</f>
        <v/>
      </c>
      <c r="AV234" s="55" t="str">
        <f>IF(VLOOKUP($C234,'Partner St'!$C$5:$BB$696,+AV$3,FALSE)=0,"",VLOOKUP($C234,'Partner St'!$C$5:$BB$696,+AV$3,FALSE))</f>
        <v/>
      </c>
    </row>
    <row r="235" spans="1:48" ht="89.25">
      <c r="A235" s="21" t="s">
        <v>2248</v>
      </c>
      <c r="B235" s="11"/>
      <c r="C235" s="16" t="s">
        <v>1593</v>
      </c>
      <c r="D235" s="10">
        <v>24600</v>
      </c>
      <c r="E235" s="9"/>
      <c r="F235" s="9" t="s">
        <v>653</v>
      </c>
      <c r="G235" s="9" t="s">
        <v>654</v>
      </c>
      <c r="H235" s="9" t="s">
        <v>655</v>
      </c>
      <c r="I235" s="73">
        <v>15</v>
      </c>
      <c r="J235" s="73" t="s">
        <v>2281</v>
      </c>
      <c r="K235" s="8"/>
      <c r="L235" s="76">
        <v>40767</v>
      </c>
      <c r="M235" s="79"/>
      <c r="N235" s="82"/>
      <c r="O235" s="56"/>
      <c r="P235" s="82"/>
      <c r="Q235" s="56"/>
      <c r="R235" s="8" t="s">
        <v>2114</v>
      </c>
      <c r="S235" s="8" t="s">
        <v>656</v>
      </c>
      <c r="T235" s="8" t="s">
        <v>357</v>
      </c>
      <c r="U235" s="8">
        <v>0</v>
      </c>
      <c r="V235" s="8">
        <v>0</v>
      </c>
      <c r="W235" s="55"/>
      <c r="X235" s="55">
        <v>1.5</v>
      </c>
      <c r="Y235" s="55">
        <v>0</v>
      </c>
      <c r="Z235" s="55">
        <v>1.5</v>
      </c>
      <c r="AA235" s="55">
        <v>0</v>
      </c>
      <c r="AB235" s="55">
        <v>0</v>
      </c>
      <c r="AC235" s="55" t="s">
        <v>2142</v>
      </c>
      <c r="AD235" s="55" t="s">
        <v>2155</v>
      </c>
      <c r="AE235" s="55" t="s">
        <v>2051</v>
      </c>
      <c r="AF235" s="55" t="str">
        <f>IF(VLOOKUP($C235,'Partner St'!$C$5:$BB$696,+AF$3,FALSE)=0,"",VLOOKUP($C235,'Partner St'!$C$5:$BB$696,+AF$3,FALSE))</f>
        <v>endorsement</v>
      </c>
      <c r="AG235" s="55" t="str">
        <f>IF(VLOOKUP($C235,'Partner St'!$C$5:$BB$696,+AG$3,FALSE)=0,"",VLOOKUP($C235,'Partner St'!$C$5:$BB$696,+AG$3,FALSE))</f>
        <v/>
      </c>
      <c r="AH235" s="55" t="str">
        <f>IF(VLOOKUP($C235,'Partner St'!$C$5:$BB$696,+AH$3,FALSE)=0,"",VLOOKUP($C235,'Partner St'!$C$5:$BB$696,+AH$3,FALSE))</f>
        <v/>
      </c>
      <c r="AI235" s="55" t="str">
        <f>IF(VLOOKUP($C235,'Partner St'!$C$5:$BB$696,+AI$3,FALSE)=0,"",VLOOKUP($C235,'Partner St'!$C$5:$BB$696,+AI$3,FALSE))</f>
        <v/>
      </c>
      <c r="AJ235" s="55" t="str">
        <f>IF(VLOOKUP($C235,'Partner St'!$C$5:$BB$696,+AJ$3,FALSE)=0,"",VLOOKUP($C235,'Partner St'!$C$5:$BB$696,+AJ$3,FALSE))</f>
        <v/>
      </c>
      <c r="AK235" s="55" t="str">
        <f>IF(VLOOKUP($C235,'Partner St'!$C$5:$BB$696,+AK$3,FALSE)=0,"",VLOOKUP($C235,'Partner St'!$C$5:$BB$696,+AK$3,FALSE))</f>
        <v/>
      </c>
      <c r="AL235" s="55" t="str">
        <f>IF(VLOOKUP($C235,'Partner St'!$C$5:$BB$696,+AL$3,FALSE)=0,"",VLOOKUP($C235,'Partner St'!$C$5:$BB$696,+AL$3,FALSE))</f>
        <v>X</v>
      </c>
      <c r="AM235" s="55" t="str">
        <f>IF(VLOOKUP($C235,'Partner St'!$C$5:$BB$696,+AM$3,FALSE)=0,"",VLOOKUP($C235,'Partner St'!$C$5:$BB$696,+AM$3,FALSE))</f>
        <v/>
      </c>
      <c r="AN235" s="55" t="str">
        <f>IF(VLOOKUP($C235,'Partner St'!$C$5:$BB$696,+AN$3,FALSE)=0,"",VLOOKUP($C235,'Partner St'!$C$5:$BB$696,+AN$3,FALSE))</f>
        <v/>
      </c>
      <c r="AO235" s="55" t="str">
        <f>IF(VLOOKUP($C235,'Partner St'!$C$5:$BB$696,+AO$3,FALSE)=0,"",VLOOKUP($C235,'Partner St'!$C$5:$BB$696,+AO$3,FALSE))</f>
        <v/>
      </c>
      <c r="AP235" s="55" t="str">
        <f>IF(VLOOKUP($C235,'Partner St'!$C$5:$BB$696,+AP$3,FALSE)=0,"",VLOOKUP($C235,'Partner St'!$C$5:$BB$696,+AP$3,FALSE))</f>
        <v/>
      </c>
      <c r="AQ235" s="55" t="str">
        <f>IF(VLOOKUP($C235,'Partner St'!$C$5:$BB$696,+AQ$3,FALSE)=0,"",VLOOKUP($C235,'Partner St'!$C$5:$BB$696,+AQ$3,FALSE))</f>
        <v/>
      </c>
      <c r="AR235" s="55" t="str">
        <f>IF(VLOOKUP($C235,'Partner St'!$C$5:$BB$696,+AR$3,FALSE)=0,"",VLOOKUP($C235,'Partner St'!$C$5:$BB$696,+AR$3,FALSE))</f>
        <v/>
      </c>
      <c r="AS235" s="55" t="str">
        <f>IF(VLOOKUP($C235,'Partner St'!$C$5:$BB$696,+AS$3,FALSE)=0,"",VLOOKUP($C235,'Partner St'!$C$5:$BB$696,+AS$3,FALSE))</f>
        <v/>
      </c>
      <c r="AT235" s="55" t="str">
        <f>IF(VLOOKUP($C235,'Partner St'!$C$5:$BB$696,+AT$3,FALSE)=0,"",VLOOKUP($C235,'Partner St'!$C$5:$BB$696,+AT$3,FALSE))</f>
        <v/>
      </c>
      <c r="AU235" s="55" t="str">
        <f>IF(VLOOKUP($C235,'Partner St'!$C$5:$BB$696,+AU$3,FALSE)=0,"",VLOOKUP($C235,'Partner St'!$C$5:$BB$696,+AU$3,FALSE))</f>
        <v/>
      </c>
      <c r="AV235" s="55" t="str">
        <f>IF(VLOOKUP($C235,'Partner St'!$C$5:$BB$696,+AV$3,FALSE)=0,"",VLOOKUP($C235,'Partner St'!$C$5:$BB$696,+AV$3,FALSE))</f>
        <v/>
      </c>
    </row>
    <row r="236" spans="1:48" ht="165.75">
      <c r="A236" s="21" t="s">
        <v>2263</v>
      </c>
      <c r="B236" s="21" t="s">
        <v>2262</v>
      </c>
      <c r="C236" s="16" t="s">
        <v>1594</v>
      </c>
      <c r="D236" s="10">
        <v>24700</v>
      </c>
      <c r="E236" s="9"/>
      <c r="F236" s="9" t="s">
        <v>657</v>
      </c>
      <c r="G236" s="9" t="s">
        <v>658</v>
      </c>
      <c r="H236" s="9" t="s">
        <v>659</v>
      </c>
      <c r="I236" s="73">
        <v>2</v>
      </c>
      <c r="J236" s="73" t="s">
        <v>2279</v>
      </c>
      <c r="K236" s="8"/>
      <c r="L236" s="76">
        <v>40767</v>
      </c>
      <c r="M236" s="79"/>
      <c r="N236" s="82"/>
      <c r="O236" s="56"/>
      <c r="P236" s="82"/>
      <c r="Q236" s="56"/>
      <c r="R236" s="8" t="s">
        <v>2114</v>
      </c>
      <c r="S236" s="8" t="s">
        <v>660</v>
      </c>
      <c r="T236" s="8" t="s">
        <v>357</v>
      </c>
      <c r="U236" s="8" t="s">
        <v>357</v>
      </c>
      <c r="V236" s="8" t="s">
        <v>357</v>
      </c>
      <c r="W236" s="55"/>
      <c r="X236" s="55">
        <v>3</v>
      </c>
      <c r="Y236" s="55">
        <v>0</v>
      </c>
      <c r="Z236" s="55">
        <v>3</v>
      </c>
      <c r="AA236" s="55">
        <v>0</v>
      </c>
      <c r="AB236" s="55">
        <v>0</v>
      </c>
      <c r="AC236" s="55" t="s">
        <v>2138</v>
      </c>
      <c r="AD236" s="55" t="s">
        <v>2155</v>
      </c>
      <c r="AE236" s="55" t="s">
        <v>2141</v>
      </c>
      <c r="AF236" s="55" t="str">
        <f>IF(VLOOKUP($C236,'Partner St'!$C$5:$BB$696,+AF$3,FALSE)=0,"",VLOOKUP($C236,'Partner St'!$C$5:$BB$696,+AF$3,FALSE))</f>
        <v>new business</v>
      </c>
      <c r="AG236" s="55" t="str">
        <f>IF(VLOOKUP($C236,'Partner St'!$C$5:$BB$696,+AG$3,FALSE)=0,"",VLOOKUP($C236,'Partner St'!$C$5:$BB$696,+AG$3,FALSE))</f>
        <v>X</v>
      </c>
      <c r="AH236" s="55" t="str">
        <f>IF(VLOOKUP($C236,'Partner St'!$C$5:$BB$696,+AH$3,FALSE)=0,"",VLOOKUP($C236,'Partner St'!$C$5:$BB$696,+AH$3,FALSE))</f>
        <v>X</v>
      </c>
      <c r="AI236" s="55" t="str">
        <f>IF(VLOOKUP($C236,'Partner St'!$C$5:$BB$696,+AI$3,FALSE)=0,"",VLOOKUP($C236,'Partner St'!$C$5:$BB$696,+AI$3,FALSE))</f>
        <v/>
      </c>
      <c r="AJ236" s="55" t="str">
        <f>IF(VLOOKUP($C236,'Partner St'!$C$5:$BB$696,+AJ$3,FALSE)=0,"",VLOOKUP($C236,'Partner St'!$C$5:$BB$696,+AJ$3,FALSE))</f>
        <v/>
      </c>
      <c r="AK236" s="55" t="str">
        <f>IF(VLOOKUP($C236,'Partner St'!$C$5:$BB$696,+AK$3,FALSE)=0,"",VLOOKUP($C236,'Partner St'!$C$5:$BB$696,+AK$3,FALSE))</f>
        <v/>
      </c>
      <c r="AL236" s="55" t="str">
        <f>IF(VLOOKUP($C236,'Partner St'!$C$5:$BB$696,+AL$3,FALSE)=0,"",VLOOKUP($C236,'Partner St'!$C$5:$BB$696,+AL$3,FALSE))</f>
        <v/>
      </c>
      <c r="AM236" s="55" t="str">
        <f>IF(VLOOKUP($C236,'Partner St'!$C$5:$BB$696,+AM$3,FALSE)=0,"",VLOOKUP($C236,'Partner St'!$C$5:$BB$696,+AM$3,FALSE))</f>
        <v/>
      </c>
      <c r="AN236" s="55" t="str">
        <f>IF(VLOOKUP($C236,'Partner St'!$C$5:$BB$696,+AN$3,FALSE)=0,"",VLOOKUP($C236,'Partner St'!$C$5:$BB$696,+AN$3,FALSE))</f>
        <v/>
      </c>
      <c r="AO236" s="55" t="str">
        <f>IF(VLOOKUP($C236,'Partner St'!$C$5:$BB$696,+AO$3,FALSE)=0,"",VLOOKUP($C236,'Partner St'!$C$5:$BB$696,+AO$3,FALSE))</f>
        <v/>
      </c>
      <c r="AP236" s="55" t="str">
        <f>IF(VLOOKUP($C236,'Partner St'!$C$5:$BB$696,+AP$3,FALSE)=0,"",VLOOKUP($C236,'Partner St'!$C$5:$BB$696,+AP$3,FALSE))</f>
        <v/>
      </c>
      <c r="AQ236" s="55" t="str">
        <f>IF(VLOOKUP($C236,'Partner St'!$C$5:$BB$696,+AQ$3,FALSE)=0,"",VLOOKUP($C236,'Partner St'!$C$5:$BB$696,+AQ$3,FALSE))</f>
        <v/>
      </c>
      <c r="AR236" s="55" t="str">
        <f>IF(VLOOKUP($C236,'Partner St'!$C$5:$BB$696,+AR$3,FALSE)=0,"",VLOOKUP($C236,'Partner St'!$C$5:$BB$696,+AR$3,FALSE))</f>
        <v/>
      </c>
      <c r="AS236" s="55" t="str">
        <f>IF(VLOOKUP($C236,'Partner St'!$C$5:$BB$696,+AS$3,FALSE)=0,"",VLOOKUP($C236,'Partner St'!$C$5:$BB$696,+AS$3,FALSE))</f>
        <v/>
      </c>
      <c r="AT236" s="55" t="str">
        <f>IF(VLOOKUP($C236,'Partner St'!$C$5:$BB$696,+AT$3,FALSE)=0,"",VLOOKUP($C236,'Partner St'!$C$5:$BB$696,+AT$3,FALSE))</f>
        <v/>
      </c>
      <c r="AU236" s="55" t="str">
        <f>IF(VLOOKUP($C236,'Partner St'!$C$5:$BB$696,+AU$3,FALSE)=0,"",VLOOKUP($C236,'Partner St'!$C$5:$BB$696,+AU$3,FALSE))</f>
        <v/>
      </c>
      <c r="AV236" s="55" t="str">
        <f>IF(VLOOKUP($C236,'Partner St'!$C$5:$BB$696,+AV$3,FALSE)=0,"",VLOOKUP($C236,'Partner St'!$C$5:$BB$696,+AV$3,FALSE))</f>
        <v/>
      </c>
    </row>
    <row r="237" spans="1:48" ht="76.5">
      <c r="A237" s="21" t="s">
        <v>2263</v>
      </c>
      <c r="B237" s="11"/>
      <c r="C237" s="16" t="s">
        <v>1595</v>
      </c>
      <c r="D237" s="10">
        <v>24800</v>
      </c>
      <c r="E237" s="9"/>
      <c r="F237" s="9" t="s">
        <v>657</v>
      </c>
      <c r="G237" s="9" t="s">
        <v>661</v>
      </c>
      <c r="H237" s="9" t="s">
        <v>662</v>
      </c>
      <c r="I237" s="73">
        <v>4</v>
      </c>
      <c r="J237" s="73" t="s">
        <v>2279</v>
      </c>
      <c r="K237" s="8"/>
      <c r="L237" s="76">
        <v>40767</v>
      </c>
      <c r="M237" s="79"/>
      <c r="N237" s="82"/>
      <c r="O237" s="56"/>
      <c r="P237" s="82"/>
      <c r="Q237" s="56"/>
      <c r="R237" s="8" t="s">
        <v>2114</v>
      </c>
      <c r="S237" s="8" t="s">
        <v>663</v>
      </c>
      <c r="T237" s="8" t="s">
        <v>357</v>
      </c>
      <c r="U237" s="8">
        <v>0</v>
      </c>
      <c r="V237" s="8">
        <v>0</v>
      </c>
      <c r="W237" s="55"/>
      <c r="X237" s="55">
        <v>2</v>
      </c>
      <c r="Y237" s="55">
        <v>0</v>
      </c>
      <c r="Z237" s="55">
        <v>2</v>
      </c>
      <c r="AA237" s="55">
        <v>0</v>
      </c>
      <c r="AB237" s="55">
        <v>0</v>
      </c>
      <c r="AC237" s="55" t="s">
        <v>2138</v>
      </c>
      <c r="AD237" s="55" t="s">
        <v>2155</v>
      </c>
      <c r="AE237" s="55" t="s">
        <v>2141</v>
      </c>
      <c r="AF237" s="55" t="str">
        <f>IF(VLOOKUP($C237,'Partner St'!$C$5:$BB$696,+AF$3,FALSE)=0,"",VLOOKUP($C237,'Partner St'!$C$5:$BB$696,+AF$3,FALSE))</f>
        <v>new business</v>
      </c>
      <c r="AG237" s="55" t="str">
        <f>IF(VLOOKUP($C237,'Partner St'!$C$5:$BB$696,+AG$3,FALSE)=0,"",VLOOKUP($C237,'Partner St'!$C$5:$BB$696,+AG$3,FALSE))</f>
        <v>X</v>
      </c>
      <c r="AH237" s="55" t="str">
        <f>IF(VLOOKUP($C237,'Partner St'!$C$5:$BB$696,+AH$3,FALSE)=0,"",VLOOKUP($C237,'Partner St'!$C$5:$BB$696,+AH$3,FALSE))</f>
        <v>X</v>
      </c>
      <c r="AI237" s="55" t="str">
        <f>IF(VLOOKUP($C237,'Partner St'!$C$5:$BB$696,+AI$3,FALSE)=0,"",VLOOKUP($C237,'Partner St'!$C$5:$BB$696,+AI$3,FALSE))</f>
        <v/>
      </c>
      <c r="AJ237" s="55" t="str">
        <f>IF(VLOOKUP($C237,'Partner St'!$C$5:$BB$696,+AJ$3,FALSE)=0,"",VLOOKUP($C237,'Partner St'!$C$5:$BB$696,+AJ$3,FALSE))</f>
        <v/>
      </c>
      <c r="AK237" s="55" t="str">
        <f>IF(VLOOKUP($C237,'Partner St'!$C$5:$BB$696,+AK$3,FALSE)=0,"",VLOOKUP($C237,'Partner St'!$C$5:$BB$696,+AK$3,FALSE))</f>
        <v/>
      </c>
      <c r="AL237" s="55" t="str">
        <f>IF(VLOOKUP($C237,'Partner St'!$C$5:$BB$696,+AL$3,FALSE)=0,"",VLOOKUP($C237,'Partner St'!$C$5:$BB$696,+AL$3,FALSE))</f>
        <v/>
      </c>
      <c r="AM237" s="55" t="str">
        <f>IF(VLOOKUP($C237,'Partner St'!$C$5:$BB$696,+AM$3,FALSE)=0,"",VLOOKUP($C237,'Partner St'!$C$5:$BB$696,+AM$3,FALSE))</f>
        <v/>
      </c>
      <c r="AN237" s="55" t="str">
        <f>IF(VLOOKUP($C237,'Partner St'!$C$5:$BB$696,+AN$3,FALSE)=0,"",VLOOKUP($C237,'Partner St'!$C$5:$BB$696,+AN$3,FALSE))</f>
        <v/>
      </c>
      <c r="AO237" s="55" t="str">
        <f>IF(VLOOKUP($C237,'Partner St'!$C$5:$BB$696,+AO$3,FALSE)=0,"",VLOOKUP($C237,'Partner St'!$C$5:$BB$696,+AO$3,FALSE))</f>
        <v/>
      </c>
      <c r="AP237" s="55" t="str">
        <f>IF(VLOOKUP($C237,'Partner St'!$C$5:$BB$696,+AP$3,FALSE)=0,"",VLOOKUP($C237,'Partner St'!$C$5:$BB$696,+AP$3,FALSE))</f>
        <v/>
      </c>
      <c r="AQ237" s="55" t="str">
        <f>IF(VLOOKUP($C237,'Partner St'!$C$5:$BB$696,+AQ$3,FALSE)=0,"",VLOOKUP($C237,'Partner St'!$C$5:$BB$696,+AQ$3,FALSE))</f>
        <v/>
      </c>
      <c r="AR237" s="55" t="str">
        <f>IF(VLOOKUP($C237,'Partner St'!$C$5:$BB$696,+AR$3,FALSE)=0,"",VLOOKUP($C237,'Partner St'!$C$5:$BB$696,+AR$3,FALSE))</f>
        <v/>
      </c>
      <c r="AS237" s="55" t="str">
        <f>IF(VLOOKUP($C237,'Partner St'!$C$5:$BB$696,+AS$3,FALSE)=0,"",VLOOKUP($C237,'Partner St'!$C$5:$BB$696,+AS$3,FALSE))</f>
        <v/>
      </c>
      <c r="AT237" s="55" t="str">
        <f>IF(VLOOKUP($C237,'Partner St'!$C$5:$BB$696,+AT$3,FALSE)=0,"",VLOOKUP($C237,'Partner St'!$C$5:$BB$696,+AT$3,FALSE))</f>
        <v/>
      </c>
      <c r="AU237" s="55" t="str">
        <f>IF(VLOOKUP($C237,'Partner St'!$C$5:$BB$696,+AU$3,FALSE)=0,"",VLOOKUP($C237,'Partner St'!$C$5:$BB$696,+AU$3,FALSE))</f>
        <v/>
      </c>
      <c r="AV237" s="55" t="str">
        <f>IF(VLOOKUP($C237,'Partner St'!$C$5:$BB$696,+AV$3,FALSE)=0,"",VLOOKUP($C237,'Partner St'!$C$5:$BB$696,+AV$3,FALSE))</f>
        <v/>
      </c>
    </row>
    <row r="238" spans="1:48" s="48" customFormat="1" ht="25.5">
      <c r="A238" s="21" t="s">
        <v>2263</v>
      </c>
      <c r="B238" s="11"/>
      <c r="C238" s="116" t="s">
        <v>1596</v>
      </c>
      <c r="D238" s="10">
        <v>24900</v>
      </c>
      <c r="E238" s="69"/>
      <c r="F238" s="69" t="s">
        <v>657</v>
      </c>
      <c r="G238" s="69" t="s">
        <v>664</v>
      </c>
      <c r="H238" s="69" t="s">
        <v>665</v>
      </c>
      <c r="I238" s="101">
        <v>2</v>
      </c>
      <c r="J238" s="101" t="s">
        <v>2279</v>
      </c>
      <c r="K238" s="55"/>
      <c r="L238" s="81">
        <v>40767</v>
      </c>
      <c r="M238" s="79"/>
      <c r="N238" s="82"/>
      <c r="O238" s="56"/>
      <c r="P238" s="82"/>
      <c r="Q238" s="56"/>
      <c r="R238" s="55" t="s">
        <v>2341</v>
      </c>
      <c r="S238" s="55" t="s">
        <v>357</v>
      </c>
      <c r="T238" s="55" t="s">
        <v>357</v>
      </c>
      <c r="U238" s="55" t="s">
        <v>357</v>
      </c>
      <c r="V238" s="55" t="s">
        <v>357</v>
      </c>
      <c r="W238" s="55"/>
      <c r="X238" s="55">
        <v>0</v>
      </c>
      <c r="Y238" s="55">
        <v>0</v>
      </c>
      <c r="Z238" s="55">
        <v>0</v>
      </c>
      <c r="AA238" s="55">
        <v>0</v>
      </c>
      <c r="AB238" s="55">
        <v>0</v>
      </c>
      <c r="AC238" s="55" t="s">
        <v>2138</v>
      </c>
      <c r="AD238" s="55" t="s">
        <v>2155</v>
      </c>
      <c r="AE238" s="55" t="s">
        <v>2108</v>
      </c>
      <c r="AF238" s="55" t="str">
        <f>IF(VLOOKUP($C238,'Partner St'!$C$5:$BB$696,+AF$3,FALSE)=0,"",VLOOKUP($C238,'Partner St'!$C$5:$BB$696,+AF$3,FALSE))</f>
        <v>new business</v>
      </c>
      <c r="AG238" s="55" t="str">
        <f>IF(VLOOKUP($C238,'Partner St'!$C$5:$BB$696,+AG$3,FALSE)=0,"",VLOOKUP($C238,'Partner St'!$C$5:$BB$696,+AG$3,FALSE))</f>
        <v>X</v>
      </c>
      <c r="AH238" s="55" t="str">
        <f>IF(VLOOKUP($C238,'Partner St'!$C$5:$BB$696,+AH$3,FALSE)=0,"",VLOOKUP($C238,'Partner St'!$C$5:$BB$696,+AH$3,FALSE))</f>
        <v>X</v>
      </c>
      <c r="AI238" s="55" t="str">
        <f>IF(VLOOKUP($C238,'Partner St'!$C$5:$BB$696,+AI$3,FALSE)=0,"",VLOOKUP($C238,'Partner St'!$C$5:$BB$696,+AI$3,FALSE))</f>
        <v/>
      </c>
      <c r="AJ238" s="55" t="str">
        <f>IF(VLOOKUP($C238,'Partner St'!$C$5:$BB$696,+AJ$3,FALSE)=0,"",VLOOKUP($C238,'Partner St'!$C$5:$BB$696,+AJ$3,FALSE))</f>
        <v/>
      </c>
      <c r="AK238" s="55" t="str">
        <f>IF(VLOOKUP($C238,'Partner St'!$C$5:$BB$696,+AK$3,FALSE)=0,"",VLOOKUP($C238,'Partner St'!$C$5:$BB$696,+AK$3,FALSE))</f>
        <v/>
      </c>
      <c r="AL238" s="55" t="str">
        <f>IF(VLOOKUP($C238,'Partner St'!$C$5:$BB$696,+AL$3,FALSE)=0,"",VLOOKUP($C238,'Partner St'!$C$5:$BB$696,+AL$3,FALSE))</f>
        <v/>
      </c>
      <c r="AM238" s="55" t="str">
        <f>IF(VLOOKUP($C238,'Partner St'!$C$5:$BB$696,+AM$3,FALSE)=0,"",VLOOKUP($C238,'Partner St'!$C$5:$BB$696,+AM$3,FALSE))</f>
        <v/>
      </c>
      <c r="AN238" s="55" t="str">
        <f>IF(VLOOKUP($C238,'Partner St'!$C$5:$BB$696,+AN$3,FALSE)=0,"",VLOOKUP($C238,'Partner St'!$C$5:$BB$696,+AN$3,FALSE))</f>
        <v/>
      </c>
      <c r="AO238" s="55" t="str">
        <f>IF(VLOOKUP($C238,'Partner St'!$C$5:$BB$696,+AO$3,FALSE)=0,"",VLOOKUP($C238,'Partner St'!$C$5:$BB$696,+AO$3,FALSE))</f>
        <v/>
      </c>
      <c r="AP238" s="55" t="str">
        <f>IF(VLOOKUP($C238,'Partner St'!$C$5:$BB$696,+AP$3,FALSE)=0,"",VLOOKUP($C238,'Partner St'!$C$5:$BB$696,+AP$3,FALSE))</f>
        <v/>
      </c>
      <c r="AQ238" s="55" t="str">
        <f>IF(VLOOKUP($C238,'Partner St'!$C$5:$BB$696,+AQ$3,FALSE)=0,"",VLOOKUP($C238,'Partner St'!$C$5:$BB$696,+AQ$3,FALSE))</f>
        <v/>
      </c>
      <c r="AR238" s="55" t="str">
        <f>IF(VLOOKUP($C238,'Partner St'!$C$5:$BB$696,+AR$3,FALSE)=0,"",VLOOKUP($C238,'Partner St'!$C$5:$BB$696,+AR$3,FALSE))</f>
        <v/>
      </c>
      <c r="AS238" s="55" t="str">
        <f>IF(VLOOKUP($C238,'Partner St'!$C$5:$BB$696,+AS$3,FALSE)=0,"",VLOOKUP($C238,'Partner St'!$C$5:$BB$696,+AS$3,FALSE))</f>
        <v/>
      </c>
      <c r="AT238" s="55" t="str">
        <f>IF(VLOOKUP($C238,'Partner St'!$C$5:$BB$696,+AT$3,FALSE)=0,"",VLOOKUP($C238,'Partner St'!$C$5:$BB$696,+AT$3,FALSE))</f>
        <v/>
      </c>
      <c r="AU238" s="55" t="str">
        <f>IF(VLOOKUP($C238,'Partner St'!$C$5:$BB$696,+AU$3,FALSE)=0,"",VLOOKUP($C238,'Partner St'!$C$5:$BB$696,+AU$3,FALSE))</f>
        <v/>
      </c>
      <c r="AV238" s="55" t="str">
        <f>IF(VLOOKUP($C238,'Partner St'!$C$5:$BB$696,+AV$3,FALSE)=0,"",VLOOKUP($C238,'Partner St'!$C$5:$BB$696,+AV$3,FALSE))</f>
        <v/>
      </c>
    </row>
    <row r="239" spans="1:48" ht="56.25">
      <c r="A239" s="18" t="s">
        <v>2182</v>
      </c>
      <c r="B239" s="18" t="s">
        <v>2221</v>
      </c>
      <c r="C239" s="16" t="s">
        <v>1597</v>
      </c>
      <c r="D239" s="10">
        <v>25000</v>
      </c>
      <c r="E239" s="9"/>
      <c r="F239" s="9" t="s">
        <v>666</v>
      </c>
      <c r="G239" s="9" t="s">
        <v>667</v>
      </c>
      <c r="H239" s="9" t="s">
        <v>668</v>
      </c>
      <c r="I239" s="73">
        <v>1</v>
      </c>
      <c r="J239" s="73" t="s">
        <v>38</v>
      </c>
      <c r="K239" s="8"/>
      <c r="L239" s="76">
        <v>40774</v>
      </c>
      <c r="M239" s="79"/>
      <c r="N239" s="82"/>
      <c r="O239" s="56"/>
      <c r="P239" s="82"/>
      <c r="Q239" s="56"/>
      <c r="R239" s="8" t="s">
        <v>2049</v>
      </c>
      <c r="S239" s="8">
        <v>0</v>
      </c>
      <c r="T239" s="8" t="s">
        <v>357</v>
      </c>
      <c r="U239" s="8" t="s">
        <v>357</v>
      </c>
      <c r="V239" s="8">
        <v>0</v>
      </c>
      <c r="W239" s="57">
        <v>40739</v>
      </c>
      <c r="X239" s="55">
        <v>0.25</v>
      </c>
      <c r="Y239" s="55">
        <v>0</v>
      </c>
      <c r="Z239" s="55">
        <v>0.25</v>
      </c>
      <c r="AA239" s="55" t="s">
        <v>2147</v>
      </c>
      <c r="AB239" s="55">
        <v>0</v>
      </c>
      <c r="AC239" s="55" t="s">
        <v>2138</v>
      </c>
      <c r="AD239" s="55" t="s">
        <v>2139</v>
      </c>
      <c r="AE239" s="55" t="s">
        <v>2141</v>
      </c>
      <c r="AF239" s="55" t="str">
        <f>IF(VLOOKUP($C239,'Partner St'!$C$5:$BB$696,+AF$3,FALSE)=0,"",VLOOKUP($C239,'Partner St'!$C$5:$BB$696,+AF$3,FALSE))</f>
        <v>quote</v>
      </c>
      <c r="AG239" s="55" t="str">
        <f>IF(VLOOKUP($C239,'Partner St'!$C$5:$BB$696,+AG$3,FALSE)=0,"",VLOOKUP($C239,'Partner St'!$C$5:$BB$696,+AG$3,FALSE))</f>
        <v>X</v>
      </c>
      <c r="AH239" s="55" t="str">
        <f>IF(VLOOKUP($C239,'Partner St'!$C$5:$BB$696,+AH$3,FALSE)=0,"",VLOOKUP($C239,'Partner St'!$C$5:$BB$696,+AH$3,FALSE))</f>
        <v/>
      </c>
      <c r="AI239" s="55" t="str">
        <f>IF(VLOOKUP($C239,'Partner St'!$C$5:$BB$696,+AI$3,FALSE)=0,"",VLOOKUP($C239,'Partner St'!$C$5:$BB$696,+AI$3,FALSE))</f>
        <v/>
      </c>
      <c r="AJ239" s="55" t="str">
        <f>IF(VLOOKUP($C239,'Partner St'!$C$5:$BB$696,+AJ$3,FALSE)=0,"",VLOOKUP($C239,'Partner St'!$C$5:$BB$696,+AJ$3,FALSE))</f>
        <v/>
      </c>
      <c r="AK239" s="55" t="str">
        <f>IF(VLOOKUP($C239,'Partner St'!$C$5:$BB$696,+AK$3,FALSE)=0,"",VLOOKUP($C239,'Partner St'!$C$5:$BB$696,+AK$3,FALSE))</f>
        <v/>
      </c>
      <c r="AL239" s="55" t="str">
        <f>IF(VLOOKUP($C239,'Partner St'!$C$5:$BB$696,+AL$3,FALSE)=0,"",VLOOKUP($C239,'Partner St'!$C$5:$BB$696,+AL$3,FALSE))</f>
        <v/>
      </c>
      <c r="AM239" s="55" t="str">
        <f>IF(VLOOKUP($C239,'Partner St'!$C$5:$BB$696,+AM$3,FALSE)=0,"",VLOOKUP($C239,'Partner St'!$C$5:$BB$696,+AM$3,FALSE))</f>
        <v/>
      </c>
      <c r="AN239" s="55" t="str">
        <f>IF(VLOOKUP($C239,'Partner St'!$C$5:$BB$696,+AN$3,FALSE)=0,"",VLOOKUP($C239,'Partner St'!$C$5:$BB$696,+AN$3,FALSE))</f>
        <v/>
      </c>
      <c r="AO239" s="55" t="str">
        <f>IF(VLOOKUP($C239,'Partner St'!$C$5:$BB$696,+AO$3,FALSE)=0,"",VLOOKUP($C239,'Partner St'!$C$5:$BB$696,+AO$3,FALSE))</f>
        <v/>
      </c>
      <c r="AP239" s="55" t="str">
        <f>IF(VLOOKUP($C239,'Partner St'!$C$5:$BB$696,+AP$3,FALSE)=0,"",VLOOKUP($C239,'Partner St'!$C$5:$BB$696,+AP$3,FALSE))</f>
        <v/>
      </c>
      <c r="AQ239" s="55" t="str">
        <f>IF(VLOOKUP($C239,'Partner St'!$C$5:$BB$696,+AQ$3,FALSE)=0,"",VLOOKUP($C239,'Partner St'!$C$5:$BB$696,+AQ$3,FALSE))</f>
        <v/>
      </c>
      <c r="AR239" s="55" t="str">
        <f>IF(VLOOKUP($C239,'Partner St'!$C$5:$BB$696,+AR$3,FALSE)=0,"",VLOOKUP($C239,'Partner St'!$C$5:$BB$696,+AR$3,FALSE))</f>
        <v/>
      </c>
      <c r="AS239" s="55" t="str">
        <f>IF(VLOOKUP($C239,'Partner St'!$C$5:$BB$696,+AS$3,FALSE)=0,"",VLOOKUP($C239,'Partner St'!$C$5:$BB$696,+AS$3,FALSE))</f>
        <v/>
      </c>
      <c r="AT239" s="55" t="str">
        <f>IF(VLOOKUP($C239,'Partner St'!$C$5:$BB$696,+AT$3,FALSE)=0,"",VLOOKUP($C239,'Partner St'!$C$5:$BB$696,+AT$3,FALSE))</f>
        <v/>
      </c>
      <c r="AU239" s="55" t="str">
        <f>IF(VLOOKUP($C239,'Partner St'!$C$5:$BB$696,+AU$3,FALSE)=0,"",VLOOKUP($C239,'Partner St'!$C$5:$BB$696,+AU$3,FALSE))</f>
        <v/>
      </c>
      <c r="AV239" s="55" t="str">
        <f>IF(VLOOKUP($C239,'Partner St'!$C$5:$BB$696,+AV$3,FALSE)=0,"",VLOOKUP($C239,'Partner St'!$C$5:$BB$696,+AV$3,FALSE))</f>
        <v/>
      </c>
    </row>
    <row r="240" spans="1:48" ht="56.25">
      <c r="A240" s="18" t="s">
        <v>2182</v>
      </c>
      <c r="B240" s="18" t="s">
        <v>2221</v>
      </c>
      <c r="C240" s="16" t="s">
        <v>1598</v>
      </c>
      <c r="D240" s="10">
        <v>25100</v>
      </c>
      <c r="E240" s="9"/>
      <c r="F240" s="9" t="s">
        <v>666</v>
      </c>
      <c r="G240" s="9" t="s">
        <v>669</v>
      </c>
      <c r="H240" s="9" t="s">
        <v>670</v>
      </c>
      <c r="I240" s="73">
        <v>1</v>
      </c>
      <c r="J240" s="73" t="s">
        <v>38</v>
      </c>
      <c r="K240" s="8"/>
      <c r="L240" s="76">
        <v>40774</v>
      </c>
      <c r="M240" s="79"/>
      <c r="N240" s="82"/>
      <c r="O240" s="56"/>
      <c r="P240" s="82"/>
      <c r="Q240" s="56"/>
      <c r="R240" s="8" t="s">
        <v>2049</v>
      </c>
      <c r="S240" s="8">
        <v>0</v>
      </c>
      <c r="T240" s="8" t="s">
        <v>357</v>
      </c>
      <c r="U240" s="8" t="s">
        <v>357</v>
      </c>
      <c r="V240" s="8">
        <v>0</v>
      </c>
      <c r="W240" s="57">
        <v>40739</v>
      </c>
      <c r="X240" s="55">
        <v>0.25</v>
      </c>
      <c r="Y240" s="55">
        <v>0</v>
      </c>
      <c r="Z240" s="55">
        <v>0.25</v>
      </c>
      <c r="AA240" s="55" t="s">
        <v>2147</v>
      </c>
      <c r="AB240" s="55">
        <v>0</v>
      </c>
      <c r="AC240" s="55" t="s">
        <v>2138</v>
      </c>
      <c r="AD240" s="55" t="s">
        <v>2139</v>
      </c>
      <c r="AE240" s="55" t="s">
        <v>2141</v>
      </c>
      <c r="AF240" s="55" t="str">
        <f>IF(VLOOKUP($C240,'Partner St'!$C$5:$BB$696,+AF$3,FALSE)=0,"",VLOOKUP($C240,'Partner St'!$C$5:$BB$696,+AF$3,FALSE))</f>
        <v>quote</v>
      </c>
      <c r="AG240" s="55" t="str">
        <f>IF(VLOOKUP($C240,'Partner St'!$C$5:$BB$696,+AG$3,FALSE)=0,"",VLOOKUP($C240,'Partner St'!$C$5:$BB$696,+AG$3,FALSE))</f>
        <v>X</v>
      </c>
      <c r="AH240" s="55" t="str">
        <f>IF(VLOOKUP($C240,'Partner St'!$C$5:$BB$696,+AH$3,FALSE)=0,"",VLOOKUP($C240,'Partner St'!$C$5:$BB$696,+AH$3,FALSE))</f>
        <v/>
      </c>
      <c r="AI240" s="55" t="str">
        <f>IF(VLOOKUP($C240,'Partner St'!$C$5:$BB$696,+AI$3,FALSE)=0,"",VLOOKUP($C240,'Partner St'!$C$5:$BB$696,+AI$3,FALSE))</f>
        <v/>
      </c>
      <c r="AJ240" s="55" t="str">
        <f>IF(VLOOKUP($C240,'Partner St'!$C$5:$BB$696,+AJ$3,FALSE)=0,"",VLOOKUP($C240,'Partner St'!$C$5:$BB$696,+AJ$3,FALSE))</f>
        <v/>
      </c>
      <c r="AK240" s="55" t="str">
        <f>IF(VLOOKUP($C240,'Partner St'!$C$5:$BB$696,+AK$3,FALSE)=0,"",VLOOKUP($C240,'Partner St'!$C$5:$BB$696,+AK$3,FALSE))</f>
        <v/>
      </c>
      <c r="AL240" s="55" t="str">
        <f>IF(VLOOKUP($C240,'Partner St'!$C$5:$BB$696,+AL$3,FALSE)=0,"",VLOOKUP($C240,'Partner St'!$C$5:$BB$696,+AL$3,FALSE))</f>
        <v/>
      </c>
      <c r="AM240" s="55" t="str">
        <f>IF(VLOOKUP($C240,'Partner St'!$C$5:$BB$696,+AM$3,FALSE)=0,"",VLOOKUP($C240,'Partner St'!$C$5:$BB$696,+AM$3,FALSE))</f>
        <v/>
      </c>
      <c r="AN240" s="55" t="str">
        <f>IF(VLOOKUP($C240,'Partner St'!$C$5:$BB$696,+AN$3,FALSE)=0,"",VLOOKUP($C240,'Partner St'!$C$5:$BB$696,+AN$3,FALSE))</f>
        <v/>
      </c>
      <c r="AO240" s="55" t="str">
        <f>IF(VLOOKUP($C240,'Partner St'!$C$5:$BB$696,+AO$3,FALSE)=0,"",VLOOKUP($C240,'Partner St'!$C$5:$BB$696,+AO$3,FALSE))</f>
        <v/>
      </c>
      <c r="AP240" s="55" t="str">
        <f>IF(VLOOKUP($C240,'Partner St'!$C$5:$BB$696,+AP$3,FALSE)=0,"",VLOOKUP($C240,'Partner St'!$C$5:$BB$696,+AP$3,FALSE))</f>
        <v/>
      </c>
      <c r="AQ240" s="55" t="str">
        <f>IF(VLOOKUP($C240,'Partner St'!$C$5:$BB$696,+AQ$3,FALSE)=0,"",VLOOKUP($C240,'Partner St'!$C$5:$BB$696,+AQ$3,FALSE))</f>
        <v/>
      </c>
      <c r="AR240" s="55" t="str">
        <f>IF(VLOOKUP($C240,'Partner St'!$C$5:$BB$696,+AR$3,FALSE)=0,"",VLOOKUP($C240,'Partner St'!$C$5:$BB$696,+AR$3,FALSE))</f>
        <v/>
      </c>
      <c r="AS240" s="55" t="str">
        <f>IF(VLOOKUP($C240,'Partner St'!$C$5:$BB$696,+AS$3,FALSE)=0,"",VLOOKUP($C240,'Partner St'!$C$5:$BB$696,+AS$3,FALSE))</f>
        <v/>
      </c>
      <c r="AT240" s="55" t="str">
        <f>IF(VLOOKUP($C240,'Partner St'!$C$5:$BB$696,+AT$3,FALSE)=0,"",VLOOKUP($C240,'Partner St'!$C$5:$BB$696,+AT$3,FALSE))</f>
        <v/>
      </c>
      <c r="AU240" s="55" t="str">
        <f>IF(VLOOKUP($C240,'Partner St'!$C$5:$BB$696,+AU$3,FALSE)=0,"",VLOOKUP($C240,'Partner St'!$C$5:$BB$696,+AU$3,FALSE))</f>
        <v/>
      </c>
      <c r="AV240" s="55" t="str">
        <f>IF(VLOOKUP($C240,'Partner St'!$C$5:$BB$696,+AV$3,FALSE)=0,"",VLOOKUP($C240,'Partner St'!$C$5:$BB$696,+AV$3,FALSE))</f>
        <v/>
      </c>
    </row>
    <row r="241" spans="1:48" ht="56.25">
      <c r="A241" s="18" t="s">
        <v>2182</v>
      </c>
      <c r="B241" s="18" t="s">
        <v>2221</v>
      </c>
      <c r="C241" s="16" t="s">
        <v>1599</v>
      </c>
      <c r="D241" s="10">
        <v>25200</v>
      </c>
      <c r="E241" s="9"/>
      <c r="F241" s="9" t="s">
        <v>666</v>
      </c>
      <c r="G241" s="9" t="s">
        <v>671</v>
      </c>
      <c r="H241" s="9" t="s">
        <v>672</v>
      </c>
      <c r="I241" s="73">
        <v>1</v>
      </c>
      <c r="J241" s="73" t="s">
        <v>38</v>
      </c>
      <c r="K241" s="8"/>
      <c r="L241" s="76">
        <v>40774</v>
      </c>
      <c r="M241" s="79"/>
      <c r="N241" s="82"/>
      <c r="O241" s="56"/>
      <c r="P241" s="82"/>
      <c r="Q241" s="56"/>
      <c r="R241" s="8" t="s">
        <v>2049</v>
      </c>
      <c r="S241" s="8">
        <v>0</v>
      </c>
      <c r="T241" s="8" t="s">
        <v>357</v>
      </c>
      <c r="U241" s="8" t="s">
        <v>357</v>
      </c>
      <c r="V241" s="8">
        <v>0</v>
      </c>
      <c r="W241" s="57">
        <v>40739</v>
      </c>
      <c r="X241" s="55">
        <v>0.25</v>
      </c>
      <c r="Y241" s="55">
        <v>0</v>
      </c>
      <c r="Z241" s="55">
        <v>0.25</v>
      </c>
      <c r="AA241" s="55" t="s">
        <v>2147</v>
      </c>
      <c r="AB241" s="55">
        <v>0</v>
      </c>
      <c r="AC241" s="55" t="s">
        <v>2138</v>
      </c>
      <c r="AD241" s="55" t="s">
        <v>2139</v>
      </c>
      <c r="AE241" s="55" t="s">
        <v>2141</v>
      </c>
      <c r="AF241" s="55" t="str">
        <f>IF(VLOOKUP($C241,'Partner St'!$C$5:$BB$696,+AF$3,FALSE)=0,"",VLOOKUP($C241,'Partner St'!$C$5:$BB$696,+AF$3,FALSE))</f>
        <v>quote</v>
      </c>
      <c r="AG241" s="55" t="str">
        <f>IF(VLOOKUP($C241,'Partner St'!$C$5:$BB$696,+AG$3,FALSE)=0,"",VLOOKUP($C241,'Partner St'!$C$5:$BB$696,+AG$3,FALSE))</f>
        <v>X</v>
      </c>
      <c r="AH241" s="55" t="str">
        <f>IF(VLOOKUP($C241,'Partner St'!$C$5:$BB$696,+AH$3,FALSE)=0,"",VLOOKUP($C241,'Partner St'!$C$5:$BB$696,+AH$3,FALSE))</f>
        <v/>
      </c>
      <c r="AI241" s="55" t="str">
        <f>IF(VLOOKUP($C241,'Partner St'!$C$5:$BB$696,+AI$3,FALSE)=0,"",VLOOKUP($C241,'Partner St'!$C$5:$BB$696,+AI$3,FALSE))</f>
        <v/>
      </c>
      <c r="AJ241" s="55" t="str">
        <f>IF(VLOOKUP($C241,'Partner St'!$C$5:$BB$696,+AJ$3,FALSE)=0,"",VLOOKUP($C241,'Partner St'!$C$5:$BB$696,+AJ$3,FALSE))</f>
        <v/>
      </c>
      <c r="AK241" s="55" t="str">
        <f>IF(VLOOKUP($C241,'Partner St'!$C$5:$BB$696,+AK$3,FALSE)=0,"",VLOOKUP($C241,'Partner St'!$C$5:$BB$696,+AK$3,FALSE))</f>
        <v/>
      </c>
      <c r="AL241" s="55" t="str">
        <f>IF(VLOOKUP($C241,'Partner St'!$C$5:$BB$696,+AL$3,FALSE)=0,"",VLOOKUP($C241,'Partner St'!$C$5:$BB$696,+AL$3,FALSE))</f>
        <v/>
      </c>
      <c r="AM241" s="55" t="str">
        <f>IF(VLOOKUP($C241,'Partner St'!$C$5:$BB$696,+AM$3,FALSE)=0,"",VLOOKUP($C241,'Partner St'!$C$5:$BB$696,+AM$3,FALSE))</f>
        <v/>
      </c>
      <c r="AN241" s="55" t="str">
        <f>IF(VLOOKUP($C241,'Partner St'!$C$5:$BB$696,+AN$3,FALSE)=0,"",VLOOKUP($C241,'Partner St'!$C$5:$BB$696,+AN$3,FALSE))</f>
        <v/>
      </c>
      <c r="AO241" s="55" t="str">
        <f>IF(VLOOKUP($C241,'Partner St'!$C$5:$BB$696,+AO$3,FALSE)=0,"",VLOOKUP($C241,'Partner St'!$C$5:$BB$696,+AO$3,FALSE))</f>
        <v/>
      </c>
      <c r="AP241" s="55" t="str">
        <f>IF(VLOOKUP($C241,'Partner St'!$C$5:$BB$696,+AP$3,FALSE)=0,"",VLOOKUP($C241,'Partner St'!$C$5:$BB$696,+AP$3,FALSE))</f>
        <v/>
      </c>
      <c r="AQ241" s="55" t="str">
        <f>IF(VLOOKUP($C241,'Partner St'!$C$5:$BB$696,+AQ$3,FALSE)=0,"",VLOOKUP($C241,'Partner St'!$C$5:$BB$696,+AQ$3,FALSE))</f>
        <v/>
      </c>
      <c r="AR241" s="55" t="str">
        <f>IF(VLOOKUP($C241,'Partner St'!$C$5:$BB$696,+AR$3,FALSE)=0,"",VLOOKUP($C241,'Partner St'!$C$5:$BB$696,+AR$3,FALSE))</f>
        <v/>
      </c>
      <c r="AS241" s="55" t="str">
        <f>IF(VLOOKUP($C241,'Partner St'!$C$5:$BB$696,+AS$3,FALSE)=0,"",VLOOKUP($C241,'Partner St'!$C$5:$BB$696,+AS$3,FALSE))</f>
        <v/>
      </c>
      <c r="AT241" s="55" t="str">
        <f>IF(VLOOKUP($C241,'Partner St'!$C$5:$BB$696,+AT$3,FALSE)=0,"",VLOOKUP($C241,'Partner St'!$C$5:$BB$696,+AT$3,FALSE))</f>
        <v/>
      </c>
      <c r="AU241" s="55" t="str">
        <f>IF(VLOOKUP($C241,'Partner St'!$C$5:$BB$696,+AU$3,FALSE)=0,"",VLOOKUP($C241,'Partner St'!$C$5:$BB$696,+AU$3,FALSE))</f>
        <v/>
      </c>
      <c r="AV241" s="55" t="str">
        <f>IF(VLOOKUP($C241,'Partner St'!$C$5:$BB$696,+AV$3,FALSE)=0,"",VLOOKUP($C241,'Partner St'!$C$5:$BB$696,+AV$3,FALSE))</f>
        <v/>
      </c>
    </row>
    <row r="242" spans="1:48" ht="56.25">
      <c r="A242" s="18" t="s">
        <v>2182</v>
      </c>
      <c r="B242" s="18" t="s">
        <v>2221</v>
      </c>
      <c r="C242" s="16" t="s">
        <v>1600</v>
      </c>
      <c r="D242" s="10">
        <v>25300</v>
      </c>
      <c r="E242" s="9"/>
      <c r="F242" s="9" t="s">
        <v>666</v>
      </c>
      <c r="G242" s="9" t="s">
        <v>673</v>
      </c>
      <c r="H242" s="9" t="s">
        <v>674</v>
      </c>
      <c r="I242" s="73">
        <v>5</v>
      </c>
      <c r="J242" s="73" t="s">
        <v>38</v>
      </c>
      <c r="K242" s="8"/>
      <c r="L242" s="76">
        <v>40774</v>
      </c>
      <c r="M242" s="79"/>
      <c r="N242" s="82"/>
      <c r="O242" s="56"/>
      <c r="P242" s="82"/>
      <c r="Q242" s="56"/>
      <c r="R242" s="8" t="s">
        <v>2049</v>
      </c>
      <c r="S242" s="8" t="s">
        <v>675</v>
      </c>
      <c r="T242" s="8" t="s">
        <v>357</v>
      </c>
      <c r="U242" s="8">
        <v>0</v>
      </c>
      <c r="V242" s="8">
        <v>0</v>
      </c>
      <c r="W242" s="57">
        <v>40739</v>
      </c>
      <c r="X242" s="55">
        <v>4</v>
      </c>
      <c r="Y242" s="55">
        <v>0</v>
      </c>
      <c r="Z242" s="55">
        <v>4</v>
      </c>
      <c r="AA242" s="55" t="s">
        <v>2147</v>
      </c>
      <c r="AB242" s="55">
        <v>0</v>
      </c>
      <c r="AC242" s="55" t="s">
        <v>2142</v>
      </c>
      <c r="AD242" s="55" t="s">
        <v>2139</v>
      </c>
      <c r="AE242" s="55" t="s">
        <v>2141</v>
      </c>
      <c r="AF242" s="55" t="str">
        <f>IF(VLOOKUP($C242,'Partner St'!$C$5:$BB$696,+AF$3,FALSE)=0,"",VLOOKUP($C242,'Partner St'!$C$5:$BB$696,+AF$3,FALSE))</f>
        <v>quote</v>
      </c>
      <c r="AG242" s="55" t="str">
        <f>IF(VLOOKUP($C242,'Partner St'!$C$5:$BB$696,+AG$3,FALSE)=0,"",VLOOKUP($C242,'Partner St'!$C$5:$BB$696,+AG$3,FALSE))</f>
        <v>X</v>
      </c>
      <c r="AH242" s="55" t="str">
        <f>IF(VLOOKUP($C242,'Partner St'!$C$5:$BB$696,+AH$3,FALSE)=0,"",VLOOKUP($C242,'Partner St'!$C$5:$BB$696,+AH$3,FALSE))</f>
        <v/>
      </c>
      <c r="AI242" s="55" t="str">
        <f>IF(VLOOKUP($C242,'Partner St'!$C$5:$BB$696,+AI$3,FALSE)=0,"",VLOOKUP($C242,'Partner St'!$C$5:$BB$696,+AI$3,FALSE))</f>
        <v/>
      </c>
      <c r="AJ242" s="55" t="str">
        <f>IF(VLOOKUP($C242,'Partner St'!$C$5:$BB$696,+AJ$3,FALSE)=0,"",VLOOKUP($C242,'Partner St'!$C$5:$BB$696,+AJ$3,FALSE))</f>
        <v/>
      </c>
      <c r="AK242" s="55" t="str">
        <f>IF(VLOOKUP($C242,'Partner St'!$C$5:$BB$696,+AK$3,FALSE)=0,"",VLOOKUP($C242,'Partner St'!$C$5:$BB$696,+AK$3,FALSE))</f>
        <v/>
      </c>
      <c r="AL242" s="55" t="str">
        <f>IF(VLOOKUP($C242,'Partner St'!$C$5:$BB$696,+AL$3,FALSE)=0,"",VLOOKUP($C242,'Partner St'!$C$5:$BB$696,+AL$3,FALSE))</f>
        <v/>
      </c>
      <c r="AM242" s="55" t="str">
        <f>IF(VLOOKUP($C242,'Partner St'!$C$5:$BB$696,+AM$3,FALSE)=0,"",VLOOKUP($C242,'Partner St'!$C$5:$BB$696,+AM$3,FALSE))</f>
        <v/>
      </c>
      <c r="AN242" s="55" t="str">
        <f>IF(VLOOKUP($C242,'Partner St'!$C$5:$BB$696,+AN$3,FALSE)=0,"",VLOOKUP($C242,'Partner St'!$C$5:$BB$696,+AN$3,FALSE))</f>
        <v/>
      </c>
      <c r="AO242" s="55" t="str">
        <f>IF(VLOOKUP($C242,'Partner St'!$C$5:$BB$696,+AO$3,FALSE)=0,"",VLOOKUP($C242,'Partner St'!$C$5:$BB$696,+AO$3,FALSE))</f>
        <v/>
      </c>
      <c r="AP242" s="55" t="str">
        <f>IF(VLOOKUP($C242,'Partner St'!$C$5:$BB$696,+AP$3,FALSE)=0,"",VLOOKUP($C242,'Partner St'!$C$5:$BB$696,+AP$3,FALSE))</f>
        <v/>
      </c>
      <c r="AQ242" s="55" t="str">
        <f>IF(VLOOKUP($C242,'Partner St'!$C$5:$BB$696,+AQ$3,FALSE)=0,"",VLOOKUP($C242,'Partner St'!$C$5:$BB$696,+AQ$3,FALSE))</f>
        <v/>
      </c>
      <c r="AR242" s="55" t="str">
        <f>IF(VLOOKUP($C242,'Partner St'!$C$5:$BB$696,+AR$3,FALSE)=0,"",VLOOKUP($C242,'Partner St'!$C$5:$BB$696,+AR$3,FALSE))</f>
        <v/>
      </c>
      <c r="AS242" s="55" t="str">
        <f>IF(VLOOKUP($C242,'Partner St'!$C$5:$BB$696,+AS$3,FALSE)=0,"",VLOOKUP($C242,'Partner St'!$C$5:$BB$696,+AS$3,FALSE))</f>
        <v/>
      </c>
      <c r="AT242" s="55" t="str">
        <f>IF(VLOOKUP($C242,'Partner St'!$C$5:$BB$696,+AT$3,FALSE)=0,"",VLOOKUP($C242,'Partner St'!$C$5:$BB$696,+AT$3,FALSE))</f>
        <v/>
      </c>
      <c r="AU242" s="55" t="str">
        <f>IF(VLOOKUP($C242,'Partner St'!$C$5:$BB$696,+AU$3,FALSE)=0,"",VLOOKUP($C242,'Partner St'!$C$5:$BB$696,+AU$3,FALSE))</f>
        <v/>
      </c>
      <c r="AV242" s="55" t="str">
        <f>IF(VLOOKUP($C242,'Partner St'!$C$5:$BB$696,+AV$3,FALSE)=0,"",VLOOKUP($C242,'Partner St'!$C$5:$BB$696,+AV$3,FALSE))</f>
        <v/>
      </c>
    </row>
    <row r="243" spans="1:48" ht="56.25">
      <c r="A243" s="18" t="s">
        <v>2182</v>
      </c>
      <c r="B243" s="18" t="s">
        <v>2221</v>
      </c>
      <c r="C243" s="16" t="s">
        <v>1601</v>
      </c>
      <c r="D243" s="10">
        <v>25400</v>
      </c>
      <c r="E243" s="9"/>
      <c r="F243" s="9" t="s">
        <v>666</v>
      </c>
      <c r="G243" s="9" t="s">
        <v>676</v>
      </c>
      <c r="H243" s="9" t="s">
        <v>677</v>
      </c>
      <c r="I243" s="73">
        <v>5</v>
      </c>
      <c r="J243" s="73" t="s">
        <v>38</v>
      </c>
      <c r="K243" s="8"/>
      <c r="L243" s="76">
        <v>40774</v>
      </c>
      <c r="M243" s="79"/>
      <c r="N243" s="82"/>
      <c r="O243" s="56"/>
      <c r="P243" s="82"/>
      <c r="Q243" s="56"/>
      <c r="R243" s="8" t="s">
        <v>2049</v>
      </c>
      <c r="S243" s="8" t="s">
        <v>675</v>
      </c>
      <c r="T243" s="64" t="s">
        <v>2204</v>
      </c>
      <c r="U243" s="8">
        <v>0</v>
      </c>
      <c r="V243" s="8">
        <v>0</v>
      </c>
      <c r="W243" s="57">
        <v>40739</v>
      </c>
      <c r="X243" s="55">
        <v>4</v>
      </c>
      <c r="Y243" s="55">
        <v>0</v>
      </c>
      <c r="Z243" s="55">
        <v>4</v>
      </c>
      <c r="AA243" s="55" t="s">
        <v>2147</v>
      </c>
      <c r="AB243" s="55">
        <v>0</v>
      </c>
      <c r="AC243" s="55" t="s">
        <v>2142</v>
      </c>
      <c r="AD243" s="55" t="s">
        <v>2139</v>
      </c>
      <c r="AE243" s="55" t="s">
        <v>2141</v>
      </c>
      <c r="AF243" s="55" t="str">
        <f>IF(VLOOKUP($C243,'Partner St'!$C$5:$BB$696,+AF$3,FALSE)=0,"",VLOOKUP($C243,'Partner St'!$C$5:$BB$696,+AF$3,FALSE))</f>
        <v>quote</v>
      </c>
      <c r="AG243" s="55" t="str">
        <f>IF(VLOOKUP($C243,'Partner St'!$C$5:$BB$696,+AG$3,FALSE)=0,"",VLOOKUP($C243,'Partner St'!$C$5:$BB$696,+AG$3,FALSE))</f>
        <v>X</v>
      </c>
      <c r="AH243" s="55" t="str">
        <f>IF(VLOOKUP($C243,'Partner St'!$C$5:$BB$696,+AH$3,FALSE)=0,"",VLOOKUP($C243,'Partner St'!$C$5:$BB$696,+AH$3,FALSE))</f>
        <v/>
      </c>
      <c r="AI243" s="55" t="str">
        <f>IF(VLOOKUP($C243,'Partner St'!$C$5:$BB$696,+AI$3,FALSE)=0,"",VLOOKUP($C243,'Partner St'!$C$5:$BB$696,+AI$3,FALSE))</f>
        <v/>
      </c>
      <c r="AJ243" s="55" t="str">
        <f>IF(VLOOKUP($C243,'Partner St'!$C$5:$BB$696,+AJ$3,FALSE)=0,"",VLOOKUP($C243,'Partner St'!$C$5:$BB$696,+AJ$3,FALSE))</f>
        <v/>
      </c>
      <c r="AK243" s="55" t="str">
        <f>IF(VLOOKUP($C243,'Partner St'!$C$5:$BB$696,+AK$3,FALSE)=0,"",VLOOKUP($C243,'Partner St'!$C$5:$BB$696,+AK$3,FALSE))</f>
        <v/>
      </c>
      <c r="AL243" s="55" t="str">
        <f>IF(VLOOKUP($C243,'Partner St'!$C$5:$BB$696,+AL$3,FALSE)=0,"",VLOOKUP($C243,'Partner St'!$C$5:$BB$696,+AL$3,FALSE))</f>
        <v/>
      </c>
      <c r="AM243" s="55" t="str">
        <f>IF(VLOOKUP($C243,'Partner St'!$C$5:$BB$696,+AM$3,FALSE)=0,"",VLOOKUP($C243,'Partner St'!$C$5:$BB$696,+AM$3,FALSE))</f>
        <v/>
      </c>
      <c r="AN243" s="55" t="str">
        <f>IF(VLOOKUP($C243,'Partner St'!$C$5:$BB$696,+AN$3,FALSE)=0,"",VLOOKUP($C243,'Partner St'!$C$5:$BB$696,+AN$3,FALSE))</f>
        <v/>
      </c>
      <c r="AO243" s="55" t="str">
        <f>IF(VLOOKUP($C243,'Partner St'!$C$5:$BB$696,+AO$3,FALSE)=0,"",VLOOKUP($C243,'Partner St'!$C$5:$BB$696,+AO$3,FALSE))</f>
        <v/>
      </c>
      <c r="AP243" s="55" t="str">
        <f>IF(VLOOKUP($C243,'Partner St'!$C$5:$BB$696,+AP$3,FALSE)=0,"",VLOOKUP($C243,'Partner St'!$C$5:$BB$696,+AP$3,FALSE))</f>
        <v/>
      </c>
      <c r="AQ243" s="55" t="str">
        <f>IF(VLOOKUP($C243,'Partner St'!$C$5:$BB$696,+AQ$3,FALSE)=0,"",VLOOKUP($C243,'Partner St'!$C$5:$BB$696,+AQ$3,FALSE))</f>
        <v/>
      </c>
      <c r="AR243" s="55" t="str">
        <f>IF(VLOOKUP($C243,'Partner St'!$C$5:$BB$696,+AR$3,FALSE)=0,"",VLOOKUP($C243,'Partner St'!$C$5:$BB$696,+AR$3,FALSE))</f>
        <v/>
      </c>
      <c r="AS243" s="55" t="str">
        <f>IF(VLOOKUP($C243,'Partner St'!$C$5:$BB$696,+AS$3,FALSE)=0,"",VLOOKUP($C243,'Partner St'!$C$5:$BB$696,+AS$3,FALSE))</f>
        <v/>
      </c>
      <c r="AT243" s="55" t="str">
        <f>IF(VLOOKUP($C243,'Partner St'!$C$5:$BB$696,+AT$3,FALSE)=0,"",VLOOKUP($C243,'Partner St'!$C$5:$BB$696,+AT$3,FALSE))</f>
        <v/>
      </c>
      <c r="AU243" s="55" t="str">
        <f>IF(VLOOKUP($C243,'Partner St'!$C$5:$BB$696,+AU$3,FALSE)=0,"",VLOOKUP($C243,'Partner St'!$C$5:$BB$696,+AU$3,FALSE))</f>
        <v/>
      </c>
      <c r="AV243" s="55" t="str">
        <f>IF(VLOOKUP($C243,'Partner St'!$C$5:$BB$696,+AV$3,FALSE)=0,"",VLOOKUP($C243,'Partner St'!$C$5:$BB$696,+AV$3,FALSE))</f>
        <v/>
      </c>
    </row>
    <row r="244" spans="1:48" ht="56.25">
      <c r="A244" s="18" t="s">
        <v>2182</v>
      </c>
      <c r="B244" s="18" t="s">
        <v>2221</v>
      </c>
      <c r="C244" s="16" t="s">
        <v>2178</v>
      </c>
      <c r="D244" s="10">
        <v>25400</v>
      </c>
      <c r="E244" s="9"/>
      <c r="F244" s="9" t="s">
        <v>666</v>
      </c>
      <c r="G244" s="9" t="s">
        <v>676</v>
      </c>
      <c r="H244" s="9" t="s">
        <v>677</v>
      </c>
      <c r="I244" s="73">
        <v>5</v>
      </c>
      <c r="J244" s="73" t="s">
        <v>38</v>
      </c>
      <c r="K244" s="8"/>
      <c r="L244" s="76">
        <v>40774</v>
      </c>
      <c r="M244" s="79"/>
      <c r="N244" s="82"/>
      <c r="O244" s="56"/>
      <c r="P244" s="82"/>
      <c r="Q244" s="56"/>
      <c r="R244" s="8" t="s">
        <v>2049</v>
      </c>
      <c r="S244" s="8" t="s">
        <v>675</v>
      </c>
      <c r="T244" s="64" t="s">
        <v>2204</v>
      </c>
      <c r="U244" s="8">
        <v>0</v>
      </c>
      <c r="V244" s="8">
        <v>0</v>
      </c>
      <c r="W244" s="57">
        <v>40739</v>
      </c>
      <c r="X244" s="55">
        <v>0</v>
      </c>
      <c r="Y244" s="55">
        <v>1</v>
      </c>
      <c r="Z244" s="55">
        <v>1</v>
      </c>
      <c r="AA244" s="55" t="s">
        <v>2147</v>
      </c>
      <c r="AB244" s="55">
        <v>0</v>
      </c>
      <c r="AC244" s="55" t="s">
        <v>2142</v>
      </c>
      <c r="AD244" s="55" t="s">
        <v>2139</v>
      </c>
      <c r="AE244" s="55" t="s">
        <v>2141</v>
      </c>
      <c r="AF244" s="55" t="str">
        <f>IF(VLOOKUP($C244,'Partner St'!$C$5:$BB$696,+AF$3,FALSE)=0,"",VLOOKUP($C244,'Partner St'!$C$5:$BB$696,+AF$3,FALSE))</f>
        <v>quote</v>
      </c>
      <c r="AG244" s="55" t="str">
        <f>IF(VLOOKUP($C244,'Partner St'!$C$5:$BB$696,+AG$3,FALSE)=0,"",VLOOKUP($C244,'Partner St'!$C$5:$BB$696,+AG$3,FALSE))</f>
        <v>X</v>
      </c>
      <c r="AH244" s="55" t="str">
        <f>IF(VLOOKUP($C244,'Partner St'!$C$5:$BB$696,+AH$3,FALSE)=0,"",VLOOKUP($C244,'Partner St'!$C$5:$BB$696,+AH$3,FALSE))</f>
        <v/>
      </c>
      <c r="AI244" s="55" t="str">
        <f>IF(VLOOKUP($C244,'Partner St'!$C$5:$BB$696,+AI$3,FALSE)=0,"",VLOOKUP($C244,'Partner St'!$C$5:$BB$696,+AI$3,FALSE))</f>
        <v/>
      </c>
      <c r="AJ244" s="55" t="str">
        <f>IF(VLOOKUP($C244,'Partner St'!$C$5:$BB$696,+AJ$3,FALSE)=0,"",VLOOKUP($C244,'Partner St'!$C$5:$BB$696,+AJ$3,FALSE))</f>
        <v/>
      </c>
      <c r="AK244" s="55" t="str">
        <f>IF(VLOOKUP($C244,'Partner St'!$C$5:$BB$696,+AK$3,FALSE)=0,"",VLOOKUP($C244,'Partner St'!$C$5:$BB$696,+AK$3,FALSE))</f>
        <v/>
      </c>
      <c r="AL244" s="55" t="str">
        <f>IF(VLOOKUP($C244,'Partner St'!$C$5:$BB$696,+AL$3,FALSE)=0,"",VLOOKUP($C244,'Partner St'!$C$5:$BB$696,+AL$3,FALSE))</f>
        <v/>
      </c>
      <c r="AM244" s="55" t="str">
        <f>IF(VLOOKUP($C244,'Partner St'!$C$5:$BB$696,+AM$3,FALSE)=0,"",VLOOKUP($C244,'Partner St'!$C$5:$BB$696,+AM$3,FALSE))</f>
        <v/>
      </c>
      <c r="AN244" s="55" t="str">
        <f>IF(VLOOKUP($C244,'Partner St'!$C$5:$BB$696,+AN$3,FALSE)=0,"",VLOOKUP($C244,'Partner St'!$C$5:$BB$696,+AN$3,FALSE))</f>
        <v/>
      </c>
      <c r="AO244" s="55" t="str">
        <f>IF(VLOOKUP($C244,'Partner St'!$C$5:$BB$696,+AO$3,FALSE)=0,"",VLOOKUP($C244,'Partner St'!$C$5:$BB$696,+AO$3,FALSE))</f>
        <v/>
      </c>
      <c r="AP244" s="55" t="str">
        <f>IF(VLOOKUP($C244,'Partner St'!$C$5:$BB$696,+AP$3,FALSE)=0,"",VLOOKUP($C244,'Partner St'!$C$5:$BB$696,+AP$3,FALSE))</f>
        <v/>
      </c>
      <c r="AQ244" s="55" t="str">
        <f>IF(VLOOKUP($C244,'Partner St'!$C$5:$BB$696,+AQ$3,FALSE)=0,"",VLOOKUP($C244,'Partner St'!$C$5:$BB$696,+AQ$3,FALSE))</f>
        <v/>
      </c>
      <c r="AR244" s="55" t="str">
        <f>IF(VLOOKUP($C244,'Partner St'!$C$5:$BB$696,+AR$3,FALSE)=0,"",VLOOKUP($C244,'Partner St'!$C$5:$BB$696,+AR$3,FALSE))</f>
        <v/>
      </c>
      <c r="AS244" s="55" t="str">
        <f>IF(VLOOKUP($C244,'Partner St'!$C$5:$BB$696,+AS$3,FALSE)=0,"",VLOOKUP($C244,'Partner St'!$C$5:$BB$696,+AS$3,FALSE))</f>
        <v/>
      </c>
      <c r="AT244" s="55" t="str">
        <f>IF(VLOOKUP($C244,'Partner St'!$C$5:$BB$696,+AT$3,FALSE)=0,"",VLOOKUP($C244,'Partner St'!$C$5:$BB$696,+AT$3,FALSE))</f>
        <v/>
      </c>
      <c r="AU244" s="55" t="str">
        <f>IF(VLOOKUP($C244,'Partner St'!$C$5:$BB$696,+AU$3,FALSE)=0,"",VLOOKUP($C244,'Partner St'!$C$5:$BB$696,+AU$3,FALSE))</f>
        <v/>
      </c>
      <c r="AV244" s="55" t="str">
        <f>IF(VLOOKUP($C244,'Partner St'!$C$5:$BB$696,+AV$3,FALSE)=0,"",VLOOKUP($C244,'Partner St'!$C$5:$BB$696,+AV$3,FALSE))</f>
        <v/>
      </c>
    </row>
    <row r="245" spans="1:48" ht="56.25">
      <c r="A245" s="18" t="s">
        <v>2182</v>
      </c>
      <c r="B245" s="18" t="s">
        <v>2221</v>
      </c>
      <c r="C245" s="16" t="s">
        <v>1602</v>
      </c>
      <c r="D245" s="10">
        <v>25500</v>
      </c>
      <c r="E245" s="9"/>
      <c r="F245" s="9" t="s">
        <v>666</v>
      </c>
      <c r="G245" s="9" t="s">
        <v>678</v>
      </c>
      <c r="H245" s="9" t="s">
        <v>679</v>
      </c>
      <c r="I245" s="73">
        <v>5</v>
      </c>
      <c r="J245" s="73" t="s">
        <v>38</v>
      </c>
      <c r="K245" s="8"/>
      <c r="L245" s="76">
        <v>40774</v>
      </c>
      <c r="M245" s="79"/>
      <c r="N245" s="82"/>
      <c r="O245" s="56"/>
      <c r="P245" s="82"/>
      <c r="Q245" s="56"/>
      <c r="R245" s="8" t="s">
        <v>2049</v>
      </c>
      <c r="S245" s="8" t="s">
        <v>675</v>
      </c>
      <c r="T245" s="64" t="s">
        <v>2204</v>
      </c>
      <c r="U245" s="8">
        <v>0</v>
      </c>
      <c r="V245" s="8">
        <v>0</v>
      </c>
      <c r="W245" s="57">
        <v>40739</v>
      </c>
      <c r="X245" s="55">
        <v>3</v>
      </c>
      <c r="Y245" s="55">
        <v>0</v>
      </c>
      <c r="Z245" s="55">
        <v>3</v>
      </c>
      <c r="AA245" s="55" t="s">
        <v>2147</v>
      </c>
      <c r="AB245" s="55">
        <v>0</v>
      </c>
      <c r="AC245" s="55" t="s">
        <v>2142</v>
      </c>
      <c r="AD245" s="55" t="s">
        <v>2139</v>
      </c>
      <c r="AE245" s="55" t="s">
        <v>2141</v>
      </c>
      <c r="AF245" s="55" t="str">
        <f>IF(VLOOKUP($C245,'Partner St'!$C$5:$BB$696,+AF$3,FALSE)=0,"",VLOOKUP($C245,'Partner St'!$C$5:$BB$696,+AF$3,FALSE))</f>
        <v>quote</v>
      </c>
      <c r="AG245" s="55" t="str">
        <f>IF(VLOOKUP($C245,'Partner St'!$C$5:$BB$696,+AG$3,FALSE)=0,"",VLOOKUP($C245,'Partner St'!$C$5:$BB$696,+AG$3,FALSE))</f>
        <v>X</v>
      </c>
      <c r="AH245" s="55" t="str">
        <f>IF(VLOOKUP($C245,'Partner St'!$C$5:$BB$696,+AH$3,FALSE)=0,"",VLOOKUP($C245,'Partner St'!$C$5:$BB$696,+AH$3,FALSE))</f>
        <v/>
      </c>
      <c r="AI245" s="55" t="str">
        <f>IF(VLOOKUP($C245,'Partner St'!$C$5:$BB$696,+AI$3,FALSE)=0,"",VLOOKUP($C245,'Partner St'!$C$5:$BB$696,+AI$3,FALSE))</f>
        <v/>
      </c>
      <c r="AJ245" s="55" t="str">
        <f>IF(VLOOKUP($C245,'Partner St'!$C$5:$BB$696,+AJ$3,FALSE)=0,"",VLOOKUP($C245,'Partner St'!$C$5:$BB$696,+AJ$3,FALSE))</f>
        <v/>
      </c>
      <c r="AK245" s="55" t="str">
        <f>IF(VLOOKUP($C245,'Partner St'!$C$5:$BB$696,+AK$3,FALSE)=0,"",VLOOKUP($C245,'Partner St'!$C$5:$BB$696,+AK$3,FALSE))</f>
        <v/>
      </c>
      <c r="AL245" s="55" t="str">
        <f>IF(VLOOKUP($C245,'Partner St'!$C$5:$BB$696,+AL$3,FALSE)=0,"",VLOOKUP($C245,'Partner St'!$C$5:$BB$696,+AL$3,FALSE))</f>
        <v/>
      </c>
      <c r="AM245" s="55" t="str">
        <f>IF(VLOOKUP($C245,'Partner St'!$C$5:$BB$696,+AM$3,FALSE)=0,"",VLOOKUP($C245,'Partner St'!$C$5:$BB$696,+AM$3,FALSE))</f>
        <v/>
      </c>
      <c r="AN245" s="55" t="str">
        <f>IF(VLOOKUP($C245,'Partner St'!$C$5:$BB$696,+AN$3,FALSE)=0,"",VLOOKUP($C245,'Partner St'!$C$5:$BB$696,+AN$3,FALSE))</f>
        <v/>
      </c>
      <c r="AO245" s="55" t="str">
        <f>IF(VLOOKUP($C245,'Partner St'!$C$5:$BB$696,+AO$3,FALSE)=0,"",VLOOKUP($C245,'Partner St'!$C$5:$BB$696,+AO$3,FALSE))</f>
        <v/>
      </c>
      <c r="AP245" s="55" t="str">
        <f>IF(VLOOKUP($C245,'Partner St'!$C$5:$BB$696,+AP$3,FALSE)=0,"",VLOOKUP($C245,'Partner St'!$C$5:$BB$696,+AP$3,FALSE))</f>
        <v/>
      </c>
      <c r="AQ245" s="55" t="str">
        <f>IF(VLOOKUP($C245,'Partner St'!$C$5:$BB$696,+AQ$3,FALSE)=0,"",VLOOKUP($C245,'Partner St'!$C$5:$BB$696,+AQ$3,FALSE))</f>
        <v/>
      </c>
      <c r="AR245" s="55" t="str">
        <f>IF(VLOOKUP($C245,'Partner St'!$C$5:$BB$696,+AR$3,FALSE)=0,"",VLOOKUP($C245,'Partner St'!$C$5:$BB$696,+AR$3,FALSE))</f>
        <v/>
      </c>
      <c r="AS245" s="55" t="str">
        <f>IF(VLOOKUP($C245,'Partner St'!$C$5:$BB$696,+AS$3,FALSE)=0,"",VLOOKUP($C245,'Partner St'!$C$5:$BB$696,+AS$3,FALSE))</f>
        <v/>
      </c>
      <c r="AT245" s="55" t="str">
        <f>IF(VLOOKUP($C245,'Partner St'!$C$5:$BB$696,+AT$3,FALSE)=0,"",VLOOKUP($C245,'Partner St'!$C$5:$BB$696,+AT$3,FALSE))</f>
        <v/>
      </c>
      <c r="AU245" s="55" t="str">
        <f>IF(VLOOKUP($C245,'Partner St'!$C$5:$BB$696,+AU$3,FALSE)=0,"",VLOOKUP($C245,'Partner St'!$C$5:$BB$696,+AU$3,FALSE))</f>
        <v/>
      </c>
      <c r="AV245" s="55" t="str">
        <f>IF(VLOOKUP($C245,'Partner St'!$C$5:$BB$696,+AV$3,FALSE)=0,"",VLOOKUP($C245,'Partner St'!$C$5:$BB$696,+AV$3,FALSE))</f>
        <v/>
      </c>
    </row>
    <row r="246" spans="1:48" ht="56.25">
      <c r="A246" s="18" t="s">
        <v>2182</v>
      </c>
      <c r="B246" s="18" t="s">
        <v>2221</v>
      </c>
      <c r="C246" s="16" t="s">
        <v>2177</v>
      </c>
      <c r="D246" s="10">
        <v>25500</v>
      </c>
      <c r="E246" s="9"/>
      <c r="F246" s="9" t="s">
        <v>666</v>
      </c>
      <c r="G246" s="9" t="s">
        <v>678</v>
      </c>
      <c r="H246" s="9" t="s">
        <v>679</v>
      </c>
      <c r="I246" s="73">
        <v>5</v>
      </c>
      <c r="J246" s="73" t="s">
        <v>38</v>
      </c>
      <c r="K246" s="8"/>
      <c r="L246" s="76">
        <v>40774</v>
      </c>
      <c r="M246" s="79"/>
      <c r="N246" s="82"/>
      <c r="O246" s="56"/>
      <c r="P246" s="82"/>
      <c r="Q246" s="56"/>
      <c r="R246" s="8" t="s">
        <v>2049</v>
      </c>
      <c r="S246" s="8" t="s">
        <v>675</v>
      </c>
      <c r="T246" s="64" t="s">
        <v>2204</v>
      </c>
      <c r="U246" s="8">
        <v>0</v>
      </c>
      <c r="V246" s="8">
        <v>0</v>
      </c>
      <c r="W246" s="57">
        <v>40739</v>
      </c>
      <c r="X246" s="55">
        <v>0</v>
      </c>
      <c r="Y246" s="55">
        <v>1</v>
      </c>
      <c r="Z246" s="55">
        <v>1</v>
      </c>
      <c r="AA246" s="55" t="s">
        <v>2147</v>
      </c>
      <c r="AB246" s="55">
        <v>0</v>
      </c>
      <c r="AC246" s="55" t="s">
        <v>2142</v>
      </c>
      <c r="AD246" s="55" t="s">
        <v>2139</v>
      </c>
      <c r="AE246" s="55" t="s">
        <v>2141</v>
      </c>
      <c r="AF246" s="55" t="str">
        <f>IF(VLOOKUP($C246,'Partner St'!$C$5:$BB$696,+AF$3,FALSE)=0,"",VLOOKUP($C246,'Partner St'!$C$5:$BB$696,+AF$3,FALSE))</f>
        <v>quote</v>
      </c>
      <c r="AG246" s="55" t="str">
        <f>IF(VLOOKUP($C246,'Partner St'!$C$5:$BB$696,+AG$3,FALSE)=0,"",VLOOKUP($C246,'Partner St'!$C$5:$BB$696,+AG$3,FALSE))</f>
        <v>X</v>
      </c>
      <c r="AH246" s="55" t="str">
        <f>IF(VLOOKUP($C246,'Partner St'!$C$5:$BB$696,+AH$3,FALSE)=0,"",VLOOKUP($C246,'Partner St'!$C$5:$BB$696,+AH$3,FALSE))</f>
        <v/>
      </c>
      <c r="AI246" s="55" t="str">
        <f>IF(VLOOKUP($C246,'Partner St'!$C$5:$BB$696,+AI$3,FALSE)=0,"",VLOOKUP($C246,'Partner St'!$C$5:$BB$696,+AI$3,FALSE))</f>
        <v/>
      </c>
      <c r="AJ246" s="55" t="str">
        <f>IF(VLOOKUP($C246,'Partner St'!$C$5:$BB$696,+AJ$3,FALSE)=0,"",VLOOKUP($C246,'Partner St'!$C$5:$BB$696,+AJ$3,FALSE))</f>
        <v/>
      </c>
      <c r="AK246" s="55" t="str">
        <f>IF(VLOOKUP($C246,'Partner St'!$C$5:$BB$696,+AK$3,FALSE)=0,"",VLOOKUP($C246,'Partner St'!$C$5:$BB$696,+AK$3,FALSE))</f>
        <v/>
      </c>
      <c r="AL246" s="55" t="str">
        <f>IF(VLOOKUP($C246,'Partner St'!$C$5:$BB$696,+AL$3,FALSE)=0,"",VLOOKUP($C246,'Partner St'!$C$5:$BB$696,+AL$3,FALSE))</f>
        <v/>
      </c>
      <c r="AM246" s="55" t="str">
        <f>IF(VLOOKUP($C246,'Partner St'!$C$5:$BB$696,+AM$3,FALSE)=0,"",VLOOKUP($C246,'Partner St'!$C$5:$BB$696,+AM$3,FALSE))</f>
        <v/>
      </c>
      <c r="AN246" s="55" t="str">
        <f>IF(VLOOKUP($C246,'Partner St'!$C$5:$BB$696,+AN$3,FALSE)=0,"",VLOOKUP($C246,'Partner St'!$C$5:$BB$696,+AN$3,FALSE))</f>
        <v/>
      </c>
      <c r="AO246" s="55" t="str">
        <f>IF(VLOOKUP($C246,'Partner St'!$C$5:$BB$696,+AO$3,FALSE)=0,"",VLOOKUP($C246,'Partner St'!$C$5:$BB$696,+AO$3,FALSE))</f>
        <v/>
      </c>
      <c r="AP246" s="55" t="str">
        <f>IF(VLOOKUP($C246,'Partner St'!$C$5:$BB$696,+AP$3,FALSE)=0,"",VLOOKUP($C246,'Partner St'!$C$5:$BB$696,+AP$3,FALSE))</f>
        <v/>
      </c>
      <c r="AQ246" s="55" t="str">
        <f>IF(VLOOKUP($C246,'Partner St'!$C$5:$BB$696,+AQ$3,FALSE)=0,"",VLOOKUP($C246,'Partner St'!$C$5:$BB$696,+AQ$3,FALSE))</f>
        <v/>
      </c>
      <c r="AR246" s="55" t="str">
        <f>IF(VLOOKUP($C246,'Partner St'!$C$5:$BB$696,+AR$3,FALSE)=0,"",VLOOKUP($C246,'Partner St'!$C$5:$BB$696,+AR$3,FALSE))</f>
        <v/>
      </c>
      <c r="AS246" s="55" t="str">
        <f>IF(VLOOKUP($C246,'Partner St'!$C$5:$BB$696,+AS$3,FALSE)=0,"",VLOOKUP($C246,'Partner St'!$C$5:$BB$696,+AS$3,FALSE))</f>
        <v/>
      </c>
      <c r="AT246" s="55" t="str">
        <f>IF(VLOOKUP($C246,'Partner St'!$C$5:$BB$696,+AT$3,FALSE)=0,"",VLOOKUP($C246,'Partner St'!$C$5:$BB$696,+AT$3,FALSE))</f>
        <v/>
      </c>
      <c r="AU246" s="55" t="str">
        <f>IF(VLOOKUP($C246,'Partner St'!$C$5:$BB$696,+AU$3,FALSE)=0,"",VLOOKUP($C246,'Partner St'!$C$5:$BB$696,+AU$3,FALSE))</f>
        <v/>
      </c>
      <c r="AV246" s="55" t="str">
        <f>IF(VLOOKUP($C246,'Partner St'!$C$5:$BB$696,+AV$3,FALSE)=0,"",VLOOKUP($C246,'Partner St'!$C$5:$BB$696,+AV$3,FALSE))</f>
        <v/>
      </c>
    </row>
    <row r="247" spans="1:48" ht="56.25">
      <c r="A247" s="18" t="s">
        <v>2182</v>
      </c>
      <c r="B247" s="18" t="s">
        <v>2222</v>
      </c>
      <c r="C247" s="16" t="s">
        <v>1603</v>
      </c>
      <c r="D247" s="10">
        <v>25600</v>
      </c>
      <c r="E247" s="9"/>
      <c r="F247" s="9" t="s">
        <v>666</v>
      </c>
      <c r="G247" s="9" t="s">
        <v>680</v>
      </c>
      <c r="H247" s="9" t="s">
        <v>681</v>
      </c>
      <c r="I247" s="73">
        <v>5</v>
      </c>
      <c r="J247" s="73" t="s">
        <v>38</v>
      </c>
      <c r="K247" s="8"/>
      <c r="L247" s="76">
        <v>40774</v>
      </c>
      <c r="M247" s="79"/>
      <c r="N247" s="82"/>
      <c r="O247" s="56"/>
      <c r="P247" s="82"/>
      <c r="Q247" s="56"/>
      <c r="R247" s="8" t="s">
        <v>2049</v>
      </c>
      <c r="S247" s="8" t="s">
        <v>682</v>
      </c>
      <c r="T247" s="8" t="s">
        <v>357</v>
      </c>
      <c r="U247" s="8">
        <v>0</v>
      </c>
      <c r="V247" s="8">
        <v>0</v>
      </c>
      <c r="W247" s="57">
        <v>40739</v>
      </c>
      <c r="X247" s="55">
        <v>4</v>
      </c>
      <c r="Y247" s="55">
        <v>0</v>
      </c>
      <c r="Z247" s="55">
        <v>4</v>
      </c>
      <c r="AA247" s="55" t="s">
        <v>2147</v>
      </c>
      <c r="AB247" s="55">
        <v>0</v>
      </c>
      <c r="AC247" s="55" t="s">
        <v>2142</v>
      </c>
      <c r="AD247" s="55" t="s">
        <v>2139</v>
      </c>
      <c r="AE247" s="55" t="s">
        <v>2141</v>
      </c>
      <c r="AF247" s="55" t="str">
        <f>IF(VLOOKUP($C247,'Partner St'!$C$5:$BB$696,+AF$3,FALSE)=0,"",VLOOKUP($C247,'Partner St'!$C$5:$BB$696,+AF$3,FALSE))</f>
        <v>quote</v>
      </c>
      <c r="AG247" s="55" t="str">
        <f>IF(VLOOKUP($C247,'Partner St'!$C$5:$BB$696,+AG$3,FALSE)=0,"",VLOOKUP($C247,'Partner St'!$C$5:$BB$696,+AG$3,FALSE))</f>
        <v>X</v>
      </c>
      <c r="AH247" s="55" t="str">
        <f>IF(VLOOKUP($C247,'Partner St'!$C$5:$BB$696,+AH$3,FALSE)=0,"",VLOOKUP($C247,'Partner St'!$C$5:$BB$696,+AH$3,FALSE))</f>
        <v/>
      </c>
      <c r="AI247" s="55" t="str">
        <f>IF(VLOOKUP($C247,'Partner St'!$C$5:$BB$696,+AI$3,FALSE)=0,"",VLOOKUP($C247,'Partner St'!$C$5:$BB$696,+AI$3,FALSE))</f>
        <v/>
      </c>
      <c r="AJ247" s="55" t="str">
        <f>IF(VLOOKUP($C247,'Partner St'!$C$5:$BB$696,+AJ$3,FALSE)=0,"",VLOOKUP($C247,'Partner St'!$C$5:$BB$696,+AJ$3,FALSE))</f>
        <v/>
      </c>
      <c r="AK247" s="55" t="str">
        <f>IF(VLOOKUP($C247,'Partner St'!$C$5:$BB$696,+AK$3,FALSE)=0,"",VLOOKUP($C247,'Partner St'!$C$5:$BB$696,+AK$3,FALSE))</f>
        <v/>
      </c>
      <c r="AL247" s="55" t="str">
        <f>IF(VLOOKUP($C247,'Partner St'!$C$5:$BB$696,+AL$3,FALSE)=0,"",VLOOKUP($C247,'Partner St'!$C$5:$BB$696,+AL$3,FALSE))</f>
        <v/>
      </c>
      <c r="AM247" s="55" t="str">
        <f>IF(VLOOKUP($C247,'Partner St'!$C$5:$BB$696,+AM$3,FALSE)=0,"",VLOOKUP($C247,'Partner St'!$C$5:$BB$696,+AM$3,FALSE))</f>
        <v/>
      </c>
      <c r="AN247" s="55" t="str">
        <f>IF(VLOOKUP($C247,'Partner St'!$C$5:$BB$696,+AN$3,FALSE)=0,"",VLOOKUP($C247,'Partner St'!$C$5:$BB$696,+AN$3,FALSE))</f>
        <v/>
      </c>
      <c r="AO247" s="55" t="str">
        <f>IF(VLOOKUP($C247,'Partner St'!$C$5:$BB$696,+AO$3,FALSE)=0,"",VLOOKUP($C247,'Partner St'!$C$5:$BB$696,+AO$3,FALSE))</f>
        <v/>
      </c>
      <c r="AP247" s="55" t="str">
        <f>IF(VLOOKUP($C247,'Partner St'!$C$5:$BB$696,+AP$3,FALSE)=0,"",VLOOKUP($C247,'Partner St'!$C$5:$BB$696,+AP$3,FALSE))</f>
        <v/>
      </c>
      <c r="AQ247" s="55" t="str">
        <f>IF(VLOOKUP($C247,'Partner St'!$C$5:$BB$696,+AQ$3,FALSE)=0,"",VLOOKUP($C247,'Partner St'!$C$5:$BB$696,+AQ$3,FALSE))</f>
        <v/>
      </c>
      <c r="AR247" s="55" t="str">
        <f>IF(VLOOKUP($C247,'Partner St'!$C$5:$BB$696,+AR$3,FALSE)=0,"",VLOOKUP($C247,'Partner St'!$C$5:$BB$696,+AR$3,FALSE))</f>
        <v/>
      </c>
      <c r="AS247" s="55" t="str">
        <f>IF(VLOOKUP($C247,'Partner St'!$C$5:$BB$696,+AS$3,FALSE)=0,"",VLOOKUP($C247,'Partner St'!$C$5:$BB$696,+AS$3,FALSE))</f>
        <v/>
      </c>
      <c r="AT247" s="55" t="str">
        <f>IF(VLOOKUP($C247,'Partner St'!$C$5:$BB$696,+AT$3,FALSE)=0,"",VLOOKUP($C247,'Partner St'!$C$5:$BB$696,+AT$3,FALSE))</f>
        <v/>
      </c>
      <c r="AU247" s="55" t="str">
        <f>IF(VLOOKUP($C247,'Partner St'!$C$5:$BB$696,+AU$3,FALSE)=0,"",VLOOKUP($C247,'Partner St'!$C$5:$BB$696,+AU$3,FALSE))</f>
        <v/>
      </c>
      <c r="AV247" s="55" t="str">
        <f>IF(VLOOKUP($C247,'Partner St'!$C$5:$BB$696,+AV$3,FALSE)=0,"",VLOOKUP($C247,'Partner St'!$C$5:$BB$696,+AV$3,FALSE))</f>
        <v/>
      </c>
    </row>
    <row r="248" spans="1:48" ht="51">
      <c r="A248" s="11"/>
      <c r="B248" s="11"/>
      <c r="C248" s="16" t="s">
        <v>1604</v>
      </c>
      <c r="D248" s="10">
        <v>25700</v>
      </c>
      <c r="E248" s="9"/>
      <c r="F248" s="9" t="s">
        <v>666</v>
      </c>
      <c r="G248" s="9" t="s">
        <v>683</v>
      </c>
      <c r="H248" s="9" t="s">
        <v>684</v>
      </c>
      <c r="I248" s="73">
        <v>6</v>
      </c>
      <c r="J248" s="73"/>
      <c r="K248" s="8"/>
      <c r="L248" s="76">
        <v>40774</v>
      </c>
      <c r="M248" s="79"/>
      <c r="N248" s="82"/>
      <c r="O248" s="56"/>
      <c r="P248" s="82"/>
      <c r="Q248" s="56"/>
      <c r="R248" s="8" t="s">
        <v>2114</v>
      </c>
      <c r="S248" s="8" t="s">
        <v>685</v>
      </c>
      <c r="T248" s="8" t="s">
        <v>357</v>
      </c>
      <c r="U248" s="8">
        <v>0</v>
      </c>
      <c r="V248" s="8">
        <v>0</v>
      </c>
      <c r="W248" s="57"/>
      <c r="X248" s="55">
        <v>5</v>
      </c>
      <c r="Y248" s="55">
        <v>0</v>
      </c>
      <c r="Z248" s="55">
        <v>5</v>
      </c>
      <c r="AA248" s="55">
        <v>0</v>
      </c>
      <c r="AB248" s="55">
        <v>0</v>
      </c>
      <c r="AC248" s="55" t="s">
        <v>2142</v>
      </c>
      <c r="AD248" s="55" t="s">
        <v>2152</v>
      </c>
      <c r="AE248" s="55" t="s">
        <v>2141</v>
      </c>
      <c r="AF248" s="55" t="str">
        <f>IF(VLOOKUP($C248,'Partner St'!$C$5:$BB$696,+AF$3,FALSE)=0,"",VLOOKUP($C248,'Partner St'!$C$5:$BB$696,+AF$3,FALSE))</f>
        <v>nano</v>
      </c>
      <c r="AG248" s="55" t="str">
        <f>IF(VLOOKUP($C248,'Partner St'!$C$5:$BB$696,+AG$3,FALSE)=0,"",VLOOKUP($C248,'Partner St'!$C$5:$BB$696,+AG$3,FALSE))</f>
        <v/>
      </c>
      <c r="AH248" s="55" t="str">
        <f>IF(VLOOKUP($C248,'Partner St'!$C$5:$BB$696,+AH$3,FALSE)=0,"",VLOOKUP($C248,'Partner St'!$C$5:$BB$696,+AH$3,FALSE))</f>
        <v/>
      </c>
      <c r="AI248" s="55" t="str">
        <f>IF(VLOOKUP($C248,'Partner St'!$C$5:$BB$696,+AI$3,FALSE)=0,"",VLOOKUP($C248,'Partner St'!$C$5:$BB$696,+AI$3,FALSE))</f>
        <v/>
      </c>
      <c r="AJ248" s="55" t="str">
        <f>IF(VLOOKUP($C248,'Partner St'!$C$5:$BB$696,+AJ$3,FALSE)=0,"",VLOOKUP($C248,'Partner St'!$C$5:$BB$696,+AJ$3,FALSE))</f>
        <v/>
      </c>
      <c r="AK248" s="55" t="str">
        <f>IF(VLOOKUP($C248,'Partner St'!$C$5:$BB$696,+AK$3,FALSE)=0,"",VLOOKUP($C248,'Partner St'!$C$5:$BB$696,+AK$3,FALSE))</f>
        <v/>
      </c>
      <c r="AL248" s="55" t="str">
        <f>IF(VLOOKUP($C248,'Partner St'!$C$5:$BB$696,+AL$3,FALSE)=0,"",VLOOKUP($C248,'Partner St'!$C$5:$BB$696,+AL$3,FALSE))</f>
        <v/>
      </c>
      <c r="AM248" s="55" t="str">
        <f>IF(VLOOKUP($C248,'Partner St'!$C$5:$BB$696,+AM$3,FALSE)=0,"",VLOOKUP($C248,'Partner St'!$C$5:$BB$696,+AM$3,FALSE))</f>
        <v/>
      </c>
      <c r="AN248" s="55" t="str">
        <f>IF(VLOOKUP($C248,'Partner St'!$C$5:$BB$696,+AN$3,FALSE)=0,"",VLOOKUP($C248,'Partner St'!$C$5:$BB$696,+AN$3,FALSE))</f>
        <v/>
      </c>
      <c r="AO248" s="55" t="str">
        <f>IF(VLOOKUP($C248,'Partner St'!$C$5:$BB$696,+AO$3,FALSE)=0,"",VLOOKUP($C248,'Partner St'!$C$5:$BB$696,+AO$3,FALSE))</f>
        <v/>
      </c>
      <c r="AP248" s="55" t="str">
        <f>IF(VLOOKUP($C248,'Partner St'!$C$5:$BB$696,+AP$3,FALSE)=0,"",VLOOKUP($C248,'Partner St'!$C$5:$BB$696,+AP$3,FALSE))</f>
        <v/>
      </c>
      <c r="AQ248" s="55" t="str">
        <f>IF(VLOOKUP($C248,'Partner St'!$C$5:$BB$696,+AQ$3,FALSE)=0,"",VLOOKUP($C248,'Partner St'!$C$5:$BB$696,+AQ$3,FALSE))</f>
        <v/>
      </c>
      <c r="AR248" s="55" t="str">
        <f>IF(VLOOKUP($C248,'Partner St'!$C$5:$BB$696,+AR$3,FALSE)=0,"",VLOOKUP($C248,'Partner St'!$C$5:$BB$696,+AR$3,FALSE))</f>
        <v/>
      </c>
      <c r="AS248" s="55" t="str">
        <f>IF(VLOOKUP($C248,'Partner St'!$C$5:$BB$696,+AS$3,FALSE)=0,"",VLOOKUP($C248,'Partner St'!$C$5:$BB$696,+AS$3,FALSE))</f>
        <v/>
      </c>
      <c r="AT248" s="55" t="str">
        <f>IF(VLOOKUP($C248,'Partner St'!$C$5:$BB$696,+AT$3,FALSE)=0,"",VLOOKUP($C248,'Partner St'!$C$5:$BB$696,+AT$3,FALSE))</f>
        <v/>
      </c>
      <c r="AU248" s="55" t="str">
        <f>IF(VLOOKUP($C248,'Partner St'!$C$5:$BB$696,+AU$3,FALSE)=0,"",VLOOKUP($C248,'Partner St'!$C$5:$BB$696,+AU$3,FALSE))</f>
        <v/>
      </c>
      <c r="AV248" s="55" t="str">
        <f>IF(VLOOKUP($C248,'Partner St'!$C$5:$BB$696,+AV$3,FALSE)=0,"",VLOOKUP($C248,'Partner St'!$C$5:$BB$696,+AV$3,FALSE))</f>
        <v/>
      </c>
    </row>
    <row r="249" spans="1:48" ht="63.75">
      <c r="A249" s="11"/>
      <c r="B249" s="11"/>
      <c r="C249" s="16" t="s">
        <v>1605</v>
      </c>
      <c r="D249" s="10">
        <v>25800</v>
      </c>
      <c r="E249" s="9"/>
      <c r="F249" s="9" t="s">
        <v>666</v>
      </c>
      <c r="G249" s="9" t="s">
        <v>686</v>
      </c>
      <c r="H249" s="9" t="s">
        <v>687</v>
      </c>
      <c r="I249" s="73">
        <v>4</v>
      </c>
      <c r="J249" s="73" t="s">
        <v>38</v>
      </c>
      <c r="K249" s="8"/>
      <c r="L249" s="76">
        <v>40774</v>
      </c>
      <c r="M249" s="79"/>
      <c r="N249" s="82"/>
      <c r="O249" s="56"/>
      <c r="P249" s="82"/>
      <c r="Q249" s="56"/>
      <c r="R249" s="8" t="s">
        <v>2179</v>
      </c>
      <c r="S249" s="8" t="s">
        <v>428</v>
      </c>
      <c r="T249" s="8" t="s">
        <v>429</v>
      </c>
      <c r="U249" s="8">
        <v>0</v>
      </c>
      <c r="V249" s="8">
        <v>0</v>
      </c>
      <c r="W249" s="57" t="s">
        <v>2176</v>
      </c>
      <c r="X249" s="55">
        <v>0</v>
      </c>
      <c r="Y249" s="55">
        <v>0</v>
      </c>
      <c r="Z249" s="55">
        <v>0</v>
      </c>
      <c r="AA249" s="55" t="s">
        <v>2147</v>
      </c>
      <c r="AB249" s="55">
        <v>0</v>
      </c>
      <c r="AC249" s="55" t="s">
        <v>2142</v>
      </c>
      <c r="AD249" s="55" t="s">
        <v>2179</v>
      </c>
      <c r="AE249" s="55" t="s">
        <v>2141</v>
      </c>
      <c r="AF249" s="55" t="str">
        <f>IF(VLOOKUP($C249,'Partner St'!$C$5:$BB$696,+AF$3,FALSE)=0,"",VLOOKUP($C249,'Partner St'!$C$5:$BB$696,+AF$3,FALSE))</f>
        <v>quote</v>
      </c>
      <c r="AG249" s="55" t="str">
        <f>IF(VLOOKUP($C249,'Partner St'!$C$5:$BB$696,+AG$3,FALSE)=0,"",VLOOKUP($C249,'Partner St'!$C$5:$BB$696,+AG$3,FALSE))</f>
        <v>X</v>
      </c>
      <c r="AH249" s="55" t="str">
        <f>IF(VLOOKUP($C249,'Partner St'!$C$5:$BB$696,+AH$3,FALSE)=0,"",VLOOKUP($C249,'Partner St'!$C$5:$BB$696,+AH$3,FALSE))</f>
        <v/>
      </c>
      <c r="AI249" s="55" t="str">
        <f>IF(VLOOKUP($C249,'Partner St'!$C$5:$BB$696,+AI$3,FALSE)=0,"",VLOOKUP($C249,'Partner St'!$C$5:$BB$696,+AI$3,FALSE))</f>
        <v/>
      </c>
      <c r="AJ249" s="55" t="str">
        <f>IF(VLOOKUP($C249,'Partner St'!$C$5:$BB$696,+AJ$3,FALSE)=0,"",VLOOKUP($C249,'Partner St'!$C$5:$BB$696,+AJ$3,FALSE))</f>
        <v/>
      </c>
      <c r="AK249" s="55" t="str">
        <f>IF(VLOOKUP($C249,'Partner St'!$C$5:$BB$696,+AK$3,FALSE)=0,"",VLOOKUP($C249,'Partner St'!$C$5:$BB$696,+AK$3,FALSE))</f>
        <v/>
      </c>
      <c r="AL249" s="55" t="str">
        <f>IF(VLOOKUP($C249,'Partner St'!$C$5:$BB$696,+AL$3,FALSE)=0,"",VLOOKUP($C249,'Partner St'!$C$5:$BB$696,+AL$3,FALSE))</f>
        <v/>
      </c>
      <c r="AM249" s="55" t="str">
        <f>IF(VLOOKUP($C249,'Partner St'!$C$5:$BB$696,+AM$3,FALSE)=0,"",VLOOKUP($C249,'Partner St'!$C$5:$BB$696,+AM$3,FALSE))</f>
        <v/>
      </c>
      <c r="AN249" s="55" t="str">
        <f>IF(VLOOKUP($C249,'Partner St'!$C$5:$BB$696,+AN$3,FALSE)=0,"",VLOOKUP($C249,'Partner St'!$C$5:$BB$696,+AN$3,FALSE))</f>
        <v/>
      </c>
      <c r="AO249" s="55" t="str">
        <f>IF(VLOOKUP($C249,'Partner St'!$C$5:$BB$696,+AO$3,FALSE)=0,"",VLOOKUP($C249,'Partner St'!$C$5:$BB$696,+AO$3,FALSE))</f>
        <v/>
      </c>
      <c r="AP249" s="55" t="str">
        <f>IF(VLOOKUP($C249,'Partner St'!$C$5:$BB$696,+AP$3,FALSE)=0,"",VLOOKUP($C249,'Partner St'!$C$5:$BB$696,+AP$3,FALSE))</f>
        <v/>
      </c>
      <c r="AQ249" s="55" t="str">
        <f>IF(VLOOKUP($C249,'Partner St'!$C$5:$BB$696,+AQ$3,FALSE)=0,"",VLOOKUP($C249,'Partner St'!$C$5:$BB$696,+AQ$3,FALSE))</f>
        <v/>
      </c>
      <c r="AR249" s="55" t="str">
        <f>IF(VLOOKUP($C249,'Partner St'!$C$5:$BB$696,+AR$3,FALSE)=0,"",VLOOKUP($C249,'Partner St'!$C$5:$BB$696,+AR$3,FALSE))</f>
        <v/>
      </c>
      <c r="AS249" s="55" t="str">
        <f>IF(VLOOKUP($C249,'Partner St'!$C$5:$BB$696,+AS$3,FALSE)=0,"",VLOOKUP($C249,'Partner St'!$C$5:$BB$696,+AS$3,FALSE))</f>
        <v/>
      </c>
      <c r="AT249" s="55" t="str">
        <f>IF(VLOOKUP($C249,'Partner St'!$C$5:$BB$696,+AT$3,FALSE)=0,"",VLOOKUP($C249,'Partner St'!$C$5:$BB$696,+AT$3,FALSE))</f>
        <v/>
      </c>
      <c r="AU249" s="55" t="str">
        <f>IF(VLOOKUP($C249,'Partner St'!$C$5:$BB$696,+AU$3,FALSE)=0,"",VLOOKUP($C249,'Partner St'!$C$5:$BB$696,+AU$3,FALSE))</f>
        <v/>
      </c>
      <c r="AV249" s="55" t="str">
        <f>IF(VLOOKUP($C249,'Partner St'!$C$5:$BB$696,+AV$3,FALSE)=0,"",VLOOKUP($C249,'Partner St'!$C$5:$BB$696,+AV$3,FALSE))</f>
        <v/>
      </c>
    </row>
    <row r="250" spans="1:48" s="48" customFormat="1" ht="51">
      <c r="A250" s="21" t="s">
        <v>2158</v>
      </c>
      <c r="B250" s="11"/>
      <c r="C250" s="116" t="s">
        <v>1606</v>
      </c>
      <c r="D250" s="10">
        <v>25900</v>
      </c>
      <c r="E250" s="69"/>
      <c r="F250" s="69" t="s">
        <v>688</v>
      </c>
      <c r="G250" s="69" t="s">
        <v>689</v>
      </c>
      <c r="H250" s="69" t="s">
        <v>690</v>
      </c>
      <c r="I250" s="101">
        <v>0.5</v>
      </c>
      <c r="J250" s="101" t="s">
        <v>2278</v>
      </c>
      <c r="K250" s="55"/>
      <c r="L250" s="81">
        <v>40767</v>
      </c>
      <c r="M250" s="79"/>
      <c r="N250" s="82"/>
      <c r="O250" s="56"/>
      <c r="P250" s="82"/>
      <c r="Q250" s="56"/>
      <c r="R250" s="55" t="s">
        <v>2341</v>
      </c>
      <c r="S250" s="55" t="s">
        <v>357</v>
      </c>
      <c r="T250" s="55" t="s">
        <v>357</v>
      </c>
      <c r="U250" s="55" t="s">
        <v>357</v>
      </c>
      <c r="V250" s="55" t="s">
        <v>357</v>
      </c>
      <c r="W250" s="55"/>
      <c r="X250" s="55">
        <v>0</v>
      </c>
      <c r="Y250" s="55">
        <v>0</v>
      </c>
      <c r="Z250" s="55">
        <v>0</v>
      </c>
      <c r="AA250" s="55">
        <v>0</v>
      </c>
      <c r="AB250" s="55">
        <v>0</v>
      </c>
      <c r="AC250" s="55" t="s">
        <v>2138</v>
      </c>
      <c r="AD250" s="55" t="s">
        <v>2155</v>
      </c>
      <c r="AE250" s="55" t="s">
        <v>2108</v>
      </c>
      <c r="AF250" s="55" t="str">
        <f>IF(VLOOKUP($C250,'Partner St'!$C$5:$BB$696,+AF$3,FALSE)=0,"",VLOOKUP($C250,'Partner St'!$C$5:$BB$696,+AF$3,FALSE))</f>
        <v>new business</v>
      </c>
      <c r="AG250" s="55" t="str">
        <f>IF(VLOOKUP($C250,'Partner St'!$C$5:$BB$696,+AG$3,FALSE)=0,"",VLOOKUP($C250,'Partner St'!$C$5:$BB$696,+AG$3,FALSE))</f>
        <v>X</v>
      </c>
      <c r="AH250" s="55" t="str">
        <f>IF(VLOOKUP($C250,'Partner St'!$C$5:$BB$696,+AH$3,FALSE)=0,"",VLOOKUP($C250,'Partner St'!$C$5:$BB$696,+AH$3,FALSE))</f>
        <v>X</v>
      </c>
      <c r="AI250" s="55" t="str">
        <f>IF(VLOOKUP($C250,'Partner St'!$C$5:$BB$696,+AI$3,FALSE)=0,"",VLOOKUP($C250,'Partner St'!$C$5:$BB$696,+AI$3,FALSE))</f>
        <v/>
      </c>
      <c r="AJ250" s="55" t="str">
        <f>IF(VLOOKUP($C250,'Partner St'!$C$5:$BB$696,+AJ$3,FALSE)=0,"",VLOOKUP($C250,'Partner St'!$C$5:$BB$696,+AJ$3,FALSE))</f>
        <v/>
      </c>
      <c r="AK250" s="55" t="str">
        <f>IF(VLOOKUP($C250,'Partner St'!$C$5:$BB$696,+AK$3,FALSE)=0,"",VLOOKUP($C250,'Partner St'!$C$5:$BB$696,+AK$3,FALSE))</f>
        <v/>
      </c>
      <c r="AL250" s="55" t="str">
        <f>IF(VLOOKUP($C250,'Partner St'!$C$5:$BB$696,+AL$3,FALSE)=0,"",VLOOKUP($C250,'Partner St'!$C$5:$BB$696,+AL$3,FALSE))</f>
        <v/>
      </c>
      <c r="AM250" s="55" t="str">
        <f>IF(VLOOKUP($C250,'Partner St'!$C$5:$BB$696,+AM$3,FALSE)=0,"",VLOOKUP($C250,'Partner St'!$C$5:$BB$696,+AM$3,FALSE))</f>
        <v/>
      </c>
      <c r="AN250" s="55" t="str">
        <f>IF(VLOOKUP($C250,'Partner St'!$C$5:$BB$696,+AN$3,FALSE)=0,"",VLOOKUP($C250,'Partner St'!$C$5:$BB$696,+AN$3,FALSE))</f>
        <v/>
      </c>
      <c r="AO250" s="55" t="str">
        <f>IF(VLOOKUP($C250,'Partner St'!$C$5:$BB$696,+AO$3,FALSE)=0,"",VLOOKUP($C250,'Partner St'!$C$5:$BB$696,+AO$3,FALSE))</f>
        <v/>
      </c>
      <c r="AP250" s="55" t="str">
        <f>IF(VLOOKUP($C250,'Partner St'!$C$5:$BB$696,+AP$3,FALSE)=0,"",VLOOKUP($C250,'Partner St'!$C$5:$BB$696,+AP$3,FALSE))</f>
        <v/>
      </c>
      <c r="AQ250" s="55" t="str">
        <f>IF(VLOOKUP($C250,'Partner St'!$C$5:$BB$696,+AQ$3,FALSE)=0,"",VLOOKUP($C250,'Partner St'!$C$5:$BB$696,+AQ$3,FALSE))</f>
        <v/>
      </c>
      <c r="AR250" s="55" t="str">
        <f>IF(VLOOKUP($C250,'Partner St'!$C$5:$BB$696,+AR$3,FALSE)=0,"",VLOOKUP($C250,'Partner St'!$C$5:$BB$696,+AR$3,FALSE))</f>
        <v/>
      </c>
      <c r="AS250" s="55" t="str">
        <f>IF(VLOOKUP($C250,'Partner St'!$C$5:$BB$696,+AS$3,FALSE)=0,"",VLOOKUP($C250,'Partner St'!$C$5:$BB$696,+AS$3,FALSE))</f>
        <v/>
      </c>
      <c r="AT250" s="55" t="str">
        <f>IF(VLOOKUP($C250,'Partner St'!$C$5:$BB$696,+AT$3,FALSE)=0,"",VLOOKUP($C250,'Partner St'!$C$5:$BB$696,+AT$3,FALSE))</f>
        <v/>
      </c>
      <c r="AU250" s="55" t="str">
        <f>IF(VLOOKUP($C250,'Partner St'!$C$5:$BB$696,+AU$3,FALSE)=0,"",VLOOKUP($C250,'Partner St'!$C$5:$BB$696,+AU$3,FALSE))</f>
        <v/>
      </c>
      <c r="AV250" s="55" t="str">
        <f>IF(VLOOKUP($C250,'Partner St'!$C$5:$BB$696,+AV$3,FALSE)=0,"",VLOOKUP($C250,'Partner St'!$C$5:$BB$696,+AV$3,FALSE))</f>
        <v/>
      </c>
    </row>
    <row r="251" spans="1:48" s="48" customFormat="1" ht="51">
      <c r="A251" s="21" t="s">
        <v>2158</v>
      </c>
      <c r="B251" s="11"/>
      <c r="C251" s="116" t="s">
        <v>1607</v>
      </c>
      <c r="D251" s="10">
        <v>26000</v>
      </c>
      <c r="E251" s="69"/>
      <c r="F251" s="69" t="s">
        <v>688</v>
      </c>
      <c r="G251" s="69" t="s">
        <v>691</v>
      </c>
      <c r="H251" s="69" t="s">
        <v>692</v>
      </c>
      <c r="I251" s="101">
        <v>0.5</v>
      </c>
      <c r="J251" s="101" t="s">
        <v>2278</v>
      </c>
      <c r="K251" s="55"/>
      <c r="L251" s="81">
        <v>40767</v>
      </c>
      <c r="M251" s="79"/>
      <c r="N251" s="82"/>
      <c r="O251" s="56"/>
      <c r="P251" s="82"/>
      <c r="Q251" s="56"/>
      <c r="R251" s="55" t="s">
        <v>2341</v>
      </c>
      <c r="S251" s="55" t="s">
        <v>357</v>
      </c>
      <c r="T251" s="55" t="s">
        <v>357</v>
      </c>
      <c r="U251" s="55" t="s">
        <v>357</v>
      </c>
      <c r="V251" s="55" t="s">
        <v>357</v>
      </c>
      <c r="W251" s="55"/>
      <c r="X251" s="55">
        <v>0</v>
      </c>
      <c r="Y251" s="55">
        <v>0</v>
      </c>
      <c r="Z251" s="55">
        <v>0</v>
      </c>
      <c r="AA251" s="55">
        <v>0</v>
      </c>
      <c r="AB251" s="55">
        <v>0</v>
      </c>
      <c r="AC251" s="55" t="s">
        <v>2138</v>
      </c>
      <c r="AD251" s="55" t="s">
        <v>2155</v>
      </c>
      <c r="AE251" s="55" t="s">
        <v>2108</v>
      </c>
      <c r="AF251" s="55" t="str">
        <f>IF(VLOOKUP($C251,'Partner St'!$C$5:$BB$696,+AF$3,FALSE)=0,"",VLOOKUP($C251,'Partner St'!$C$5:$BB$696,+AF$3,FALSE))</f>
        <v>new business</v>
      </c>
      <c r="AG251" s="55" t="str">
        <f>IF(VLOOKUP($C251,'Partner St'!$C$5:$BB$696,+AG$3,FALSE)=0,"",VLOOKUP($C251,'Partner St'!$C$5:$BB$696,+AG$3,FALSE))</f>
        <v>X</v>
      </c>
      <c r="AH251" s="55" t="str">
        <f>IF(VLOOKUP($C251,'Partner St'!$C$5:$BB$696,+AH$3,FALSE)=0,"",VLOOKUP($C251,'Partner St'!$C$5:$BB$696,+AH$3,FALSE))</f>
        <v>X</v>
      </c>
      <c r="AI251" s="55" t="str">
        <f>IF(VLOOKUP($C251,'Partner St'!$C$5:$BB$696,+AI$3,FALSE)=0,"",VLOOKUP($C251,'Partner St'!$C$5:$BB$696,+AI$3,FALSE))</f>
        <v/>
      </c>
      <c r="AJ251" s="55" t="str">
        <f>IF(VLOOKUP($C251,'Partner St'!$C$5:$BB$696,+AJ$3,FALSE)=0,"",VLOOKUP($C251,'Partner St'!$C$5:$BB$696,+AJ$3,FALSE))</f>
        <v/>
      </c>
      <c r="AK251" s="55" t="str">
        <f>IF(VLOOKUP($C251,'Partner St'!$C$5:$BB$696,+AK$3,FALSE)=0,"",VLOOKUP($C251,'Partner St'!$C$5:$BB$696,+AK$3,FALSE))</f>
        <v/>
      </c>
      <c r="AL251" s="55" t="str">
        <f>IF(VLOOKUP($C251,'Partner St'!$C$5:$BB$696,+AL$3,FALSE)=0,"",VLOOKUP($C251,'Partner St'!$C$5:$BB$696,+AL$3,FALSE))</f>
        <v/>
      </c>
      <c r="AM251" s="55" t="str">
        <f>IF(VLOOKUP($C251,'Partner St'!$C$5:$BB$696,+AM$3,FALSE)=0,"",VLOOKUP($C251,'Partner St'!$C$5:$BB$696,+AM$3,FALSE))</f>
        <v/>
      </c>
      <c r="AN251" s="55" t="str">
        <f>IF(VLOOKUP($C251,'Partner St'!$C$5:$BB$696,+AN$3,FALSE)=0,"",VLOOKUP($C251,'Partner St'!$C$5:$BB$696,+AN$3,FALSE))</f>
        <v/>
      </c>
      <c r="AO251" s="55" t="str">
        <f>IF(VLOOKUP($C251,'Partner St'!$C$5:$BB$696,+AO$3,FALSE)=0,"",VLOOKUP($C251,'Partner St'!$C$5:$BB$696,+AO$3,FALSE))</f>
        <v/>
      </c>
      <c r="AP251" s="55" t="str">
        <f>IF(VLOOKUP($C251,'Partner St'!$C$5:$BB$696,+AP$3,FALSE)=0,"",VLOOKUP($C251,'Partner St'!$C$5:$BB$696,+AP$3,FALSE))</f>
        <v/>
      </c>
      <c r="AQ251" s="55" t="str">
        <f>IF(VLOOKUP($C251,'Partner St'!$C$5:$BB$696,+AQ$3,FALSE)=0,"",VLOOKUP($C251,'Partner St'!$C$5:$BB$696,+AQ$3,FALSE))</f>
        <v/>
      </c>
      <c r="AR251" s="55" t="str">
        <f>IF(VLOOKUP($C251,'Partner St'!$C$5:$BB$696,+AR$3,FALSE)=0,"",VLOOKUP($C251,'Partner St'!$C$5:$BB$696,+AR$3,FALSE))</f>
        <v/>
      </c>
      <c r="AS251" s="55" t="str">
        <f>IF(VLOOKUP($C251,'Partner St'!$C$5:$BB$696,+AS$3,FALSE)=0,"",VLOOKUP($C251,'Partner St'!$C$5:$BB$696,+AS$3,FALSE))</f>
        <v/>
      </c>
      <c r="AT251" s="55" t="str">
        <f>IF(VLOOKUP($C251,'Partner St'!$C$5:$BB$696,+AT$3,FALSE)=0,"",VLOOKUP($C251,'Partner St'!$C$5:$BB$696,+AT$3,FALSE))</f>
        <v/>
      </c>
      <c r="AU251" s="55" t="str">
        <f>IF(VLOOKUP($C251,'Partner St'!$C$5:$BB$696,+AU$3,FALSE)=0,"",VLOOKUP($C251,'Partner St'!$C$5:$BB$696,+AU$3,FALSE))</f>
        <v/>
      </c>
      <c r="AV251" s="55" t="str">
        <f>IF(VLOOKUP($C251,'Partner St'!$C$5:$BB$696,+AV$3,FALSE)=0,"",VLOOKUP($C251,'Partner St'!$C$5:$BB$696,+AV$3,FALSE))</f>
        <v/>
      </c>
    </row>
    <row r="252" spans="1:48" s="48" customFormat="1" ht="38.25">
      <c r="A252" s="21" t="s">
        <v>2158</v>
      </c>
      <c r="B252" s="11"/>
      <c r="C252" s="116" t="s">
        <v>1608</v>
      </c>
      <c r="D252" s="10">
        <v>26100</v>
      </c>
      <c r="E252" s="69"/>
      <c r="F252" s="69" t="s">
        <v>688</v>
      </c>
      <c r="G252" s="69" t="s">
        <v>693</v>
      </c>
      <c r="H252" s="69" t="s">
        <v>694</v>
      </c>
      <c r="I252" s="101">
        <v>1</v>
      </c>
      <c r="J252" s="101" t="s">
        <v>2278</v>
      </c>
      <c r="K252" s="55"/>
      <c r="L252" s="81">
        <v>40767</v>
      </c>
      <c r="M252" s="79"/>
      <c r="N252" s="82"/>
      <c r="O252" s="56"/>
      <c r="P252" s="82"/>
      <c r="Q252" s="56"/>
      <c r="R252" s="55" t="s">
        <v>2341</v>
      </c>
      <c r="S252" s="55" t="s">
        <v>357</v>
      </c>
      <c r="T252" s="55" t="s">
        <v>357</v>
      </c>
      <c r="U252" s="55" t="s">
        <v>357</v>
      </c>
      <c r="V252" s="55" t="s">
        <v>357</v>
      </c>
      <c r="W252" s="55"/>
      <c r="X252" s="55">
        <v>0</v>
      </c>
      <c r="Y252" s="55">
        <v>0</v>
      </c>
      <c r="Z252" s="55">
        <v>0</v>
      </c>
      <c r="AA252" s="55">
        <v>0</v>
      </c>
      <c r="AB252" s="55">
        <v>0</v>
      </c>
      <c r="AC252" s="55" t="s">
        <v>2138</v>
      </c>
      <c r="AD252" s="55" t="s">
        <v>2155</v>
      </c>
      <c r="AE252" s="55" t="s">
        <v>2108</v>
      </c>
      <c r="AF252" s="55" t="str">
        <f>IF(VLOOKUP($C252,'Partner St'!$C$5:$BB$696,+AF$3,FALSE)=0,"",VLOOKUP($C252,'Partner St'!$C$5:$BB$696,+AF$3,FALSE))</f>
        <v>new business</v>
      </c>
      <c r="AG252" s="55" t="str">
        <f>IF(VLOOKUP($C252,'Partner St'!$C$5:$BB$696,+AG$3,FALSE)=0,"",VLOOKUP($C252,'Partner St'!$C$5:$BB$696,+AG$3,FALSE))</f>
        <v>X</v>
      </c>
      <c r="AH252" s="55" t="str">
        <f>IF(VLOOKUP($C252,'Partner St'!$C$5:$BB$696,+AH$3,FALSE)=0,"",VLOOKUP($C252,'Partner St'!$C$5:$BB$696,+AH$3,FALSE))</f>
        <v>X</v>
      </c>
      <c r="AI252" s="55" t="str">
        <f>IF(VLOOKUP($C252,'Partner St'!$C$5:$BB$696,+AI$3,FALSE)=0,"",VLOOKUP($C252,'Partner St'!$C$5:$BB$696,+AI$3,FALSE))</f>
        <v/>
      </c>
      <c r="AJ252" s="55" t="str">
        <f>IF(VLOOKUP($C252,'Partner St'!$C$5:$BB$696,+AJ$3,FALSE)=0,"",VLOOKUP($C252,'Partner St'!$C$5:$BB$696,+AJ$3,FALSE))</f>
        <v/>
      </c>
      <c r="AK252" s="55" t="str">
        <f>IF(VLOOKUP($C252,'Partner St'!$C$5:$BB$696,+AK$3,FALSE)=0,"",VLOOKUP($C252,'Partner St'!$C$5:$BB$696,+AK$3,FALSE))</f>
        <v/>
      </c>
      <c r="AL252" s="55" t="str">
        <f>IF(VLOOKUP($C252,'Partner St'!$C$5:$BB$696,+AL$3,FALSE)=0,"",VLOOKUP($C252,'Partner St'!$C$5:$BB$696,+AL$3,FALSE))</f>
        <v/>
      </c>
      <c r="AM252" s="55" t="str">
        <f>IF(VLOOKUP($C252,'Partner St'!$C$5:$BB$696,+AM$3,FALSE)=0,"",VLOOKUP($C252,'Partner St'!$C$5:$BB$696,+AM$3,FALSE))</f>
        <v/>
      </c>
      <c r="AN252" s="55" t="str">
        <f>IF(VLOOKUP($C252,'Partner St'!$C$5:$BB$696,+AN$3,FALSE)=0,"",VLOOKUP($C252,'Partner St'!$C$5:$BB$696,+AN$3,FALSE))</f>
        <v/>
      </c>
      <c r="AO252" s="55" t="str">
        <f>IF(VLOOKUP($C252,'Partner St'!$C$5:$BB$696,+AO$3,FALSE)=0,"",VLOOKUP($C252,'Partner St'!$C$5:$BB$696,+AO$3,FALSE))</f>
        <v/>
      </c>
      <c r="AP252" s="55" t="str">
        <f>IF(VLOOKUP($C252,'Partner St'!$C$5:$BB$696,+AP$3,FALSE)=0,"",VLOOKUP($C252,'Partner St'!$C$5:$BB$696,+AP$3,FALSE))</f>
        <v/>
      </c>
      <c r="AQ252" s="55" t="str">
        <f>IF(VLOOKUP($C252,'Partner St'!$C$5:$BB$696,+AQ$3,FALSE)=0,"",VLOOKUP($C252,'Partner St'!$C$5:$BB$696,+AQ$3,FALSE))</f>
        <v/>
      </c>
      <c r="AR252" s="55" t="str">
        <f>IF(VLOOKUP($C252,'Partner St'!$C$5:$BB$696,+AR$3,FALSE)=0,"",VLOOKUP($C252,'Partner St'!$C$5:$BB$696,+AR$3,FALSE))</f>
        <v/>
      </c>
      <c r="AS252" s="55" t="str">
        <f>IF(VLOOKUP($C252,'Partner St'!$C$5:$BB$696,+AS$3,FALSE)=0,"",VLOOKUP($C252,'Partner St'!$C$5:$BB$696,+AS$3,FALSE))</f>
        <v/>
      </c>
      <c r="AT252" s="55" t="str">
        <f>IF(VLOOKUP($C252,'Partner St'!$C$5:$BB$696,+AT$3,FALSE)=0,"",VLOOKUP($C252,'Partner St'!$C$5:$BB$696,+AT$3,FALSE))</f>
        <v/>
      </c>
      <c r="AU252" s="55" t="str">
        <f>IF(VLOOKUP($C252,'Partner St'!$C$5:$BB$696,+AU$3,FALSE)=0,"",VLOOKUP($C252,'Partner St'!$C$5:$BB$696,+AU$3,FALSE))</f>
        <v/>
      </c>
      <c r="AV252" s="55" t="str">
        <f>IF(VLOOKUP($C252,'Partner St'!$C$5:$BB$696,+AV$3,FALSE)=0,"",VLOOKUP($C252,'Partner St'!$C$5:$BB$696,+AV$3,FALSE))</f>
        <v/>
      </c>
    </row>
    <row r="253" spans="1:48" ht="51">
      <c r="A253" s="21" t="s">
        <v>2179</v>
      </c>
      <c r="B253" s="21" t="s">
        <v>2264</v>
      </c>
      <c r="C253" s="16" t="s">
        <v>1609</v>
      </c>
      <c r="D253" s="10">
        <v>26200</v>
      </c>
      <c r="E253" s="9"/>
      <c r="F253" s="9" t="s">
        <v>695</v>
      </c>
      <c r="G253" s="9" t="s">
        <v>537</v>
      </c>
      <c r="H253" s="9" t="s">
        <v>696</v>
      </c>
      <c r="I253" s="73">
        <v>1</v>
      </c>
      <c r="J253" s="73" t="s">
        <v>25</v>
      </c>
      <c r="K253" s="8"/>
      <c r="L253" s="76">
        <v>40788</v>
      </c>
      <c r="M253" s="79"/>
      <c r="N253" s="82"/>
      <c r="O253" s="56"/>
      <c r="P253" s="82"/>
      <c r="Q253" s="56"/>
      <c r="R253" s="8" t="s">
        <v>2114</v>
      </c>
      <c r="S253" s="8" t="s">
        <v>357</v>
      </c>
      <c r="T253" s="8" t="s">
        <v>357</v>
      </c>
      <c r="U253" s="8" t="s">
        <v>357</v>
      </c>
      <c r="V253" s="8" t="s">
        <v>357</v>
      </c>
      <c r="W253" s="55"/>
      <c r="X253" s="55">
        <v>0</v>
      </c>
      <c r="Y253" s="55">
        <v>0</v>
      </c>
      <c r="Z253" s="55">
        <v>0</v>
      </c>
      <c r="AA253" s="55" t="s">
        <v>2153</v>
      </c>
      <c r="AB253" s="55">
        <v>0</v>
      </c>
      <c r="AC253" s="55" t="s">
        <v>2138</v>
      </c>
      <c r="AD253" s="55" t="s">
        <v>2179</v>
      </c>
      <c r="AE253" s="55" t="s">
        <v>2108</v>
      </c>
      <c r="AF253" s="55" t="str">
        <f>IF(VLOOKUP($C253,'Partner St'!$C$5:$BB$696,+AF$3,FALSE)=0,"",VLOOKUP($C253,'Partner St'!$C$5:$BB$696,+AF$3,FALSE))</f>
        <v>new business</v>
      </c>
      <c r="AG253" s="55" t="str">
        <f>IF(VLOOKUP($C253,'Partner St'!$C$5:$BB$696,+AG$3,FALSE)=0,"",VLOOKUP($C253,'Partner St'!$C$5:$BB$696,+AG$3,FALSE))</f>
        <v>X</v>
      </c>
      <c r="AH253" s="55" t="str">
        <f>IF(VLOOKUP($C253,'Partner St'!$C$5:$BB$696,+AH$3,FALSE)=0,"",VLOOKUP($C253,'Partner St'!$C$5:$BB$696,+AH$3,FALSE))</f>
        <v>X</v>
      </c>
      <c r="AI253" s="55" t="str">
        <f>IF(VLOOKUP($C253,'Partner St'!$C$5:$BB$696,+AI$3,FALSE)=0,"",VLOOKUP($C253,'Partner St'!$C$5:$BB$696,+AI$3,FALSE))</f>
        <v/>
      </c>
      <c r="AJ253" s="55" t="str">
        <f>IF(VLOOKUP($C253,'Partner St'!$C$5:$BB$696,+AJ$3,FALSE)=0,"",VLOOKUP($C253,'Partner St'!$C$5:$BB$696,+AJ$3,FALSE))</f>
        <v/>
      </c>
      <c r="AK253" s="55" t="str">
        <f>IF(VLOOKUP($C253,'Partner St'!$C$5:$BB$696,+AK$3,FALSE)=0,"",VLOOKUP($C253,'Partner St'!$C$5:$BB$696,+AK$3,FALSE))</f>
        <v/>
      </c>
      <c r="AL253" s="55" t="str">
        <f>IF(VLOOKUP($C253,'Partner St'!$C$5:$BB$696,+AL$3,FALSE)=0,"",VLOOKUP($C253,'Partner St'!$C$5:$BB$696,+AL$3,FALSE))</f>
        <v/>
      </c>
      <c r="AM253" s="55" t="str">
        <f>IF(VLOOKUP($C253,'Partner St'!$C$5:$BB$696,+AM$3,FALSE)=0,"",VLOOKUP($C253,'Partner St'!$C$5:$BB$696,+AM$3,FALSE))</f>
        <v/>
      </c>
      <c r="AN253" s="55" t="str">
        <f>IF(VLOOKUP($C253,'Partner St'!$C$5:$BB$696,+AN$3,FALSE)=0,"",VLOOKUP($C253,'Partner St'!$C$5:$BB$696,+AN$3,FALSE))</f>
        <v/>
      </c>
      <c r="AO253" s="55" t="str">
        <f>IF(VLOOKUP($C253,'Partner St'!$C$5:$BB$696,+AO$3,FALSE)=0,"",VLOOKUP($C253,'Partner St'!$C$5:$BB$696,+AO$3,FALSE))</f>
        <v/>
      </c>
      <c r="AP253" s="55" t="str">
        <f>IF(VLOOKUP($C253,'Partner St'!$C$5:$BB$696,+AP$3,FALSE)=0,"",VLOOKUP($C253,'Partner St'!$C$5:$BB$696,+AP$3,FALSE))</f>
        <v/>
      </c>
      <c r="AQ253" s="55" t="str">
        <f>IF(VLOOKUP($C253,'Partner St'!$C$5:$BB$696,+AQ$3,FALSE)=0,"",VLOOKUP($C253,'Partner St'!$C$5:$BB$696,+AQ$3,FALSE))</f>
        <v/>
      </c>
      <c r="AR253" s="55" t="str">
        <f>IF(VLOOKUP($C253,'Partner St'!$C$5:$BB$696,+AR$3,FALSE)=0,"",VLOOKUP($C253,'Partner St'!$C$5:$BB$696,+AR$3,FALSE))</f>
        <v/>
      </c>
      <c r="AS253" s="55" t="str">
        <f>IF(VLOOKUP($C253,'Partner St'!$C$5:$BB$696,+AS$3,FALSE)=0,"",VLOOKUP($C253,'Partner St'!$C$5:$BB$696,+AS$3,FALSE))</f>
        <v/>
      </c>
      <c r="AT253" s="55" t="str">
        <f>IF(VLOOKUP($C253,'Partner St'!$C$5:$BB$696,+AT$3,FALSE)=0,"",VLOOKUP($C253,'Partner St'!$C$5:$BB$696,+AT$3,FALSE))</f>
        <v/>
      </c>
      <c r="AU253" s="55" t="str">
        <f>IF(VLOOKUP($C253,'Partner St'!$C$5:$BB$696,+AU$3,FALSE)=0,"",VLOOKUP($C253,'Partner St'!$C$5:$BB$696,+AU$3,FALSE))</f>
        <v/>
      </c>
      <c r="AV253" s="55" t="str">
        <f>IF(VLOOKUP($C253,'Partner St'!$C$5:$BB$696,+AV$3,FALSE)=0,"",VLOOKUP($C253,'Partner St'!$C$5:$BB$696,+AV$3,FALSE))</f>
        <v/>
      </c>
    </row>
    <row r="254" spans="1:48" ht="127.5">
      <c r="A254" s="18" t="s">
        <v>2190</v>
      </c>
      <c r="B254" s="18" t="s">
        <v>2189</v>
      </c>
      <c r="C254" s="16" t="s">
        <v>1610</v>
      </c>
      <c r="D254" s="10">
        <v>26300</v>
      </c>
      <c r="E254" s="9"/>
      <c r="F254" s="9" t="s">
        <v>695</v>
      </c>
      <c r="G254" s="9" t="s">
        <v>697</v>
      </c>
      <c r="H254" s="9" t="s">
        <v>698</v>
      </c>
      <c r="I254" s="73">
        <v>2</v>
      </c>
      <c r="J254" s="73" t="s">
        <v>25</v>
      </c>
      <c r="K254" s="8"/>
      <c r="L254" s="76">
        <v>40788</v>
      </c>
      <c r="M254" s="79"/>
      <c r="N254" s="82"/>
      <c r="O254" s="56"/>
      <c r="P254" s="82"/>
      <c r="Q254" s="56"/>
      <c r="R254" s="8" t="s">
        <v>2049</v>
      </c>
      <c r="S254" s="8" t="s">
        <v>699</v>
      </c>
      <c r="T254" s="8" t="s">
        <v>357</v>
      </c>
      <c r="U254" s="8" t="s">
        <v>357</v>
      </c>
      <c r="V254" s="8" t="s">
        <v>357</v>
      </c>
      <c r="W254" s="57" t="s">
        <v>2097</v>
      </c>
      <c r="X254" s="55">
        <v>1</v>
      </c>
      <c r="Y254" s="55">
        <v>0</v>
      </c>
      <c r="Z254" s="55">
        <v>1</v>
      </c>
      <c r="AA254" s="55" t="s">
        <v>2153</v>
      </c>
      <c r="AB254" s="55">
        <v>0</v>
      </c>
      <c r="AC254" s="55" t="s">
        <v>2142</v>
      </c>
      <c r="AD254" s="55" t="s">
        <v>2139</v>
      </c>
      <c r="AE254" s="55" t="s">
        <v>2150</v>
      </c>
      <c r="AF254" s="55" t="str">
        <f>IF(VLOOKUP($C254,'Partner St'!$C$5:$BB$696,+AF$3,FALSE)=0,"",VLOOKUP($C254,'Partner St'!$C$5:$BB$696,+AF$3,FALSE))</f>
        <v>new business</v>
      </c>
      <c r="AG254" s="55" t="str">
        <f>IF(VLOOKUP($C254,'Partner St'!$C$5:$BB$696,+AG$3,FALSE)=0,"",VLOOKUP($C254,'Partner St'!$C$5:$BB$696,+AG$3,FALSE))</f>
        <v>X</v>
      </c>
      <c r="AH254" s="55" t="str">
        <f>IF(VLOOKUP($C254,'Partner St'!$C$5:$BB$696,+AH$3,FALSE)=0,"",VLOOKUP($C254,'Partner St'!$C$5:$BB$696,+AH$3,FALSE))</f>
        <v>X</v>
      </c>
      <c r="AI254" s="55" t="str">
        <f>IF(VLOOKUP($C254,'Partner St'!$C$5:$BB$696,+AI$3,FALSE)=0,"",VLOOKUP($C254,'Partner St'!$C$5:$BB$696,+AI$3,FALSE))</f>
        <v/>
      </c>
      <c r="AJ254" s="55" t="str">
        <f>IF(VLOOKUP($C254,'Partner St'!$C$5:$BB$696,+AJ$3,FALSE)=0,"",VLOOKUP($C254,'Partner St'!$C$5:$BB$696,+AJ$3,FALSE))</f>
        <v/>
      </c>
      <c r="AK254" s="55" t="str">
        <f>IF(VLOOKUP($C254,'Partner St'!$C$5:$BB$696,+AK$3,FALSE)=0,"",VLOOKUP($C254,'Partner St'!$C$5:$BB$696,+AK$3,FALSE))</f>
        <v/>
      </c>
      <c r="AL254" s="55" t="str">
        <f>IF(VLOOKUP($C254,'Partner St'!$C$5:$BB$696,+AL$3,FALSE)=0,"",VLOOKUP($C254,'Partner St'!$C$5:$BB$696,+AL$3,FALSE))</f>
        <v/>
      </c>
      <c r="AM254" s="55" t="str">
        <f>IF(VLOOKUP($C254,'Partner St'!$C$5:$BB$696,+AM$3,FALSE)=0,"",VLOOKUP($C254,'Partner St'!$C$5:$BB$696,+AM$3,FALSE))</f>
        <v/>
      </c>
      <c r="AN254" s="55" t="str">
        <f>IF(VLOOKUP($C254,'Partner St'!$C$5:$BB$696,+AN$3,FALSE)=0,"",VLOOKUP($C254,'Partner St'!$C$5:$BB$696,+AN$3,FALSE))</f>
        <v/>
      </c>
      <c r="AO254" s="55" t="str">
        <f>IF(VLOOKUP($C254,'Partner St'!$C$5:$BB$696,+AO$3,FALSE)=0,"",VLOOKUP($C254,'Partner St'!$C$5:$BB$696,+AO$3,FALSE))</f>
        <v/>
      </c>
      <c r="AP254" s="55" t="str">
        <f>IF(VLOOKUP($C254,'Partner St'!$C$5:$BB$696,+AP$3,FALSE)=0,"",VLOOKUP($C254,'Partner St'!$C$5:$BB$696,+AP$3,FALSE))</f>
        <v/>
      </c>
      <c r="AQ254" s="55" t="str">
        <f>IF(VLOOKUP($C254,'Partner St'!$C$5:$BB$696,+AQ$3,FALSE)=0,"",VLOOKUP($C254,'Partner St'!$C$5:$BB$696,+AQ$3,FALSE))</f>
        <v/>
      </c>
      <c r="AR254" s="55" t="str">
        <f>IF(VLOOKUP($C254,'Partner St'!$C$5:$BB$696,+AR$3,FALSE)=0,"",VLOOKUP($C254,'Partner St'!$C$5:$BB$696,+AR$3,FALSE))</f>
        <v/>
      </c>
      <c r="AS254" s="55" t="str">
        <f>IF(VLOOKUP($C254,'Partner St'!$C$5:$BB$696,+AS$3,FALSE)=0,"",VLOOKUP($C254,'Partner St'!$C$5:$BB$696,+AS$3,FALSE))</f>
        <v/>
      </c>
      <c r="AT254" s="55" t="str">
        <f>IF(VLOOKUP($C254,'Partner St'!$C$5:$BB$696,+AT$3,FALSE)=0,"",VLOOKUP($C254,'Partner St'!$C$5:$BB$696,+AT$3,FALSE))</f>
        <v/>
      </c>
      <c r="AU254" s="55" t="str">
        <f>IF(VLOOKUP($C254,'Partner St'!$C$5:$BB$696,+AU$3,FALSE)=0,"",VLOOKUP($C254,'Partner St'!$C$5:$BB$696,+AU$3,FALSE))</f>
        <v/>
      </c>
      <c r="AV254" s="55" t="str">
        <f>IF(VLOOKUP($C254,'Partner St'!$C$5:$BB$696,+AV$3,FALSE)=0,"",VLOOKUP($C254,'Partner St'!$C$5:$BB$696,+AV$3,FALSE))</f>
        <v/>
      </c>
    </row>
    <row r="255" spans="1:48" ht="89.25">
      <c r="A255" s="21" t="s">
        <v>2248</v>
      </c>
      <c r="B255" s="11"/>
      <c r="C255" s="16" t="s">
        <v>1611</v>
      </c>
      <c r="D255" s="10">
        <v>26400</v>
      </c>
      <c r="E255" s="9"/>
      <c r="F255" s="9" t="s">
        <v>700</v>
      </c>
      <c r="G255" s="9" t="s">
        <v>701</v>
      </c>
      <c r="H255" s="9" t="s">
        <v>702</v>
      </c>
      <c r="I255" s="73">
        <v>6</v>
      </c>
      <c r="J255" s="73" t="s">
        <v>2281</v>
      </c>
      <c r="K255" s="8"/>
      <c r="L255" s="76">
        <v>40767</v>
      </c>
      <c r="M255" s="79"/>
      <c r="N255" s="82"/>
      <c r="O255" s="56"/>
      <c r="P255" s="82"/>
      <c r="Q255" s="56"/>
      <c r="R255" s="8" t="s">
        <v>2114</v>
      </c>
      <c r="S255" s="8" t="s">
        <v>703</v>
      </c>
      <c r="T255" s="8" t="s">
        <v>357</v>
      </c>
      <c r="U255" s="8">
        <v>0</v>
      </c>
      <c r="V255" s="8">
        <v>0</v>
      </c>
      <c r="W255" s="55"/>
      <c r="X255" s="55">
        <v>3</v>
      </c>
      <c r="Y255" s="55">
        <v>0</v>
      </c>
      <c r="Z255" s="55">
        <v>3</v>
      </c>
      <c r="AA255" s="55">
        <v>0</v>
      </c>
      <c r="AB255" s="55">
        <v>0</v>
      </c>
      <c r="AC255" s="56" t="s">
        <v>2142</v>
      </c>
      <c r="AD255" s="55" t="s">
        <v>2155</v>
      </c>
      <c r="AE255" s="55" t="s">
        <v>2141</v>
      </c>
      <c r="AF255" s="55" t="str">
        <f>IF(VLOOKUP($C255,'Partner St'!$C$5:$BB$696,+AF$3,FALSE)=0,"",VLOOKUP($C255,'Partner St'!$C$5:$BB$696,+AF$3,FALSE))</f>
        <v>endorsement</v>
      </c>
      <c r="AG255" s="55" t="str">
        <f>IF(VLOOKUP($C255,'Partner St'!$C$5:$BB$696,+AG$3,FALSE)=0,"",VLOOKUP($C255,'Partner St'!$C$5:$BB$696,+AG$3,FALSE))</f>
        <v/>
      </c>
      <c r="AH255" s="55" t="str">
        <f>IF(VLOOKUP($C255,'Partner St'!$C$5:$BB$696,+AH$3,FALSE)=0,"",VLOOKUP($C255,'Partner St'!$C$5:$BB$696,+AH$3,FALSE))</f>
        <v/>
      </c>
      <c r="AI255" s="55" t="str">
        <f>IF(VLOOKUP($C255,'Partner St'!$C$5:$BB$696,+AI$3,FALSE)=0,"",VLOOKUP($C255,'Partner St'!$C$5:$BB$696,+AI$3,FALSE))</f>
        <v/>
      </c>
      <c r="AJ255" s="55" t="str">
        <f>IF(VLOOKUP($C255,'Partner St'!$C$5:$BB$696,+AJ$3,FALSE)=0,"",VLOOKUP($C255,'Partner St'!$C$5:$BB$696,+AJ$3,FALSE))</f>
        <v/>
      </c>
      <c r="AK255" s="55" t="str">
        <f>IF(VLOOKUP($C255,'Partner St'!$C$5:$BB$696,+AK$3,FALSE)=0,"",VLOOKUP($C255,'Partner St'!$C$5:$BB$696,+AK$3,FALSE))</f>
        <v/>
      </c>
      <c r="AL255" s="55" t="str">
        <f>IF(VLOOKUP($C255,'Partner St'!$C$5:$BB$696,+AL$3,FALSE)=0,"",VLOOKUP($C255,'Partner St'!$C$5:$BB$696,+AL$3,FALSE))</f>
        <v>X</v>
      </c>
      <c r="AM255" s="55" t="str">
        <f>IF(VLOOKUP($C255,'Partner St'!$C$5:$BB$696,+AM$3,FALSE)=0,"",VLOOKUP($C255,'Partner St'!$C$5:$BB$696,+AM$3,FALSE))</f>
        <v/>
      </c>
      <c r="AN255" s="55" t="str">
        <f>IF(VLOOKUP($C255,'Partner St'!$C$5:$BB$696,+AN$3,FALSE)=0,"",VLOOKUP($C255,'Partner St'!$C$5:$BB$696,+AN$3,FALSE))</f>
        <v/>
      </c>
      <c r="AO255" s="55" t="str">
        <f>IF(VLOOKUP($C255,'Partner St'!$C$5:$BB$696,+AO$3,FALSE)=0,"",VLOOKUP($C255,'Partner St'!$C$5:$BB$696,+AO$3,FALSE))</f>
        <v/>
      </c>
      <c r="AP255" s="55" t="str">
        <f>IF(VLOOKUP($C255,'Partner St'!$C$5:$BB$696,+AP$3,FALSE)=0,"",VLOOKUP($C255,'Partner St'!$C$5:$BB$696,+AP$3,FALSE))</f>
        <v/>
      </c>
      <c r="AQ255" s="55" t="str">
        <f>IF(VLOOKUP($C255,'Partner St'!$C$5:$BB$696,+AQ$3,FALSE)=0,"",VLOOKUP($C255,'Partner St'!$C$5:$BB$696,+AQ$3,FALSE))</f>
        <v/>
      </c>
      <c r="AR255" s="55" t="str">
        <f>IF(VLOOKUP($C255,'Partner St'!$C$5:$BB$696,+AR$3,FALSE)=0,"",VLOOKUP($C255,'Partner St'!$C$5:$BB$696,+AR$3,FALSE))</f>
        <v/>
      </c>
      <c r="AS255" s="55" t="str">
        <f>IF(VLOOKUP($C255,'Partner St'!$C$5:$BB$696,+AS$3,FALSE)=0,"",VLOOKUP($C255,'Partner St'!$C$5:$BB$696,+AS$3,FALSE))</f>
        <v/>
      </c>
      <c r="AT255" s="55" t="str">
        <f>IF(VLOOKUP($C255,'Partner St'!$C$5:$BB$696,+AT$3,FALSE)=0,"",VLOOKUP($C255,'Partner St'!$C$5:$BB$696,+AT$3,FALSE))</f>
        <v/>
      </c>
      <c r="AU255" s="55" t="str">
        <f>IF(VLOOKUP($C255,'Partner St'!$C$5:$BB$696,+AU$3,FALSE)=0,"",VLOOKUP($C255,'Partner St'!$C$5:$BB$696,+AU$3,FALSE))</f>
        <v/>
      </c>
      <c r="AV255" s="55" t="str">
        <f>IF(VLOOKUP($C255,'Partner St'!$C$5:$BB$696,+AV$3,FALSE)=0,"",VLOOKUP($C255,'Partner St'!$C$5:$BB$696,+AV$3,FALSE))</f>
        <v/>
      </c>
    </row>
    <row r="256" spans="1:48" ht="38.25">
      <c r="A256" s="21" t="s">
        <v>2234</v>
      </c>
      <c r="B256" s="21" t="s">
        <v>2265</v>
      </c>
      <c r="C256" s="16" t="s">
        <v>2016</v>
      </c>
      <c r="D256" s="10">
        <v>26500</v>
      </c>
      <c r="E256" s="9"/>
      <c r="F256" s="9" t="s">
        <v>700</v>
      </c>
      <c r="G256" s="9" t="s">
        <v>704</v>
      </c>
      <c r="H256" s="9" t="s">
        <v>705</v>
      </c>
      <c r="I256" s="73">
        <v>3</v>
      </c>
      <c r="J256" s="73" t="s">
        <v>2280</v>
      </c>
      <c r="K256" s="8"/>
      <c r="L256" s="76">
        <v>40767</v>
      </c>
      <c r="M256" s="79"/>
      <c r="N256" s="82"/>
      <c r="O256" s="56"/>
      <c r="P256" s="82"/>
      <c r="Q256" s="56"/>
      <c r="R256" s="8" t="s">
        <v>2114</v>
      </c>
      <c r="S256" s="8" t="s">
        <v>706</v>
      </c>
      <c r="T256" s="8" t="s">
        <v>357</v>
      </c>
      <c r="U256" s="8">
        <v>0</v>
      </c>
      <c r="V256" s="8">
        <v>0</v>
      </c>
      <c r="W256" s="55"/>
      <c r="X256" s="55">
        <v>2</v>
      </c>
      <c r="Y256" s="55">
        <v>0</v>
      </c>
      <c r="Z256" s="55">
        <v>2</v>
      </c>
      <c r="AA256" s="55">
        <v>0</v>
      </c>
      <c r="AB256" s="55">
        <v>0</v>
      </c>
      <c r="AC256" s="55" t="s">
        <v>2142</v>
      </c>
      <c r="AD256" s="55" t="s">
        <v>2155</v>
      </c>
      <c r="AE256" s="55" t="s">
        <v>2141</v>
      </c>
      <c r="AF256" s="55" t="str">
        <f>IF(VLOOKUP($C256,'Partner St'!$C$5:$BB$696,+AF$3,FALSE)=0,"",VLOOKUP($C256,'Partner St'!$C$5:$BB$696,+AF$3,FALSE))</f>
        <v>endorsement</v>
      </c>
      <c r="AG256" s="55" t="str">
        <f>IF(VLOOKUP($C256,'Partner St'!$C$5:$BB$696,+AG$3,FALSE)=0,"",VLOOKUP($C256,'Partner St'!$C$5:$BB$696,+AG$3,FALSE))</f>
        <v/>
      </c>
      <c r="AH256" s="55" t="str">
        <f>IF(VLOOKUP($C256,'Partner St'!$C$5:$BB$696,+AH$3,FALSE)=0,"",VLOOKUP($C256,'Partner St'!$C$5:$BB$696,+AH$3,FALSE))</f>
        <v/>
      </c>
      <c r="AI256" s="55" t="str">
        <f>IF(VLOOKUP($C256,'Partner St'!$C$5:$BB$696,+AI$3,FALSE)=0,"",VLOOKUP($C256,'Partner St'!$C$5:$BB$696,+AI$3,FALSE))</f>
        <v/>
      </c>
      <c r="AJ256" s="55" t="str">
        <f>IF(VLOOKUP($C256,'Partner St'!$C$5:$BB$696,+AJ$3,FALSE)=0,"",VLOOKUP($C256,'Partner St'!$C$5:$BB$696,+AJ$3,FALSE))</f>
        <v/>
      </c>
      <c r="AK256" s="55" t="str">
        <f>IF(VLOOKUP($C256,'Partner St'!$C$5:$BB$696,+AK$3,FALSE)=0,"",VLOOKUP($C256,'Partner St'!$C$5:$BB$696,+AK$3,FALSE))</f>
        <v/>
      </c>
      <c r="AL256" s="55" t="str">
        <f>IF(VLOOKUP($C256,'Partner St'!$C$5:$BB$696,+AL$3,FALSE)=0,"",VLOOKUP($C256,'Partner St'!$C$5:$BB$696,+AL$3,FALSE))</f>
        <v>X</v>
      </c>
      <c r="AM256" s="55" t="str">
        <f>IF(VLOOKUP($C256,'Partner St'!$C$5:$BB$696,+AM$3,FALSE)=0,"",VLOOKUP($C256,'Partner St'!$C$5:$BB$696,+AM$3,FALSE))</f>
        <v/>
      </c>
      <c r="AN256" s="55" t="str">
        <f>IF(VLOOKUP($C256,'Partner St'!$C$5:$BB$696,+AN$3,FALSE)=0,"",VLOOKUP($C256,'Partner St'!$C$5:$BB$696,+AN$3,FALSE))</f>
        <v/>
      </c>
      <c r="AO256" s="55" t="str">
        <f>IF(VLOOKUP($C256,'Partner St'!$C$5:$BB$696,+AO$3,FALSE)=0,"",VLOOKUP($C256,'Partner St'!$C$5:$BB$696,+AO$3,FALSE))</f>
        <v/>
      </c>
      <c r="AP256" s="55" t="str">
        <f>IF(VLOOKUP($C256,'Partner St'!$C$5:$BB$696,+AP$3,FALSE)=0,"",VLOOKUP($C256,'Partner St'!$C$5:$BB$696,+AP$3,FALSE))</f>
        <v/>
      </c>
      <c r="AQ256" s="55" t="str">
        <f>IF(VLOOKUP($C256,'Partner St'!$C$5:$BB$696,+AQ$3,FALSE)=0,"",VLOOKUP($C256,'Partner St'!$C$5:$BB$696,+AQ$3,FALSE))</f>
        <v/>
      </c>
      <c r="AR256" s="55" t="str">
        <f>IF(VLOOKUP($C256,'Partner St'!$C$5:$BB$696,+AR$3,FALSE)=0,"",VLOOKUP($C256,'Partner St'!$C$5:$BB$696,+AR$3,FALSE))</f>
        <v/>
      </c>
      <c r="AS256" s="55" t="str">
        <f>IF(VLOOKUP($C256,'Partner St'!$C$5:$BB$696,+AS$3,FALSE)=0,"",VLOOKUP($C256,'Partner St'!$C$5:$BB$696,+AS$3,FALSE))</f>
        <v/>
      </c>
      <c r="AT256" s="55" t="str">
        <f>IF(VLOOKUP($C256,'Partner St'!$C$5:$BB$696,+AT$3,FALSE)=0,"",VLOOKUP($C256,'Partner St'!$C$5:$BB$696,+AT$3,FALSE))</f>
        <v/>
      </c>
      <c r="AU256" s="55" t="str">
        <f>IF(VLOOKUP($C256,'Partner St'!$C$5:$BB$696,+AU$3,FALSE)=0,"",VLOOKUP($C256,'Partner St'!$C$5:$BB$696,+AU$3,FALSE))</f>
        <v/>
      </c>
      <c r="AV256" s="55" t="str">
        <f>IF(VLOOKUP($C256,'Partner St'!$C$5:$BB$696,+AV$3,FALSE)=0,"",VLOOKUP($C256,'Partner St'!$C$5:$BB$696,+AV$3,FALSE))</f>
        <v/>
      </c>
    </row>
    <row r="257" spans="1:48" ht="89.25">
      <c r="A257" s="21" t="s">
        <v>2248</v>
      </c>
      <c r="B257" s="11"/>
      <c r="C257" s="16" t="s">
        <v>1612</v>
      </c>
      <c r="D257" s="10">
        <v>26600</v>
      </c>
      <c r="E257" s="9"/>
      <c r="F257" s="9" t="s">
        <v>700</v>
      </c>
      <c r="G257" s="9" t="s">
        <v>707</v>
      </c>
      <c r="H257" s="9" t="s">
        <v>708</v>
      </c>
      <c r="I257" s="73">
        <v>5</v>
      </c>
      <c r="J257" s="73" t="s">
        <v>2281</v>
      </c>
      <c r="K257" s="8"/>
      <c r="L257" s="76">
        <v>40774</v>
      </c>
      <c r="M257" s="79"/>
      <c r="N257" s="82"/>
      <c r="O257" s="56"/>
      <c r="P257" s="82"/>
      <c r="Q257" s="56"/>
      <c r="R257" s="8" t="s">
        <v>2114</v>
      </c>
      <c r="S257" s="8" t="s">
        <v>703</v>
      </c>
      <c r="T257" s="8" t="s">
        <v>357</v>
      </c>
      <c r="U257" s="8">
        <v>0</v>
      </c>
      <c r="V257" s="8">
        <v>0</v>
      </c>
      <c r="W257" s="55"/>
      <c r="X257" s="55">
        <v>3</v>
      </c>
      <c r="Y257" s="55">
        <v>0</v>
      </c>
      <c r="Z257" s="55">
        <v>3</v>
      </c>
      <c r="AA257" s="55">
        <v>0</v>
      </c>
      <c r="AB257" s="55">
        <v>0</v>
      </c>
      <c r="AC257" s="55" t="s">
        <v>2142</v>
      </c>
      <c r="AD257" s="55" t="s">
        <v>2155</v>
      </c>
      <c r="AE257" s="55" t="s">
        <v>2141</v>
      </c>
      <c r="AF257" s="55" t="str">
        <f>IF(VLOOKUP($C257,'Partner St'!$C$5:$BB$696,+AF$3,FALSE)=0,"",VLOOKUP($C257,'Partner St'!$C$5:$BB$696,+AF$3,FALSE))</f>
        <v>endorsement</v>
      </c>
      <c r="AG257" s="55" t="str">
        <f>IF(VLOOKUP($C257,'Partner St'!$C$5:$BB$696,+AG$3,FALSE)=0,"",VLOOKUP($C257,'Partner St'!$C$5:$BB$696,+AG$3,FALSE))</f>
        <v/>
      </c>
      <c r="AH257" s="55" t="str">
        <f>IF(VLOOKUP($C257,'Partner St'!$C$5:$BB$696,+AH$3,FALSE)=0,"",VLOOKUP($C257,'Partner St'!$C$5:$BB$696,+AH$3,FALSE))</f>
        <v/>
      </c>
      <c r="AI257" s="55" t="str">
        <f>IF(VLOOKUP($C257,'Partner St'!$C$5:$BB$696,+AI$3,FALSE)=0,"",VLOOKUP($C257,'Partner St'!$C$5:$BB$696,+AI$3,FALSE))</f>
        <v/>
      </c>
      <c r="AJ257" s="55" t="str">
        <f>IF(VLOOKUP($C257,'Partner St'!$C$5:$BB$696,+AJ$3,FALSE)=0,"",VLOOKUP($C257,'Partner St'!$C$5:$BB$696,+AJ$3,FALSE))</f>
        <v/>
      </c>
      <c r="AK257" s="55" t="str">
        <f>IF(VLOOKUP($C257,'Partner St'!$C$5:$BB$696,+AK$3,FALSE)=0,"",VLOOKUP($C257,'Partner St'!$C$5:$BB$696,+AK$3,FALSE))</f>
        <v/>
      </c>
      <c r="AL257" s="55" t="str">
        <f>IF(VLOOKUP($C257,'Partner St'!$C$5:$BB$696,+AL$3,FALSE)=0,"",VLOOKUP($C257,'Partner St'!$C$5:$BB$696,+AL$3,FALSE))</f>
        <v>X</v>
      </c>
      <c r="AM257" s="55" t="str">
        <f>IF(VLOOKUP($C257,'Partner St'!$C$5:$BB$696,+AM$3,FALSE)=0,"",VLOOKUP($C257,'Partner St'!$C$5:$BB$696,+AM$3,FALSE))</f>
        <v/>
      </c>
      <c r="AN257" s="55" t="str">
        <f>IF(VLOOKUP($C257,'Partner St'!$C$5:$BB$696,+AN$3,FALSE)=0,"",VLOOKUP($C257,'Partner St'!$C$5:$BB$696,+AN$3,FALSE))</f>
        <v/>
      </c>
      <c r="AO257" s="55" t="str">
        <f>IF(VLOOKUP($C257,'Partner St'!$C$5:$BB$696,+AO$3,FALSE)=0,"",VLOOKUP($C257,'Partner St'!$C$5:$BB$696,+AO$3,FALSE))</f>
        <v/>
      </c>
      <c r="AP257" s="55" t="str">
        <f>IF(VLOOKUP($C257,'Partner St'!$C$5:$BB$696,+AP$3,FALSE)=0,"",VLOOKUP($C257,'Partner St'!$C$5:$BB$696,+AP$3,FALSE))</f>
        <v/>
      </c>
      <c r="AQ257" s="55" t="str">
        <f>IF(VLOOKUP($C257,'Partner St'!$C$5:$BB$696,+AQ$3,FALSE)=0,"",VLOOKUP($C257,'Partner St'!$C$5:$BB$696,+AQ$3,FALSE))</f>
        <v/>
      </c>
      <c r="AR257" s="55" t="str">
        <f>IF(VLOOKUP($C257,'Partner St'!$C$5:$BB$696,+AR$3,FALSE)=0,"",VLOOKUP($C257,'Partner St'!$C$5:$BB$696,+AR$3,FALSE))</f>
        <v/>
      </c>
      <c r="AS257" s="55" t="str">
        <f>IF(VLOOKUP($C257,'Partner St'!$C$5:$BB$696,+AS$3,FALSE)=0,"",VLOOKUP($C257,'Partner St'!$C$5:$BB$696,+AS$3,FALSE))</f>
        <v/>
      </c>
      <c r="AT257" s="55" t="str">
        <f>IF(VLOOKUP($C257,'Partner St'!$C$5:$BB$696,+AT$3,FALSE)=0,"",VLOOKUP($C257,'Partner St'!$C$5:$BB$696,+AT$3,FALSE))</f>
        <v/>
      </c>
      <c r="AU257" s="55" t="str">
        <f>IF(VLOOKUP($C257,'Partner St'!$C$5:$BB$696,+AU$3,FALSE)=0,"",VLOOKUP($C257,'Partner St'!$C$5:$BB$696,+AU$3,FALSE))</f>
        <v/>
      </c>
      <c r="AV257" s="55" t="str">
        <f>IF(VLOOKUP($C257,'Partner St'!$C$5:$BB$696,+AV$3,FALSE)=0,"",VLOOKUP($C257,'Partner St'!$C$5:$BB$696,+AV$3,FALSE))</f>
        <v/>
      </c>
    </row>
    <row r="258" spans="1:48" ht="89.25">
      <c r="A258" s="21" t="s">
        <v>2248</v>
      </c>
      <c r="B258" s="11"/>
      <c r="C258" s="16" t="s">
        <v>1613</v>
      </c>
      <c r="D258" s="10">
        <v>26700</v>
      </c>
      <c r="E258" s="9"/>
      <c r="F258" s="9" t="s">
        <v>700</v>
      </c>
      <c r="G258" s="9" t="s">
        <v>709</v>
      </c>
      <c r="H258" s="9" t="s">
        <v>710</v>
      </c>
      <c r="I258" s="73">
        <v>5</v>
      </c>
      <c r="J258" s="73" t="s">
        <v>2281</v>
      </c>
      <c r="K258" s="8"/>
      <c r="L258" s="76">
        <v>40774</v>
      </c>
      <c r="M258" s="79"/>
      <c r="N258" s="82"/>
      <c r="O258" s="56"/>
      <c r="P258" s="82"/>
      <c r="Q258" s="56"/>
      <c r="R258" s="8" t="s">
        <v>2114</v>
      </c>
      <c r="S258" s="8" t="s">
        <v>703</v>
      </c>
      <c r="T258" s="8" t="s">
        <v>357</v>
      </c>
      <c r="U258" s="8">
        <v>0</v>
      </c>
      <c r="V258" s="8">
        <v>0</v>
      </c>
      <c r="W258" s="55"/>
      <c r="X258" s="55">
        <v>3</v>
      </c>
      <c r="Y258" s="55">
        <v>0</v>
      </c>
      <c r="Z258" s="55">
        <v>3</v>
      </c>
      <c r="AA258" s="55">
        <v>0</v>
      </c>
      <c r="AB258" s="55">
        <v>0</v>
      </c>
      <c r="AC258" s="55" t="s">
        <v>2142</v>
      </c>
      <c r="AD258" s="55" t="s">
        <v>2155</v>
      </c>
      <c r="AE258" s="55" t="s">
        <v>2141</v>
      </c>
      <c r="AF258" s="55" t="str">
        <f>IF(VLOOKUP($C258,'Partner St'!$C$5:$BB$696,+AF$3,FALSE)=0,"",VLOOKUP($C258,'Partner St'!$C$5:$BB$696,+AF$3,FALSE))</f>
        <v>endorsement</v>
      </c>
      <c r="AG258" s="55" t="str">
        <f>IF(VLOOKUP($C258,'Partner St'!$C$5:$BB$696,+AG$3,FALSE)=0,"",VLOOKUP($C258,'Partner St'!$C$5:$BB$696,+AG$3,FALSE))</f>
        <v/>
      </c>
      <c r="AH258" s="55" t="str">
        <f>IF(VLOOKUP($C258,'Partner St'!$C$5:$BB$696,+AH$3,FALSE)=0,"",VLOOKUP($C258,'Partner St'!$C$5:$BB$696,+AH$3,FALSE))</f>
        <v/>
      </c>
      <c r="AI258" s="55" t="str">
        <f>IF(VLOOKUP($C258,'Partner St'!$C$5:$BB$696,+AI$3,FALSE)=0,"",VLOOKUP($C258,'Partner St'!$C$5:$BB$696,+AI$3,FALSE))</f>
        <v/>
      </c>
      <c r="AJ258" s="55" t="str">
        <f>IF(VLOOKUP($C258,'Partner St'!$C$5:$BB$696,+AJ$3,FALSE)=0,"",VLOOKUP($C258,'Partner St'!$C$5:$BB$696,+AJ$3,FALSE))</f>
        <v/>
      </c>
      <c r="AK258" s="55" t="str">
        <f>IF(VLOOKUP($C258,'Partner St'!$C$5:$BB$696,+AK$3,FALSE)=0,"",VLOOKUP($C258,'Partner St'!$C$5:$BB$696,+AK$3,FALSE))</f>
        <v/>
      </c>
      <c r="AL258" s="55" t="str">
        <f>IF(VLOOKUP($C258,'Partner St'!$C$5:$BB$696,+AL$3,FALSE)=0,"",VLOOKUP($C258,'Partner St'!$C$5:$BB$696,+AL$3,FALSE))</f>
        <v>X</v>
      </c>
      <c r="AM258" s="55" t="str">
        <f>IF(VLOOKUP($C258,'Partner St'!$C$5:$BB$696,+AM$3,FALSE)=0,"",VLOOKUP($C258,'Partner St'!$C$5:$BB$696,+AM$3,FALSE))</f>
        <v/>
      </c>
      <c r="AN258" s="55" t="str">
        <f>IF(VLOOKUP($C258,'Partner St'!$C$5:$BB$696,+AN$3,FALSE)=0,"",VLOOKUP($C258,'Partner St'!$C$5:$BB$696,+AN$3,FALSE))</f>
        <v/>
      </c>
      <c r="AO258" s="55" t="str">
        <f>IF(VLOOKUP($C258,'Partner St'!$C$5:$BB$696,+AO$3,FALSE)=0,"",VLOOKUP($C258,'Partner St'!$C$5:$BB$696,+AO$3,FALSE))</f>
        <v/>
      </c>
      <c r="AP258" s="55" t="str">
        <f>IF(VLOOKUP($C258,'Partner St'!$C$5:$BB$696,+AP$3,FALSE)=0,"",VLOOKUP($C258,'Partner St'!$C$5:$BB$696,+AP$3,FALSE))</f>
        <v/>
      </c>
      <c r="AQ258" s="55" t="str">
        <f>IF(VLOOKUP($C258,'Partner St'!$C$5:$BB$696,+AQ$3,FALSE)=0,"",VLOOKUP($C258,'Partner St'!$C$5:$BB$696,+AQ$3,FALSE))</f>
        <v/>
      </c>
      <c r="AR258" s="55" t="str">
        <f>IF(VLOOKUP($C258,'Partner St'!$C$5:$BB$696,+AR$3,FALSE)=0,"",VLOOKUP($C258,'Partner St'!$C$5:$BB$696,+AR$3,FALSE))</f>
        <v/>
      </c>
      <c r="AS258" s="55" t="str">
        <f>IF(VLOOKUP($C258,'Partner St'!$C$5:$BB$696,+AS$3,FALSE)=0,"",VLOOKUP($C258,'Partner St'!$C$5:$BB$696,+AS$3,FALSE))</f>
        <v/>
      </c>
      <c r="AT258" s="55" t="str">
        <f>IF(VLOOKUP($C258,'Partner St'!$C$5:$BB$696,+AT$3,FALSE)=0,"",VLOOKUP($C258,'Partner St'!$C$5:$BB$696,+AT$3,FALSE))</f>
        <v/>
      </c>
      <c r="AU258" s="55" t="str">
        <f>IF(VLOOKUP($C258,'Partner St'!$C$5:$BB$696,+AU$3,FALSE)=0,"",VLOOKUP($C258,'Partner St'!$C$5:$BB$696,+AU$3,FALSE))</f>
        <v/>
      </c>
      <c r="AV258" s="55" t="str">
        <f>IF(VLOOKUP($C258,'Partner St'!$C$5:$BB$696,+AV$3,FALSE)=0,"",VLOOKUP($C258,'Partner St'!$C$5:$BB$696,+AV$3,FALSE))</f>
        <v/>
      </c>
    </row>
    <row r="259" spans="1:48" ht="89.25">
      <c r="A259" s="21" t="s">
        <v>2248</v>
      </c>
      <c r="B259" s="11"/>
      <c r="C259" s="16" t="s">
        <v>1614</v>
      </c>
      <c r="D259" s="10">
        <v>26800</v>
      </c>
      <c r="E259" s="9"/>
      <c r="F259" s="9" t="s">
        <v>700</v>
      </c>
      <c r="G259" s="9" t="s">
        <v>711</v>
      </c>
      <c r="H259" s="9" t="s">
        <v>712</v>
      </c>
      <c r="I259" s="73">
        <v>5</v>
      </c>
      <c r="J259" s="73" t="s">
        <v>2281</v>
      </c>
      <c r="K259" s="8"/>
      <c r="L259" s="76">
        <v>40774</v>
      </c>
      <c r="M259" s="79"/>
      <c r="N259" s="82"/>
      <c r="O259" s="56"/>
      <c r="P259" s="82"/>
      <c r="Q259" s="56"/>
      <c r="R259" s="8" t="s">
        <v>2114</v>
      </c>
      <c r="S259" s="8" t="s">
        <v>703</v>
      </c>
      <c r="T259" s="8" t="s">
        <v>357</v>
      </c>
      <c r="U259" s="8">
        <v>0</v>
      </c>
      <c r="V259" s="8">
        <v>0</v>
      </c>
      <c r="W259" s="55"/>
      <c r="X259" s="55">
        <v>3</v>
      </c>
      <c r="Y259" s="55">
        <v>0</v>
      </c>
      <c r="Z259" s="55">
        <v>3</v>
      </c>
      <c r="AA259" s="55">
        <v>0</v>
      </c>
      <c r="AB259" s="55">
        <v>0</v>
      </c>
      <c r="AC259" s="55" t="s">
        <v>2142</v>
      </c>
      <c r="AD259" s="55" t="s">
        <v>2155</v>
      </c>
      <c r="AE259" s="55" t="s">
        <v>2141</v>
      </c>
      <c r="AF259" s="55" t="str">
        <f>IF(VLOOKUP($C259,'Partner St'!$C$5:$BB$696,+AF$3,FALSE)=0,"",VLOOKUP($C259,'Partner St'!$C$5:$BB$696,+AF$3,FALSE))</f>
        <v>endorsement</v>
      </c>
      <c r="AG259" s="55" t="str">
        <f>IF(VLOOKUP($C259,'Partner St'!$C$5:$BB$696,+AG$3,FALSE)=0,"",VLOOKUP($C259,'Partner St'!$C$5:$BB$696,+AG$3,FALSE))</f>
        <v/>
      </c>
      <c r="AH259" s="55" t="str">
        <f>IF(VLOOKUP($C259,'Partner St'!$C$5:$BB$696,+AH$3,FALSE)=0,"",VLOOKUP($C259,'Partner St'!$C$5:$BB$696,+AH$3,FALSE))</f>
        <v/>
      </c>
      <c r="AI259" s="55" t="str">
        <f>IF(VLOOKUP($C259,'Partner St'!$C$5:$BB$696,+AI$3,FALSE)=0,"",VLOOKUP($C259,'Partner St'!$C$5:$BB$696,+AI$3,FALSE))</f>
        <v/>
      </c>
      <c r="AJ259" s="55" t="str">
        <f>IF(VLOOKUP($C259,'Partner St'!$C$5:$BB$696,+AJ$3,FALSE)=0,"",VLOOKUP($C259,'Partner St'!$C$5:$BB$696,+AJ$3,FALSE))</f>
        <v/>
      </c>
      <c r="AK259" s="55" t="str">
        <f>IF(VLOOKUP($C259,'Partner St'!$C$5:$BB$696,+AK$3,FALSE)=0,"",VLOOKUP($C259,'Partner St'!$C$5:$BB$696,+AK$3,FALSE))</f>
        <v/>
      </c>
      <c r="AL259" s="55" t="str">
        <f>IF(VLOOKUP($C259,'Partner St'!$C$5:$BB$696,+AL$3,FALSE)=0,"",VLOOKUP($C259,'Partner St'!$C$5:$BB$696,+AL$3,FALSE))</f>
        <v>X</v>
      </c>
      <c r="AM259" s="55" t="str">
        <f>IF(VLOOKUP($C259,'Partner St'!$C$5:$BB$696,+AM$3,FALSE)=0,"",VLOOKUP($C259,'Partner St'!$C$5:$BB$696,+AM$3,FALSE))</f>
        <v/>
      </c>
      <c r="AN259" s="55" t="str">
        <f>IF(VLOOKUP($C259,'Partner St'!$C$5:$BB$696,+AN$3,FALSE)=0,"",VLOOKUP($C259,'Partner St'!$C$5:$BB$696,+AN$3,FALSE))</f>
        <v/>
      </c>
      <c r="AO259" s="55" t="str">
        <f>IF(VLOOKUP($C259,'Partner St'!$C$5:$BB$696,+AO$3,FALSE)=0,"",VLOOKUP($C259,'Partner St'!$C$5:$BB$696,+AO$3,FALSE))</f>
        <v/>
      </c>
      <c r="AP259" s="55" t="str">
        <f>IF(VLOOKUP($C259,'Partner St'!$C$5:$BB$696,+AP$3,FALSE)=0,"",VLOOKUP($C259,'Partner St'!$C$5:$BB$696,+AP$3,FALSE))</f>
        <v/>
      </c>
      <c r="AQ259" s="55" t="str">
        <f>IF(VLOOKUP($C259,'Partner St'!$C$5:$BB$696,+AQ$3,FALSE)=0,"",VLOOKUP($C259,'Partner St'!$C$5:$BB$696,+AQ$3,FALSE))</f>
        <v/>
      </c>
      <c r="AR259" s="55" t="str">
        <f>IF(VLOOKUP($C259,'Partner St'!$C$5:$BB$696,+AR$3,FALSE)=0,"",VLOOKUP($C259,'Partner St'!$C$5:$BB$696,+AR$3,FALSE))</f>
        <v/>
      </c>
      <c r="AS259" s="55" t="str">
        <f>IF(VLOOKUP($C259,'Partner St'!$C$5:$BB$696,+AS$3,FALSE)=0,"",VLOOKUP($C259,'Partner St'!$C$5:$BB$696,+AS$3,FALSE))</f>
        <v/>
      </c>
      <c r="AT259" s="55" t="str">
        <f>IF(VLOOKUP($C259,'Partner St'!$C$5:$BB$696,+AT$3,FALSE)=0,"",VLOOKUP($C259,'Partner St'!$C$5:$BB$696,+AT$3,FALSE))</f>
        <v/>
      </c>
      <c r="AU259" s="55" t="str">
        <f>IF(VLOOKUP($C259,'Partner St'!$C$5:$BB$696,+AU$3,FALSE)=0,"",VLOOKUP($C259,'Partner St'!$C$5:$BB$696,+AU$3,FALSE))</f>
        <v/>
      </c>
      <c r="AV259" s="55" t="str">
        <f>IF(VLOOKUP($C259,'Partner St'!$C$5:$BB$696,+AV$3,FALSE)=0,"",VLOOKUP($C259,'Partner St'!$C$5:$BB$696,+AV$3,FALSE))</f>
        <v/>
      </c>
    </row>
    <row r="260" spans="1:48" ht="89.25">
      <c r="A260" s="21" t="s">
        <v>2248</v>
      </c>
      <c r="B260" s="11"/>
      <c r="C260" s="16" t="s">
        <v>1615</v>
      </c>
      <c r="D260" s="10">
        <v>26900</v>
      </c>
      <c r="E260" s="9"/>
      <c r="F260" s="9" t="s">
        <v>700</v>
      </c>
      <c r="G260" s="9" t="s">
        <v>713</v>
      </c>
      <c r="H260" s="9" t="s">
        <v>2334</v>
      </c>
      <c r="I260" s="73">
        <v>5</v>
      </c>
      <c r="J260" s="73" t="s">
        <v>2281</v>
      </c>
      <c r="K260" s="8"/>
      <c r="L260" s="76">
        <v>40774</v>
      </c>
      <c r="M260" s="79"/>
      <c r="N260" s="82"/>
      <c r="O260" s="56"/>
      <c r="P260" s="82"/>
      <c r="Q260" s="56"/>
      <c r="R260" s="8" t="s">
        <v>2114</v>
      </c>
      <c r="S260" s="8" t="s">
        <v>703</v>
      </c>
      <c r="T260" s="8" t="s">
        <v>357</v>
      </c>
      <c r="U260" s="8">
        <v>0</v>
      </c>
      <c r="V260" s="8">
        <v>0</v>
      </c>
      <c r="W260" s="55"/>
      <c r="X260" s="55">
        <v>3</v>
      </c>
      <c r="Y260" s="55">
        <v>0</v>
      </c>
      <c r="Z260" s="55">
        <v>3</v>
      </c>
      <c r="AA260" s="55">
        <v>0</v>
      </c>
      <c r="AB260" s="55">
        <v>0</v>
      </c>
      <c r="AC260" s="56" t="s">
        <v>2142</v>
      </c>
      <c r="AD260" s="55" t="s">
        <v>2155</v>
      </c>
      <c r="AE260" s="55" t="s">
        <v>2141</v>
      </c>
      <c r="AF260" s="55" t="str">
        <f>IF(VLOOKUP($C260,'Partner St'!$C$5:$BB$696,+AF$3,FALSE)=0,"",VLOOKUP($C260,'Partner St'!$C$5:$BB$696,+AF$3,FALSE))</f>
        <v>endorsement</v>
      </c>
      <c r="AG260" s="55" t="str">
        <f>IF(VLOOKUP($C260,'Partner St'!$C$5:$BB$696,+AG$3,FALSE)=0,"",VLOOKUP($C260,'Partner St'!$C$5:$BB$696,+AG$3,FALSE))</f>
        <v/>
      </c>
      <c r="AH260" s="55" t="str">
        <f>IF(VLOOKUP($C260,'Partner St'!$C$5:$BB$696,+AH$3,FALSE)=0,"",VLOOKUP($C260,'Partner St'!$C$5:$BB$696,+AH$3,FALSE))</f>
        <v/>
      </c>
      <c r="AI260" s="55" t="str">
        <f>IF(VLOOKUP($C260,'Partner St'!$C$5:$BB$696,+AI$3,FALSE)=0,"",VLOOKUP($C260,'Partner St'!$C$5:$BB$696,+AI$3,FALSE))</f>
        <v/>
      </c>
      <c r="AJ260" s="55" t="str">
        <f>IF(VLOOKUP($C260,'Partner St'!$C$5:$BB$696,+AJ$3,FALSE)=0,"",VLOOKUP($C260,'Partner St'!$C$5:$BB$696,+AJ$3,FALSE))</f>
        <v/>
      </c>
      <c r="AK260" s="55" t="str">
        <f>IF(VLOOKUP($C260,'Partner St'!$C$5:$BB$696,+AK$3,FALSE)=0,"",VLOOKUP($C260,'Partner St'!$C$5:$BB$696,+AK$3,FALSE))</f>
        <v/>
      </c>
      <c r="AL260" s="55" t="str">
        <f>IF(VLOOKUP($C260,'Partner St'!$C$5:$BB$696,+AL$3,FALSE)=0,"",VLOOKUP($C260,'Partner St'!$C$5:$BB$696,+AL$3,FALSE))</f>
        <v>X</v>
      </c>
      <c r="AM260" s="55" t="str">
        <f>IF(VLOOKUP($C260,'Partner St'!$C$5:$BB$696,+AM$3,FALSE)=0,"",VLOOKUP($C260,'Partner St'!$C$5:$BB$696,+AM$3,FALSE))</f>
        <v/>
      </c>
      <c r="AN260" s="55" t="str">
        <f>IF(VLOOKUP($C260,'Partner St'!$C$5:$BB$696,+AN$3,FALSE)=0,"",VLOOKUP($C260,'Partner St'!$C$5:$BB$696,+AN$3,FALSE))</f>
        <v/>
      </c>
      <c r="AO260" s="55" t="str">
        <f>IF(VLOOKUP($C260,'Partner St'!$C$5:$BB$696,+AO$3,FALSE)=0,"",VLOOKUP($C260,'Partner St'!$C$5:$BB$696,+AO$3,FALSE))</f>
        <v/>
      </c>
      <c r="AP260" s="55" t="str">
        <f>IF(VLOOKUP($C260,'Partner St'!$C$5:$BB$696,+AP$3,FALSE)=0,"",VLOOKUP($C260,'Partner St'!$C$5:$BB$696,+AP$3,FALSE))</f>
        <v/>
      </c>
      <c r="AQ260" s="55" t="str">
        <f>IF(VLOOKUP($C260,'Partner St'!$C$5:$BB$696,+AQ$3,FALSE)=0,"",VLOOKUP($C260,'Partner St'!$C$5:$BB$696,+AQ$3,FALSE))</f>
        <v/>
      </c>
      <c r="AR260" s="55" t="str">
        <f>IF(VLOOKUP($C260,'Partner St'!$C$5:$BB$696,+AR$3,FALSE)=0,"",VLOOKUP($C260,'Partner St'!$C$5:$BB$696,+AR$3,FALSE))</f>
        <v/>
      </c>
      <c r="AS260" s="55" t="str">
        <f>IF(VLOOKUP($C260,'Partner St'!$C$5:$BB$696,+AS$3,FALSE)=0,"",VLOOKUP($C260,'Partner St'!$C$5:$BB$696,+AS$3,FALSE))</f>
        <v/>
      </c>
      <c r="AT260" s="55" t="str">
        <f>IF(VLOOKUP($C260,'Partner St'!$C$5:$BB$696,+AT$3,FALSE)=0,"",VLOOKUP($C260,'Partner St'!$C$5:$BB$696,+AT$3,FALSE))</f>
        <v/>
      </c>
      <c r="AU260" s="55" t="str">
        <f>IF(VLOOKUP($C260,'Partner St'!$C$5:$BB$696,+AU$3,FALSE)=0,"",VLOOKUP($C260,'Partner St'!$C$5:$BB$696,+AU$3,FALSE))</f>
        <v/>
      </c>
      <c r="AV260" s="55" t="str">
        <f>IF(VLOOKUP($C260,'Partner St'!$C$5:$BB$696,+AV$3,FALSE)=0,"",VLOOKUP($C260,'Partner St'!$C$5:$BB$696,+AV$3,FALSE))</f>
        <v/>
      </c>
    </row>
    <row r="261" spans="1:48" s="104" customFormat="1" ht="77.25" thickBot="1">
      <c r="A261" s="130" t="s">
        <v>2248</v>
      </c>
      <c r="B261" s="131"/>
      <c r="C261" s="16" t="s">
        <v>1616</v>
      </c>
      <c r="D261" s="34">
        <v>27000</v>
      </c>
      <c r="E261" s="9"/>
      <c r="F261" s="9" t="s">
        <v>700</v>
      </c>
      <c r="G261" s="9" t="s">
        <v>714</v>
      </c>
      <c r="H261" s="9" t="s">
        <v>715</v>
      </c>
      <c r="I261" s="79">
        <v>3</v>
      </c>
      <c r="J261" s="79" t="s">
        <v>2281</v>
      </c>
      <c r="K261" s="56"/>
      <c r="L261" s="76">
        <v>40774</v>
      </c>
      <c r="M261" s="132"/>
      <c r="N261" s="133"/>
      <c r="O261" s="133"/>
      <c r="P261" s="133"/>
      <c r="Q261" s="133"/>
      <c r="R261" s="56" t="s">
        <v>2114</v>
      </c>
      <c r="S261" s="56" t="s">
        <v>716</v>
      </c>
      <c r="T261" s="56" t="s">
        <v>357</v>
      </c>
      <c r="U261" s="56">
        <v>0</v>
      </c>
      <c r="V261" s="56">
        <v>0</v>
      </c>
      <c r="W261" s="56"/>
      <c r="X261" s="56">
        <v>2</v>
      </c>
      <c r="Y261" s="56">
        <v>0</v>
      </c>
      <c r="Z261" s="56">
        <v>2</v>
      </c>
      <c r="AA261" s="56" t="s">
        <v>2148</v>
      </c>
      <c r="AB261" s="56">
        <v>0</v>
      </c>
      <c r="AC261" s="56" t="s">
        <v>2142</v>
      </c>
      <c r="AD261" s="56" t="s">
        <v>2155</v>
      </c>
      <c r="AE261" s="56" t="s">
        <v>2150</v>
      </c>
      <c r="AF261" s="56" t="str">
        <f>IF(VLOOKUP($C261,'Partner St'!$C$5:$BB$696,+AF$3,FALSE)=0,"",VLOOKUP($C261,'Partner St'!$C$5:$BB$696,+AF$3,FALSE))</f>
        <v>endorsement</v>
      </c>
      <c r="AG261" s="56" t="str">
        <f>IF(VLOOKUP($C261,'Partner St'!$C$5:$BB$696,+AG$3,FALSE)=0,"",VLOOKUP($C261,'Partner St'!$C$5:$BB$696,+AG$3,FALSE))</f>
        <v/>
      </c>
      <c r="AH261" s="56" t="str">
        <f>IF(VLOOKUP($C261,'Partner St'!$C$5:$BB$696,+AH$3,FALSE)=0,"",VLOOKUP($C261,'Partner St'!$C$5:$BB$696,+AH$3,FALSE))</f>
        <v/>
      </c>
      <c r="AI261" s="56" t="str">
        <f>IF(VLOOKUP($C261,'Partner St'!$C$5:$BB$696,+AI$3,FALSE)=0,"",VLOOKUP($C261,'Partner St'!$C$5:$BB$696,+AI$3,FALSE))</f>
        <v/>
      </c>
      <c r="AJ261" s="56" t="str">
        <f>IF(VLOOKUP($C261,'Partner St'!$C$5:$BB$696,+AJ$3,FALSE)=0,"",VLOOKUP($C261,'Partner St'!$C$5:$BB$696,+AJ$3,FALSE))</f>
        <v/>
      </c>
      <c r="AK261" s="56" t="str">
        <f>IF(VLOOKUP($C261,'Partner St'!$C$5:$BB$696,+AK$3,FALSE)=0,"",VLOOKUP($C261,'Partner St'!$C$5:$BB$696,+AK$3,FALSE))</f>
        <v/>
      </c>
      <c r="AL261" s="56" t="str">
        <f>IF(VLOOKUP($C261,'Partner St'!$C$5:$BB$696,+AL$3,FALSE)=0,"",VLOOKUP($C261,'Partner St'!$C$5:$BB$696,+AL$3,FALSE))</f>
        <v>X</v>
      </c>
      <c r="AM261" s="56" t="str">
        <f>IF(VLOOKUP($C261,'Partner St'!$C$5:$BB$696,+AM$3,FALSE)=0,"",VLOOKUP($C261,'Partner St'!$C$5:$BB$696,+AM$3,FALSE))</f>
        <v/>
      </c>
      <c r="AN261" s="56" t="str">
        <f>IF(VLOOKUP($C261,'Partner St'!$C$5:$BB$696,+AN$3,FALSE)=0,"",VLOOKUP($C261,'Partner St'!$C$5:$BB$696,+AN$3,FALSE))</f>
        <v/>
      </c>
      <c r="AO261" s="56" t="str">
        <f>IF(VLOOKUP($C261,'Partner St'!$C$5:$BB$696,+AO$3,FALSE)=0,"",VLOOKUP($C261,'Partner St'!$C$5:$BB$696,+AO$3,FALSE))</f>
        <v/>
      </c>
      <c r="AP261" s="56" t="str">
        <f>IF(VLOOKUP($C261,'Partner St'!$C$5:$BB$696,+AP$3,FALSE)=0,"",VLOOKUP($C261,'Partner St'!$C$5:$BB$696,+AP$3,FALSE))</f>
        <v/>
      </c>
      <c r="AQ261" s="56" t="str">
        <f>IF(VLOOKUP($C261,'Partner St'!$C$5:$BB$696,+AQ$3,FALSE)=0,"",VLOOKUP($C261,'Partner St'!$C$5:$BB$696,+AQ$3,FALSE))</f>
        <v/>
      </c>
      <c r="AR261" s="56" t="str">
        <f>IF(VLOOKUP($C261,'Partner St'!$C$5:$BB$696,+AR$3,FALSE)=0,"",VLOOKUP($C261,'Partner St'!$C$5:$BB$696,+AR$3,FALSE))</f>
        <v/>
      </c>
      <c r="AS261" s="56" t="str">
        <f>IF(VLOOKUP($C261,'Partner St'!$C$5:$BB$696,+AS$3,FALSE)=0,"",VLOOKUP($C261,'Partner St'!$C$5:$BB$696,+AS$3,FALSE))</f>
        <v/>
      </c>
      <c r="AT261" s="56" t="str">
        <f>IF(VLOOKUP($C261,'Partner St'!$C$5:$BB$696,+AT$3,FALSE)=0,"",VLOOKUP($C261,'Partner St'!$C$5:$BB$696,+AT$3,FALSE))</f>
        <v/>
      </c>
      <c r="AU261" s="56" t="str">
        <f>IF(VLOOKUP($C261,'Partner St'!$C$5:$BB$696,+AU$3,FALSE)=0,"",VLOOKUP($C261,'Partner St'!$C$5:$BB$696,+AU$3,FALSE))</f>
        <v/>
      </c>
      <c r="AV261" s="56" t="str">
        <f>IF(VLOOKUP($C261,'Partner St'!$C$5:$BB$696,+AV$3,FALSE)=0,"",VLOOKUP($C261,'Partner St'!$C$5:$BB$696,+AV$3,FALSE))</f>
        <v/>
      </c>
    </row>
    <row r="262" spans="1:48" s="48" customFormat="1" ht="25.5">
      <c r="A262" s="21" t="s">
        <v>2158</v>
      </c>
      <c r="B262" s="11"/>
      <c r="C262" s="116" t="s">
        <v>1617</v>
      </c>
      <c r="D262" s="10">
        <v>27100</v>
      </c>
      <c r="E262" s="69"/>
      <c r="F262" s="69" t="s">
        <v>717</v>
      </c>
      <c r="G262" s="69" t="s">
        <v>718</v>
      </c>
      <c r="H262" s="69" t="s">
        <v>719</v>
      </c>
      <c r="I262" s="101">
        <v>1</v>
      </c>
      <c r="J262" s="101" t="s">
        <v>2278</v>
      </c>
      <c r="K262" s="55"/>
      <c r="L262" s="81">
        <v>40767</v>
      </c>
      <c r="M262" s="79"/>
      <c r="N262" s="82"/>
      <c r="O262" s="56"/>
      <c r="P262" s="82"/>
      <c r="Q262" s="56"/>
      <c r="R262" s="55" t="s">
        <v>2341</v>
      </c>
      <c r="S262" s="55" t="s">
        <v>357</v>
      </c>
      <c r="T262" s="55" t="s">
        <v>357</v>
      </c>
      <c r="U262" s="55" t="s">
        <v>357</v>
      </c>
      <c r="V262" s="55" t="s">
        <v>357</v>
      </c>
      <c r="W262" s="55"/>
      <c r="X262" s="55">
        <v>0</v>
      </c>
      <c r="Y262" s="55">
        <v>0</v>
      </c>
      <c r="Z262" s="55">
        <v>0</v>
      </c>
      <c r="AA262" s="55">
        <v>0</v>
      </c>
      <c r="AB262" s="55">
        <v>0</v>
      </c>
      <c r="AC262" s="55" t="s">
        <v>2138</v>
      </c>
      <c r="AD262" s="55" t="s">
        <v>2155</v>
      </c>
      <c r="AE262" s="55" t="s">
        <v>2108</v>
      </c>
      <c r="AF262" s="55" t="str">
        <f>IF(VLOOKUP($C262,'Partner St'!$C$5:$BB$696,+AF$3,FALSE)=0,"",VLOOKUP($C262,'Partner St'!$C$5:$BB$696,+AF$3,FALSE))</f>
        <v>new business</v>
      </c>
      <c r="AG262" s="55" t="str">
        <f>IF(VLOOKUP($C262,'Partner St'!$C$5:$BB$696,+AG$3,FALSE)=0,"",VLOOKUP($C262,'Partner St'!$C$5:$BB$696,+AG$3,FALSE))</f>
        <v>X</v>
      </c>
      <c r="AH262" s="55" t="str">
        <f>IF(VLOOKUP($C262,'Partner St'!$C$5:$BB$696,+AH$3,FALSE)=0,"",VLOOKUP($C262,'Partner St'!$C$5:$BB$696,+AH$3,FALSE))</f>
        <v>X</v>
      </c>
      <c r="AI262" s="55" t="str">
        <f>IF(VLOOKUP($C262,'Partner St'!$C$5:$BB$696,+AI$3,FALSE)=0,"",VLOOKUP($C262,'Partner St'!$C$5:$BB$696,+AI$3,FALSE))</f>
        <v/>
      </c>
      <c r="AJ262" s="55" t="str">
        <f>IF(VLOOKUP($C262,'Partner St'!$C$5:$BB$696,+AJ$3,FALSE)=0,"",VLOOKUP($C262,'Partner St'!$C$5:$BB$696,+AJ$3,FALSE))</f>
        <v/>
      </c>
      <c r="AK262" s="55" t="str">
        <f>IF(VLOOKUP($C262,'Partner St'!$C$5:$BB$696,+AK$3,FALSE)=0,"",VLOOKUP($C262,'Partner St'!$C$5:$BB$696,+AK$3,FALSE))</f>
        <v/>
      </c>
      <c r="AL262" s="55" t="str">
        <f>IF(VLOOKUP($C262,'Partner St'!$C$5:$BB$696,+AL$3,FALSE)=0,"",VLOOKUP($C262,'Partner St'!$C$5:$BB$696,+AL$3,FALSE))</f>
        <v/>
      </c>
      <c r="AM262" s="55" t="str">
        <f>IF(VLOOKUP($C262,'Partner St'!$C$5:$BB$696,+AM$3,FALSE)=0,"",VLOOKUP($C262,'Partner St'!$C$5:$BB$696,+AM$3,FALSE))</f>
        <v/>
      </c>
      <c r="AN262" s="55" t="str">
        <f>IF(VLOOKUP($C262,'Partner St'!$C$5:$BB$696,+AN$3,FALSE)=0,"",VLOOKUP($C262,'Partner St'!$C$5:$BB$696,+AN$3,FALSE))</f>
        <v/>
      </c>
      <c r="AO262" s="55" t="str">
        <f>IF(VLOOKUP($C262,'Partner St'!$C$5:$BB$696,+AO$3,FALSE)=0,"",VLOOKUP($C262,'Partner St'!$C$5:$BB$696,+AO$3,FALSE))</f>
        <v/>
      </c>
      <c r="AP262" s="55" t="str">
        <f>IF(VLOOKUP($C262,'Partner St'!$C$5:$BB$696,+AP$3,FALSE)=0,"",VLOOKUP($C262,'Partner St'!$C$5:$BB$696,+AP$3,FALSE))</f>
        <v/>
      </c>
      <c r="AQ262" s="55" t="str">
        <f>IF(VLOOKUP($C262,'Partner St'!$C$5:$BB$696,+AQ$3,FALSE)=0,"",VLOOKUP($C262,'Partner St'!$C$5:$BB$696,+AQ$3,FALSE))</f>
        <v/>
      </c>
      <c r="AR262" s="55" t="str">
        <f>IF(VLOOKUP($C262,'Partner St'!$C$5:$BB$696,+AR$3,FALSE)=0,"",VLOOKUP($C262,'Partner St'!$C$5:$BB$696,+AR$3,FALSE))</f>
        <v/>
      </c>
      <c r="AS262" s="55" t="str">
        <f>IF(VLOOKUP($C262,'Partner St'!$C$5:$BB$696,+AS$3,FALSE)=0,"",VLOOKUP($C262,'Partner St'!$C$5:$BB$696,+AS$3,FALSE))</f>
        <v/>
      </c>
      <c r="AT262" s="55" t="str">
        <f>IF(VLOOKUP($C262,'Partner St'!$C$5:$BB$696,+AT$3,FALSE)=0,"",VLOOKUP($C262,'Partner St'!$C$5:$BB$696,+AT$3,FALSE))</f>
        <v/>
      </c>
      <c r="AU262" s="55" t="str">
        <f>IF(VLOOKUP($C262,'Partner St'!$C$5:$BB$696,+AU$3,FALSE)=0,"",VLOOKUP($C262,'Partner St'!$C$5:$BB$696,+AU$3,FALSE))</f>
        <v/>
      </c>
      <c r="AV262" s="55" t="str">
        <f>IF(VLOOKUP($C262,'Partner St'!$C$5:$BB$696,+AV$3,FALSE)=0,"",VLOOKUP($C262,'Partner St'!$C$5:$BB$696,+AV$3,FALSE))</f>
        <v/>
      </c>
    </row>
    <row r="263" spans="1:48" s="48" customFormat="1" ht="51">
      <c r="A263" s="21" t="s">
        <v>2158</v>
      </c>
      <c r="B263" s="11"/>
      <c r="C263" s="116" t="s">
        <v>1618</v>
      </c>
      <c r="D263" s="10">
        <v>27200</v>
      </c>
      <c r="E263" s="69"/>
      <c r="F263" s="69" t="s">
        <v>717</v>
      </c>
      <c r="G263" s="69" t="s">
        <v>720</v>
      </c>
      <c r="H263" s="69" t="s">
        <v>721</v>
      </c>
      <c r="I263" s="101">
        <v>1</v>
      </c>
      <c r="J263" s="101" t="s">
        <v>2278</v>
      </c>
      <c r="K263" s="55"/>
      <c r="L263" s="81">
        <v>40767</v>
      </c>
      <c r="M263" s="79"/>
      <c r="N263" s="82"/>
      <c r="O263" s="56"/>
      <c r="P263" s="82"/>
      <c r="Q263" s="56"/>
      <c r="R263" s="55" t="s">
        <v>2341</v>
      </c>
      <c r="S263" s="55" t="s">
        <v>357</v>
      </c>
      <c r="T263" s="55" t="s">
        <v>357</v>
      </c>
      <c r="U263" s="55">
        <v>0</v>
      </c>
      <c r="V263" s="55">
        <v>0</v>
      </c>
      <c r="W263" s="55"/>
      <c r="X263" s="55">
        <v>0</v>
      </c>
      <c r="Y263" s="55">
        <v>0</v>
      </c>
      <c r="Z263" s="55">
        <v>0</v>
      </c>
      <c r="AA263" s="55">
        <v>0</v>
      </c>
      <c r="AB263" s="55">
        <v>0</v>
      </c>
      <c r="AC263" s="55" t="s">
        <v>2138</v>
      </c>
      <c r="AD263" s="55" t="s">
        <v>2155</v>
      </c>
      <c r="AE263" s="55" t="s">
        <v>2108</v>
      </c>
      <c r="AF263" s="55" t="str">
        <f>IF(VLOOKUP($C263,'Partner St'!$C$5:$BB$696,+AF$3,FALSE)=0,"",VLOOKUP($C263,'Partner St'!$C$5:$BB$696,+AF$3,FALSE))</f>
        <v>new business</v>
      </c>
      <c r="AG263" s="55" t="str">
        <f>IF(VLOOKUP($C263,'Partner St'!$C$5:$BB$696,+AG$3,FALSE)=0,"",VLOOKUP($C263,'Partner St'!$C$5:$BB$696,+AG$3,FALSE))</f>
        <v>X</v>
      </c>
      <c r="AH263" s="55" t="str">
        <f>IF(VLOOKUP($C263,'Partner St'!$C$5:$BB$696,+AH$3,FALSE)=0,"",VLOOKUP($C263,'Partner St'!$C$5:$BB$696,+AH$3,FALSE))</f>
        <v>X</v>
      </c>
      <c r="AI263" s="55" t="str">
        <f>IF(VLOOKUP($C263,'Partner St'!$C$5:$BB$696,+AI$3,FALSE)=0,"",VLOOKUP($C263,'Partner St'!$C$5:$BB$696,+AI$3,FALSE))</f>
        <v/>
      </c>
      <c r="AJ263" s="55" t="str">
        <f>IF(VLOOKUP($C263,'Partner St'!$C$5:$BB$696,+AJ$3,FALSE)=0,"",VLOOKUP($C263,'Partner St'!$C$5:$BB$696,+AJ$3,FALSE))</f>
        <v/>
      </c>
      <c r="AK263" s="55" t="str">
        <f>IF(VLOOKUP($C263,'Partner St'!$C$5:$BB$696,+AK$3,FALSE)=0,"",VLOOKUP($C263,'Partner St'!$C$5:$BB$696,+AK$3,FALSE))</f>
        <v/>
      </c>
      <c r="AL263" s="55" t="str">
        <f>IF(VLOOKUP($C263,'Partner St'!$C$5:$BB$696,+AL$3,FALSE)=0,"",VLOOKUP($C263,'Partner St'!$C$5:$BB$696,+AL$3,FALSE))</f>
        <v/>
      </c>
      <c r="AM263" s="55" t="str">
        <f>IF(VLOOKUP($C263,'Partner St'!$C$5:$BB$696,+AM$3,FALSE)=0,"",VLOOKUP($C263,'Partner St'!$C$5:$BB$696,+AM$3,FALSE))</f>
        <v/>
      </c>
      <c r="AN263" s="55" t="str">
        <f>IF(VLOOKUP($C263,'Partner St'!$C$5:$BB$696,+AN$3,FALSE)=0,"",VLOOKUP($C263,'Partner St'!$C$5:$BB$696,+AN$3,FALSE))</f>
        <v/>
      </c>
      <c r="AO263" s="55" t="str">
        <f>IF(VLOOKUP($C263,'Partner St'!$C$5:$BB$696,+AO$3,FALSE)=0,"",VLOOKUP($C263,'Partner St'!$C$5:$BB$696,+AO$3,FALSE))</f>
        <v/>
      </c>
      <c r="AP263" s="55" t="str">
        <f>IF(VLOOKUP($C263,'Partner St'!$C$5:$BB$696,+AP$3,FALSE)=0,"",VLOOKUP($C263,'Partner St'!$C$5:$BB$696,+AP$3,FALSE))</f>
        <v/>
      </c>
      <c r="AQ263" s="55" t="str">
        <f>IF(VLOOKUP($C263,'Partner St'!$C$5:$BB$696,+AQ$3,FALSE)=0,"",VLOOKUP($C263,'Partner St'!$C$5:$BB$696,+AQ$3,FALSE))</f>
        <v/>
      </c>
      <c r="AR263" s="55" t="str">
        <f>IF(VLOOKUP($C263,'Partner St'!$C$5:$BB$696,+AR$3,FALSE)=0,"",VLOOKUP($C263,'Partner St'!$C$5:$BB$696,+AR$3,FALSE))</f>
        <v/>
      </c>
      <c r="AS263" s="55" t="str">
        <f>IF(VLOOKUP($C263,'Partner St'!$C$5:$BB$696,+AS$3,FALSE)=0,"",VLOOKUP($C263,'Partner St'!$C$5:$BB$696,+AS$3,FALSE))</f>
        <v/>
      </c>
      <c r="AT263" s="55" t="str">
        <f>IF(VLOOKUP($C263,'Partner St'!$C$5:$BB$696,+AT$3,FALSE)=0,"",VLOOKUP($C263,'Partner St'!$C$5:$BB$696,+AT$3,FALSE))</f>
        <v/>
      </c>
      <c r="AU263" s="55" t="str">
        <f>IF(VLOOKUP($C263,'Partner St'!$C$5:$BB$696,+AU$3,FALSE)=0,"",VLOOKUP($C263,'Partner St'!$C$5:$BB$696,+AU$3,FALSE))</f>
        <v/>
      </c>
      <c r="AV263" s="55" t="str">
        <f>IF(VLOOKUP($C263,'Partner St'!$C$5:$BB$696,+AV$3,FALSE)=0,"",VLOOKUP($C263,'Partner St'!$C$5:$BB$696,+AV$3,FALSE))</f>
        <v/>
      </c>
    </row>
    <row r="264" spans="1:48" s="48" customFormat="1" ht="25.5">
      <c r="A264" s="21" t="s">
        <v>2238</v>
      </c>
      <c r="B264" s="11"/>
      <c r="C264" s="116" t="s">
        <v>1619</v>
      </c>
      <c r="D264" s="10">
        <v>27300</v>
      </c>
      <c r="E264" s="69"/>
      <c r="F264" s="69" t="s">
        <v>722</v>
      </c>
      <c r="G264" s="69" t="s">
        <v>723</v>
      </c>
      <c r="H264" s="69" t="s">
        <v>724</v>
      </c>
      <c r="I264" s="101">
        <v>1</v>
      </c>
      <c r="J264" s="101" t="s">
        <v>2278</v>
      </c>
      <c r="K264" s="55"/>
      <c r="L264" s="81">
        <v>40767</v>
      </c>
      <c r="M264" s="79"/>
      <c r="N264" s="82"/>
      <c r="O264" s="56"/>
      <c r="P264" s="82"/>
      <c r="Q264" s="56"/>
      <c r="R264" s="55" t="s">
        <v>2341</v>
      </c>
      <c r="S264" s="55">
        <v>0</v>
      </c>
      <c r="T264" s="55" t="s">
        <v>357</v>
      </c>
      <c r="U264" s="55" t="s">
        <v>357</v>
      </c>
      <c r="V264" s="55">
        <v>0</v>
      </c>
      <c r="W264" s="55"/>
      <c r="X264" s="55">
        <v>1</v>
      </c>
      <c r="Y264" s="55">
        <v>0</v>
      </c>
      <c r="Z264" s="55">
        <v>1</v>
      </c>
      <c r="AA264" s="55">
        <v>0</v>
      </c>
      <c r="AB264" s="55">
        <v>0</v>
      </c>
      <c r="AC264" s="55" t="s">
        <v>2138</v>
      </c>
      <c r="AD264" s="55" t="s">
        <v>2155</v>
      </c>
      <c r="AE264" s="55" t="s">
        <v>2051</v>
      </c>
      <c r="AF264" s="55" t="str">
        <f>IF(VLOOKUP($C264,'Partner St'!$C$5:$BB$696,+AF$3,FALSE)=0,"",VLOOKUP($C264,'Partner St'!$C$5:$BB$696,+AF$3,FALSE))</f>
        <v>payment</v>
      </c>
      <c r="AG264" s="55" t="str">
        <f>IF(VLOOKUP($C264,'Partner St'!$C$5:$BB$696,+AG$3,FALSE)=0,"",VLOOKUP($C264,'Partner St'!$C$5:$BB$696,+AG$3,FALSE))</f>
        <v/>
      </c>
      <c r="AH264" s="55" t="str">
        <f>IF(VLOOKUP($C264,'Partner St'!$C$5:$BB$696,+AH$3,FALSE)=0,"",VLOOKUP($C264,'Partner St'!$C$5:$BB$696,+AH$3,FALSE))</f>
        <v/>
      </c>
      <c r="AI264" s="55" t="str">
        <f>IF(VLOOKUP($C264,'Partner St'!$C$5:$BB$696,+AI$3,FALSE)=0,"",VLOOKUP($C264,'Partner St'!$C$5:$BB$696,+AI$3,FALSE))</f>
        <v/>
      </c>
      <c r="AJ264" s="55" t="str">
        <f>IF(VLOOKUP($C264,'Partner St'!$C$5:$BB$696,+AJ$3,FALSE)=0,"",VLOOKUP($C264,'Partner St'!$C$5:$BB$696,+AJ$3,FALSE))</f>
        <v/>
      </c>
      <c r="AK264" s="55" t="str">
        <f>IF(VLOOKUP($C264,'Partner St'!$C$5:$BB$696,+AK$3,FALSE)=0,"",VLOOKUP($C264,'Partner St'!$C$5:$BB$696,+AK$3,FALSE))</f>
        <v/>
      </c>
      <c r="AL264" s="55" t="str">
        <f>IF(VLOOKUP($C264,'Partner St'!$C$5:$BB$696,+AL$3,FALSE)=0,"",VLOOKUP($C264,'Partner St'!$C$5:$BB$696,+AL$3,FALSE))</f>
        <v/>
      </c>
      <c r="AM264" s="55" t="str">
        <f>IF(VLOOKUP($C264,'Partner St'!$C$5:$BB$696,+AM$3,FALSE)=0,"",VLOOKUP($C264,'Partner St'!$C$5:$BB$696,+AM$3,FALSE))</f>
        <v/>
      </c>
      <c r="AN264" s="55" t="str">
        <f>IF(VLOOKUP($C264,'Partner St'!$C$5:$BB$696,+AN$3,FALSE)=0,"",VLOOKUP($C264,'Partner St'!$C$5:$BB$696,+AN$3,FALSE))</f>
        <v/>
      </c>
      <c r="AO264" s="55" t="str">
        <f>IF(VLOOKUP($C264,'Partner St'!$C$5:$BB$696,+AO$3,FALSE)=0,"",VLOOKUP($C264,'Partner St'!$C$5:$BB$696,+AO$3,FALSE))</f>
        <v/>
      </c>
      <c r="AP264" s="55" t="str">
        <f>IF(VLOOKUP($C264,'Partner St'!$C$5:$BB$696,+AP$3,FALSE)=0,"",VLOOKUP($C264,'Partner St'!$C$5:$BB$696,+AP$3,FALSE))</f>
        <v/>
      </c>
      <c r="AQ264" s="55" t="str">
        <f>IF(VLOOKUP($C264,'Partner St'!$C$5:$BB$696,+AQ$3,FALSE)=0,"",VLOOKUP($C264,'Partner St'!$C$5:$BB$696,+AQ$3,FALSE))</f>
        <v/>
      </c>
      <c r="AR264" s="55" t="str">
        <f>IF(VLOOKUP($C264,'Partner St'!$C$5:$BB$696,+AR$3,FALSE)=0,"",VLOOKUP($C264,'Partner St'!$C$5:$BB$696,+AR$3,FALSE))</f>
        <v/>
      </c>
      <c r="AS264" s="55" t="str">
        <f>IF(VLOOKUP($C264,'Partner St'!$C$5:$BB$696,+AS$3,FALSE)=0,"",VLOOKUP($C264,'Partner St'!$C$5:$BB$696,+AS$3,FALSE))</f>
        <v/>
      </c>
      <c r="AT264" s="55" t="str">
        <f>IF(VLOOKUP($C264,'Partner St'!$C$5:$BB$696,+AT$3,FALSE)=0,"",VLOOKUP($C264,'Partner St'!$C$5:$BB$696,+AT$3,FALSE))</f>
        <v/>
      </c>
      <c r="AU264" s="55" t="str">
        <f>IF(VLOOKUP($C264,'Partner St'!$C$5:$BB$696,+AU$3,FALSE)=0,"",VLOOKUP($C264,'Partner St'!$C$5:$BB$696,+AU$3,FALSE))</f>
        <v/>
      </c>
      <c r="AV264" s="55" t="str">
        <f>IF(VLOOKUP($C264,'Partner St'!$C$5:$BB$696,+AV$3,FALSE)=0,"",VLOOKUP($C264,'Partner St'!$C$5:$BB$696,+AV$3,FALSE))</f>
        <v>X</v>
      </c>
    </row>
    <row r="265" spans="1:48" s="48" customFormat="1" ht="25.5">
      <c r="A265" s="21" t="s">
        <v>2238</v>
      </c>
      <c r="B265" s="11"/>
      <c r="C265" s="116" t="s">
        <v>1620</v>
      </c>
      <c r="D265" s="10">
        <v>27400</v>
      </c>
      <c r="E265" s="69"/>
      <c r="F265" s="69" t="s">
        <v>722</v>
      </c>
      <c r="G265" s="69" t="s">
        <v>725</v>
      </c>
      <c r="H265" s="69" t="s">
        <v>726</v>
      </c>
      <c r="I265" s="101">
        <v>1</v>
      </c>
      <c r="J265" s="101" t="s">
        <v>2278</v>
      </c>
      <c r="K265" s="55"/>
      <c r="L265" s="81">
        <v>40767</v>
      </c>
      <c r="M265" s="79"/>
      <c r="N265" s="82"/>
      <c r="O265" s="56"/>
      <c r="P265" s="82"/>
      <c r="Q265" s="56"/>
      <c r="R265" s="55" t="s">
        <v>2341</v>
      </c>
      <c r="S265" s="55">
        <v>0</v>
      </c>
      <c r="T265" s="55" t="s">
        <v>357</v>
      </c>
      <c r="U265" s="55" t="s">
        <v>357</v>
      </c>
      <c r="V265" s="55">
        <v>0</v>
      </c>
      <c r="W265" s="55"/>
      <c r="X265" s="55">
        <v>1</v>
      </c>
      <c r="Y265" s="55">
        <v>0</v>
      </c>
      <c r="Z265" s="55">
        <v>1</v>
      </c>
      <c r="AA265" s="55">
        <v>0</v>
      </c>
      <c r="AB265" s="55">
        <v>0</v>
      </c>
      <c r="AC265" s="55" t="s">
        <v>2138</v>
      </c>
      <c r="AD265" s="55" t="s">
        <v>2155</v>
      </c>
      <c r="AE265" s="55" t="s">
        <v>2051</v>
      </c>
      <c r="AF265" s="55" t="str">
        <f>IF(VLOOKUP($C265,'Partner St'!$C$5:$BB$696,+AF$3,FALSE)=0,"",VLOOKUP($C265,'Partner St'!$C$5:$BB$696,+AF$3,FALSE))</f>
        <v>payment</v>
      </c>
      <c r="AG265" s="55" t="str">
        <f>IF(VLOOKUP($C265,'Partner St'!$C$5:$BB$696,+AG$3,FALSE)=0,"",VLOOKUP($C265,'Partner St'!$C$5:$BB$696,+AG$3,FALSE))</f>
        <v/>
      </c>
      <c r="AH265" s="55" t="str">
        <f>IF(VLOOKUP($C265,'Partner St'!$C$5:$BB$696,+AH$3,FALSE)=0,"",VLOOKUP($C265,'Partner St'!$C$5:$BB$696,+AH$3,FALSE))</f>
        <v/>
      </c>
      <c r="AI265" s="55" t="str">
        <f>IF(VLOOKUP($C265,'Partner St'!$C$5:$BB$696,+AI$3,FALSE)=0,"",VLOOKUP($C265,'Partner St'!$C$5:$BB$696,+AI$3,FALSE))</f>
        <v/>
      </c>
      <c r="AJ265" s="55" t="str">
        <f>IF(VLOOKUP($C265,'Partner St'!$C$5:$BB$696,+AJ$3,FALSE)=0,"",VLOOKUP($C265,'Partner St'!$C$5:$BB$696,+AJ$3,FALSE))</f>
        <v/>
      </c>
      <c r="AK265" s="55" t="str">
        <f>IF(VLOOKUP($C265,'Partner St'!$C$5:$BB$696,+AK$3,FALSE)=0,"",VLOOKUP($C265,'Partner St'!$C$5:$BB$696,+AK$3,FALSE))</f>
        <v/>
      </c>
      <c r="AL265" s="55" t="str">
        <f>IF(VLOOKUP($C265,'Partner St'!$C$5:$BB$696,+AL$3,FALSE)=0,"",VLOOKUP($C265,'Partner St'!$C$5:$BB$696,+AL$3,FALSE))</f>
        <v/>
      </c>
      <c r="AM265" s="55" t="str">
        <f>IF(VLOOKUP($C265,'Partner St'!$C$5:$BB$696,+AM$3,FALSE)=0,"",VLOOKUP($C265,'Partner St'!$C$5:$BB$696,+AM$3,FALSE))</f>
        <v/>
      </c>
      <c r="AN265" s="55" t="str">
        <f>IF(VLOOKUP($C265,'Partner St'!$C$5:$BB$696,+AN$3,FALSE)=0,"",VLOOKUP($C265,'Partner St'!$C$5:$BB$696,+AN$3,FALSE))</f>
        <v/>
      </c>
      <c r="AO265" s="55" t="str">
        <f>IF(VLOOKUP($C265,'Partner St'!$C$5:$BB$696,+AO$3,FALSE)=0,"",VLOOKUP($C265,'Partner St'!$C$5:$BB$696,+AO$3,FALSE))</f>
        <v/>
      </c>
      <c r="AP265" s="55" t="str">
        <f>IF(VLOOKUP($C265,'Partner St'!$C$5:$BB$696,+AP$3,FALSE)=0,"",VLOOKUP($C265,'Partner St'!$C$5:$BB$696,+AP$3,FALSE))</f>
        <v/>
      </c>
      <c r="AQ265" s="55" t="str">
        <f>IF(VLOOKUP($C265,'Partner St'!$C$5:$BB$696,+AQ$3,FALSE)=0,"",VLOOKUP($C265,'Partner St'!$C$5:$BB$696,+AQ$3,FALSE))</f>
        <v/>
      </c>
      <c r="AR265" s="55" t="str">
        <f>IF(VLOOKUP($C265,'Partner St'!$C$5:$BB$696,+AR$3,FALSE)=0,"",VLOOKUP($C265,'Partner St'!$C$5:$BB$696,+AR$3,FALSE))</f>
        <v/>
      </c>
      <c r="AS265" s="55" t="str">
        <f>IF(VLOOKUP($C265,'Partner St'!$C$5:$BB$696,+AS$3,FALSE)=0,"",VLOOKUP($C265,'Partner St'!$C$5:$BB$696,+AS$3,FALSE))</f>
        <v/>
      </c>
      <c r="AT265" s="55" t="str">
        <f>IF(VLOOKUP($C265,'Partner St'!$C$5:$BB$696,+AT$3,FALSE)=0,"",VLOOKUP($C265,'Partner St'!$C$5:$BB$696,+AT$3,FALSE))</f>
        <v/>
      </c>
      <c r="AU265" s="55" t="str">
        <f>IF(VLOOKUP($C265,'Partner St'!$C$5:$BB$696,+AU$3,FALSE)=0,"",VLOOKUP($C265,'Partner St'!$C$5:$BB$696,+AU$3,FALSE))</f>
        <v/>
      </c>
      <c r="AV265" s="55" t="str">
        <f>IF(VLOOKUP($C265,'Partner St'!$C$5:$BB$696,+AV$3,FALSE)=0,"",VLOOKUP($C265,'Partner St'!$C$5:$BB$696,+AV$3,FALSE))</f>
        <v>X</v>
      </c>
    </row>
    <row r="266" spans="1:48" s="48" customFormat="1" ht="38.25">
      <c r="A266" s="21" t="s">
        <v>2238</v>
      </c>
      <c r="B266" s="11"/>
      <c r="C266" s="116" t="s">
        <v>1621</v>
      </c>
      <c r="D266" s="10">
        <v>27500</v>
      </c>
      <c r="E266" s="69"/>
      <c r="F266" s="69" t="s">
        <v>722</v>
      </c>
      <c r="G266" s="69" t="s">
        <v>727</v>
      </c>
      <c r="H266" s="69" t="s">
        <v>728</v>
      </c>
      <c r="I266" s="101">
        <v>1</v>
      </c>
      <c r="J266" s="101" t="s">
        <v>2278</v>
      </c>
      <c r="K266" s="55"/>
      <c r="L266" s="81">
        <v>40767</v>
      </c>
      <c r="M266" s="79"/>
      <c r="N266" s="82"/>
      <c r="O266" s="56"/>
      <c r="P266" s="82"/>
      <c r="Q266" s="56"/>
      <c r="R266" s="55" t="s">
        <v>2341</v>
      </c>
      <c r="S266" s="55">
        <v>0</v>
      </c>
      <c r="T266" s="55" t="s">
        <v>357</v>
      </c>
      <c r="U266" s="55" t="s">
        <v>357</v>
      </c>
      <c r="V266" s="55">
        <v>0</v>
      </c>
      <c r="W266" s="55"/>
      <c r="X266" s="55">
        <v>1</v>
      </c>
      <c r="Y266" s="55">
        <v>0</v>
      </c>
      <c r="Z266" s="55">
        <v>1</v>
      </c>
      <c r="AA266" s="55">
        <v>0</v>
      </c>
      <c r="AB266" s="55">
        <v>0</v>
      </c>
      <c r="AC266" s="55" t="s">
        <v>2138</v>
      </c>
      <c r="AD266" s="55" t="s">
        <v>2155</v>
      </c>
      <c r="AE266" s="55" t="s">
        <v>2051</v>
      </c>
      <c r="AF266" s="55" t="str">
        <f>IF(VLOOKUP($C266,'Partner St'!$C$5:$BB$696,+AF$3,FALSE)=0,"",VLOOKUP($C266,'Partner St'!$C$5:$BB$696,+AF$3,FALSE))</f>
        <v>payment</v>
      </c>
      <c r="AG266" s="55" t="str">
        <f>IF(VLOOKUP($C266,'Partner St'!$C$5:$BB$696,+AG$3,FALSE)=0,"",VLOOKUP($C266,'Partner St'!$C$5:$BB$696,+AG$3,FALSE))</f>
        <v/>
      </c>
      <c r="AH266" s="55" t="str">
        <f>IF(VLOOKUP($C266,'Partner St'!$C$5:$BB$696,+AH$3,FALSE)=0,"",VLOOKUP($C266,'Partner St'!$C$5:$BB$696,+AH$3,FALSE))</f>
        <v/>
      </c>
      <c r="AI266" s="55" t="str">
        <f>IF(VLOOKUP($C266,'Partner St'!$C$5:$BB$696,+AI$3,FALSE)=0,"",VLOOKUP($C266,'Partner St'!$C$5:$BB$696,+AI$3,FALSE))</f>
        <v/>
      </c>
      <c r="AJ266" s="55" t="str">
        <f>IF(VLOOKUP($C266,'Partner St'!$C$5:$BB$696,+AJ$3,FALSE)=0,"",VLOOKUP($C266,'Partner St'!$C$5:$BB$696,+AJ$3,FALSE))</f>
        <v/>
      </c>
      <c r="AK266" s="55" t="str">
        <f>IF(VLOOKUP($C266,'Partner St'!$C$5:$BB$696,+AK$3,FALSE)=0,"",VLOOKUP($C266,'Partner St'!$C$5:$BB$696,+AK$3,FALSE))</f>
        <v/>
      </c>
      <c r="AL266" s="55" t="str">
        <f>IF(VLOOKUP($C266,'Partner St'!$C$5:$BB$696,+AL$3,FALSE)=0,"",VLOOKUP($C266,'Partner St'!$C$5:$BB$696,+AL$3,FALSE))</f>
        <v/>
      </c>
      <c r="AM266" s="55" t="str">
        <f>IF(VLOOKUP($C266,'Partner St'!$C$5:$BB$696,+AM$3,FALSE)=0,"",VLOOKUP($C266,'Partner St'!$C$5:$BB$696,+AM$3,FALSE))</f>
        <v/>
      </c>
      <c r="AN266" s="55" t="str">
        <f>IF(VLOOKUP($C266,'Partner St'!$C$5:$BB$696,+AN$3,FALSE)=0,"",VLOOKUP($C266,'Partner St'!$C$5:$BB$696,+AN$3,FALSE))</f>
        <v/>
      </c>
      <c r="AO266" s="55" t="str">
        <f>IF(VLOOKUP($C266,'Partner St'!$C$5:$BB$696,+AO$3,FALSE)=0,"",VLOOKUP($C266,'Partner St'!$C$5:$BB$696,+AO$3,FALSE))</f>
        <v/>
      </c>
      <c r="AP266" s="55" t="str">
        <f>IF(VLOOKUP($C266,'Partner St'!$C$5:$BB$696,+AP$3,FALSE)=0,"",VLOOKUP($C266,'Partner St'!$C$5:$BB$696,+AP$3,FALSE))</f>
        <v/>
      </c>
      <c r="AQ266" s="55" t="str">
        <f>IF(VLOOKUP($C266,'Partner St'!$C$5:$BB$696,+AQ$3,FALSE)=0,"",VLOOKUP($C266,'Partner St'!$C$5:$BB$696,+AQ$3,FALSE))</f>
        <v/>
      </c>
      <c r="AR266" s="55" t="str">
        <f>IF(VLOOKUP($C266,'Partner St'!$C$5:$BB$696,+AR$3,FALSE)=0,"",VLOOKUP($C266,'Partner St'!$C$5:$BB$696,+AR$3,FALSE))</f>
        <v/>
      </c>
      <c r="AS266" s="55" t="str">
        <f>IF(VLOOKUP($C266,'Partner St'!$C$5:$BB$696,+AS$3,FALSE)=0,"",VLOOKUP($C266,'Partner St'!$C$5:$BB$696,+AS$3,FALSE))</f>
        <v/>
      </c>
      <c r="AT266" s="55" t="str">
        <f>IF(VLOOKUP($C266,'Partner St'!$C$5:$BB$696,+AT$3,FALSE)=0,"",VLOOKUP($C266,'Partner St'!$C$5:$BB$696,+AT$3,FALSE))</f>
        <v/>
      </c>
      <c r="AU266" s="55" t="str">
        <f>IF(VLOOKUP($C266,'Partner St'!$C$5:$BB$696,+AU$3,FALSE)=0,"",VLOOKUP($C266,'Partner St'!$C$5:$BB$696,+AU$3,FALSE))</f>
        <v/>
      </c>
      <c r="AV266" s="55" t="str">
        <f>IF(VLOOKUP($C266,'Partner St'!$C$5:$BB$696,+AV$3,FALSE)=0,"",VLOOKUP($C266,'Partner St'!$C$5:$BB$696,+AV$3,FALSE))</f>
        <v>X</v>
      </c>
    </row>
    <row r="267" spans="1:48" ht="25.5">
      <c r="A267" s="11"/>
      <c r="B267" s="11"/>
      <c r="C267" s="16" t="s">
        <v>1622</v>
      </c>
      <c r="D267" s="10">
        <v>27600</v>
      </c>
      <c r="E267" s="9"/>
      <c r="F267" s="9" t="s">
        <v>722</v>
      </c>
      <c r="G267" s="9" t="s">
        <v>729</v>
      </c>
      <c r="H267" s="9" t="s">
        <v>730</v>
      </c>
      <c r="I267" s="73">
        <v>1</v>
      </c>
      <c r="J267" s="73" t="s">
        <v>4</v>
      </c>
      <c r="K267" s="8"/>
      <c r="L267" s="89" t="s">
        <v>2104</v>
      </c>
      <c r="M267" s="79"/>
      <c r="N267" s="82"/>
      <c r="O267" s="56"/>
      <c r="P267" s="82"/>
      <c r="Q267" s="56"/>
      <c r="R267" s="8" t="s">
        <v>2114</v>
      </c>
      <c r="S267" s="8">
        <v>0</v>
      </c>
      <c r="T267" s="8" t="s">
        <v>357</v>
      </c>
      <c r="U267" s="8" t="s">
        <v>357</v>
      </c>
      <c r="V267" s="8">
        <v>0</v>
      </c>
      <c r="W267" s="55"/>
      <c r="X267" s="55">
        <v>1</v>
      </c>
      <c r="Y267" s="55">
        <v>0</v>
      </c>
      <c r="Z267" s="55">
        <v>1</v>
      </c>
      <c r="AA267" s="55">
        <v>0</v>
      </c>
      <c r="AB267" s="55">
        <v>0</v>
      </c>
      <c r="AC267" s="55" t="s">
        <v>2138</v>
      </c>
      <c r="AD267" s="55" t="s">
        <v>2152</v>
      </c>
      <c r="AE267" s="55" t="s">
        <v>2051</v>
      </c>
      <c r="AF267" s="55" t="str">
        <f>IF(VLOOKUP($C267,'Partner St'!$C$5:$BB$696,+AF$3,FALSE)=0,"",VLOOKUP($C267,'Partner St'!$C$5:$BB$696,+AF$3,FALSE))</f>
        <v>payment</v>
      </c>
      <c r="AG267" s="55" t="str">
        <f>IF(VLOOKUP($C267,'Partner St'!$C$5:$BB$696,+AG$3,FALSE)=0,"",VLOOKUP($C267,'Partner St'!$C$5:$BB$696,+AG$3,FALSE))</f>
        <v/>
      </c>
      <c r="AH267" s="55" t="str">
        <f>IF(VLOOKUP($C267,'Partner St'!$C$5:$BB$696,+AH$3,FALSE)=0,"",VLOOKUP($C267,'Partner St'!$C$5:$BB$696,+AH$3,FALSE))</f>
        <v/>
      </c>
      <c r="AI267" s="55" t="str">
        <f>IF(VLOOKUP($C267,'Partner St'!$C$5:$BB$696,+AI$3,FALSE)=0,"",VLOOKUP($C267,'Partner St'!$C$5:$BB$696,+AI$3,FALSE))</f>
        <v/>
      </c>
      <c r="AJ267" s="55" t="str">
        <f>IF(VLOOKUP($C267,'Partner St'!$C$5:$BB$696,+AJ$3,FALSE)=0,"",VLOOKUP($C267,'Partner St'!$C$5:$BB$696,+AJ$3,FALSE))</f>
        <v/>
      </c>
      <c r="AK267" s="55" t="str">
        <f>IF(VLOOKUP($C267,'Partner St'!$C$5:$BB$696,+AK$3,FALSE)=0,"",VLOOKUP($C267,'Partner St'!$C$5:$BB$696,+AK$3,FALSE))</f>
        <v/>
      </c>
      <c r="AL267" s="55" t="str">
        <f>IF(VLOOKUP($C267,'Partner St'!$C$5:$BB$696,+AL$3,FALSE)=0,"",VLOOKUP($C267,'Partner St'!$C$5:$BB$696,+AL$3,FALSE))</f>
        <v/>
      </c>
      <c r="AM267" s="55" t="str">
        <f>IF(VLOOKUP($C267,'Partner St'!$C$5:$BB$696,+AM$3,FALSE)=0,"",VLOOKUP($C267,'Partner St'!$C$5:$BB$696,+AM$3,FALSE))</f>
        <v/>
      </c>
      <c r="AN267" s="55" t="str">
        <f>IF(VLOOKUP($C267,'Partner St'!$C$5:$BB$696,+AN$3,FALSE)=0,"",VLOOKUP($C267,'Partner St'!$C$5:$BB$696,+AN$3,FALSE))</f>
        <v/>
      </c>
      <c r="AO267" s="55" t="str">
        <f>IF(VLOOKUP($C267,'Partner St'!$C$5:$BB$696,+AO$3,FALSE)=0,"",VLOOKUP($C267,'Partner St'!$C$5:$BB$696,+AO$3,FALSE))</f>
        <v/>
      </c>
      <c r="AP267" s="55" t="str">
        <f>IF(VLOOKUP($C267,'Partner St'!$C$5:$BB$696,+AP$3,FALSE)=0,"",VLOOKUP($C267,'Partner St'!$C$5:$BB$696,+AP$3,FALSE))</f>
        <v/>
      </c>
      <c r="AQ267" s="55" t="str">
        <f>IF(VLOOKUP($C267,'Partner St'!$C$5:$BB$696,+AQ$3,FALSE)=0,"",VLOOKUP($C267,'Partner St'!$C$5:$BB$696,+AQ$3,FALSE))</f>
        <v/>
      </c>
      <c r="AR267" s="55" t="str">
        <f>IF(VLOOKUP($C267,'Partner St'!$C$5:$BB$696,+AR$3,FALSE)=0,"",VLOOKUP($C267,'Partner St'!$C$5:$BB$696,+AR$3,FALSE))</f>
        <v/>
      </c>
      <c r="AS267" s="55" t="str">
        <f>IF(VLOOKUP($C267,'Partner St'!$C$5:$BB$696,+AS$3,FALSE)=0,"",VLOOKUP($C267,'Partner St'!$C$5:$BB$696,+AS$3,FALSE))</f>
        <v/>
      </c>
      <c r="AT267" s="55" t="str">
        <f>IF(VLOOKUP($C267,'Partner St'!$C$5:$BB$696,+AT$3,FALSE)=0,"",VLOOKUP($C267,'Partner St'!$C$5:$BB$696,+AT$3,FALSE))</f>
        <v/>
      </c>
      <c r="AU267" s="55" t="str">
        <f>IF(VLOOKUP($C267,'Partner St'!$C$5:$BB$696,+AU$3,FALSE)=0,"",VLOOKUP($C267,'Partner St'!$C$5:$BB$696,+AU$3,FALSE))</f>
        <v/>
      </c>
      <c r="AV267" s="55" t="str">
        <f>IF(VLOOKUP($C267,'Partner St'!$C$5:$BB$696,+AV$3,FALSE)=0,"",VLOOKUP($C267,'Partner St'!$C$5:$BB$696,+AV$3,FALSE))</f>
        <v>X</v>
      </c>
    </row>
    <row r="268" spans="1:48" ht="25.5">
      <c r="A268" s="11"/>
      <c r="B268" s="11"/>
      <c r="C268" s="16" t="s">
        <v>1623</v>
      </c>
      <c r="D268" s="10">
        <v>27700</v>
      </c>
      <c r="E268" s="9"/>
      <c r="F268" s="9" t="s">
        <v>722</v>
      </c>
      <c r="G268" s="9" t="s">
        <v>731</v>
      </c>
      <c r="H268" s="9" t="s">
        <v>65</v>
      </c>
      <c r="I268" s="73">
        <v>3</v>
      </c>
      <c r="J268" s="73" t="s">
        <v>4</v>
      </c>
      <c r="K268" s="8"/>
      <c r="L268" s="89" t="s">
        <v>2104</v>
      </c>
      <c r="M268" s="79"/>
      <c r="N268" s="82"/>
      <c r="O268" s="56"/>
      <c r="P268" s="82"/>
      <c r="Q268" s="56"/>
      <c r="R268" s="8" t="s">
        <v>2114</v>
      </c>
      <c r="S268" s="8">
        <v>0</v>
      </c>
      <c r="T268" s="8">
        <v>0</v>
      </c>
      <c r="U268" s="8">
        <v>0</v>
      </c>
      <c r="V268" s="8">
        <v>0</v>
      </c>
      <c r="W268" s="55"/>
      <c r="X268" s="55">
        <v>3</v>
      </c>
      <c r="Y268" s="55">
        <v>0</v>
      </c>
      <c r="Z268" s="55">
        <v>3</v>
      </c>
      <c r="AA268" s="55">
        <v>0</v>
      </c>
      <c r="AB268" s="55">
        <v>0</v>
      </c>
      <c r="AC268" s="55" t="s">
        <v>2142</v>
      </c>
      <c r="AD268" s="55" t="s">
        <v>2152</v>
      </c>
      <c r="AE268" s="55" t="s">
        <v>2051</v>
      </c>
      <c r="AF268" s="55" t="str">
        <f>IF(VLOOKUP($C268,'Partner St'!$C$5:$BB$696,+AF$3,FALSE)=0,"",VLOOKUP($C268,'Partner St'!$C$5:$BB$696,+AF$3,FALSE))</f>
        <v>payment</v>
      </c>
      <c r="AG268" s="55" t="str">
        <f>IF(VLOOKUP($C268,'Partner St'!$C$5:$BB$696,+AG$3,FALSE)=0,"",VLOOKUP($C268,'Partner St'!$C$5:$BB$696,+AG$3,FALSE))</f>
        <v/>
      </c>
      <c r="AH268" s="55" t="str">
        <f>IF(VLOOKUP($C268,'Partner St'!$C$5:$BB$696,+AH$3,FALSE)=0,"",VLOOKUP($C268,'Partner St'!$C$5:$BB$696,+AH$3,FALSE))</f>
        <v/>
      </c>
      <c r="AI268" s="55" t="str">
        <f>IF(VLOOKUP($C268,'Partner St'!$C$5:$BB$696,+AI$3,FALSE)=0,"",VLOOKUP($C268,'Partner St'!$C$5:$BB$696,+AI$3,FALSE))</f>
        <v/>
      </c>
      <c r="AJ268" s="55" t="str">
        <f>IF(VLOOKUP($C268,'Partner St'!$C$5:$BB$696,+AJ$3,FALSE)=0,"",VLOOKUP($C268,'Partner St'!$C$5:$BB$696,+AJ$3,FALSE))</f>
        <v/>
      </c>
      <c r="AK268" s="55" t="str">
        <f>IF(VLOOKUP($C268,'Partner St'!$C$5:$BB$696,+AK$3,FALSE)=0,"",VLOOKUP($C268,'Partner St'!$C$5:$BB$696,+AK$3,FALSE))</f>
        <v/>
      </c>
      <c r="AL268" s="55" t="str">
        <f>IF(VLOOKUP($C268,'Partner St'!$C$5:$BB$696,+AL$3,FALSE)=0,"",VLOOKUP($C268,'Partner St'!$C$5:$BB$696,+AL$3,FALSE))</f>
        <v/>
      </c>
      <c r="AM268" s="55" t="str">
        <f>IF(VLOOKUP($C268,'Partner St'!$C$5:$BB$696,+AM$3,FALSE)=0,"",VLOOKUP($C268,'Partner St'!$C$5:$BB$696,+AM$3,FALSE))</f>
        <v/>
      </c>
      <c r="AN268" s="55" t="str">
        <f>IF(VLOOKUP($C268,'Partner St'!$C$5:$BB$696,+AN$3,FALSE)=0,"",VLOOKUP($C268,'Partner St'!$C$5:$BB$696,+AN$3,FALSE))</f>
        <v/>
      </c>
      <c r="AO268" s="55" t="str">
        <f>IF(VLOOKUP($C268,'Partner St'!$C$5:$BB$696,+AO$3,FALSE)=0,"",VLOOKUP($C268,'Partner St'!$C$5:$BB$696,+AO$3,FALSE))</f>
        <v/>
      </c>
      <c r="AP268" s="55" t="str">
        <f>IF(VLOOKUP($C268,'Partner St'!$C$5:$BB$696,+AP$3,FALSE)=0,"",VLOOKUP($C268,'Partner St'!$C$5:$BB$696,+AP$3,FALSE))</f>
        <v/>
      </c>
      <c r="AQ268" s="55" t="str">
        <f>IF(VLOOKUP($C268,'Partner St'!$C$5:$BB$696,+AQ$3,FALSE)=0,"",VLOOKUP($C268,'Partner St'!$C$5:$BB$696,+AQ$3,FALSE))</f>
        <v/>
      </c>
      <c r="AR268" s="55" t="str">
        <f>IF(VLOOKUP($C268,'Partner St'!$C$5:$BB$696,+AR$3,FALSE)=0,"",VLOOKUP($C268,'Partner St'!$C$5:$BB$696,+AR$3,FALSE))</f>
        <v/>
      </c>
      <c r="AS268" s="55" t="str">
        <f>IF(VLOOKUP($C268,'Partner St'!$C$5:$BB$696,+AS$3,FALSE)=0,"",VLOOKUP($C268,'Partner St'!$C$5:$BB$696,+AS$3,FALSE))</f>
        <v/>
      </c>
      <c r="AT268" s="55" t="str">
        <f>IF(VLOOKUP($C268,'Partner St'!$C$5:$BB$696,+AT$3,FALSE)=0,"",VLOOKUP($C268,'Partner St'!$C$5:$BB$696,+AT$3,FALSE))</f>
        <v/>
      </c>
      <c r="AU268" s="55" t="str">
        <f>IF(VLOOKUP($C268,'Partner St'!$C$5:$BB$696,+AU$3,FALSE)=0,"",VLOOKUP($C268,'Partner St'!$C$5:$BB$696,+AU$3,FALSE))</f>
        <v/>
      </c>
      <c r="AV268" s="55" t="str">
        <f>IF(VLOOKUP($C268,'Partner St'!$C$5:$BB$696,+AV$3,FALSE)=0,"",VLOOKUP($C268,'Partner St'!$C$5:$BB$696,+AV$3,FALSE))</f>
        <v>X</v>
      </c>
    </row>
    <row r="269" spans="1:48">
      <c r="A269" s="11"/>
      <c r="B269" s="11"/>
      <c r="C269" s="16" t="s">
        <v>1624</v>
      </c>
      <c r="D269" s="10">
        <v>27800</v>
      </c>
      <c r="E269" s="9"/>
      <c r="F269" s="9" t="s">
        <v>722</v>
      </c>
      <c r="G269" s="9" t="s">
        <v>732</v>
      </c>
      <c r="H269" s="9" t="s">
        <v>65</v>
      </c>
      <c r="I269" s="73">
        <v>3</v>
      </c>
      <c r="J269" s="73" t="s">
        <v>4</v>
      </c>
      <c r="K269" s="8"/>
      <c r="L269" s="89" t="s">
        <v>2104</v>
      </c>
      <c r="M269" s="79"/>
      <c r="N269" s="82"/>
      <c r="O269" s="56"/>
      <c r="P269" s="82"/>
      <c r="Q269" s="56"/>
      <c r="R269" s="8" t="s">
        <v>2114</v>
      </c>
      <c r="S269" s="8">
        <v>0</v>
      </c>
      <c r="T269" s="8">
        <v>0</v>
      </c>
      <c r="U269" s="8">
        <v>0</v>
      </c>
      <c r="V269" s="8">
        <v>0</v>
      </c>
      <c r="W269" s="55"/>
      <c r="X269" s="55">
        <v>3</v>
      </c>
      <c r="Y269" s="55">
        <v>0</v>
      </c>
      <c r="Z269" s="55">
        <v>3</v>
      </c>
      <c r="AA269" s="55">
        <v>0</v>
      </c>
      <c r="AB269" s="55">
        <v>0</v>
      </c>
      <c r="AC269" s="55" t="s">
        <v>2142</v>
      </c>
      <c r="AD269" s="55" t="s">
        <v>2152</v>
      </c>
      <c r="AE269" s="55" t="s">
        <v>2051</v>
      </c>
      <c r="AF269" s="55" t="str">
        <f>IF(VLOOKUP($C269,'Partner St'!$C$5:$BB$696,+AF$3,FALSE)=0,"",VLOOKUP($C269,'Partner St'!$C$5:$BB$696,+AF$3,FALSE))</f>
        <v>payment</v>
      </c>
      <c r="AG269" s="55" t="str">
        <f>IF(VLOOKUP($C269,'Partner St'!$C$5:$BB$696,+AG$3,FALSE)=0,"",VLOOKUP($C269,'Partner St'!$C$5:$BB$696,+AG$3,FALSE))</f>
        <v/>
      </c>
      <c r="AH269" s="55" t="str">
        <f>IF(VLOOKUP($C269,'Partner St'!$C$5:$BB$696,+AH$3,FALSE)=0,"",VLOOKUP($C269,'Partner St'!$C$5:$BB$696,+AH$3,FALSE))</f>
        <v/>
      </c>
      <c r="AI269" s="55" t="str">
        <f>IF(VLOOKUP($C269,'Partner St'!$C$5:$BB$696,+AI$3,FALSE)=0,"",VLOOKUP($C269,'Partner St'!$C$5:$BB$696,+AI$3,FALSE))</f>
        <v/>
      </c>
      <c r="AJ269" s="55" t="str">
        <f>IF(VLOOKUP($C269,'Partner St'!$C$5:$BB$696,+AJ$3,FALSE)=0,"",VLOOKUP($C269,'Partner St'!$C$5:$BB$696,+AJ$3,FALSE))</f>
        <v/>
      </c>
      <c r="AK269" s="55" t="str">
        <f>IF(VLOOKUP($C269,'Partner St'!$C$5:$BB$696,+AK$3,FALSE)=0,"",VLOOKUP($C269,'Partner St'!$C$5:$BB$696,+AK$3,FALSE))</f>
        <v/>
      </c>
      <c r="AL269" s="55" t="str">
        <f>IF(VLOOKUP($C269,'Partner St'!$C$5:$BB$696,+AL$3,FALSE)=0,"",VLOOKUP($C269,'Partner St'!$C$5:$BB$696,+AL$3,FALSE))</f>
        <v/>
      </c>
      <c r="AM269" s="55" t="str">
        <f>IF(VLOOKUP($C269,'Partner St'!$C$5:$BB$696,+AM$3,FALSE)=0,"",VLOOKUP($C269,'Partner St'!$C$5:$BB$696,+AM$3,FALSE))</f>
        <v/>
      </c>
      <c r="AN269" s="55" t="str">
        <f>IF(VLOOKUP($C269,'Partner St'!$C$5:$BB$696,+AN$3,FALSE)=0,"",VLOOKUP($C269,'Partner St'!$C$5:$BB$696,+AN$3,FALSE))</f>
        <v/>
      </c>
      <c r="AO269" s="55" t="str">
        <f>IF(VLOOKUP($C269,'Partner St'!$C$5:$BB$696,+AO$3,FALSE)=0,"",VLOOKUP($C269,'Partner St'!$C$5:$BB$696,+AO$3,FALSE))</f>
        <v/>
      </c>
      <c r="AP269" s="55" t="str">
        <f>IF(VLOOKUP($C269,'Partner St'!$C$5:$BB$696,+AP$3,FALSE)=0,"",VLOOKUP($C269,'Partner St'!$C$5:$BB$696,+AP$3,FALSE))</f>
        <v/>
      </c>
      <c r="AQ269" s="55" t="str">
        <f>IF(VLOOKUP($C269,'Partner St'!$C$5:$BB$696,+AQ$3,FALSE)=0,"",VLOOKUP($C269,'Partner St'!$C$5:$BB$696,+AQ$3,FALSE))</f>
        <v/>
      </c>
      <c r="AR269" s="55" t="str">
        <f>IF(VLOOKUP($C269,'Partner St'!$C$5:$BB$696,+AR$3,FALSE)=0,"",VLOOKUP($C269,'Partner St'!$C$5:$BB$696,+AR$3,FALSE))</f>
        <v/>
      </c>
      <c r="AS269" s="55" t="str">
        <f>IF(VLOOKUP($C269,'Partner St'!$C$5:$BB$696,+AS$3,FALSE)=0,"",VLOOKUP($C269,'Partner St'!$C$5:$BB$696,+AS$3,FALSE))</f>
        <v/>
      </c>
      <c r="AT269" s="55" t="str">
        <f>IF(VLOOKUP($C269,'Partner St'!$C$5:$BB$696,+AT$3,FALSE)=0,"",VLOOKUP($C269,'Partner St'!$C$5:$BB$696,+AT$3,FALSE))</f>
        <v/>
      </c>
      <c r="AU269" s="55" t="str">
        <f>IF(VLOOKUP($C269,'Partner St'!$C$5:$BB$696,+AU$3,FALSE)=0,"",VLOOKUP($C269,'Partner St'!$C$5:$BB$696,+AU$3,FALSE))</f>
        <v/>
      </c>
      <c r="AV269" s="55" t="str">
        <f>IF(VLOOKUP($C269,'Partner St'!$C$5:$BB$696,+AV$3,FALSE)=0,"",VLOOKUP($C269,'Partner St'!$C$5:$BB$696,+AV$3,FALSE))</f>
        <v>X</v>
      </c>
    </row>
    <row r="270" spans="1:48" ht="51">
      <c r="A270" s="11"/>
      <c r="B270" s="11"/>
      <c r="C270" s="16" t="s">
        <v>1625</v>
      </c>
      <c r="D270" s="10">
        <v>27900</v>
      </c>
      <c r="E270" s="9"/>
      <c r="F270" s="9" t="s">
        <v>722</v>
      </c>
      <c r="G270" s="9" t="s">
        <v>733</v>
      </c>
      <c r="H270" s="9" t="s">
        <v>734</v>
      </c>
      <c r="I270" s="73">
        <v>1</v>
      </c>
      <c r="J270" s="73" t="s">
        <v>4</v>
      </c>
      <c r="K270" s="8"/>
      <c r="L270" s="89" t="s">
        <v>2104</v>
      </c>
      <c r="M270" s="79"/>
      <c r="N270" s="82"/>
      <c r="O270" s="56"/>
      <c r="P270" s="82"/>
      <c r="Q270" s="56"/>
      <c r="R270" s="8" t="s">
        <v>2114</v>
      </c>
      <c r="S270" s="8" t="s">
        <v>735</v>
      </c>
      <c r="T270" s="8">
        <v>0</v>
      </c>
      <c r="U270" s="8">
        <v>0</v>
      </c>
      <c r="V270" s="8">
        <v>0</v>
      </c>
      <c r="W270" s="55"/>
      <c r="X270" s="55">
        <v>0</v>
      </c>
      <c r="Y270" s="55">
        <v>0</v>
      </c>
      <c r="Z270" s="55">
        <v>0</v>
      </c>
      <c r="AA270" s="55">
        <v>0</v>
      </c>
      <c r="AB270" s="55">
        <v>0</v>
      </c>
      <c r="AC270" s="55" t="s">
        <v>2138</v>
      </c>
      <c r="AD270" s="55" t="s">
        <v>2152</v>
      </c>
      <c r="AE270" s="55" t="s">
        <v>2051</v>
      </c>
      <c r="AF270" s="55" t="str">
        <f>IF(VLOOKUP($C270,'Partner St'!$C$5:$BB$696,+AF$3,FALSE)=0,"",VLOOKUP($C270,'Partner St'!$C$5:$BB$696,+AF$3,FALSE))</f>
        <v>payment</v>
      </c>
      <c r="AG270" s="55" t="str">
        <f>IF(VLOOKUP($C270,'Partner St'!$C$5:$BB$696,+AG$3,FALSE)=0,"",VLOOKUP($C270,'Partner St'!$C$5:$BB$696,+AG$3,FALSE))</f>
        <v/>
      </c>
      <c r="AH270" s="55" t="str">
        <f>IF(VLOOKUP($C270,'Partner St'!$C$5:$BB$696,+AH$3,FALSE)=0,"",VLOOKUP($C270,'Partner St'!$C$5:$BB$696,+AH$3,FALSE))</f>
        <v/>
      </c>
      <c r="AI270" s="55" t="str">
        <f>IF(VLOOKUP($C270,'Partner St'!$C$5:$BB$696,+AI$3,FALSE)=0,"",VLOOKUP($C270,'Partner St'!$C$5:$BB$696,+AI$3,FALSE))</f>
        <v/>
      </c>
      <c r="AJ270" s="55" t="str">
        <f>IF(VLOOKUP($C270,'Partner St'!$C$5:$BB$696,+AJ$3,FALSE)=0,"",VLOOKUP($C270,'Partner St'!$C$5:$BB$696,+AJ$3,FALSE))</f>
        <v/>
      </c>
      <c r="AK270" s="55" t="str">
        <f>IF(VLOOKUP($C270,'Partner St'!$C$5:$BB$696,+AK$3,FALSE)=0,"",VLOOKUP($C270,'Partner St'!$C$5:$BB$696,+AK$3,FALSE))</f>
        <v/>
      </c>
      <c r="AL270" s="55" t="str">
        <f>IF(VLOOKUP($C270,'Partner St'!$C$5:$BB$696,+AL$3,FALSE)=0,"",VLOOKUP($C270,'Partner St'!$C$5:$BB$696,+AL$3,FALSE))</f>
        <v/>
      </c>
      <c r="AM270" s="55" t="str">
        <f>IF(VLOOKUP($C270,'Partner St'!$C$5:$BB$696,+AM$3,FALSE)=0,"",VLOOKUP($C270,'Partner St'!$C$5:$BB$696,+AM$3,FALSE))</f>
        <v/>
      </c>
      <c r="AN270" s="55" t="str">
        <f>IF(VLOOKUP($C270,'Partner St'!$C$5:$BB$696,+AN$3,FALSE)=0,"",VLOOKUP($C270,'Partner St'!$C$5:$BB$696,+AN$3,FALSE))</f>
        <v/>
      </c>
      <c r="AO270" s="55" t="str">
        <f>IF(VLOOKUP($C270,'Partner St'!$C$5:$BB$696,+AO$3,FALSE)=0,"",VLOOKUP($C270,'Partner St'!$C$5:$BB$696,+AO$3,FALSE))</f>
        <v/>
      </c>
      <c r="AP270" s="55" t="str">
        <f>IF(VLOOKUP($C270,'Partner St'!$C$5:$BB$696,+AP$3,FALSE)=0,"",VLOOKUP($C270,'Partner St'!$C$5:$BB$696,+AP$3,FALSE))</f>
        <v/>
      </c>
      <c r="AQ270" s="55" t="str">
        <f>IF(VLOOKUP($C270,'Partner St'!$C$5:$BB$696,+AQ$3,FALSE)=0,"",VLOOKUP($C270,'Partner St'!$C$5:$BB$696,+AQ$3,FALSE))</f>
        <v/>
      </c>
      <c r="AR270" s="55" t="str">
        <f>IF(VLOOKUP($C270,'Partner St'!$C$5:$BB$696,+AR$3,FALSE)=0,"",VLOOKUP($C270,'Partner St'!$C$5:$BB$696,+AR$3,FALSE))</f>
        <v/>
      </c>
      <c r="AS270" s="55" t="str">
        <f>IF(VLOOKUP($C270,'Partner St'!$C$5:$BB$696,+AS$3,FALSE)=0,"",VLOOKUP($C270,'Partner St'!$C$5:$BB$696,+AS$3,FALSE))</f>
        <v/>
      </c>
      <c r="AT270" s="55" t="str">
        <f>IF(VLOOKUP($C270,'Partner St'!$C$5:$BB$696,+AT$3,FALSE)=0,"",VLOOKUP($C270,'Partner St'!$C$5:$BB$696,+AT$3,FALSE))</f>
        <v/>
      </c>
      <c r="AU270" s="55" t="str">
        <f>IF(VLOOKUP($C270,'Partner St'!$C$5:$BB$696,+AU$3,FALSE)=0,"",VLOOKUP($C270,'Partner St'!$C$5:$BB$696,+AU$3,FALSE))</f>
        <v/>
      </c>
      <c r="AV270" s="55" t="str">
        <f>IF(VLOOKUP($C270,'Partner St'!$C$5:$BB$696,+AV$3,FALSE)=0,"",VLOOKUP($C270,'Partner St'!$C$5:$BB$696,+AV$3,FALSE))</f>
        <v>X</v>
      </c>
    </row>
    <row r="271" spans="1:48" ht="25.5">
      <c r="A271" s="21" t="s">
        <v>2257</v>
      </c>
      <c r="B271" s="21" t="s">
        <v>2266</v>
      </c>
      <c r="C271" s="16" t="s">
        <v>1626</v>
      </c>
      <c r="D271" s="10">
        <v>28000</v>
      </c>
      <c r="E271" s="9"/>
      <c r="F271" s="9" t="s">
        <v>736</v>
      </c>
      <c r="G271" s="9" t="s">
        <v>737</v>
      </c>
      <c r="H271" s="9" t="s">
        <v>738</v>
      </c>
      <c r="I271" s="73">
        <v>5</v>
      </c>
      <c r="J271" s="73" t="s">
        <v>2279</v>
      </c>
      <c r="K271" s="8"/>
      <c r="L271" s="76">
        <v>40781</v>
      </c>
      <c r="M271" s="79"/>
      <c r="N271" s="82"/>
      <c r="O271" s="56"/>
      <c r="P271" s="82"/>
      <c r="Q271" s="56"/>
      <c r="R271" s="8" t="s">
        <v>2114</v>
      </c>
      <c r="S271" s="8" t="s">
        <v>429</v>
      </c>
      <c r="T271" s="8" t="s">
        <v>429</v>
      </c>
      <c r="U271" s="8">
        <v>0</v>
      </c>
      <c r="V271" s="8">
        <v>0</v>
      </c>
      <c r="W271" s="55"/>
      <c r="X271" s="55">
        <v>0</v>
      </c>
      <c r="Y271" s="55">
        <v>3</v>
      </c>
      <c r="Z271" s="55">
        <v>3</v>
      </c>
      <c r="AA271" s="55" t="s">
        <v>2147</v>
      </c>
      <c r="AB271" s="55">
        <v>0</v>
      </c>
      <c r="AC271" s="55" t="s">
        <v>2142</v>
      </c>
      <c r="AD271" s="55" t="s">
        <v>2155</v>
      </c>
      <c r="AE271" s="55" t="s">
        <v>2160</v>
      </c>
      <c r="AF271" s="55" t="str">
        <f>IF(VLOOKUP($C271,'Partner St'!$C$5:$BB$696,+AF$3,FALSE)=0,"",VLOOKUP($C271,'Partner St'!$C$5:$BB$696,+AF$3,FALSE))</f>
        <v>NB documents</v>
      </c>
      <c r="AG271" s="55" t="str">
        <f>IF(VLOOKUP($C271,'Partner St'!$C$5:$BB$696,+AG$3,FALSE)=0,"",VLOOKUP($C271,'Partner St'!$C$5:$BB$696,+AG$3,FALSE))</f>
        <v>X</v>
      </c>
      <c r="AH271" s="55" t="str">
        <f>IF(VLOOKUP($C271,'Partner St'!$C$5:$BB$696,+AH$3,FALSE)=0,"",VLOOKUP($C271,'Partner St'!$C$5:$BB$696,+AH$3,FALSE))</f>
        <v>X</v>
      </c>
      <c r="AI271" s="55" t="str">
        <f>IF(VLOOKUP($C271,'Partner St'!$C$5:$BB$696,+AI$3,FALSE)=0,"",VLOOKUP($C271,'Partner St'!$C$5:$BB$696,+AI$3,FALSE))</f>
        <v>X</v>
      </c>
      <c r="AJ271" s="55" t="str">
        <f>IF(VLOOKUP($C271,'Partner St'!$C$5:$BB$696,+AJ$3,FALSE)=0,"",VLOOKUP($C271,'Partner St'!$C$5:$BB$696,+AJ$3,FALSE))</f>
        <v/>
      </c>
      <c r="AK271" s="55" t="str">
        <f>IF(VLOOKUP($C271,'Partner St'!$C$5:$BB$696,+AK$3,FALSE)=0,"",VLOOKUP($C271,'Partner St'!$C$5:$BB$696,+AK$3,FALSE))</f>
        <v/>
      </c>
      <c r="AL271" s="55" t="str">
        <f>IF(VLOOKUP($C271,'Partner St'!$C$5:$BB$696,+AL$3,FALSE)=0,"",VLOOKUP($C271,'Partner St'!$C$5:$BB$696,+AL$3,FALSE))</f>
        <v/>
      </c>
      <c r="AM271" s="55" t="str">
        <f>IF(VLOOKUP($C271,'Partner St'!$C$5:$BB$696,+AM$3,FALSE)=0,"",VLOOKUP($C271,'Partner St'!$C$5:$BB$696,+AM$3,FALSE))</f>
        <v/>
      </c>
      <c r="AN271" s="55" t="str">
        <f>IF(VLOOKUP($C271,'Partner St'!$C$5:$BB$696,+AN$3,FALSE)=0,"",VLOOKUP($C271,'Partner St'!$C$5:$BB$696,+AN$3,FALSE))</f>
        <v/>
      </c>
      <c r="AO271" s="55" t="str">
        <f>IF(VLOOKUP($C271,'Partner St'!$C$5:$BB$696,+AO$3,FALSE)=0,"",VLOOKUP($C271,'Partner St'!$C$5:$BB$696,+AO$3,FALSE))</f>
        <v/>
      </c>
      <c r="AP271" s="55" t="str">
        <f>IF(VLOOKUP($C271,'Partner St'!$C$5:$BB$696,+AP$3,FALSE)=0,"",VLOOKUP($C271,'Partner St'!$C$5:$BB$696,+AP$3,FALSE))</f>
        <v/>
      </c>
      <c r="AQ271" s="55" t="str">
        <f>IF(VLOOKUP($C271,'Partner St'!$C$5:$BB$696,+AQ$3,FALSE)=0,"",VLOOKUP($C271,'Partner St'!$C$5:$BB$696,+AQ$3,FALSE))</f>
        <v/>
      </c>
      <c r="AR271" s="55" t="str">
        <f>IF(VLOOKUP($C271,'Partner St'!$C$5:$BB$696,+AR$3,FALSE)=0,"",VLOOKUP($C271,'Partner St'!$C$5:$BB$696,+AR$3,FALSE))</f>
        <v/>
      </c>
      <c r="AS271" s="55" t="str">
        <f>IF(VLOOKUP($C271,'Partner St'!$C$5:$BB$696,+AS$3,FALSE)=0,"",VLOOKUP($C271,'Partner St'!$C$5:$BB$696,+AS$3,FALSE))</f>
        <v/>
      </c>
      <c r="AT271" s="55" t="str">
        <f>IF(VLOOKUP($C271,'Partner St'!$C$5:$BB$696,+AT$3,FALSE)=0,"",VLOOKUP($C271,'Partner St'!$C$5:$BB$696,+AT$3,FALSE))</f>
        <v/>
      </c>
      <c r="AU271" s="55" t="str">
        <f>IF(VLOOKUP($C271,'Partner St'!$C$5:$BB$696,+AU$3,FALSE)=0,"",VLOOKUP($C271,'Partner St'!$C$5:$BB$696,+AU$3,FALSE))</f>
        <v/>
      </c>
      <c r="AV271" s="55" t="str">
        <f>IF(VLOOKUP($C271,'Partner St'!$C$5:$BB$696,+AV$3,FALSE)=0,"",VLOOKUP($C271,'Partner St'!$C$5:$BB$696,+AV$3,FALSE))</f>
        <v/>
      </c>
    </row>
    <row r="272" spans="1:48" ht="25.5">
      <c r="A272" s="21" t="s">
        <v>2257</v>
      </c>
      <c r="B272" s="11"/>
      <c r="C272" s="16" t="s">
        <v>2378</v>
      </c>
      <c r="D272" s="10">
        <v>28100</v>
      </c>
      <c r="E272" s="9"/>
      <c r="F272" s="9" t="s">
        <v>736</v>
      </c>
      <c r="G272" s="9" t="s">
        <v>739</v>
      </c>
      <c r="H272" s="9" t="s">
        <v>738</v>
      </c>
      <c r="I272" s="73">
        <v>4</v>
      </c>
      <c r="J272" s="73" t="s">
        <v>2279</v>
      </c>
      <c r="K272" s="8"/>
      <c r="L272" s="76">
        <v>40774</v>
      </c>
      <c r="M272" s="79"/>
      <c r="N272" s="82"/>
      <c r="O272" s="56"/>
      <c r="P272" s="82"/>
      <c r="Q272" s="56"/>
      <c r="R272" s="8" t="s">
        <v>2114</v>
      </c>
      <c r="S272" s="8" t="s">
        <v>429</v>
      </c>
      <c r="T272" s="8" t="s">
        <v>429</v>
      </c>
      <c r="U272" s="8">
        <v>0</v>
      </c>
      <c r="V272" s="8">
        <v>0</v>
      </c>
      <c r="W272" s="55"/>
      <c r="X272" s="55">
        <v>0</v>
      </c>
      <c r="Y272" s="55">
        <v>3</v>
      </c>
      <c r="Z272" s="55">
        <v>3</v>
      </c>
      <c r="AA272" s="55" t="s">
        <v>2147</v>
      </c>
      <c r="AB272" s="55">
        <v>0</v>
      </c>
      <c r="AC272" s="55" t="s">
        <v>2142</v>
      </c>
      <c r="AD272" s="55" t="s">
        <v>2155</v>
      </c>
      <c r="AE272" s="55" t="s">
        <v>2160</v>
      </c>
      <c r="AF272" s="55" t="s">
        <v>2310</v>
      </c>
      <c r="AG272" s="55" t="e">
        <f>IF(VLOOKUP($C272,'Partner St'!$C$5:$BB$696,+AG$3,FALSE)=0,"",VLOOKUP($C272,'Partner St'!$C$5:$BB$696,+AG$3,FALSE))</f>
        <v>#N/A</v>
      </c>
      <c r="AH272" s="55" t="e">
        <f>IF(VLOOKUP($C272,'Partner St'!$C$5:$BB$696,+AH$3,FALSE)=0,"",VLOOKUP($C272,'Partner St'!$C$5:$BB$696,+AH$3,FALSE))</f>
        <v>#N/A</v>
      </c>
      <c r="AI272" s="55" t="e">
        <f>IF(VLOOKUP($C272,'Partner St'!$C$5:$BB$696,+AI$3,FALSE)=0,"",VLOOKUP($C272,'Partner St'!$C$5:$BB$696,+AI$3,FALSE))</f>
        <v>#N/A</v>
      </c>
      <c r="AJ272" s="55" t="e">
        <f>IF(VLOOKUP($C272,'Partner St'!$C$5:$BB$696,+AJ$3,FALSE)=0,"",VLOOKUP($C272,'Partner St'!$C$5:$BB$696,+AJ$3,FALSE))</f>
        <v>#N/A</v>
      </c>
      <c r="AK272" s="55" t="e">
        <f>IF(VLOOKUP($C272,'Partner St'!$C$5:$BB$696,+AK$3,FALSE)=0,"",VLOOKUP($C272,'Partner St'!$C$5:$BB$696,+AK$3,FALSE))</f>
        <v>#N/A</v>
      </c>
      <c r="AL272" s="55" t="e">
        <f>IF(VLOOKUP($C272,'Partner St'!$C$5:$BB$696,+AL$3,FALSE)=0,"",VLOOKUP($C272,'Partner St'!$C$5:$BB$696,+AL$3,FALSE))</f>
        <v>#N/A</v>
      </c>
      <c r="AM272" s="55" t="e">
        <f>IF(VLOOKUP($C272,'Partner St'!$C$5:$BB$696,+AM$3,FALSE)=0,"",VLOOKUP($C272,'Partner St'!$C$5:$BB$696,+AM$3,FALSE))</f>
        <v>#N/A</v>
      </c>
      <c r="AN272" s="55" t="e">
        <f>IF(VLOOKUP($C272,'Partner St'!$C$5:$BB$696,+AN$3,FALSE)=0,"",VLOOKUP($C272,'Partner St'!$C$5:$BB$696,+AN$3,FALSE))</f>
        <v>#N/A</v>
      </c>
      <c r="AO272" s="55" t="e">
        <f>IF(VLOOKUP($C272,'Partner St'!$C$5:$BB$696,+AO$3,FALSE)=0,"",VLOOKUP($C272,'Partner St'!$C$5:$BB$696,+AO$3,FALSE))</f>
        <v>#N/A</v>
      </c>
      <c r="AP272" s="55" t="e">
        <f>IF(VLOOKUP($C272,'Partner St'!$C$5:$BB$696,+AP$3,FALSE)=0,"",VLOOKUP($C272,'Partner St'!$C$5:$BB$696,+AP$3,FALSE))</f>
        <v>#N/A</v>
      </c>
      <c r="AQ272" s="55" t="e">
        <f>IF(VLOOKUP($C272,'Partner St'!$C$5:$BB$696,+AQ$3,FALSE)=0,"",VLOOKUP($C272,'Partner St'!$C$5:$BB$696,+AQ$3,FALSE))</f>
        <v>#N/A</v>
      </c>
      <c r="AR272" s="55" t="e">
        <f>IF(VLOOKUP($C272,'Partner St'!$C$5:$BB$696,+AR$3,FALSE)=0,"",VLOOKUP($C272,'Partner St'!$C$5:$BB$696,+AR$3,FALSE))</f>
        <v>#N/A</v>
      </c>
      <c r="AS272" s="55" t="e">
        <f>IF(VLOOKUP($C272,'Partner St'!$C$5:$BB$696,+AS$3,FALSE)=0,"",VLOOKUP($C272,'Partner St'!$C$5:$BB$696,+AS$3,FALSE))</f>
        <v>#N/A</v>
      </c>
      <c r="AT272" s="55" t="e">
        <f>IF(VLOOKUP($C272,'Partner St'!$C$5:$BB$696,+AT$3,FALSE)=0,"",VLOOKUP($C272,'Partner St'!$C$5:$BB$696,+AT$3,FALSE))</f>
        <v>#N/A</v>
      </c>
      <c r="AU272" s="55" t="e">
        <f>IF(VLOOKUP($C272,'Partner St'!$C$5:$BB$696,+AU$3,FALSE)=0,"",VLOOKUP($C272,'Partner St'!$C$5:$BB$696,+AU$3,FALSE))</f>
        <v>#N/A</v>
      </c>
      <c r="AV272" s="55" t="e">
        <f>IF(VLOOKUP($C272,'Partner St'!$C$5:$BB$696,+AV$3,FALSE)=0,"",VLOOKUP($C272,'Partner St'!$C$5:$BB$696,+AV$3,FALSE))</f>
        <v>#N/A</v>
      </c>
    </row>
    <row r="273" spans="1:48" ht="25.5">
      <c r="A273" s="21" t="s">
        <v>2257</v>
      </c>
      <c r="B273" s="11"/>
      <c r="C273" s="16" t="s">
        <v>2379</v>
      </c>
      <c r="D273" s="10">
        <v>28200</v>
      </c>
      <c r="E273" s="9"/>
      <c r="F273" s="9" t="s">
        <v>736</v>
      </c>
      <c r="G273" s="9" t="s">
        <v>740</v>
      </c>
      <c r="H273" s="9" t="s">
        <v>741</v>
      </c>
      <c r="I273" s="73">
        <v>3</v>
      </c>
      <c r="J273" s="73" t="s">
        <v>2279</v>
      </c>
      <c r="K273" s="8"/>
      <c r="L273" s="76">
        <v>40774</v>
      </c>
      <c r="M273" s="79"/>
      <c r="N273" s="82"/>
      <c r="O273" s="56"/>
      <c r="P273" s="82"/>
      <c r="Q273" s="56"/>
      <c r="R273" s="8" t="s">
        <v>2114</v>
      </c>
      <c r="S273" s="8" t="s">
        <v>429</v>
      </c>
      <c r="T273" s="8" t="s">
        <v>429</v>
      </c>
      <c r="U273" s="8">
        <v>0</v>
      </c>
      <c r="V273" s="8">
        <v>0</v>
      </c>
      <c r="W273" s="55"/>
      <c r="X273" s="55">
        <v>0</v>
      </c>
      <c r="Y273" s="55">
        <v>3</v>
      </c>
      <c r="Z273" s="55">
        <v>3</v>
      </c>
      <c r="AA273" s="55" t="s">
        <v>2147</v>
      </c>
      <c r="AB273" s="55">
        <v>0</v>
      </c>
      <c r="AC273" s="55" t="s">
        <v>2142</v>
      </c>
      <c r="AD273" s="55" t="s">
        <v>2155</v>
      </c>
      <c r="AE273" s="55" t="s">
        <v>2160</v>
      </c>
      <c r="AF273" s="55" t="s">
        <v>2310</v>
      </c>
      <c r="AG273" s="55" t="e">
        <f>IF(VLOOKUP($C273,'Partner St'!$C$5:$BB$696,+AG$3,FALSE)=0,"",VLOOKUP($C273,'Partner St'!$C$5:$BB$696,+AG$3,FALSE))</f>
        <v>#N/A</v>
      </c>
      <c r="AH273" s="55" t="e">
        <f>IF(VLOOKUP($C273,'Partner St'!$C$5:$BB$696,+AH$3,FALSE)=0,"",VLOOKUP($C273,'Partner St'!$C$5:$BB$696,+AH$3,FALSE))</f>
        <v>#N/A</v>
      </c>
      <c r="AI273" s="55" t="e">
        <f>IF(VLOOKUP($C273,'Partner St'!$C$5:$BB$696,+AI$3,FALSE)=0,"",VLOOKUP($C273,'Partner St'!$C$5:$BB$696,+AI$3,FALSE))</f>
        <v>#N/A</v>
      </c>
      <c r="AJ273" s="55" t="e">
        <f>IF(VLOOKUP($C273,'Partner St'!$C$5:$BB$696,+AJ$3,FALSE)=0,"",VLOOKUP($C273,'Partner St'!$C$5:$BB$696,+AJ$3,FALSE))</f>
        <v>#N/A</v>
      </c>
      <c r="AK273" s="55" t="e">
        <f>IF(VLOOKUP($C273,'Partner St'!$C$5:$BB$696,+AK$3,FALSE)=0,"",VLOOKUP($C273,'Partner St'!$C$5:$BB$696,+AK$3,FALSE))</f>
        <v>#N/A</v>
      </c>
      <c r="AL273" s="55" t="e">
        <f>IF(VLOOKUP($C273,'Partner St'!$C$5:$BB$696,+AL$3,FALSE)=0,"",VLOOKUP($C273,'Partner St'!$C$5:$BB$696,+AL$3,FALSE))</f>
        <v>#N/A</v>
      </c>
      <c r="AM273" s="55" t="e">
        <f>IF(VLOOKUP($C273,'Partner St'!$C$5:$BB$696,+AM$3,FALSE)=0,"",VLOOKUP($C273,'Partner St'!$C$5:$BB$696,+AM$3,FALSE))</f>
        <v>#N/A</v>
      </c>
      <c r="AN273" s="55" t="e">
        <f>IF(VLOOKUP($C273,'Partner St'!$C$5:$BB$696,+AN$3,FALSE)=0,"",VLOOKUP($C273,'Partner St'!$C$5:$BB$696,+AN$3,FALSE))</f>
        <v>#N/A</v>
      </c>
      <c r="AO273" s="55" t="e">
        <f>IF(VLOOKUP($C273,'Partner St'!$C$5:$BB$696,+AO$3,FALSE)=0,"",VLOOKUP($C273,'Partner St'!$C$5:$BB$696,+AO$3,FALSE))</f>
        <v>#N/A</v>
      </c>
      <c r="AP273" s="55" t="e">
        <f>IF(VLOOKUP($C273,'Partner St'!$C$5:$BB$696,+AP$3,FALSE)=0,"",VLOOKUP($C273,'Partner St'!$C$5:$BB$696,+AP$3,FALSE))</f>
        <v>#N/A</v>
      </c>
      <c r="AQ273" s="55" t="e">
        <f>IF(VLOOKUP($C273,'Partner St'!$C$5:$BB$696,+AQ$3,FALSE)=0,"",VLOOKUP($C273,'Partner St'!$C$5:$BB$696,+AQ$3,FALSE))</f>
        <v>#N/A</v>
      </c>
      <c r="AR273" s="55" t="e">
        <f>IF(VLOOKUP($C273,'Partner St'!$C$5:$BB$696,+AR$3,FALSE)=0,"",VLOOKUP($C273,'Partner St'!$C$5:$BB$696,+AR$3,FALSE))</f>
        <v>#N/A</v>
      </c>
      <c r="AS273" s="55" t="e">
        <f>IF(VLOOKUP($C273,'Partner St'!$C$5:$BB$696,+AS$3,FALSE)=0,"",VLOOKUP($C273,'Partner St'!$C$5:$BB$696,+AS$3,FALSE))</f>
        <v>#N/A</v>
      </c>
      <c r="AT273" s="55" t="e">
        <f>IF(VLOOKUP($C273,'Partner St'!$C$5:$BB$696,+AT$3,FALSE)=0,"",VLOOKUP($C273,'Partner St'!$C$5:$BB$696,+AT$3,FALSE))</f>
        <v>#N/A</v>
      </c>
      <c r="AU273" s="55" t="e">
        <f>IF(VLOOKUP($C273,'Partner St'!$C$5:$BB$696,+AU$3,FALSE)=0,"",VLOOKUP($C273,'Partner St'!$C$5:$BB$696,+AU$3,FALSE))</f>
        <v>#N/A</v>
      </c>
      <c r="AV273" s="55" t="e">
        <f>IF(VLOOKUP($C273,'Partner St'!$C$5:$BB$696,+AV$3,FALSE)=0,"",VLOOKUP($C273,'Partner St'!$C$5:$BB$696,+AV$3,FALSE))</f>
        <v>#N/A</v>
      </c>
    </row>
    <row r="274" spans="1:48" ht="25.5">
      <c r="A274" s="21" t="s">
        <v>2257</v>
      </c>
      <c r="B274" s="11"/>
      <c r="C274" s="16" t="s">
        <v>1629</v>
      </c>
      <c r="D274" s="10">
        <v>28300</v>
      </c>
      <c r="E274" s="9"/>
      <c r="F274" s="9" t="s">
        <v>736</v>
      </c>
      <c r="G274" s="9" t="s">
        <v>742</v>
      </c>
      <c r="H274" s="9" t="s">
        <v>743</v>
      </c>
      <c r="I274" s="73">
        <v>4</v>
      </c>
      <c r="J274" s="73" t="s">
        <v>2279</v>
      </c>
      <c r="K274" s="8"/>
      <c r="L274" s="76">
        <v>40774</v>
      </c>
      <c r="M274" s="79"/>
      <c r="N274" s="82"/>
      <c r="O274" s="56"/>
      <c r="P274" s="82"/>
      <c r="Q274" s="56"/>
      <c r="R274" s="8" t="s">
        <v>2114</v>
      </c>
      <c r="S274" s="8" t="s">
        <v>429</v>
      </c>
      <c r="T274" s="8" t="s">
        <v>429</v>
      </c>
      <c r="U274" s="8">
        <v>0</v>
      </c>
      <c r="V274" s="8">
        <v>0</v>
      </c>
      <c r="W274" s="55"/>
      <c r="X274" s="55">
        <v>0</v>
      </c>
      <c r="Y274" s="55">
        <v>3</v>
      </c>
      <c r="Z274" s="55">
        <v>3</v>
      </c>
      <c r="AA274" s="55" t="s">
        <v>2147</v>
      </c>
      <c r="AB274" s="55">
        <v>0</v>
      </c>
      <c r="AC274" s="55" t="s">
        <v>2142</v>
      </c>
      <c r="AD274" s="55" t="s">
        <v>2155</v>
      </c>
      <c r="AE274" s="55" t="s">
        <v>2160</v>
      </c>
      <c r="AF274" s="55" t="str">
        <f>IF(VLOOKUP($C274,'Partner St'!$C$5:$BB$696,+AF$3,FALSE)=0,"",VLOOKUP($C274,'Partner St'!$C$5:$BB$696,+AF$3,FALSE))</f>
        <v>NB documents</v>
      </c>
      <c r="AG274" s="55" t="str">
        <f>IF(VLOOKUP($C274,'Partner St'!$C$5:$BB$696,+AG$3,FALSE)=0,"",VLOOKUP($C274,'Partner St'!$C$5:$BB$696,+AG$3,FALSE))</f>
        <v>X</v>
      </c>
      <c r="AH274" s="55" t="str">
        <f>IF(VLOOKUP($C274,'Partner St'!$C$5:$BB$696,+AH$3,FALSE)=0,"",VLOOKUP($C274,'Partner St'!$C$5:$BB$696,+AH$3,FALSE))</f>
        <v>X</v>
      </c>
      <c r="AI274" s="55" t="str">
        <f>IF(VLOOKUP($C274,'Partner St'!$C$5:$BB$696,+AI$3,FALSE)=0,"",VLOOKUP($C274,'Partner St'!$C$5:$BB$696,+AI$3,FALSE))</f>
        <v>X</v>
      </c>
      <c r="AJ274" s="55" t="str">
        <f>IF(VLOOKUP($C274,'Partner St'!$C$5:$BB$696,+AJ$3,FALSE)=0,"",VLOOKUP($C274,'Partner St'!$C$5:$BB$696,+AJ$3,FALSE))</f>
        <v/>
      </c>
      <c r="AK274" s="55" t="str">
        <f>IF(VLOOKUP($C274,'Partner St'!$C$5:$BB$696,+AK$3,FALSE)=0,"",VLOOKUP($C274,'Partner St'!$C$5:$BB$696,+AK$3,FALSE))</f>
        <v/>
      </c>
      <c r="AL274" s="55" t="str">
        <f>IF(VLOOKUP($C274,'Partner St'!$C$5:$BB$696,+AL$3,FALSE)=0,"",VLOOKUP($C274,'Partner St'!$C$5:$BB$696,+AL$3,FALSE))</f>
        <v/>
      </c>
      <c r="AM274" s="55" t="str">
        <f>IF(VLOOKUP($C274,'Partner St'!$C$5:$BB$696,+AM$3,FALSE)=0,"",VLOOKUP($C274,'Partner St'!$C$5:$BB$696,+AM$3,FALSE))</f>
        <v/>
      </c>
      <c r="AN274" s="55" t="str">
        <f>IF(VLOOKUP($C274,'Partner St'!$C$5:$BB$696,+AN$3,FALSE)=0,"",VLOOKUP($C274,'Partner St'!$C$5:$BB$696,+AN$3,FALSE))</f>
        <v/>
      </c>
      <c r="AO274" s="55" t="str">
        <f>IF(VLOOKUP($C274,'Partner St'!$C$5:$BB$696,+AO$3,FALSE)=0,"",VLOOKUP($C274,'Partner St'!$C$5:$BB$696,+AO$3,FALSE))</f>
        <v/>
      </c>
      <c r="AP274" s="55" t="str">
        <f>IF(VLOOKUP($C274,'Partner St'!$C$5:$BB$696,+AP$3,FALSE)=0,"",VLOOKUP($C274,'Partner St'!$C$5:$BB$696,+AP$3,FALSE))</f>
        <v/>
      </c>
      <c r="AQ274" s="55" t="str">
        <f>IF(VLOOKUP($C274,'Partner St'!$C$5:$BB$696,+AQ$3,FALSE)=0,"",VLOOKUP($C274,'Partner St'!$C$5:$BB$696,+AQ$3,FALSE))</f>
        <v/>
      </c>
      <c r="AR274" s="55" t="str">
        <f>IF(VLOOKUP($C274,'Partner St'!$C$5:$BB$696,+AR$3,FALSE)=0,"",VLOOKUP($C274,'Partner St'!$C$5:$BB$696,+AR$3,FALSE))</f>
        <v/>
      </c>
      <c r="AS274" s="55" t="str">
        <f>IF(VLOOKUP($C274,'Partner St'!$C$5:$BB$696,+AS$3,FALSE)=0,"",VLOOKUP($C274,'Partner St'!$C$5:$BB$696,+AS$3,FALSE))</f>
        <v/>
      </c>
      <c r="AT274" s="55" t="str">
        <f>IF(VLOOKUP($C274,'Partner St'!$C$5:$BB$696,+AT$3,FALSE)=0,"",VLOOKUP($C274,'Partner St'!$C$5:$BB$696,+AT$3,FALSE))</f>
        <v/>
      </c>
      <c r="AU274" s="55" t="str">
        <f>IF(VLOOKUP($C274,'Partner St'!$C$5:$BB$696,+AU$3,FALSE)=0,"",VLOOKUP($C274,'Partner St'!$C$5:$BB$696,+AU$3,FALSE))</f>
        <v/>
      </c>
      <c r="AV274" s="55" t="str">
        <f>IF(VLOOKUP($C274,'Partner St'!$C$5:$BB$696,+AV$3,FALSE)=0,"",VLOOKUP($C274,'Partner St'!$C$5:$BB$696,+AV$3,FALSE))</f>
        <v/>
      </c>
    </row>
    <row r="275" spans="1:48" ht="25.5">
      <c r="A275" s="11"/>
      <c r="B275" s="11"/>
      <c r="C275" s="16" t="s">
        <v>1630</v>
      </c>
      <c r="D275" s="10">
        <v>28400</v>
      </c>
      <c r="E275" s="9"/>
      <c r="F275" s="9" t="s">
        <v>736</v>
      </c>
      <c r="G275" s="9" t="s">
        <v>744</v>
      </c>
      <c r="H275" s="9" t="s">
        <v>745</v>
      </c>
      <c r="I275" s="73">
        <v>4</v>
      </c>
      <c r="J275" s="73"/>
      <c r="K275" s="8"/>
      <c r="L275" s="76">
        <v>40809</v>
      </c>
      <c r="M275" s="79"/>
      <c r="N275" s="82"/>
      <c r="O275" s="56"/>
      <c r="P275" s="82"/>
      <c r="Q275" s="56"/>
      <c r="R275" s="8" t="s">
        <v>2114</v>
      </c>
      <c r="S275" s="8" t="s">
        <v>429</v>
      </c>
      <c r="T275" s="8" t="s">
        <v>429</v>
      </c>
      <c r="U275" s="8">
        <v>0</v>
      </c>
      <c r="V275" s="8">
        <v>0</v>
      </c>
      <c r="W275" s="55"/>
      <c r="X275" s="55">
        <v>0</v>
      </c>
      <c r="Y275" s="55">
        <v>3</v>
      </c>
      <c r="Z275" s="55">
        <v>3</v>
      </c>
      <c r="AA275" s="55" t="s">
        <v>2147</v>
      </c>
      <c r="AB275" s="55">
        <v>0</v>
      </c>
      <c r="AC275" s="55" t="s">
        <v>2142</v>
      </c>
      <c r="AD275" s="55" t="s">
        <v>2152</v>
      </c>
      <c r="AE275" s="55" t="s">
        <v>2160</v>
      </c>
      <c r="AF275" s="55" t="str">
        <f>IF(VLOOKUP($C275,'Partner St'!$C$5:$BB$696,+AF$3,FALSE)=0,"",VLOOKUP($C275,'Partner St'!$C$5:$BB$696,+AF$3,FALSE))</f>
        <v>NB documents</v>
      </c>
      <c r="AG275" s="55" t="str">
        <f>IF(VLOOKUP($C275,'Partner St'!$C$5:$BB$696,+AG$3,FALSE)=0,"",VLOOKUP($C275,'Partner St'!$C$5:$BB$696,+AG$3,FALSE))</f>
        <v>X</v>
      </c>
      <c r="AH275" s="55" t="str">
        <f>IF(VLOOKUP($C275,'Partner St'!$C$5:$BB$696,+AH$3,FALSE)=0,"",VLOOKUP($C275,'Partner St'!$C$5:$BB$696,+AH$3,FALSE))</f>
        <v>X</v>
      </c>
      <c r="AI275" s="55" t="str">
        <f>IF(VLOOKUP($C275,'Partner St'!$C$5:$BB$696,+AI$3,FALSE)=0,"",VLOOKUP($C275,'Partner St'!$C$5:$BB$696,+AI$3,FALSE))</f>
        <v>X</v>
      </c>
      <c r="AJ275" s="55" t="str">
        <f>IF(VLOOKUP($C275,'Partner St'!$C$5:$BB$696,+AJ$3,FALSE)=0,"",VLOOKUP($C275,'Partner St'!$C$5:$BB$696,+AJ$3,FALSE))</f>
        <v/>
      </c>
      <c r="AK275" s="55" t="str">
        <f>IF(VLOOKUP($C275,'Partner St'!$C$5:$BB$696,+AK$3,FALSE)=0,"",VLOOKUP($C275,'Partner St'!$C$5:$BB$696,+AK$3,FALSE))</f>
        <v/>
      </c>
      <c r="AL275" s="55" t="str">
        <f>IF(VLOOKUP($C275,'Partner St'!$C$5:$BB$696,+AL$3,FALSE)=0,"",VLOOKUP($C275,'Partner St'!$C$5:$BB$696,+AL$3,FALSE))</f>
        <v/>
      </c>
      <c r="AM275" s="55" t="str">
        <f>IF(VLOOKUP($C275,'Partner St'!$C$5:$BB$696,+AM$3,FALSE)=0,"",VLOOKUP($C275,'Partner St'!$C$5:$BB$696,+AM$3,FALSE))</f>
        <v/>
      </c>
      <c r="AN275" s="55" t="str">
        <f>IF(VLOOKUP($C275,'Partner St'!$C$5:$BB$696,+AN$3,FALSE)=0,"",VLOOKUP($C275,'Partner St'!$C$5:$BB$696,+AN$3,FALSE))</f>
        <v/>
      </c>
      <c r="AO275" s="55" t="str">
        <f>IF(VLOOKUP($C275,'Partner St'!$C$5:$BB$696,+AO$3,FALSE)=0,"",VLOOKUP($C275,'Partner St'!$C$5:$BB$696,+AO$3,FALSE))</f>
        <v/>
      </c>
      <c r="AP275" s="55" t="str">
        <f>IF(VLOOKUP($C275,'Partner St'!$C$5:$BB$696,+AP$3,FALSE)=0,"",VLOOKUP($C275,'Partner St'!$C$5:$BB$696,+AP$3,FALSE))</f>
        <v/>
      </c>
      <c r="AQ275" s="55" t="str">
        <f>IF(VLOOKUP($C275,'Partner St'!$C$5:$BB$696,+AQ$3,FALSE)=0,"",VLOOKUP($C275,'Partner St'!$C$5:$BB$696,+AQ$3,FALSE))</f>
        <v/>
      </c>
      <c r="AR275" s="55" t="str">
        <f>IF(VLOOKUP($C275,'Partner St'!$C$5:$BB$696,+AR$3,FALSE)=0,"",VLOOKUP($C275,'Partner St'!$C$5:$BB$696,+AR$3,FALSE))</f>
        <v/>
      </c>
      <c r="AS275" s="55" t="str">
        <f>IF(VLOOKUP($C275,'Partner St'!$C$5:$BB$696,+AS$3,FALSE)=0,"",VLOOKUP($C275,'Partner St'!$C$5:$BB$696,+AS$3,FALSE))</f>
        <v/>
      </c>
      <c r="AT275" s="55" t="str">
        <f>IF(VLOOKUP($C275,'Partner St'!$C$5:$BB$696,+AT$3,FALSE)=0,"",VLOOKUP($C275,'Partner St'!$C$5:$BB$696,+AT$3,FALSE))</f>
        <v/>
      </c>
      <c r="AU275" s="55" t="str">
        <f>IF(VLOOKUP($C275,'Partner St'!$C$5:$BB$696,+AU$3,FALSE)=0,"",VLOOKUP($C275,'Partner St'!$C$5:$BB$696,+AU$3,FALSE))</f>
        <v/>
      </c>
      <c r="AV275" s="55" t="str">
        <f>IF(VLOOKUP($C275,'Partner St'!$C$5:$BB$696,+AV$3,FALSE)=0,"",VLOOKUP($C275,'Partner St'!$C$5:$BB$696,+AV$3,FALSE))</f>
        <v/>
      </c>
    </row>
    <row r="276" spans="1:48" ht="25.5">
      <c r="A276" s="21" t="s">
        <v>2257</v>
      </c>
      <c r="B276" s="11"/>
      <c r="C276" s="16" t="s">
        <v>1631</v>
      </c>
      <c r="D276" s="10">
        <v>28500</v>
      </c>
      <c r="E276" s="9"/>
      <c r="F276" s="9" t="s">
        <v>736</v>
      </c>
      <c r="G276" s="9" t="s">
        <v>746</v>
      </c>
      <c r="H276" s="9" t="s">
        <v>747</v>
      </c>
      <c r="I276" s="73">
        <v>3</v>
      </c>
      <c r="J276" s="73" t="s">
        <v>2279</v>
      </c>
      <c r="K276" s="8"/>
      <c r="L276" s="76">
        <v>40774</v>
      </c>
      <c r="M276" s="79"/>
      <c r="N276" s="82"/>
      <c r="O276" s="56"/>
      <c r="P276" s="82"/>
      <c r="Q276" s="56"/>
      <c r="R276" s="8" t="s">
        <v>2114</v>
      </c>
      <c r="S276" s="8" t="s">
        <v>429</v>
      </c>
      <c r="T276" s="8" t="s">
        <v>429</v>
      </c>
      <c r="U276" s="8">
        <v>0</v>
      </c>
      <c r="V276" s="8">
        <v>0</v>
      </c>
      <c r="W276" s="55"/>
      <c r="X276" s="55">
        <v>0</v>
      </c>
      <c r="Y276" s="55">
        <v>3</v>
      </c>
      <c r="Z276" s="55">
        <v>3</v>
      </c>
      <c r="AA276" s="55" t="s">
        <v>2147</v>
      </c>
      <c r="AB276" s="55">
        <v>0</v>
      </c>
      <c r="AC276" s="55" t="s">
        <v>2142</v>
      </c>
      <c r="AD276" s="55" t="s">
        <v>2155</v>
      </c>
      <c r="AE276" s="55" t="s">
        <v>2160</v>
      </c>
      <c r="AF276" s="55" t="str">
        <f>IF(VLOOKUP($C276,'Partner St'!$C$5:$BB$696,+AF$3,FALSE)=0,"",VLOOKUP($C276,'Partner St'!$C$5:$BB$696,+AF$3,FALSE))</f>
        <v>NB documents</v>
      </c>
      <c r="AG276" s="55" t="str">
        <f>IF(VLOOKUP($C276,'Partner St'!$C$5:$BB$696,+AG$3,FALSE)=0,"",VLOOKUP($C276,'Partner St'!$C$5:$BB$696,+AG$3,FALSE))</f>
        <v>X</v>
      </c>
      <c r="AH276" s="55" t="str">
        <f>IF(VLOOKUP($C276,'Partner St'!$C$5:$BB$696,+AH$3,FALSE)=0,"",VLOOKUP($C276,'Partner St'!$C$5:$BB$696,+AH$3,FALSE))</f>
        <v>X</v>
      </c>
      <c r="AI276" s="55" t="str">
        <f>IF(VLOOKUP($C276,'Partner St'!$C$5:$BB$696,+AI$3,FALSE)=0,"",VLOOKUP($C276,'Partner St'!$C$5:$BB$696,+AI$3,FALSE))</f>
        <v>X</v>
      </c>
      <c r="AJ276" s="55" t="str">
        <f>IF(VLOOKUP($C276,'Partner St'!$C$5:$BB$696,+AJ$3,FALSE)=0,"",VLOOKUP($C276,'Partner St'!$C$5:$BB$696,+AJ$3,FALSE))</f>
        <v/>
      </c>
      <c r="AK276" s="55" t="str">
        <f>IF(VLOOKUP($C276,'Partner St'!$C$5:$BB$696,+AK$3,FALSE)=0,"",VLOOKUP($C276,'Partner St'!$C$5:$BB$696,+AK$3,FALSE))</f>
        <v/>
      </c>
      <c r="AL276" s="55" t="str">
        <f>IF(VLOOKUP($C276,'Partner St'!$C$5:$BB$696,+AL$3,FALSE)=0,"",VLOOKUP($C276,'Partner St'!$C$5:$BB$696,+AL$3,FALSE))</f>
        <v/>
      </c>
      <c r="AM276" s="55" t="str">
        <f>IF(VLOOKUP($C276,'Partner St'!$C$5:$BB$696,+AM$3,FALSE)=0,"",VLOOKUP($C276,'Partner St'!$C$5:$BB$696,+AM$3,FALSE))</f>
        <v/>
      </c>
      <c r="AN276" s="55" t="str">
        <f>IF(VLOOKUP($C276,'Partner St'!$C$5:$BB$696,+AN$3,FALSE)=0,"",VLOOKUP($C276,'Partner St'!$C$5:$BB$696,+AN$3,FALSE))</f>
        <v/>
      </c>
      <c r="AO276" s="55" t="str">
        <f>IF(VLOOKUP($C276,'Partner St'!$C$5:$BB$696,+AO$3,FALSE)=0,"",VLOOKUP($C276,'Partner St'!$C$5:$BB$696,+AO$3,FALSE))</f>
        <v/>
      </c>
      <c r="AP276" s="55" t="str">
        <f>IF(VLOOKUP($C276,'Partner St'!$C$5:$BB$696,+AP$3,FALSE)=0,"",VLOOKUP($C276,'Partner St'!$C$5:$BB$696,+AP$3,FALSE))</f>
        <v/>
      </c>
      <c r="AQ276" s="55" t="str">
        <f>IF(VLOOKUP($C276,'Partner St'!$C$5:$BB$696,+AQ$3,FALSE)=0,"",VLOOKUP($C276,'Partner St'!$C$5:$BB$696,+AQ$3,FALSE))</f>
        <v/>
      </c>
      <c r="AR276" s="55" t="str">
        <f>IF(VLOOKUP($C276,'Partner St'!$C$5:$BB$696,+AR$3,FALSE)=0,"",VLOOKUP($C276,'Partner St'!$C$5:$BB$696,+AR$3,FALSE))</f>
        <v/>
      </c>
      <c r="AS276" s="55" t="str">
        <f>IF(VLOOKUP($C276,'Partner St'!$C$5:$BB$696,+AS$3,FALSE)=0,"",VLOOKUP($C276,'Partner St'!$C$5:$BB$696,+AS$3,FALSE))</f>
        <v/>
      </c>
      <c r="AT276" s="55" t="str">
        <f>IF(VLOOKUP($C276,'Partner St'!$C$5:$BB$696,+AT$3,FALSE)=0,"",VLOOKUP($C276,'Partner St'!$C$5:$BB$696,+AT$3,FALSE))</f>
        <v/>
      </c>
      <c r="AU276" s="55" t="str">
        <f>IF(VLOOKUP($C276,'Partner St'!$C$5:$BB$696,+AU$3,FALSE)=0,"",VLOOKUP($C276,'Partner St'!$C$5:$BB$696,+AU$3,FALSE))</f>
        <v/>
      </c>
      <c r="AV276" s="55" t="str">
        <f>IF(VLOOKUP($C276,'Partner St'!$C$5:$BB$696,+AV$3,FALSE)=0,"",VLOOKUP($C276,'Partner St'!$C$5:$BB$696,+AV$3,FALSE))</f>
        <v/>
      </c>
    </row>
    <row r="277" spans="1:48" ht="38.25">
      <c r="A277" s="21" t="s">
        <v>2257</v>
      </c>
      <c r="B277" s="11"/>
      <c r="C277" s="16" t="s">
        <v>1632</v>
      </c>
      <c r="D277" s="10">
        <v>28700</v>
      </c>
      <c r="E277" s="9"/>
      <c r="F277" s="9" t="s">
        <v>736</v>
      </c>
      <c r="G277" s="9" t="s">
        <v>748</v>
      </c>
      <c r="H277" s="9" t="s">
        <v>749</v>
      </c>
      <c r="I277" s="73">
        <v>3</v>
      </c>
      <c r="J277" s="73" t="s">
        <v>2279</v>
      </c>
      <c r="K277" s="8"/>
      <c r="L277" s="76">
        <v>40781</v>
      </c>
      <c r="M277" s="79"/>
      <c r="N277" s="82"/>
      <c r="O277" s="56"/>
      <c r="P277" s="82"/>
      <c r="Q277" s="56"/>
      <c r="R277" s="8" t="s">
        <v>2114</v>
      </c>
      <c r="S277" s="8" t="s">
        <v>429</v>
      </c>
      <c r="T277" s="8" t="s">
        <v>429</v>
      </c>
      <c r="U277" s="8">
        <v>0</v>
      </c>
      <c r="V277" s="8">
        <v>0</v>
      </c>
      <c r="W277" s="55"/>
      <c r="X277" s="55">
        <v>0</v>
      </c>
      <c r="Y277" s="55">
        <v>3</v>
      </c>
      <c r="Z277" s="55">
        <v>3</v>
      </c>
      <c r="AA277" s="55" t="s">
        <v>2147</v>
      </c>
      <c r="AB277" s="55">
        <v>0</v>
      </c>
      <c r="AC277" s="55" t="s">
        <v>2142</v>
      </c>
      <c r="AD277" s="55" t="s">
        <v>2155</v>
      </c>
      <c r="AE277" s="55" t="s">
        <v>2160</v>
      </c>
      <c r="AF277" s="55" t="str">
        <f>IF(VLOOKUP($C277,'Partner St'!$C$5:$BB$696,+AF$3,FALSE)=0,"",VLOOKUP($C277,'Partner St'!$C$5:$BB$696,+AF$3,FALSE))</f>
        <v>NB documents</v>
      </c>
      <c r="AG277" s="55" t="str">
        <f>IF(VLOOKUP($C277,'Partner St'!$C$5:$BB$696,+AG$3,FALSE)=0,"",VLOOKUP($C277,'Partner St'!$C$5:$BB$696,+AG$3,FALSE))</f>
        <v>X</v>
      </c>
      <c r="AH277" s="55" t="str">
        <f>IF(VLOOKUP($C277,'Partner St'!$C$5:$BB$696,+AH$3,FALSE)=0,"",VLOOKUP($C277,'Partner St'!$C$5:$BB$696,+AH$3,FALSE))</f>
        <v>X</v>
      </c>
      <c r="AI277" s="55" t="str">
        <f>IF(VLOOKUP($C277,'Partner St'!$C$5:$BB$696,+AI$3,FALSE)=0,"",VLOOKUP($C277,'Partner St'!$C$5:$BB$696,+AI$3,FALSE))</f>
        <v>X</v>
      </c>
      <c r="AJ277" s="55" t="str">
        <f>IF(VLOOKUP($C277,'Partner St'!$C$5:$BB$696,+AJ$3,FALSE)=0,"",VLOOKUP($C277,'Partner St'!$C$5:$BB$696,+AJ$3,FALSE))</f>
        <v/>
      </c>
      <c r="AK277" s="55" t="str">
        <f>IF(VLOOKUP($C277,'Partner St'!$C$5:$BB$696,+AK$3,FALSE)=0,"",VLOOKUP($C277,'Partner St'!$C$5:$BB$696,+AK$3,FALSE))</f>
        <v/>
      </c>
      <c r="AL277" s="55" t="str">
        <f>IF(VLOOKUP($C277,'Partner St'!$C$5:$BB$696,+AL$3,FALSE)=0,"",VLOOKUP($C277,'Partner St'!$C$5:$BB$696,+AL$3,FALSE))</f>
        <v/>
      </c>
      <c r="AM277" s="55" t="str">
        <f>IF(VLOOKUP($C277,'Partner St'!$C$5:$BB$696,+AM$3,FALSE)=0,"",VLOOKUP($C277,'Partner St'!$C$5:$BB$696,+AM$3,FALSE))</f>
        <v/>
      </c>
      <c r="AN277" s="55" t="str">
        <f>IF(VLOOKUP($C277,'Partner St'!$C$5:$BB$696,+AN$3,FALSE)=0,"",VLOOKUP($C277,'Partner St'!$C$5:$BB$696,+AN$3,FALSE))</f>
        <v/>
      </c>
      <c r="AO277" s="55" t="str">
        <f>IF(VLOOKUP($C277,'Partner St'!$C$5:$BB$696,+AO$3,FALSE)=0,"",VLOOKUP($C277,'Partner St'!$C$5:$BB$696,+AO$3,FALSE))</f>
        <v/>
      </c>
      <c r="AP277" s="55" t="str">
        <f>IF(VLOOKUP($C277,'Partner St'!$C$5:$BB$696,+AP$3,FALSE)=0,"",VLOOKUP($C277,'Partner St'!$C$5:$BB$696,+AP$3,FALSE))</f>
        <v/>
      </c>
      <c r="AQ277" s="55" t="str">
        <f>IF(VLOOKUP($C277,'Partner St'!$C$5:$BB$696,+AQ$3,FALSE)=0,"",VLOOKUP($C277,'Partner St'!$C$5:$BB$696,+AQ$3,FALSE))</f>
        <v/>
      </c>
      <c r="AR277" s="55" t="str">
        <f>IF(VLOOKUP($C277,'Partner St'!$C$5:$BB$696,+AR$3,FALSE)=0,"",VLOOKUP($C277,'Partner St'!$C$5:$BB$696,+AR$3,FALSE))</f>
        <v/>
      </c>
      <c r="AS277" s="55" t="str">
        <f>IF(VLOOKUP($C277,'Partner St'!$C$5:$BB$696,+AS$3,FALSE)=0,"",VLOOKUP($C277,'Partner St'!$C$5:$BB$696,+AS$3,FALSE))</f>
        <v/>
      </c>
      <c r="AT277" s="55" t="str">
        <f>IF(VLOOKUP($C277,'Partner St'!$C$5:$BB$696,+AT$3,FALSE)=0,"",VLOOKUP($C277,'Partner St'!$C$5:$BB$696,+AT$3,FALSE))</f>
        <v/>
      </c>
      <c r="AU277" s="55" t="str">
        <f>IF(VLOOKUP($C277,'Partner St'!$C$5:$BB$696,+AU$3,FALSE)=0,"",VLOOKUP($C277,'Partner St'!$C$5:$BB$696,+AU$3,FALSE))</f>
        <v/>
      </c>
      <c r="AV277" s="55" t="str">
        <f>IF(VLOOKUP($C277,'Partner St'!$C$5:$BB$696,+AV$3,FALSE)=0,"",VLOOKUP($C277,'Partner St'!$C$5:$BB$696,+AV$3,FALSE))</f>
        <v/>
      </c>
    </row>
    <row r="278" spans="1:48" ht="63.75">
      <c r="A278" s="21" t="s">
        <v>2257</v>
      </c>
      <c r="B278" s="11"/>
      <c r="C278" s="16" t="s">
        <v>1633</v>
      </c>
      <c r="D278" s="10">
        <v>28800</v>
      </c>
      <c r="E278" s="9"/>
      <c r="F278" s="9" t="s">
        <v>736</v>
      </c>
      <c r="G278" s="9" t="s">
        <v>750</v>
      </c>
      <c r="H278" s="9" t="s">
        <v>751</v>
      </c>
      <c r="I278" s="73">
        <v>4</v>
      </c>
      <c r="J278" s="73" t="s">
        <v>2279</v>
      </c>
      <c r="K278" s="8"/>
      <c r="L278" s="76">
        <v>40781</v>
      </c>
      <c r="M278" s="79"/>
      <c r="N278" s="82"/>
      <c r="O278" s="56"/>
      <c r="P278" s="82"/>
      <c r="Q278" s="56"/>
      <c r="R278" s="8" t="s">
        <v>2114</v>
      </c>
      <c r="S278" s="8" t="s">
        <v>429</v>
      </c>
      <c r="T278" s="8" t="s">
        <v>429</v>
      </c>
      <c r="U278" s="8">
        <v>0</v>
      </c>
      <c r="V278" s="8">
        <v>0</v>
      </c>
      <c r="W278" s="55"/>
      <c r="X278" s="55">
        <v>0</v>
      </c>
      <c r="Y278" s="55">
        <v>3</v>
      </c>
      <c r="Z278" s="55">
        <v>3</v>
      </c>
      <c r="AA278" s="55" t="s">
        <v>2147</v>
      </c>
      <c r="AB278" s="55">
        <v>0</v>
      </c>
      <c r="AC278" s="55" t="s">
        <v>2142</v>
      </c>
      <c r="AD278" s="55" t="s">
        <v>2155</v>
      </c>
      <c r="AE278" s="55" t="s">
        <v>2160</v>
      </c>
      <c r="AF278" s="55" t="str">
        <f>IF(VLOOKUP($C278,'Partner St'!$C$5:$BB$696,+AF$3,FALSE)=0,"",VLOOKUP($C278,'Partner St'!$C$5:$BB$696,+AF$3,FALSE))</f>
        <v>NB documents</v>
      </c>
      <c r="AG278" s="55" t="str">
        <f>IF(VLOOKUP($C278,'Partner St'!$C$5:$BB$696,+AG$3,FALSE)=0,"",VLOOKUP($C278,'Partner St'!$C$5:$BB$696,+AG$3,FALSE))</f>
        <v>X</v>
      </c>
      <c r="AH278" s="55" t="str">
        <f>IF(VLOOKUP($C278,'Partner St'!$C$5:$BB$696,+AH$3,FALSE)=0,"",VLOOKUP($C278,'Partner St'!$C$5:$BB$696,+AH$3,FALSE))</f>
        <v>X</v>
      </c>
      <c r="AI278" s="55" t="str">
        <f>IF(VLOOKUP($C278,'Partner St'!$C$5:$BB$696,+AI$3,FALSE)=0,"",VLOOKUP($C278,'Partner St'!$C$5:$BB$696,+AI$3,FALSE))</f>
        <v>X</v>
      </c>
      <c r="AJ278" s="55" t="str">
        <f>IF(VLOOKUP($C278,'Partner St'!$C$5:$BB$696,+AJ$3,FALSE)=0,"",VLOOKUP($C278,'Partner St'!$C$5:$BB$696,+AJ$3,FALSE))</f>
        <v/>
      </c>
      <c r="AK278" s="55" t="str">
        <f>IF(VLOOKUP($C278,'Partner St'!$C$5:$BB$696,+AK$3,FALSE)=0,"",VLOOKUP($C278,'Partner St'!$C$5:$BB$696,+AK$3,FALSE))</f>
        <v/>
      </c>
      <c r="AL278" s="55" t="str">
        <f>IF(VLOOKUP($C278,'Partner St'!$C$5:$BB$696,+AL$3,FALSE)=0,"",VLOOKUP($C278,'Partner St'!$C$5:$BB$696,+AL$3,FALSE))</f>
        <v/>
      </c>
      <c r="AM278" s="55" t="str">
        <f>IF(VLOOKUP($C278,'Partner St'!$C$5:$BB$696,+AM$3,FALSE)=0,"",VLOOKUP($C278,'Partner St'!$C$5:$BB$696,+AM$3,FALSE))</f>
        <v/>
      </c>
      <c r="AN278" s="55" t="str">
        <f>IF(VLOOKUP($C278,'Partner St'!$C$5:$BB$696,+AN$3,FALSE)=0,"",VLOOKUP($C278,'Partner St'!$C$5:$BB$696,+AN$3,FALSE))</f>
        <v/>
      </c>
      <c r="AO278" s="55" t="str">
        <f>IF(VLOOKUP($C278,'Partner St'!$C$5:$BB$696,+AO$3,FALSE)=0,"",VLOOKUP($C278,'Partner St'!$C$5:$BB$696,+AO$3,FALSE))</f>
        <v/>
      </c>
      <c r="AP278" s="55" t="str">
        <f>IF(VLOOKUP($C278,'Partner St'!$C$5:$BB$696,+AP$3,FALSE)=0,"",VLOOKUP($C278,'Partner St'!$C$5:$BB$696,+AP$3,FALSE))</f>
        <v/>
      </c>
      <c r="AQ278" s="55" t="str">
        <f>IF(VLOOKUP($C278,'Partner St'!$C$5:$BB$696,+AQ$3,FALSE)=0,"",VLOOKUP($C278,'Partner St'!$C$5:$BB$696,+AQ$3,FALSE))</f>
        <v/>
      </c>
      <c r="AR278" s="55" t="str">
        <f>IF(VLOOKUP($C278,'Partner St'!$C$5:$BB$696,+AR$3,FALSE)=0,"",VLOOKUP($C278,'Partner St'!$C$5:$BB$696,+AR$3,FALSE))</f>
        <v/>
      </c>
      <c r="AS278" s="55" t="str">
        <f>IF(VLOOKUP($C278,'Partner St'!$C$5:$BB$696,+AS$3,FALSE)=0,"",VLOOKUP($C278,'Partner St'!$C$5:$BB$696,+AS$3,FALSE))</f>
        <v/>
      </c>
      <c r="AT278" s="55" t="str">
        <f>IF(VLOOKUP($C278,'Partner St'!$C$5:$BB$696,+AT$3,FALSE)=0,"",VLOOKUP($C278,'Partner St'!$C$5:$BB$696,+AT$3,FALSE))</f>
        <v/>
      </c>
      <c r="AU278" s="55" t="str">
        <f>IF(VLOOKUP($C278,'Partner St'!$C$5:$BB$696,+AU$3,FALSE)=0,"",VLOOKUP($C278,'Partner St'!$C$5:$BB$696,+AU$3,FALSE))</f>
        <v/>
      </c>
      <c r="AV278" s="55" t="str">
        <f>IF(VLOOKUP($C278,'Partner St'!$C$5:$BB$696,+AV$3,FALSE)=0,"",VLOOKUP($C278,'Partner St'!$C$5:$BB$696,+AV$3,FALSE))</f>
        <v/>
      </c>
    </row>
    <row r="279" spans="1:48" ht="51">
      <c r="A279" s="21" t="s">
        <v>2257</v>
      </c>
      <c r="B279" s="11"/>
      <c r="C279" s="16" t="s">
        <v>1634</v>
      </c>
      <c r="D279" s="10">
        <v>28900</v>
      </c>
      <c r="E279" s="9"/>
      <c r="F279" s="9" t="s">
        <v>736</v>
      </c>
      <c r="G279" s="9" t="s">
        <v>752</v>
      </c>
      <c r="H279" s="9" t="s">
        <v>753</v>
      </c>
      <c r="I279" s="73">
        <v>0.5</v>
      </c>
      <c r="J279" s="73" t="s">
        <v>2279</v>
      </c>
      <c r="K279" s="8"/>
      <c r="L279" s="76">
        <v>40781</v>
      </c>
      <c r="M279" s="79"/>
      <c r="N279" s="82"/>
      <c r="O279" s="56"/>
      <c r="P279" s="82"/>
      <c r="Q279" s="56"/>
      <c r="R279" s="8" t="s">
        <v>2114</v>
      </c>
      <c r="S279" s="8" t="s">
        <v>429</v>
      </c>
      <c r="T279" s="8" t="s">
        <v>429</v>
      </c>
      <c r="U279" s="8">
        <v>0</v>
      </c>
      <c r="V279" s="8">
        <v>0</v>
      </c>
      <c r="W279" s="55"/>
      <c r="X279" s="55">
        <v>0</v>
      </c>
      <c r="Y279" s="55">
        <v>3</v>
      </c>
      <c r="Z279" s="55">
        <v>3</v>
      </c>
      <c r="AA279" s="55" t="s">
        <v>2147</v>
      </c>
      <c r="AB279" s="55">
        <v>0</v>
      </c>
      <c r="AC279" s="55" t="s">
        <v>2142</v>
      </c>
      <c r="AD279" s="55" t="s">
        <v>2155</v>
      </c>
      <c r="AE279" s="55" t="s">
        <v>2160</v>
      </c>
      <c r="AF279" s="55" t="str">
        <f>IF(VLOOKUP($C279,'Partner St'!$C$5:$BB$696,+AF$3,FALSE)=0,"",VLOOKUP($C279,'Partner St'!$C$5:$BB$696,+AF$3,FALSE))</f>
        <v>NB documents</v>
      </c>
      <c r="AG279" s="55" t="str">
        <f>IF(VLOOKUP($C279,'Partner St'!$C$5:$BB$696,+AG$3,FALSE)=0,"",VLOOKUP($C279,'Partner St'!$C$5:$BB$696,+AG$3,FALSE))</f>
        <v>X</v>
      </c>
      <c r="AH279" s="55" t="str">
        <f>IF(VLOOKUP($C279,'Partner St'!$C$5:$BB$696,+AH$3,FALSE)=0,"",VLOOKUP($C279,'Partner St'!$C$5:$BB$696,+AH$3,FALSE))</f>
        <v>X</v>
      </c>
      <c r="AI279" s="55" t="str">
        <f>IF(VLOOKUP($C279,'Partner St'!$C$5:$BB$696,+AI$3,FALSE)=0,"",VLOOKUP($C279,'Partner St'!$C$5:$BB$696,+AI$3,FALSE))</f>
        <v>X</v>
      </c>
      <c r="AJ279" s="55" t="str">
        <f>IF(VLOOKUP($C279,'Partner St'!$C$5:$BB$696,+AJ$3,FALSE)=0,"",VLOOKUP($C279,'Partner St'!$C$5:$BB$696,+AJ$3,FALSE))</f>
        <v/>
      </c>
      <c r="AK279" s="55" t="str">
        <f>IF(VLOOKUP($C279,'Partner St'!$C$5:$BB$696,+AK$3,FALSE)=0,"",VLOOKUP($C279,'Partner St'!$C$5:$BB$696,+AK$3,FALSE))</f>
        <v/>
      </c>
      <c r="AL279" s="55" t="str">
        <f>IF(VLOOKUP($C279,'Partner St'!$C$5:$BB$696,+AL$3,FALSE)=0,"",VLOOKUP($C279,'Partner St'!$C$5:$BB$696,+AL$3,FALSE))</f>
        <v/>
      </c>
      <c r="AM279" s="55" t="str">
        <f>IF(VLOOKUP($C279,'Partner St'!$C$5:$BB$696,+AM$3,FALSE)=0,"",VLOOKUP($C279,'Partner St'!$C$5:$BB$696,+AM$3,FALSE))</f>
        <v/>
      </c>
      <c r="AN279" s="55" t="str">
        <f>IF(VLOOKUP($C279,'Partner St'!$C$5:$BB$696,+AN$3,FALSE)=0,"",VLOOKUP($C279,'Partner St'!$C$5:$BB$696,+AN$3,FALSE))</f>
        <v/>
      </c>
      <c r="AO279" s="55" t="str">
        <f>IF(VLOOKUP($C279,'Partner St'!$C$5:$BB$696,+AO$3,FALSE)=0,"",VLOOKUP($C279,'Partner St'!$C$5:$BB$696,+AO$3,FALSE))</f>
        <v/>
      </c>
      <c r="AP279" s="55" t="str">
        <f>IF(VLOOKUP($C279,'Partner St'!$C$5:$BB$696,+AP$3,FALSE)=0,"",VLOOKUP($C279,'Partner St'!$C$5:$BB$696,+AP$3,FALSE))</f>
        <v/>
      </c>
      <c r="AQ279" s="55" t="str">
        <f>IF(VLOOKUP($C279,'Partner St'!$C$5:$BB$696,+AQ$3,FALSE)=0,"",VLOOKUP($C279,'Partner St'!$C$5:$BB$696,+AQ$3,FALSE))</f>
        <v/>
      </c>
      <c r="AR279" s="55" t="str">
        <f>IF(VLOOKUP($C279,'Partner St'!$C$5:$BB$696,+AR$3,FALSE)=0,"",VLOOKUP($C279,'Partner St'!$C$5:$BB$696,+AR$3,FALSE))</f>
        <v/>
      </c>
      <c r="AS279" s="55" t="str">
        <f>IF(VLOOKUP($C279,'Partner St'!$C$5:$BB$696,+AS$3,FALSE)=0,"",VLOOKUP($C279,'Partner St'!$C$5:$BB$696,+AS$3,FALSE))</f>
        <v/>
      </c>
      <c r="AT279" s="55" t="str">
        <f>IF(VLOOKUP($C279,'Partner St'!$C$5:$BB$696,+AT$3,FALSE)=0,"",VLOOKUP($C279,'Partner St'!$C$5:$BB$696,+AT$3,FALSE))</f>
        <v/>
      </c>
      <c r="AU279" s="55" t="str">
        <f>IF(VLOOKUP($C279,'Partner St'!$C$5:$BB$696,+AU$3,FALSE)=0,"",VLOOKUP($C279,'Partner St'!$C$5:$BB$696,+AU$3,FALSE))</f>
        <v/>
      </c>
      <c r="AV279" s="55" t="str">
        <f>IF(VLOOKUP($C279,'Partner St'!$C$5:$BB$696,+AV$3,FALSE)=0,"",VLOOKUP($C279,'Partner St'!$C$5:$BB$696,+AV$3,FALSE))</f>
        <v/>
      </c>
    </row>
    <row r="280" spans="1:48" ht="38.25">
      <c r="A280" s="21" t="s">
        <v>2257</v>
      </c>
      <c r="B280" s="11"/>
      <c r="C280" s="16" t="s">
        <v>2374</v>
      </c>
      <c r="D280" s="10">
        <v>29000</v>
      </c>
      <c r="E280" s="9"/>
      <c r="F280" s="9" t="s">
        <v>736</v>
      </c>
      <c r="G280" s="9" t="s">
        <v>754</v>
      </c>
      <c r="H280" s="9" t="s">
        <v>755</v>
      </c>
      <c r="I280" s="73">
        <v>3</v>
      </c>
      <c r="J280" s="73" t="s">
        <v>2279</v>
      </c>
      <c r="K280" s="8"/>
      <c r="L280" s="76">
        <v>40774</v>
      </c>
      <c r="M280" s="79"/>
      <c r="N280" s="82"/>
      <c r="O280" s="56"/>
      <c r="P280" s="82"/>
      <c r="Q280" s="56"/>
      <c r="R280" s="8" t="s">
        <v>2114</v>
      </c>
      <c r="S280" s="8" t="s">
        <v>429</v>
      </c>
      <c r="T280" s="8" t="s">
        <v>429</v>
      </c>
      <c r="U280" s="8">
        <v>0</v>
      </c>
      <c r="V280" s="8">
        <v>0</v>
      </c>
      <c r="W280" s="55"/>
      <c r="X280" s="55">
        <v>0</v>
      </c>
      <c r="Y280" s="55">
        <v>3</v>
      </c>
      <c r="Z280" s="55">
        <v>3</v>
      </c>
      <c r="AA280" s="55" t="s">
        <v>2147</v>
      </c>
      <c r="AB280" s="55">
        <v>0</v>
      </c>
      <c r="AC280" s="55" t="s">
        <v>2142</v>
      </c>
      <c r="AD280" s="55" t="s">
        <v>2155</v>
      </c>
      <c r="AE280" s="55" t="s">
        <v>2160</v>
      </c>
      <c r="AF280" s="55" t="s">
        <v>2310</v>
      </c>
      <c r="AG280" s="55" t="e">
        <f>IF(VLOOKUP($C280,'Partner St'!$C$5:$BB$696,+AG$3,FALSE)=0,"",VLOOKUP($C280,'Partner St'!$C$5:$BB$696,+AG$3,FALSE))</f>
        <v>#N/A</v>
      </c>
      <c r="AH280" s="55" t="e">
        <f>IF(VLOOKUP($C280,'Partner St'!$C$5:$BB$696,+AH$3,FALSE)=0,"",VLOOKUP($C280,'Partner St'!$C$5:$BB$696,+AH$3,FALSE))</f>
        <v>#N/A</v>
      </c>
      <c r="AI280" s="55" t="e">
        <f>IF(VLOOKUP($C280,'Partner St'!$C$5:$BB$696,+AI$3,FALSE)=0,"",VLOOKUP($C280,'Partner St'!$C$5:$BB$696,+AI$3,FALSE))</f>
        <v>#N/A</v>
      </c>
      <c r="AJ280" s="55" t="e">
        <f>IF(VLOOKUP($C280,'Partner St'!$C$5:$BB$696,+AJ$3,FALSE)=0,"",VLOOKUP($C280,'Partner St'!$C$5:$BB$696,+AJ$3,FALSE))</f>
        <v>#N/A</v>
      </c>
      <c r="AK280" s="55" t="e">
        <f>IF(VLOOKUP($C280,'Partner St'!$C$5:$BB$696,+AK$3,FALSE)=0,"",VLOOKUP($C280,'Partner St'!$C$5:$BB$696,+AK$3,FALSE))</f>
        <v>#N/A</v>
      </c>
      <c r="AL280" s="55" t="e">
        <f>IF(VLOOKUP($C280,'Partner St'!$C$5:$BB$696,+AL$3,FALSE)=0,"",VLOOKUP($C280,'Partner St'!$C$5:$BB$696,+AL$3,FALSE))</f>
        <v>#N/A</v>
      </c>
      <c r="AM280" s="55" t="e">
        <f>IF(VLOOKUP($C280,'Partner St'!$C$5:$BB$696,+AM$3,FALSE)=0,"",VLOOKUP($C280,'Partner St'!$C$5:$BB$696,+AM$3,FALSE))</f>
        <v>#N/A</v>
      </c>
      <c r="AN280" s="55" t="e">
        <f>IF(VLOOKUP($C280,'Partner St'!$C$5:$BB$696,+AN$3,FALSE)=0,"",VLOOKUP($C280,'Partner St'!$C$5:$BB$696,+AN$3,FALSE))</f>
        <v>#N/A</v>
      </c>
      <c r="AO280" s="55" t="e">
        <f>IF(VLOOKUP($C280,'Partner St'!$C$5:$BB$696,+AO$3,FALSE)=0,"",VLOOKUP($C280,'Partner St'!$C$5:$BB$696,+AO$3,FALSE))</f>
        <v>#N/A</v>
      </c>
      <c r="AP280" s="55" t="e">
        <f>IF(VLOOKUP($C280,'Partner St'!$C$5:$BB$696,+AP$3,FALSE)=0,"",VLOOKUP($C280,'Partner St'!$C$5:$BB$696,+AP$3,FALSE))</f>
        <v>#N/A</v>
      </c>
      <c r="AQ280" s="55" t="e">
        <f>IF(VLOOKUP($C280,'Partner St'!$C$5:$BB$696,+AQ$3,FALSE)=0,"",VLOOKUP($C280,'Partner St'!$C$5:$BB$696,+AQ$3,FALSE))</f>
        <v>#N/A</v>
      </c>
      <c r="AR280" s="55" t="e">
        <f>IF(VLOOKUP($C280,'Partner St'!$C$5:$BB$696,+AR$3,FALSE)=0,"",VLOOKUP($C280,'Partner St'!$C$5:$BB$696,+AR$3,FALSE))</f>
        <v>#N/A</v>
      </c>
      <c r="AS280" s="55" t="e">
        <f>IF(VLOOKUP($C280,'Partner St'!$C$5:$BB$696,+AS$3,FALSE)=0,"",VLOOKUP($C280,'Partner St'!$C$5:$BB$696,+AS$3,FALSE))</f>
        <v>#N/A</v>
      </c>
      <c r="AT280" s="55" t="e">
        <f>IF(VLOOKUP($C280,'Partner St'!$C$5:$BB$696,+AT$3,FALSE)=0,"",VLOOKUP($C280,'Partner St'!$C$5:$BB$696,+AT$3,FALSE))</f>
        <v>#N/A</v>
      </c>
      <c r="AU280" s="55" t="e">
        <f>IF(VLOOKUP($C280,'Partner St'!$C$5:$BB$696,+AU$3,FALSE)=0,"",VLOOKUP($C280,'Partner St'!$C$5:$BB$696,+AU$3,FALSE))</f>
        <v>#N/A</v>
      </c>
      <c r="AV280" s="55" t="e">
        <f>IF(VLOOKUP($C280,'Partner St'!$C$5:$BB$696,+AV$3,FALSE)=0,"",VLOOKUP($C280,'Partner St'!$C$5:$BB$696,+AV$3,FALSE))</f>
        <v>#N/A</v>
      </c>
    </row>
    <row r="281" spans="1:48" ht="38.25">
      <c r="A281" s="21" t="s">
        <v>2257</v>
      </c>
      <c r="B281" s="11"/>
      <c r="C281" s="16" t="s">
        <v>2017</v>
      </c>
      <c r="D281" s="10">
        <v>29100</v>
      </c>
      <c r="E281" s="9"/>
      <c r="F281" s="9" t="s">
        <v>736</v>
      </c>
      <c r="G281" s="9" t="s">
        <v>756</v>
      </c>
      <c r="H281" s="9" t="s">
        <v>757</v>
      </c>
      <c r="I281" s="73">
        <v>3</v>
      </c>
      <c r="J281" s="73" t="s">
        <v>2279</v>
      </c>
      <c r="K281" s="8"/>
      <c r="L281" s="76">
        <v>40781</v>
      </c>
      <c r="M281" s="79"/>
      <c r="N281" s="82"/>
      <c r="O281" s="56"/>
      <c r="P281" s="82"/>
      <c r="Q281" s="56"/>
      <c r="R281" s="8" t="s">
        <v>2114</v>
      </c>
      <c r="S281" s="8" t="s">
        <v>429</v>
      </c>
      <c r="T281" s="8" t="s">
        <v>429</v>
      </c>
      <c r="U281" s="8">
        <v>0</v>
      </c>
      <c r="V281" s="8">
        <v>0</v>
      </c>
      <c r="W281" s="55"/>
      <c r="X281" s="55">
        <v>0</v>
      </c>
      <c r="Y281" s="55">
        <v>3</v>
      </c>
      <c r="Z281" s="55">
        <v>3</v>
      </c>
      <c r="AA281" s="55" t="s">
        <v>2147</v>
      </c>
      <c r="AB281" s="55">
        <v>0</v>
      </c>
      <c r="AC281" s="55" t="s">
        <v>2142</v>
      </c>
      <c r="AD281" s="55" t="s">
        <v>2155</v>
      </c>
      <c r="AE281" s="55" t="s">
        <v>2160</v>
      </c>
      <c r="AF281" s="55" t="str">
        <f>IF(VLOOKUP($C281,'Partner St'!$C$5:$BB$696,+AF$3,FALSE)=0,"",VLOOKUP($C281,'Partner St'!$C$5:$BB$696,+AF$3,FALSE))</f>
        <v>NB documents</v>
      </c>
      <c r="AG281" s="55" t="str">
        <f>IF(VLOOKUP($C281,'Partner St'!$C$5:$BB$696,+AG$3,FALSE)=0,"",VLOOKUP($C281,'Partner St'!$C$5:$BB$696,+AG$3,FALSE))</f>
        <v>X</v>
      </c>
      <c r="AH281" s="55" t="str">
        <f>IF(VLOOKUP($C281,'Partner St'!$C$5:$BB$696,+AH$3,FALSE)=0,"",VLOOKUP($C281,'Partner St'!$C$5:$BB$696,+AH$3,FALSE))</f>
        <v>X</v>
      </c>
      <c r="AI281" s="55" t="str">
        <f>IF(VLOOKUP($C281,'Partner St'!$C$5:$BB$696,+AI$3,FALSE)=0,"",VLOOKUP($C281,'Partner St'!$C$5:$BB$696,+AI$3,FALSE))</f>
        <v>X</v>
      </c>
      <c r="AJ281" s="55" t="str">
        <f>IF(VLOOKUP($C281,'Partner St'!$C$5:$BB$696,+AJ$3,FALSE)=0,"",VLOOKUP($C281,'Partner St'!$C$5:$BB$696,+AJ$3,FALSE))</f>
        <v/>
      </c>
      <c r="AK281" s="55" t="str">
        <f>IF(VLOOKUP($C281,'Partner St'!$C$5:$BB$696,+AK$3,FALSE)=0,"",VLOOKUP($C281,'Partner St'!$C$5:$BB$696,+AK$3,FALSE))</f>
        <v/>
      </c>
      <c r="AL281" s="55" t="str">
        <f>IF(VLOOKUP($C281,'Partner St'!$C$5:$BB$696,+AL$3,FALSE)=0,"",VLOOKUP($C281,'Partner St'!$C$5:$BB$696,+AL$3,FALSE))</f>
        <v/>
      </c>
      <c r="AM281" s="55" t="str">
        <f>IF(VLOOKUP($C281,'Partner St'!$C$5:$BB$696,+AM$3,FALSE)=0,"",VLOOKUP($C281,'Partner St'!$C$5:$BB$696,+AM$3,FALSE))</f>
        <v/>
      </c>
      <c r="AN281" s="55" t="str">
        <f>IF(VLOOKUP($C281,'Partner St'!$C$5:$BB$696,+AN$3,FALSE)=0,"",VLOOKUP($C281,'Partner St'!$C$5:$BB$696,+AN$3,FALSE))</f>
        <v/>
      </c>
      <c r="AO281" s="55" t="str">
        <f>IF(VLOOKUP($C281,'Partner St'!$C$5:$BB$696,+AO$3,FALSE)=0,"",VLOOKUP($C281,'Partner St'!$C$5:$BB$696,+AO$3,FALSE))</f>
        <v/>
      </c>
      <c r="AP281" s="55" t="str">
        <f>IF(VLOOKUP($C281,'Partner St'!$C$5:$BB$696,+AP$3,FALSE)=0,"",VLOOKUP($C281,'Partner St'!$C$5:$BB$696,+AP$3,FALSE))</f>
        <v/>
      </c>
      <c r="AQ281" s="55" t="str">
        <f>IF(VLOOKUP($C281,'Partner St'!$C$5:$BB$696,+AQ$3,FALSE)=0,"",VLOOKUP($C281,'Partner St'!$C$5:$BB$696,+AQ$3,FALSE))</f>
        <v/>
      </c>
      <c r="AR281" s="55" t="str">
        <f>IF(VLOOKUP($C281,'Partner St'!$C$5:$BB$696,+AR$3,FALSE)=0,"",VLOOKUP($C281,'Partner St'!$C$5:$BB$696,+AR$3,FALSE))</f>
        <v/>
      </c>
      <c r="AS281" s="55" t="str">
        <f>IF(VLOOKUP($C281,'Partner St'!$C$5:$BB$696,+AS$3,FALSE)=0,"",VLOOKUP($C281,'Partner St'!$C$5:$BB$696,+AS$3,FALSE))</f>
        <v/>
      </c>
      <c r="AT281" s="55" t="str">
        <f>IF(VLOOKUP($C281,'Partner St'!$C$5:$BB$696,+AT$3,FALSE)=0,"",VLOOKUP($C281,'Partner St'!$C$5:$BB$696,+AT$3,FALSE))</f>
        <v/>
      </c>
      <c r="AU281" s="55" t="str">
        <f>IF(VLOOKUP($C281,'Partner St'!$C$5:$BB$696,+AU$3,FALSE)=0,"",VLOOKUP($C281,'Partner St'!$C$5:$BB$696,+AU$3,FALSE))</f>
        <v/>
      </c>
      <c r="AV281" s="55" t="str">
        <f>IF(VLOOKUP($C281,'Partner St'!$C$5:$BB$696,+AV$3,FALSE)=0,"",VLOOKUP($C281,'Partner St'!$C$5:$BB$696,+AV$3,FALSE))</f>
        <v/>
      </c>
    </row>
    <row r="282" spans="1:48" ht="51">
      <c r="A282" s="21" t="s">
        <v>2257</v>
      </c>
      <c r="B282" s="11"/>
      <c r="C282" s="16" t="s">
        <v>1636</v>
      </c>
      <c r="D282" s="10">
        <v>29200</v>
      </c>
      <c r="E282" s="9"/>
      <c r="F282" s="9" t="s">
        <v>736</v>
      </c>
      <c r="G282" s="9" t="s">
        <v>758</v>
      </c>
      <c r="H282" s="9" t="s">
        <v>759</v>
      </c>
      <c r="I282" s="73">
        <v>0.5</v>
      </c>
      <c r="J282" s="73" t="s">
        <v>2279</v>
      </c>
      <c r="K282" s="8"/>
      <c r="L282" s="76">
        <v>40774</v>
      </c>
      <c r="M282" s="79"/>
      <c r="N282" s="82"/>
      <c r="O282" s="56"/>
      <c r="P282" s="82"/>
      <c r="Q282" s="56"/>
      <c r="R282" s="8" t="s">
        <v>2114</v>
      </c>
      <c r="S282" s="8" t="s">
        <v>429</v>
      </c>
      <c r="T282" s="8" t="s">
        <v>429</v>
      </c>
      <c r="U282" s="8">
        <v>0</v>
      </c>
      <c r="V282" s="8">
        <v>0</v>
      </c>
      <c r="W282" s="55"/>
      <c r="X282" s="55">
        <v>0</v>
      </c>
      <c r="Y282" s="55">
        <v>3</v>
      </c>
      <c r="Z282" s="55">
        <v>3</v>
      </c>
      <c r="AA282" s="55" t="s">
        <v>2147</v>
      </c>
      <c r="AB282" s="55">
        <v>0</v>
      </c>
      <c r="AC282" s="55" t="s">
        <v>2142</v>
      </c>
      <c r="AD282" s="55" t="s">
        <v>2155</v>
      </c>
      <c r="AE282" s="55" t="s">
        <v>2160</v>
      </c>
      <c r="AF282" s="55" t="str">
        <f>IF(VLOOKUP($C282,'Partner St'!$C$5:$BB$696,+AF$3,FALSE)=0,"",VLOOKUP($C282,'Partner St'!$C$5:$BB$696,+AF$3,FALSE))</f>
        <v>NB documents</v>
      </c>
      <c r="AG282" s="55" t="str">
        <f>IF(VLOOKUP($C282,'Partner St'!$C$5:$BB$696,+AG$3,FALSE)=0,"",VLOOKUP($C282,'Partner St'!$C$5:$BB$696,+AG$3,FALSE))</f>
        <v>X</v>
      </c>
      <c r="AH282" s="55" t="str">
        <f>IF(VLOOKUP($C282,'Partner St'!$C$5:$BB$696,+AH$3,FALSE)=0,"",VLOOKUP($C282,'Partner St'!$C$5:$BB$696,+AH$3,FALSE))</f>
        <v>X</v>
      </c>
      <c r="AI282" s="55" t="str">
        <f>IF(VLOOKUP($C282,'Partner St'!$C$5:$BB$696,+AI$3,FALSE)=0,"",VLOOKUP($C282,'Partner St'!$C$5:$BB$696,+AI$3,FALSE))</f>
        <v>X</v>
      </c>
      <c r="AJ282" s="55" t="str">
        <f>IF(VLOOKUP($C282,'Partner St'!$C$5:$BB$696,+AJ$3,FALSE)=0,"",VLOOKUP($C282,'Partner St'!$C$5:$BB$696,+AJ$3,FALSE))</f>
        <v/>
      </c>
      <c r="AK282" s="55" t="str">
        <f>IF(VLOOKUP($C282,'Partner St'!$C$5:$BB$696,+AK$3,FALSE)=0,"",VLOOKUP($C282,'Partner St'!$C$5:$BB$696,+AK$3,FALSE))</f>
        <v/>
      </c>
      <c r="AL282" s="55" t="str">
        <f>IF(VLOOKUP($C282,'Partner St'!$C$5:$BB$696,+AL$3,FALSE)=0,"",VLOOKUP($C282,'Partner St'!$C$5:$BB$696,+AL$3,FALSE))</f>
        <v/>
      </c>
      <c r="AM282" s="55" t="str">
        <f>IF(VLOOKUP($C282,'Partner St'!$C$5:$BB$696,+AM$3,FALSE)=0,"",VLOOKUP($C282,'Partner St'!$C$5:$BB$696,+AM$3,FALSE))</f>
        <v/>
      </c>
      <c r="AN282" s="55" t="str">
        <f>IF(VLOOKUP($C282,'Partner St'!$C$5:$BB$696,+AN$3,FALSE)=0,"",VLOOKUP($C282,'Partner St'!$C$5:$BB$696,+AN$3,FALSE))</f>
        <v/>
      </c>
      <c r="AO282" s="55" t="str">
        <f>IF(VLOOKUP($C282,'Partner St'!$C$5:$BB$696,+AO$3,FALSE)=0,"",VLOOKUP($C282,'Partner St'!$C$5:$BB$696,+AO$3,FALSE))</f>
        <v/>
      </c>
      <c r="AP282" s="55" t="str">
        <f>IF(VLOOKUP($C282,'Partner St'!$C$5:$BB$696,+AP$3,FALSE)=0,"",VLOOKUP($C282,'Partner St'!$C$5:$BB$696,+AP$3,FALSE))</f>
        <v/>
      </c>
      <c r="AQ282" s="55" t="str">
        <f>IF(VLOOKUP($C282,'Partner St'!$C$5:$BB$696,+AQ$3,FALSE)=0,"",VLOOKUP($C282,'Partner St'!$C$5:$BB$696,+AQ$3,FALSE))</f>
        <v/>
      </c>
      <c r="AR282" s="55" t="str">
        <f>IF(VLOOKUP($C282,'Partner St'!$C$5:$BB$696,+AR$3,FALSE)=0,"",VLOOKUP($C282,'Partner St'!$C$5:$BB$696,+AR$3,FALSE))</f>
        <v/>
      </c>
      <c r="AS282" s="55" t="str">
        <f>IF(VLOOKUP($C282,'Partner St'!$C$5:$BB$696,+AS$3,FALSE)=0,"",VLOOKUP($C282,'Partner St'!$C$5:$BB$696,+AS$3,FALSE))</f>
        <v/>
      </c>
      <c r="AT282" s="55" t="str">
        <f>IF(VLOOKUP($C282,'Partner St'!$C$5:$BB$696,+AT$3,FALSE)=0,"",VLOOKUP($C282,'Partner St'!$C$5:$BB$696,+AT$3,FALSE))</f>
        <v/>
      </c>
      <c r="AU282" s="55" t="str">
        <f>IF(VLOOKUP($C282,'Partner St'!$C$5:$BB$696,+AU$3,FALSE)=0,"",VLOOKUP($C282,'Partner St'!$C$5:$BB$696,+AU$3,FALSE))</f>
        <v/>
      </c>
      <c r="AV282" s="55" t="str">
        <f>IF(VLOOKUP($C282,'Partner St'!$C$5:$BB$696,+AV$3,FALSE)=0,"",VLOOKUP($C282,'Partner St'!$C$5:$BB$696,+AV$3,FALSE))</f>
        <v/>
      </c>
    </row>
    <row r="283" spans="1:48" ht="38.25">
      <c r="A283" s="21" t="s">
        <v>2257</v>
      </c>
      <c r="B283" s="11"/>
      <c r="C283" s="16" t="s">
        <v>1637</v>
      </c>
      <c r="D283" s="10">
        <v>29300</v>
      </c>
      <c r="E283" s="9"/>
      <c r="F283" s="9" t="s">
        <v>736</v>
      </c>
      <c r="G283" s="9" t="s">
        <v>760</v>
      </c>
      <c r="H283" s="9" t="s">
        <v>761</v>
      </c>
      <c r="I283" s="73">
        <v>0.5</v>
      </c>
      <c r="J283" s="73" t="s">
        <v>2279</v>
      </c>
      <c r="K283" s="8"/>
      <c r="L283" s="76">
        <v>40774</v>
      </c>
      <c r="M283" s="79"/>
      <c r="N283" s="82"/>
      <c r="O283" s="56"/>
      <c r="P283" s="82"/>
      <c r="Q283" s="56"/>
      <c r="R283" s="8" t="s">
        <v>2114</v>
      </c>
      <c r="S283" s="8" t="s">
        <v>429</v>
      </c>
      <c r="T283" s="8" t="s">
        <v>429</v>
      </c>
      <c r="U283" s="8">
        <v>0</v>
      </c>
      <c r="V283" s="8">
        <v>0</v>
      </c>
      <c r="W283" s="55"/>
      <c r="X283" s="55">
        <v>0</v>
      </c>
      <c r="Y283" s="55">
        <v>3</v>
      </c>
      <c r="Z283" s="55">
        <v>3</v>
      </c>
      <c r="AA283" s="55" t="s">
        <v>2147</v>
      </c>
      <c r="AB283" s="55">
        <v>0</v>
      </c>
      <c r="AC283" s="55" t="s">
        <v>2142</v>
      </c>
      <c r="AD283" s="55" t="s">
        <v>2155</v>
      </c>
      <c r="AE283" s="55" t="s">
        <v>2160</v>
      </c>
      <c r="AF283" s="55" t="str">
        <f>IF(VLOOKUP($C283,'Partner St'!$C$5:$BB$696,+AF$3,FALSE)=0,"",VLOOKUP($C283,'Partner St'!$C$5:$BB$696,+AF$3,FALSE))</f>
        <v>NB documents</v>
      </c>
      <c r="AG283" s="55" t="str">
        <f>IF(VLOOKUP($C283,'Partner St'!$C$5:$BB$696,+AG$3,FALSE)=0,"",VLOOKUP($C283,'Partner St'!$C$5:$BB$696,+AG$3,FALSE))</f>
        <v>X</v>
      </c>
      <c r="AH283" s="55" t="str">
        <f>IF(VLOOKUP($C283,'Partner St'!$C$5:$BB$696,+AH$3,FALSE)=0,"",VLOOKUP($C283,'Partner St'!$C$5:$BB$696,+AH$3,FALSE))</f>
        <v>X</v>
      </c>
      <c r="AI283" s="55" t="str">
        <f>IF(VLOOKUP($C283,'Partner St'!$C$5:$BB$696,+AI$3,FALSE)=0,"",VLOOKUP($C283,'Partner St'!$C$5:$BB$696,+AI$3,FALSE))</f>
        <v>X</v>
      </c>
      <c r="AJ283" s="55" t="str">
        <f>IF(VLOOKUP($C283,'Partner St'!$C$5:$BB$696,+AJ$3,FALSE)=0,"",VLOOKUP($C283,'Partner St'!$C$5:$BB$696,+AJ$3,FALSE))</f>
        <v/>
      </c>
      <c r="AK283" s="55" t="str">
        <f>IF(VLOOKUP($C283,'Partner St'!$C$5:$BB$696,+AK$3,FALSE)=0,"",VLOOKUP($C283,'Partner St'!$C$5:$BB$696,+AK$3,FALSE))</f>
        <v/>
      </c>
      <c r="AL283" s="55" t="str">
        <f>IF(VLOOKUP($C283,'Partner St'!$C$5:$BB$696,+AL$3,FALSE)=0,"",VLOOKUP($C283,'Partner St'!$C$5:$BB$696,+AL$3,FALSE))</f>
        <v/>
      </c>
      <c r="AM283" s="55" t="str">
        <f>IF(VLOOKUP($C283,'Partner St'!$C$5:$BB$696,+AM$3,FALSE)=0,"",VLOOKUP($C283,'Partner St'!$C$5:$BB$696,+AM$3,FALSE))</f>
        <v/>
      </c>
      <c r="AN283" s="55" t="str">
        <f>IF(VLOOKUP($C283,'Partner St'!$C$5:$BB$696,+AN$3,FALSE)=0,"",VLOOKUP($C283,'Partner St'!$C$5:$BB$696,+AN$3,FALSE))</f>
        <v/>
      </c>
      <c r="AO283" s="55" t="str">
        <f>IF(VLOOKUP($C283,'Partner St'!$C$5:$BB$696,+AO$3,FALSE)=0,"",VLOOKUP($C283,'Partner St'!$C$5:$BB$696,+AO$3,FALSE))</f>
        <v/>
      </c>
      <c r="AP283" s="55" t="str">
        <f>IF(VLOOKUP($C283,'Partner St'!$C$5:$BB$696,+AP$3,FALSE)=0,"",VLOOKUP($C283,'Partner St'!$C$5:$BB$696,+AP$3,FALSE))</f>
        <v/>
      </c>
      <c r="AQ283" s="55" t="str">
        <f>IF(VLOOKUP($C283,'Partner St'!$C$5:$BB$696,+AQ$3,FALSE)=0,"",VLOOKUP($C283,'Partner St'!$C$5:$BB$696,+AQ$3,FALSE))</f>
        <v/>
      </c>
      <c r="AR283" s="55" t="str">
        <f>IF(VLOOKUP($C283,'Partner St'!$C$5:$BB$696,+AR$3,FALSE)=0,"",VLOOKUP($C283,'Partner St'!$C$5:$BB$696,+AR$3,FALSE))</f>
        <v/>
      </c>
      <c r="AS283" s="55" t="str">
        <f>IF(VLOOKUP($C283,'Partner St'!$C$5:$BB$696,+AS$3,FALSE)=0,"",VLOOKUP($C283,'Partner St'!$C$5:$BB$696,+AS$3,FALSE))</f>
        <v/>
      </c>
      <c r="AT283" s="55" t="str">
        <f>IF(VLOOKUP($C283,'Partner St'!$C$5:$BB$696,+AT$3,FALSE)=0,"",VLOOKUP($C283,'Partner St'!$C$5:$BB$696,+AT$3,FALSE))</f>
        <v/>
      </c>
      <c r="AU283" s="55" t="str">
        <f>IF(VLOOKUP($C283,'Partner St'!$C$5:$BB$696,+AU$3,FALSE)=0,"",VLOOKUP($C283,'Partner St'!$C$5:$BB$696,+AU$3,FALSE))</f>
        <v/>
      </c>
      <c r="AV283" s="55" t="str">
        <f>IF(VLOOKUP($C283,'Partner St'!$C$5:$BB$696,+AV$3,FALSE)=0,"",VLOOKUP($C283,'Partner St'!$C$5:$BB$696,+AV$3,FALSE))</f>
        <v/>
      </c>
    </row>
    <row r="284" spans="1:48" ht="38.25">
      <c r="A284" s="21" t="s">
        <v>2257</v>
      </c>
      <c r="B284" s="11"/>
      <c r="C284" s="16" t="s">
        <v>1638</v>
      </c>
      <c r="D284" s="10">
        <v>29400</v>
      </c>
      <c r="E284" s="9"/>
      <c r="F284" s="9" t="s">
        <v>736</v>
      </c>
      <c r="G284" s="9" t="s">
        <v>762</v>
      </c>
      <c r="H284" s="9" t="s">
        <v>763</v>
      </c>
      <c r="I284" s="73">
        <v>0.5</v>
      </c>
      <c r="J284" s="73" t="s">
        <v>2279</v>
      </c>
      <c r="K284" s="8"/>
      <c r="L284" s="76">
        <v>40774</v>
      </c>
      <c r="M284" s="79"/>
      <c r="N284" s="82"/>
      <c r="O284" s="56"/>
      <c r="P284" s="82"/>
      <c r="Q284" s="56"/>
      <c r="R284" s="8" t="s">
        <v>2114</v>
      </c>
      <c r="S284" s="8" t="s">
        <v>429</v>
      </c>
      <c r="T284" s="8" t="s">
        <v>429</v>
      </c>
      <c r="U284" s="8">
        <v>0</v>
      </c>
      <c r="V284" s="8">
        <v>0</v>
      </c>
      <c r="W284" s="55"/>
      <c r="X284" s="55">
        <v>0</v>
      </c>
      <c r="Y284" s="55">
        <v>3</v>
      </c>
      <c r="Z284" s="55">
        <v>3</v>
      </c>
      <c r="AA284" s="55" t="s">
        <v>2147</v>
      </c>
      <c r="AB284" s="55">
        <v>0</v>
      </c>
      <c r="AC284" s="55" t="s">
        <v>2142</v>
      </c>
      <c r="AD284" s="55" t="s">
        <v>2155</v>
      </c>
      <c r="AE284" s="55" t="s">
        <v>2160</v>
      </c>
      <c r="AF284" s="55" t="str">
        <f>IF(VLOOKUP($C284,'Partner St'!$C$5:$BB$696,+AF$3,FALSE)=0,"",VLOOKUP($C284,'Partner St'!$C$5:$BB$696,+AF$3,FALSE))</f>
        <v>NB documents</v>
      </c>
      <c r="AG284" s="55" t="str">
        <f>IF(VLOOKUP($C284,'Partner St'!$C$5:$BB$696,+AG$3,FALSE)=0,"",VLOOKUP($C284,'Partner St'!$C$5:$BB$696,+AG$3,FALSE))</f>
        <v>X</v>
      </c>
      <c r="AH284" s="55" t="str">
        <f>IF(VLOOKUP($C284,'Partner St'!$C$5:$BB$696,+AH$3,FALSE)=0,"",VLOOKUP($C284,'Partner St'!$C$5:$BB$696,+AH$3,FALSE))</f>
        <v>X</v>
      </c>
      <c r="AI284" s="55" t="str">
        <f>IF(VLOOKUP($C284,'Partner St'!$C$5:$BB$696,+AI$3,FALSE)=0,"",VLOOKUP($C284,'Partner St'!$C$5:$BB$696,+AI$3,FALSE))</f>
        <v>X</v>
      </c>
      <c r="AJ284" s="55" t="str">
        <f>IF(VLOOKUP($C284,'Partner St'!$C$5:$BB$696,+AJ$3,FALSE)=0,"",VLOOKUP($C284,'Partner St'!$C$5:$BB$696,+AJ$3,FALSE))</f>
        <v/>
      </c>
      <c r="AK284" s="55" t="str">
        <f>IF(VLOOKUP($C284,'Partner St'!$C$5:$BB$696,+AK$3,FALSE)=0,"",VLOOKUP($C284,'Partner St'!$C$5:$BB$696,+AK$3,FALSE))</f>
        <v/>
      </c>
      <c r="AL284" s="55" t="str">
        <f>IF(VLOOKUP($C284,'Partner St'!$C$5:$BB$696,+AL$3,FALSE)=0,"",VLOOKUP($C284,'Partner St'!$C$5:$BB$696,+AL$3,FALSE))</f>
        <v/>
      </c>
      <c r="AM284" s="55" t="str">
        <f>IF(VLOOKUP($C284,'Partner St'!$C$5:$BB$696,+AM$3,FALSE)=0,"",VLOOKUP($C284,'Partner St'!$C$5:$BB$696,+AM$3,FALSE))</f>
        <v/>
      </c>
      <c r="AN284" s="55" t="str">
        <f>IF(VLOOKUP($C284,'Partner St'!$C$5:$BB$696,+AN$3,FALSE)=0,"",VLOOKUP($C284,'Partner St'!$C$5:$BB$696,+AN$3,FALSE))</f>
        <v/>
      </c>
      <c r="AO284" s="55" t="str">
        <f>IF(VLOOKUP($C284,'Partner St'!$C$5:$BB$696,+AO$3,FALSE)=0,"",VLOOKUP($C284,'Partner St'!$C$5:$BB$696,+AO$3,FALSE))</f>
        <v/>
      </c>
      <c r="AP284" s="55" t="str">
        <f>IF(VLOOKUP($C284,'Partner St'!$C$5:$BB$696,+AP$3,FALSE)=0,"",VLOOKUP($C284,'Partner St'!$C$5:$BB$696,+AP$3,FALSE))</f>
        <v/>
      </c>
      <c r="AQ284" s="55" t="str">
        <f>IF(VLOOKUP($C284,'Partner St'!$C$5:$BB$696,+AQ$3,FALSE)=0,"",VLOOKUP($C284,'Partner St'!$C$5:$BB$696,+AQ$3,FALSE))</f>
        <v/>
      </c>
      <c r="AR284" s="55" t="str">
        <f>IF(VLOOKUP($C284,'Partner St'!$C$5:$BB$696,+AR$3,FALSE)=0,"",VLOOKUP($C284,'Partner St'!$C$5:$BB$696,+AR$3,FALSE))</f>
        <v/>
      </c>
      <c r="AS284" s="55" t="str">
        <f>IF(VLOOKUP($C284,'Partner St'!$C$5:$BB$696,+AS$3,FALSE)=0,"",VLOOKUP($C284,'Partner St'!$C$5:$BB$696,+AS$3,FALSE))</f>
        <v/>
      </c>
      <c r="AT284" s="55" t="str">
        <f>IF(VLOOKUP($C284,'Partner St'!$C$5:$BB$696,+AT$3,FALSE)=0,"",VLOOKUP($C284,'Partner St'!$C$5:$BB$696,+AT$3,FALSE))</f>
        <v/>
      </c>
      <c r="AU284" s="55" t="str">
        <f>IF(VLOOKUP($C284,'Partner St'!$C$5:$BB$696,+AU$3,FALSE)=0,"",VLOOKUP($C284,'Partner St'!$C$5:$BB$696,+AU$3,FALSE))</f>
        <v/>
      </c>
      <c r="AV284" s="55" t="str">
        <f>IF(VLOOKUP($C284,'Partner St'!$C$5:$BB$696,+AV$3,FALSE)=0,"",VLOOKUP($C284,'Partner St'!$C$5:$BB$696,+AV$3,FALSE))</f>
        <v/>
      </c>
    </row>
    <row r="285" spans="1:48" ht="89.25">
      <c r="A285" s="21" t="s">
        <v>2257</v>
      </c>
      <c r="B285" s="21" t="s">
        <v>2271</v>
      </c>
      <c r="C285" s="16" t="s">
        <v>1639</v>
      </c>
      <c r="D285" s="10">
        <v>29500</v>
      </c>
      <c r="E285" s="9"/>
      <c r="F285" s="9" t="s">
        <v>764</v>
      </c>
      <c r="G285" s="9" t="s">
        <v>765</v>
      </c>
      <c r="H285" s="9" t="s">
        <v>766</v>
      </c>
      <c r="I285" s="73">
        <v>3</v>
      </c>
      <c r="J285" s="73" t="s">
        <v>2279</v>
      </c>
      <c r="K285" s="8"/>
      <c r="L285" s="76">
        <v>40774</v>
      </c>
      <c r="M285" s="79"/>
      <c r="N285" s="82"/>
      <c r="O285" s="56"/>
      <c r="P285" s="82"/>
      <c r="Q285" s="56"/>
      <c r="R285" s="8" t="s">
        <v>2114</v>
      </c>
      <c r="S285" s="8" t="s">
        <v>767</v>
      </c>
      <c r="T285" s="8" t="s">
        <v>768</v>
      </c>
      <c r="U285" s="8" t="s">
        <v>768</v>
      </c>
      <c r="V285" s="8" t="s">
        <v>768</v>
      </c>
      <c r="W285" s="55"/>
      <c r="X285" s="55">
        <v>0</v>
      </c>
      <c r="Y285" s="55">
        <v>5</v>
      </c>
      <c r="Z285" s="55">
        <v>5</v>
      </c>
      <c r="AA285" s="55" t="s">
        <v>2147</v>
      </c>
      <c r="AB285" s="55">
        <v>0</v>
      </c>
      <c r="AC285" s="55" t="s">
        <v>2142</v>
      </c>
      <c r="AD285" s="55" t="s">
        <v>2155</v>
      </c>
      <c r="AE285" s="55" t="s">
        <v>2141</v>
      </c>
      <c r="AF285" s="55" t="str">
        <f>IF(VLOOKUP($C285,'Partner St'!$C$5:$BB$696,+AF$3,FALSE)=0,"",VLOOKUP($C285,'Partner St'!$C$5:$BB$696,+AF$3,FALSE))</f>
        <v>NB documents</v>
      </c>
      <c r="AG285" s="55" t="str">
        <f>IF(VLOOKUP($C285,'Partner St'!$C$5:$BB$696,+AG$3,FALSE)=0,"",VLOOKUP($C285,'Partner St'!$C$5:$BB$696,+AG$3,FALSE))</f>
        <v>X</v>
      </c>
      <c r="AH285" s="55" t="str">
        <f>IF(VLOOKUP($C285,'Partner St'!$C$5:$BB$696,+AH$3,FALSE)=0,"",VLOOKUP($C285,'Partner St'!$C$5:$BB$696,+AH$3,FALSE))</f>
        <v>X</v>
      </c>
      <c r="AI285" s="55" t="str">
        <f>IF(VLOOKUP($C285,'Partner St'!$C$5:$BB$696,+AI$3,FALSE)=0,"",VLOOKUP($C285,'Partner St'!$C$5:$BB$696,+AI$3,FALSE))</f>
        <v>X</v>
      </c>
      <c r="AJ285" s="55" t="str">
        <f>IF(VLOOKUP($C285,'Partner St'!$C$5:$BB$696,+AJ$3,FALSE)=0,"",VLOOKUP($C285,'Partner St'!$C$5:$BB$696,+AJ$3,FALSE))</f>
        <v/>
      </c>
      <c r="AK285" s="55" t="str">
        <f>IF(VLOOKUP($C285,'Partner St'!$C$5:$BB$696,+AK$3,FALSE)=0,"",VLOOKUP($C285,'Partner St'!$C$5:$BB$696,+AK$3,FALSE))</f>
        <v/>
      </c>
      <c r="AL285" s="55" t="str">
        <f>IF(VLOOKUP($C285,'Partner St'!$C$5:$BB$696,+AL$3,FALSE)=0,"",VLOOKUP($C285,'Partner St'!$C$5:$BB$696,+AL$3,FALSE))</f>
        <v/>
      </c>
      <c r="AM285" s="55" t="str">
        <f>IF(VLOOKUP($C285,'Partner St'!$C$5:$BB$696,+AM$3,FALSE)=0,"",VLOOKUP($C285,'Partner St'!$C$5:$BB$696,+AM$3,FALSE))</f>
        <v/>
      </c>
      <c r="AN285" s="55" t="str">
        <f>IF(VLOOKUP($C285,'Partner St'!$C$5:$BB$696,+AN$3,FALSE)=0,"",VLOOKUP($C285,'Partner St'!$C$5:$BB$696,+AN$3,FALSE))</f>
        <v/>
      </c>
      <c r="AO285" s="55" t="str">
        <f>IF(VLOOKUP($C285,'Partner St'!$C$5:$BB$696,+AO$3,FALSE)=0,"",VLOOKUP($C285,'Partner St'!$C$5:$BB$696,+AO$3,FALSE))</f>
        <v/>
      </c>
      <c r="AP285" s="55" t="str">
        <f>IF(VLOOKUP($C285,'Partner St'!$C$5:$BB$696,+AP$3,FALSE)=0,"",VLOOKUP($C285,'Partner St'!$C$5:$BB$696,+AP$3,FALSE))</f>
        <v/>
      </c>
      <c r="AQ285" s="55" t="str">
        <f>IF(VLOOKUP($C285,'Partner St'!$C$5:$BB$696,+AQ$3,FALSE)=0,"",VLOOKUP($C285,'Partner St'!$C$5:$BB$696,+AQ$3,FALSE))</f>
        <v/>
      </c>
      <c r="AR285" s="55" t="str">
        <f>IF(VLOOKUP($C285,'Partner St'!$C$5:$BB$696,+AR$3,FALSE)=0,"",VLOOKUP($C285,'Partner St'!$C$5:$BB$696,+AR$3,FALSE))</f>
        <v/>
      </c>
      <c r="AS285" s="55" t="str">
        <f>IF(VLOOKUP($C285,'Partner St'!$C$5:$BB$696,+AS$3,FALSE)=0,"",VLOOKUP($C285,'Partner St'!$C$5:$BB$696,+AS$3,FALSE))</f>
        <v/>
      </c>
      <c r="AT285" s="55" t="str">
        <f>IF(VLOOKUP($C285,'Partner St'!$C$5:$BB$696,+AT$3,FALSE)=0,"",VLOOKUP($C285,'Partner St'!$C$5:$BB$696,+AT$3,FALSE))</f>
        <v/>
      </c>
      <c r="AU285" s="55" t="str">
        <f>IF(VLOOKUP($C285,'Partner St'!$C$5:$BB$696,+AU$3,FALSE)=0,"",VLOOKUP($C285,'Partner St'!$C$5:$BB$696,+AU$3,FALSE))</f>
        <v/>
      </c>
      <c r="AV285" s="55" t="str">
        <f>IF(VLOOKUP($C285,'Partner St'!$C$5:$BB$696,+AV$3,FALSE)=0,"",VLOOKUP($C285,'Partner St'!$C$5:$BB$696,+AV$3,FALSE))</f>
        <v/>
      </c>
    </row>
    <row r="286" spans="1:48" ht="89.25">
      <c r="A286" s="21" t="s">
        <v>2257</v>
      </c>
      <c r="B286" s="11"/>
      <c r="C286" s="16" t="s">
        <v>1640</v>
      </c>
      <c r="D286" s="10">
        <v>29600</v>
      </c>
      <c r="E286" s="9"/>
      <c r="F286" s="9" t="s">
        <v>764</v>
      </c>
      <c r="G286" s="9" t="s">
        <v>769</v>
      </c>
      <c r="H286" s="9" t="s">
        <v>770</v>
      </c>
      <c r="I286" s="73">
        <v>3</v>
      </c>
      <c r="J286" s="73" t="s">
        <v>2279</v>
      </c>
      <c r="K286" s="8"/>
      <c r="L286" s="76">
        <v>40774</v>
      </c>
      <c r="M286" s="79"/>
      <c r="N286" s="82"/>
      <c r="O286" s="56"/>
      <c r="P286" s="82"/>
      <c r="Q286" s="56"/>
      <c r="R286" s="8" t="s">
        <v>2114</v>
      </c>
      <c r="S286" s="8" t="s">
        <v>767</v>
      </c>
      <c r="T286" s="8" t="s">
        <v>768</v>
      </c>
      <c r="U286" s="8" t="s">
        <v>768</v>
      </c>
      <c r="V286" s="8" t="s">
        <v>768</v>
      </c>
      <c r="W286" s="55"/>
      <c r="X286" s="55">
        <v>0</v>
      </c>
      <c r="Y286" s="55">
        <v>3</v>
      </c>
      <c r="Z286" s="55">
        <v>3</v>
      </c>
      <c r="AA286" s="55" t="s">
        <v>2147</v>
      </c>
      <c r="AB286" s="55">
        <v>0</v>
      </c>
      <c r="AC286" s="55" t="s">
        <v>2142</v>
      </c>
      <c r="AD286" s="55" t="s">
        <v>2155</v>
      </c>
      <c r="AE286" s="55" t="s">
        <v>2141</v>
      </c>
      <c r="AF286" s="55" t="str">
        <f>IF(VLOOKUP($C286,'Partner St'!$C$5:$BB$696,+AF$3,FALSE)=0,"",VLOOKUP($C286,'Partner St'!$C$5:$BB$696,+AF$3,FALSE))</f>
        <v>NB documents</v>
      </c>
      <c r="AG286" s="55" t="str">
        <f>IF(VLOOKUP($C286,'Partner St'!$C$5:$BB$696,+AG$3,FALSE)=0,"",VLOOKUP($C286,'Partner St'!$C$5:$BB$696,+AG$3,FALSE))</f>
        <v>X</v>
      </c>
      <c r="AH286" s="55" t="str">
        <f>IF(VLOOKUP($C286,'Partner St'!$C$5:$BB$696,+AH$3,FALSE)=0,"",VLOOKUP($C286,'Partner St'!$C$5:$BB$696,+AH$3,FALSE))</f>
        <v>X</v>
      </c>
      <c r="AI286" s="55" t="str">
        <f>IF(VLOOKUP($C286,'Partner St'!$C$5:$BB$696,+AI$3,FALSE)=0,"",VLOOKUP($C286,'Partner St'!$C$5:$BB$696,+AI$3,FALSE))</f>
        <v>X</v>
      </c>
      <c r="AJ286" s="55" t="str">
        <f>IF(VLOOKUP($C286,'Partner St'!$C$5:$BB$696,+AJ$3,FALSE)=0,"",VLOOKUP($C286,'Partner St'!$C$5:$BB$696,+AJ$3,FALSE))</f>
        <v/>
      </c>
      <c r="AK286" s="55" t="str">
        <f>IF(VLOOKUP($C286,'Partner St'!$C$5:$BB$696,+AK$3,FALSE)=0,"",VLOOKUP($C286,'Partner St'!$C$5:$BB$696,+AK$3,FALSE))</f>
        <v/>
      </c>
      <c r="AL286" s="55" t="str">
        <f>IF(VLOOKUP($C286,'Partner St'!$C$5:$BB$696,+AL$3,FALSE)=0,"",VLOOKUP($C286,'Partner St'!$C$5:$BB$696,+AL$3,FALSE))</f>
        <v/>
      </c>
      <c r="AM286" s="55" t="str">
        <f>IF(VLOOKUP($C286,'Partner St'!$C$5:$BB$696,+AM$3,FALSE)=0,"",VLOOKUP($C286,'Partner St'!$C$5:$BB$696,+AM$3,FALSE))</f>
        <v/>
      </c>
      <c r="AN286" s="55" t="str">
        <f>IF(VLOOKUP($C286,'Partner St'!$C$5:$BB$696,+AN$3,FALSE)=0,"",VLOOKUP($C286,'Partner St'!$C$5:$BB$696,+AN$3,FALSE))</f>
        <v/>
      </c>
      <c r="AO286" s="55" t="str">
        <f>IF(VLOOKUP($C286,'Partner St'!$C$5:$BB$696,+AO$3,FALSE)=0,"",VLOOKUP($C286,'Partner St'!$C$5:$BB$696,+AO$3,FALSE))</f>
        <v/>
      </c>
      <c r="AP286" s="55" t="str">
        <f>IF(VLOOKUP($C286,'Partner St'!$C$5:$BB$696,+AP$3,FALSE)=0,"",VLOOKUP($C286,'Partner St'!$C$5:$BB$696,+AP$3,FALSE))</f>
        <v/>
      </c>
      <c r="AQ286" s="55" t="str">
        <f>IF(VLOOKUP($C286,'Partner St'!$C$5:$BB$696,+AQ$3,FALSE)=0,"",VLOOKUP($C286,'Partner St'!$C$5:$BB$696,+AQ$3,FALSE))</f>
        <v/>
      </c>
      <c r="AR286" s="55" t="str">
        <f>IF(VLOOKUP($C286,'Partner St'!$C$5:$BB$696,+AR$3,FALSE)=0,"",VLOOKUP($C286,'Partner St'!$C$5:$BB$696,+AR$3,FALSE))</f>
        <v/>
      </c>
      <c r="AS286" s="55" t="str">
        <f>IF(VLOOKUP($C286,'Partner St'!$C$5:$BB$696,+AS$3,FALSE)=0,"",VLOOKUP($C286,'Partner St'!$C$5:$BB$696,+AS$3,FALSE))</f>
        <v/>
      </c>
      <c r="AT286" s="55" t="str">
        <f>IF(VLOOKUP($C286,'Partner St'!$C$5:$BB$696,+AT$3,FALSE)=0,"",VLOOKUP($C286,'Partner St'!$C$5:$BB$696,+AT$3,FALSE))</f>
        <v/>
      </c>
      <c r="AU286" s="55" t="str">
        <f>IF(VLOOKUP($C286,'Partner St'!$C$5:$BB$696,+AU$3,FALSE)=0,"",VLOOKUP($C286,'Partner St'!$C$5:$BB$696,+AU$3,FALSE))</f>
        <v/>
      </c>
      <c r="AV286" s="55" t="str">
        <f>IF(VLOOKUP($C286,'Partner St'!$C$5:$BB$696,+AV$3,FALSE)=0,"",VLOOKUP($C286,'Partner St'!$C$5:$BB$696,+AV$3,FALSE))</f>
        <v/>
      </c>
    </row>
    <row r="287" spans="1:48" ht="89.25">
      <c r="A287" s="21" t="s">
        <v>2257</v>
      </c>
      <c r="B287" s="11"/>
      <c r="C287" s="16" t="s">
        <v>1641</v>
      </c>
      <c r="D287" s="10">
        <v>29700</v>
      </c>
      <c r="E287" s="9"/>
      <c r="F287" s="9" t="s">
        <v>764</v>
      </c>
      <c r="G287" s="9" t="s">
        <v>771</v>
      </c>
      <c r="H287" s="9" t="s">
        <v>772</v>
      </c>
      <c r="I287" s="73">
        <v>3</v>
      </c>
      <c r="J287" s="73" t="s">
        <v>2279</v>
      </c>
      <c r="K287" s="8"/>
      <c r="L287" s="76">
        <v>40781</v>
      </c>
      <c r="M287" s="79"/>
      <c r="N287" s="82"/>
      <c r="O287" s="56"/>
      <c r="P287" s="82"/>
      <c r="Q287" s="56"/>
      <c r="R287" s="8" t="s">
        <v>2114</v>
      </c>
      <c r="S287" s="8" t="s">
        <v>767</v>
      </c>
      <c r="T287" s="8" t="s">
        <v>768</v>
      </c>
      <c r="U287" s="8" t="s">
        <v>768</v>
      </c>
      <c r="V287" s="8" t="s">
        <v>768</v>
      </c>
      <c r="W287" s="55"/>
      <c r="X287" s="55">
        <v>0</v>
      </c>
      <c r="Y287" s="55">
        <v>3</v>
      </c>
      <c r="Z287" s="55">
        <v>3</v>
      </c>
      <c r="AA287" s="55" t="s">
        <v>2147</v>
      </c>
      <c r="AB287" s="55">
        <v>0</v>
      </c>
      <c r="AC287" s="55" t="s">
        <v>2142</v>
      </c>
      <c r="AD287" s="55" t="s">
        <v>2155</v>
      </c>
      <c r="AE287" s="55" t="s">
        <v>2141</v>
      </c>
      <c r="AF287" s="55" t="str">
        <f>IF(VLOOKUP($C287,'Partner St'!$C$5:$BB$696,+AF$3,FALSE)=0,"",VLOOKUP($C287,'Partner St'!$C$5:$BB$696,+AF$3,FALSE))</f>
        <v>NB documents</v>
      </c>
      <c r="AG287" s="55" t="str">
        <f>IF(VLOOKUP($C287,'Partner St'!$C$5:$BB$696,+AG$3,FALSE)=0,"",VLOOKUP($C287,'Partner St'!$C$5:$BB$696,+AG$3,FALSE))</f>
        <v>X</v>
      </c>
      <c r="AH287" s="55" t="str">
        <f>IF(VLOOKUP($C287,'Partner St'!$C$5:$BB$696,+AH$3,FALSE)=0,"",VLOOKUP($C287,'Partner St'!$C$5:$BB$696,+AH$3,FALSE))</f>
        <v>X</v>
      </c>
      <c r="AI287" s="55" t="str">
        <f>IF(VLOOKUP($C287,'Partner St'!$C$5:$BB$696,+AI$3,FALSE)=0,"",VLOOKUP($C287,'Partner St'!$C$5:$BB$696,+AI$3,FALSE))</f>
        <v>X</v>
      </c>
      <c r="AJ287" s="55" t="str">
        <f>IF(VLOOKUP($C287,'Partner St'!$C$5:$BB$696,+AJ$3,FALSE)=0,"",VLOOKUP($C287,'Partner St'!$C$5:$BB$696,+AJ$3,FALSE))</f>
        <v/>
      </c>
      <c r="AK287" s="55" t="str">
        <f>IF(VLOOKUP($C287,'Partner St'!$C$5:$BB$696,+AK$3,FALSE)=0,"",VLOOKUP($C287,'Partner St'!$C$5:$BB$696,+AK$3,FALSE))</f>
        <v/>
      </c>
      <c r="AL287" s="55" t="str">
        <f>IF(VLOOKUP($C287,'Partner St'!$C$5:$BB$696,+AL$3,FALSE)=0,"",VLOOKUP($C287,'Partner St'!$C$5:$BB$696,+AL$3,FALSE))</f>
        <v/>
      </c>
      <c r="AM287" s="55" t="str">
        <f>IF(VLOOKUP($C287,'Partner St'!$C$5:$BB$696,+AM$3,FALSE)=0,"",VLOOKUP($C287,'Partner St'!$C$5:$BB$696,+AM$3,FALSE))</f>
        <v/>
      </c>
      <c r="AN287" s="55" t="str">
        <f>IF(VLOOKUP($C287,'Partner St'!$C$5:$BB$696,+AN$3,FALSE)=0,"",VLOOKUP($C287,'Partner St'!$C$5:$BB$696,+AN$3,FALSE))</f>
        <v/>
      </c>
      <c r="AO287" s="55" t="str">
        <f>IF(VLOOKUP($C287,'Partner St'!$C$5:$BB$696,+AO$3,FALSE)=0,"",VLOOKUP($C287,'Partner St'!$C$5:$BB$696,+AO$3,FALSE))</f>
        <v/>
      </c>
      <c r="AP287" s="55" t="str">
        <f>IF(VLOOKUP($C287,'Partner St'!$C$5:$BB$696,+AP$3,FALSE)=0,"",VLOOKUP($C287,'Partner St'!$C$5:$BB$696,+AP$3,FALSE))</f>
        <v/>
      </c>
      <c r="AQ287" s="55" t="str">
        <f>IF(VLOOKUP($C287,'Partner St'!$C$5:$BB$696,+AQ$3,FALSE)=0,"",VLOOKUP($C287,'Partner St'!$C$5:$BB$696,+AQ$3,FALSE))</f>
        <v/>
      </c>
      <c r="AR287" s="55" t="str">
        <f>IF(VLOOKUP($C287,'Partner St'!$C$5:$BB$696,+AR$3,FALSE)=0,"",VLOOKUP($C287,'Partner St'!$C$5:$BB$696,+AR$3,FALSE))</f>
        <v/>
      </c>
      <c r="AS287" s="55" t="str">
        <f>IF(VLOOKUP($C287,'Partner St'!$C$5:$BB$696,+AS$3,FALSE)=0,"",VLOOKUP($C287,'Partner St'!$C$5:$BB$696,+AS$3,FALSE))</f>
        <v/>
      </c>
      <c r="AT287" s="55" t="str">
        <f>IF(VLOOKUP($C287,'Partner St'!$C$5:$BB$696,+AT$3,FALSE)=0,"",VLOOKUP($C287,'Partner St'!$C$5:$BB$696,+AT$3,FALSE))</f>
        <v/>
      </c>
      <c r="AU287" s="55" t="str">
        <f>IF(VLOOKUP($C287,'Partner St'!$C$5:$BB$696,+AU$3,FALSE)=0,"",VLOOKUP($C287,'Partner St'!$C$5:$BB$696,+AU$3,FALSE))</f>
        <v/>
      </c>
      <c r="AV287" s="55" t="str">
        <f>IF(VLOOKUP($C287,'Partner St'!$C$5:$BB$696,+AV$3,FALSE)=0,"",VLOOKUP($C287,'Partner St'!$C$5:$BB$696,+AV$3,FALSE))</f>
        <v/>
      </c>
    </row>
    <row r="288" spans="1:48" ht="38.25">
      <c r="A288" s="11"/>
      <c r="B288" s="11"/>
      <c r="C288" s="16" t="s">
        <v>1642</v>
      </c>
      <c r="D288" s="10">
        <v>29800</v>
      </c>
      <c r="E288" s="9"/>
      <c r="F288" s="9" t="s">
        <v>764</v>
      </c>
      <c r="G288" s="9" t="s">
        <v>773</v>
      </c>
      <c r="H288" s="9" t="s">
        <v>774</v>
      </c>
      <c r="I288" s="73">
        <v>3</v>
      </c>
      <c r="J288" s="73"/>
      <c r="K288" s="8"/>
      <c r="L288" s="76">
        <v>40830</v>
      </c>
      <c r="M288" s="79"/>
      <c r="N288" s="82"/>
      <c r="O288" s="56"/>
      <c r="P288" s="82"/>
      <c r="Q288" s="56"/>
      <c r="R288" s="8" t="s">
        <v>2114</v>
      </c>
      <c r="S288" s="8" t="s">
        <v>357</v>
      </c>
      <c r="T288" s="8" t="s">
        <v>357</v>
      </c>
      <c r="U288" s="8" t="s">
        <v>357</v>
      </c>
      <c r="V288" s="8" t="s">
        <v>357</v>
      </c>
      <c r="W288" s="55"/>
      <c r="X288" s="55">
        <v>0</v>
      </c>
      <c r="Y288" s="55">
        <v>0</v>
      </c>
      <c r="Z288" s="55">
        <v>0</v>
      </c>
      <c r="AA288" s="55" t="s">
        <v>2147</v>
      </c>
      <c r="AB288" s="55">
        <v>0</v>
      </c>
      <c r="AC288" s="55" t="s">
        <v>2138</v>
      </c>
      <c r="AD288" s="55" t="s">
        <v>2152</v>
      </c>
      <c r="AE288" s="55" t="s">
        <v>2108</v>
      </c>
      <c r="AF288" s="55" t="str">
        <f>IF(VLOOKUP($C288,'Partner St'!$C$5:$BB$696,+AF$3,FALSE)=0,"",VLOOKUP($C288,'Partner St'!$C$5:$BB$696,+AF$3,FALSE))</f>
        <v>NB documents</v>
      </c>
      <c r="AG288" s="55" t="str">
        <f>IF(VLOOKUP($C288,'Partner St'!$C$5:$BB$696,+AG$3,FALSE)=0,"",VLOOKUP($C288,'Partner St'!$C$5:$BB$696,+AG$3,FALSE))</f>
        <v>X</v>
      </c>
      <c r="AH288" s="55" t="str">
        <f>IF(VLOOKUP($C288,'Partner St'!$C$5:$BB$696,+AH$3,FALSE)=0,"",VLOOKUP($C288,'Partner St'!$C$5:$BB$696,+AH$3,FALSE))</f>
        <v>X</v>
      </c>
      <c r="AI288" s="55" t="str">
        <f>IF(VLOOKUP($C288,'Partner St'!$C$5:$BB$696,+AI$3,FALSE)=0,"",VLOOKUP($C288,'Partner St'!$C$5:$BB$696,+AI$3,FALSE))</f>
        <v>X</v>
      </c>
      <c r="AJ288" s="55" t="str">
        <f>IF(VLOOKUP($C288,'Partner St'!$C$5:$BB$696,+AJ$3,FALSE)=0,"",VLOOKUP($C288,'Partner St'!$C$5:$BB$696,+AJ$3,FALSE))</f>
        <v/>
      </c>
      <c r="AK288" s="55" t="str">
        <f>IF(VLOOKUP($C288,'Partner St'!$C$5:$BB$696,+AK$3,FALSE)=0,"",VLOOKUP($C288,'Partner St'!$C$5:$BB$696,+AK$3,FALSE))</f>
        <v/>
      </c>
      <c r="AL288" s="55" t="str">
        <f>IF(VLOOKUP($C288,'Partner St'!$C$5:$BB$696,+AL$3,FALSE)=0,"",VLOOKUP($C288,'Partner St'!$C$5:$BB$696,+AL$3,FALSE))</f>
        <v/>
      </c>
      <c r="AM288" s="55" t="str">
        <f>IF(VLOOKUP($C288,'Partner St'!$C$5:$BB$696,+AM$3,FALSE)=0,"",VLOOKUP($C288,'Partner St'!$C$5:$BB$696,+AM$3,FALSE))</f>
        <v/>
      </c>
      <c r="AN288" s="55" t="str">
        <f>IF(VLOOKUP($C288,'Partner St'!$C$5:$BB$696,+AN$3,FALSE)=0,"",VLOOKUP($C288,'Partner St'!$C$5:$BB$696,+AN$3,FALSE))</f>
        <v/>
      </c>
      <c r="AO288" s="55" t="str">
        <f>IF(VLOOKUP($C288,'Partner St'!$C$5:$BB$696,+AO$3,FALSE)=0,"",VLOOKUP($C288,'Partner St'!$C$5:$BB$696,+AO$3,FALSE))</f>
        <v/>
      </c>
      <c r="AP288" s="55" t="str">
        <f>IF(VLOOKUP($C288,'Partner St'!$C$5:$BB$696,+AP$3,FALSE)=0,"",VLOOKUP($C288,'Partner St'!$C$5:$BB$696,+AP$3,FALSE))</f>
        <v/>
      </c>
      <c r="AQ288" s="55" t="str">
        <f>IF(VLOOKUP($C288,'Partner St'!$C$5:$BB$696,+AQ$3,FALSE)=0,"",VLOOKUP($C288,'Partner St'!$C$5:$BB$696,+AQ$3,FALSE))</f>
        <v/>
      </c>
      <c r="AR288" s="55" t="str">
        <f>IF(VLOOKUP($C288,'Partner St'!$C$5:$BB$696,+AR$3,FALSE)=0,"",VLOOKUP($C288,'Partner St'!$C$5:$BB$696,+AR$3,FALSE))</f>
        <v/>
      </c>
      <c r="AS288" s="55" t="str">
        <f>IF(VLOOKUP($C288,'Partner St'!$C$5:$BB$696,+AS$3,FALSE)=0,"",VLOOKUP($C288,'Partner St'!$C$5:$BB$696,+AS$3,FALSE))</f>
        <v/>
      </c>
      <c r="AT288" s="55" t="str">
        <f>IF(VLOOKUP($C288,'Partner St'!$C$5:$BB$696,+AT$3,FALSE)=0,"",VLOOKUP($C288,'Partner St'!$C$5:$BB$696,+AT$3,FALSE))</f>
        <v/>
      </c>
      <c r="AU288" s="55" t="str">
        <f>IF(VLOOKUP($C288,'Partner St'!$C$5:$BB$696,+AU$3,FALSE)=0,"",VLOOKUP($C288,'Partner St'!$C$5:$BB$696,+AU$3,FALSE))</f>
        <v/>
      </c>
      <c r="AV288" s="55" t="str">
        <f>IF(VLOOKUP($C288,'Partner St'!$C$5:$BB$696,+AV$3,FALSE)=0,"",VLOOKUP($C288,'Partner St'!$C$5:$BB$696,+AV$3,FALSE))</f>
        <v/>
      </c>
    </row>
    <row r="289" spans="1:48" ht="51">
      <c r="A289" s="21" t="s">
        <v>2257</v>
      </c>
      <c r="B289" s="11"/>
      <c r="C289" s="16" t="s">
        <v>1643</v>
      </c>
      <c r="D289" s="10">
        <v>29900</v>
      </c>
      <c r="E289" s="9"/>
      <c r="F289" s="9" t="s">
        <v>764</v>
      </c>
      <c r="G289" s="9" t="s">
        <v>775</v>
      </c>
      <c r="H289" s="9" t="s">
        <v>776</v>
      </c>
      <c r="I289" s="73">
        <v>4</v>
      </c>
      <c r="J289" s="73" t="s">
        <v>2279</v>
      </c>
      <c r="K289" s="8"/>
      <c r="L289" s="76">
        <v>40781</v>
      </c>
      <c r="M289" s="79"/>
      <c r="N289" s="82"/>
      <c r="O289" s="56"/>
      <c r="P289" s="82"/>
      <c r="Q289" s="56"/>
      <c r="R289" s="8" t="s">
        <v>2114</v>
      </c>
      <c r="S289" s="8" t="s">
        <v>357</v>
      </c>
      <c r="T289" s="8" t="s">
        <v>357</v>
      </c>
      <c r="U289" s="8" t="s">
        <v>357</v>
      </c>
      <c r="V289" s="8" t="s">
        <v>357</v>
      </c>
      <c r="W289" s="55"/>
      <c r="X289" s="55">
        <v>0</v>
      </c>
      <c r="Y289" s="55">
        <v>0</v>
      </c>
      <c r="Z289" s="55">
        <v>0</v>
      </c>
      <c r="AA289" s="55" t="s">
        <v>2147</v>
      </c>
      <c r="AB289" s="55">
        <v>0</v>
      </c>
      <c r="AC289" s="55" t="s">
        <v>2138</v>
      </c>
      <c r="AD289" s="55" t="s">
        <v>2155</v>
      </c>
      <c r="AE289" s="55" t="s">
        <v>2108</v>
      </c>
      <c r="AF289" s="55" t="str">
        <f>IF(VLOOKUP($C289,'Partner St'!$C$5:$BB$696,+AF$3,FALSE)=0,"",VLOOKUP($C289,'Partner St'!$C$5:$BB$696,+AF$3,FALSE))</f>
        <v>NB documents</v>
      </c>
      <c r="AG289" s="55" t="str">
        <f>IF(VLOOKUP($C289,'Partner St'!$C$5:$BB$696,+AG$3,FALSE)=0,"",VLOOKUP($C289,'Partner St'!$C$5:$BB$696,+AG$3,FALSE))</f>
        <v>X</v>
      </c>
      <c r="AH289" s="55" t="str">
        <f>IF(VLOOKUP($C289,'Partner St'!$C$5:$BB$696,+AH$3,FALSE)=0,"",VLOOKUP($C289,'Partner St'!$C$5:$BB$696,+AH$3,FALSE))</f>
        <v>X</v>
      </c>
      <c r="AI289" s="55" t="str">
        <f>IF(VLOOKUP($C289,'Partner St'!$C$5:$BB$696,+AI$3,FALSE)=0,"",VLOOKUP($C289,'Partner St'!$C$5:$BB$696,+AI$3,FALSE))</f>
        <v>X</v>
      </c>
      <c r="AJ289" s="55" t="str">
        <f>IF(VLOOKUP($C289,'Partner St'!$C$5:$BB$696,+AJ$3,FALSE)=0,"",VLOOKUP($C289,'Partner St'!$C$5:$BB$696,+AJ$3,FALSE))</f>
        <v/>
      </c>
      <c r="AK289" s="55" t="str">
        <f>IF(VLOOKUP($C289,'Partner St'!$C$5:$BB$696,+AK$3,FALSE)=0,"",VLOOKUP($C289,'Partner St'!$C$5:$BB$696,+AK$3,FALSE))</f>
        <v/>
      </c>
      <c r="AL289" s="55" t="str">
        <f>IF(VLOOKUP($C289,'Partner St'!$C$5:$BB$696,+AL$3,FALSE)=0,"",VLOOKUP($C289,'Partner St'!$C$5:$BB$696,+AL$3,FALSE))</f>
        <v/>
      </c>
      <c r="AM289" s="55" t="str">
        <f>IF(VLOOKUP($C289,'Partner St'!$C$5:$BB$696,+AM$3,FALSE)=0,"",VLOOKUP($C289,'Partner St'!$C$5:$BB$696,+AM$3,FALSE))</f>
        <v/>
      </c>
      <c r="AN289" s="55" t="str">
        <f>IF(VLOOKUP($C289,'Partner St'!$C$5:$BB$696,+AN$3,FALSE)=0,"",VLOOKUP($C289,'Partner St'!$C$5:$BB$696,+AN$3,FALSE))</f>
        <v/>
      </c>
      <c r="AO289" s="55" t="str">
        <f>IF(VLOOKUP($C289,'Partner St'!$C$5:$BB$696,+AO$3,FALSE)=0,"",VLOOKUP($C289,'Partner St'!$C$5:$BB$696,+AO$3,FALSE))</f>
        <v/>
      </c>
      <c r="AP289" s="55" t="str">
        <f>IF(VLOOKUP($C289,'Partner St'!$C$5:$BB$696,+AP$3,FALSE)=0,"",VLOOKUP($C289,'Partner St'!$C$5:$BB$696,+AP$3,FALSE))</f>
        <v/>
      </c>
      <c r="AQ289" s="55" t="str">
        <f>IF(VLOOKUP($C289,'Partner St'!$C$5:$BB$696,+AQ$3,FALSE)=0,"",VLOOKUP($C289,'Partner St'!$C$5:$BB$696,+AQ$3,FALSE))</f>
        <v/>
      </c>
      <c r="AR289" s="55" t="str">
        <f>IF(VLOOKUP($C289,'Partner St'!$C$5:$BB$696,+AR$3,FALSE)=0,"",VLOOKUP($C289,'Partner St'!$C$5:$BB$696,+AR$3,FALSE))</f>
        <v/>
      </c>
      <c r="AS289" s="55" t="str">
        <f>IF(VLOOKUP($C289,'Partner St'!$C$5:$BB$696,+AS$3,FALSE)=0,"",VLOOKUP($C289,'Partner St'!$C$5:$BB$696,+AS$3,FALSE))</f>
        <v/>
      </c>
      <c r="AT289" s="55" t="str">
        <f>IF(VLOOKUP($C289,'Partner St'!$C$5:$BB$696,+AT$3,FALSE)=0,"",VLOOKUP($C289,'Partner St'!$C$5:$BB$696,+AT$3,FALSE))</f>
        <v/>
      </c>
      <c r="AU289" s="55" t="str">
        <f>IF(VLOOKUP($C289,'Partner St'!$C$5:$BB$696,+AU$3,FALSE)=0,"",VLOOKUP($C289,'Partner St'!$C$5:$BB$696,+AU$3,FALSE))</f>
        <v/>
      </c>
      <c r="AV289" s="55" t="str">
        <f>IF(VLOOKUP($C289,'Partner St'!$C$5:$BB$696,+AV$3,FALSE)=0,"",VLOOKUP($C289,'Partner St'!$C$5:$BB$696,+AV$3,FALSE))</f>
        <v/>
      </c>
    </row>
    <row r="290" spans="1:48" ht="89.25">
      <c r="A290" s="21" t="s">
        <v>2257</v>
      </c>
      <c r="B290" s="11"/>
      <c r="C290" s="16" t="s">
        <v>1644</v>
      </c>
      <c r="D290" s="10">
        <v>30000</v>
      </c>
      <c r="E290" s="9"/>
      <c r="F290" s="9" t="s">
        <v>764</v>
      </c>
      <c r="G290" s="9" t="s">
        <v>777</v>
      </c>
      <c r="H290" s="9" t="s">
        <v>778</v>
      </c>
      <c r="I290" s="73">
        <v>4</v>
      </c>
      <c r="J290" s="73" t="s">
        <v>2279</v>
      </c>
      <c r="K290" s="8"/>
      <c r="L290" s="76">
        <v>40781</v>
      </c>
      <c r="M290" s="79"/>
      <c r="N290" s="82"/>
      <c r="O290" s="56"/>
      <c r="P290" s="82"/>
      <c r="Q290" s="56"/>
      <c r="R290" s="8" t="s">
        <v>2114</v>
      </c>
      <c r="S290" s="8" t="s">
        <v>357</v>
      </c>
      <c r="T290" s="8" t="s">
        <v>357</v>
      </c>
      <c r="U290" s="8" t="s">
        <v>357</v>
      </c>
      <c r="V290" s="8" t="s">
        <v>357</v>
      </c>
      <c r="W290" s="55"/>
      <c r="X290" s="55">
        <v>0</v>
      </c>
      <c r="Y290" s="55">
        <v>0</v>
      </c>
      <c r="Z290" s="55">
        <v>0</v>
      </c>
      <c r="AA290" s="55" t="s">
        <v>2147</v>
      </c>
      <c r="AB290" s="55">
        <v>0</v>
      </c>
      <c r="AC290" s="55" t="s">
        <v>2138</v>
      </c>
      <c r="AD290" s="55" t="s">
        <v>2155</v>
      </c>
      <c r="AE290" s="55" t="s">
        <v>2108</v>
      </c>
      <c r="AF290" s="55" t="str">
        <f>IF(VLOOKUP($C290,'Partner St'!$C$5:$BB$696,+AF$3,FALSE)=0,"",VLOOKUP($C290,'Partner St'!$C$5:$BB$696,+AF$3,FALSE))</f>
        <v>NB documents</v>
      </c>
      <c r="AG290" s="55" t="str">
        <f>IF(VLOOKUP($C290,'Partner St'!$C$5:$BB$696,+AG$3,FALSE)=0,"",VLOOKUP($C290,'Partner St'!$C$5:$BB$696,+AG$3,FALSE))</f>
        <v>X</v>
      </c>
      <c r="AH290" s="55" t="str">
        <f>IF(VLOOKUP($C290,'Partner St'!$C$5:$BB$696,+AH$3,FALSE)=0,"",VLOOKUP($C290,'Partner St'!$C$5:$BB$696,+AH$3,FALSE))</f>
        <v>X</v>
      </c>
      <c r="AI290" s="55" t="str">
        <f>IF(VLOOKUP($C290,'Partner St'!$C$5:$BB$696,+AI$3,FALSE)=0,"",VLOOKUP($C290,'Partner St'!$C$5:$BB$696,+AI$3,FALSE))</f>
        <v>X</v>
      </c>
      <c r="AJ290" s="55" t="str">
        <f>IF(VLOOKUP($C290,'Partner St'!$C$5:$BB$696,+AJ$3,FALSE)=0,"",VLOOKUP($C290,'Partner St'!$C$5:$BB$696,+AJ$3,FALSE))</f>
        <v/>
      </c>
      <c r="AK290" s="55" t="str">
        <f>IF(VLOOKUP($C290,'Partner St'!$C$5:$BB$696,+AK$3,FALSE)=0,"",VLOOKUP($C290,'Partner St'!$C$5:$BB$696,+AK$3,FALSE))</f>
        <v/>
      </c>
      <c r="AL290" s="55" t="str">
        <f>IF(VLOOKUP($C290,'Partner St'!$C$5:$BB$696,+AL$3,FALSE)=0,"",VLOOKUP($C290,'Partner St'!$C$5:$BB$696,+AL$3,FALSE))</f>
        <v/>
      </c>
      <c r="AM290" s="55" t="str">
        <f>IF(VLOOKUP($C290,'Partner St'!$C$5:$BB$696,+AM$3,FALSE)=0,"",VLOOKUP($C290,'Partner St'!$C$5:$BB$696,+AM$3,FALSE))</f>
        <v/>
      </c>
      <c r="AN290" s="55" t="str">
        <f>IF(VLOOKUP($C290,'Partner St'!$C$5:$BB$696,+AN$3,FALSE)=0,"",VLOOKUP($C290,'Partner St'!$C$5:$BB$696,+AN$3,FALSE))</f>
        <v/>
      </c>
      <c r="AO290" s="55" t="str">
        <f>IF(VLOOKUP($C290,'Partner St'!$C$5:$BB$696,+AO$3,FALSE)=0,"",VLOOKUP($C290,'Partner St'!$C$5:$BB$696,+AO$3,FALSE))</f>
        <v/>
      </c>
      <c r="AP290" s="55" t="str">
        <f>IF(VLOOKUP($C290,'Partner St'!$C$5:$BB$696,+AP$3,FALSE)=0,"",VLOOKUP($C290,'Partner St'!$C$5:$BB$696,+AP$3,FALSE))</f>
        <v/>
      </c>
      <c r="AQ290" s="55" t="str">
        <f>IF(VLOOKUP($C290,'Partner St'!$C$5:$BB$696,+AQ$3,FALSE)=0,"",VLOOKUP($C290,'Partner St'!$C$5:$BB$696,+AQ$3,FALSE))</f>
        <v/>
      </c>
      <c r="AR290" s="55" t="str">
        <f>IF(VLOOKUP($C290,'Partner St'!$C$5:$BB$696,+AR$3,FALSE)=0,"",VLOOKUP($C290,'Partner St'!$C$5:$BB$696,+AR$3,FALSE))</f>
        <v/>
      </c>
      <c r="AS290" s="55" t="str">
        <f>IF(VLOOKUP($C290,'Partner St'!$C$5:$BB$696,+AS$3,FALSE)=0,"",VLOOKUP($C290,'Partner St'!$C$5:$BB$696,+AS$3,FALSE))</f>
        <v/>
      </c>
      <c r="AT290" s="55" t="str">
        <f>IF(VLOOKUP($C290,'Partner St'!$C$5:$BB$696,+AT$3,FALSE)=0,"",VLOOKUP($C290,'Partner St'!$C$5:$BB$696,+AT$3,FALSE))</f>
        <v/>
      </c>
      <c r="AU290" s="55" t="str">
        <f>IF(VLOOKUP($C290,'Partner St'!$C$5:$BB$696,+AU$3,FALSE)=0,"",VLOOKUP($C290,'Partner St'!$C$5:$BB$696,+AU$3,FALSE))</f>
        <v/>
      </c>
      <c r="AV290" s="55" t="str">
        <f>IF(VLOOKUP($C290,'Partner St'!$C$5:$BB$696,+AV$3,FALSE)=0,"",VLOOKUP($C290,'Partner St'!$C$5:$BB$696,+AV$3,FALSE))</f>
        <v/>
      </c>
    </row>
    <row r="291" spans="1:48" ht="38.25">
      <c r="A291" s="21" t="s">
        <v>2257</v>
      </c>
      <c r="B291" s="11"/>
      <c r="C291" s="16" t="s">
        <v>1645</v>
      </c>
      <c r="D291" s="10">
        <v>30100</v>
      </c>
      <c r="E291" s="9"/>
      <c r="F291" s="9" t="s">
        <v>764</v>
      </c>
      <c r="G291" s="9" t="s">
        <v>779</v>
      </c>
      <c r="H291" s="9" t="s">
        <v>780</v>
      </c>
      <c r="I291" s="73">
        <v>3</v>
      </c>
      <c r="J291" s="73" t="s">
        <v>2279</v>
      </c>
      <c r="K291" s="8"/>
      <c r="L291" s="76">
        <v>40774</v>
      </c>
      <c r="M291" s="79"/>
      <c r="N291" s="82"/>
      <c r="O291" s="56"/>
      <c r="P291" s="82"/>
      <c r="Q291" s="56"/>
      <c r="R291" s="8" t="s">
        <v>2114</v>
      </c>
      <c r="S291" s="8" t="s">
        <v>357</v>
      </c>
      <c r="T291" s="8" t="s">
        <v>357</v>
      </c>
      <c r="U291" s="8" t="s">
        <v>357</v>
      </c>
      <c r="V291" s="8" t="s">
        <v>357</v>
      </c>
      <c r="W291" s="55"/>
      <c r="X291" s="55">
        <v>0</v>
      </c>
      <c r="Y291" s="55">
        <v>0</v>
      </c>
      <c r="Z291" s="55">
        <v>0</v>
      </c>
      <c r="AA291" s="55" t="s">
        <v>2147</v>
      </c>
      <c r="AB291" s="55">
        <v>0</v>
      </c>
      <c r="AC291" s="55" t="s">
        <v>2138</v>
      </c>
      <c r="AD291" s="55" t="s">
        <v>2155</v>
      </c>
      <c r="AE291" s="55" t="s">
        <v>2108</v>
      </c>
      <c r="AF291" s="55" t="str">
        <f>IF(VLOOKUP($C291,'Partner St'!$C$5:$BB$696,+AF$3,FALSE)=0,"",VLOOKUP($C291,'Partner St'!$C$5:$BB$696,+AF$3,FALSE))</f>
        <v>NB documents</v>
      </c>
      <c r="AG291" s="55" t="str">
        <f>IF(VLOOKUP($C291,'Partner St'!$C$5:$BB$696,+AG$3,FALSE)=0,"",VLOOKUP($C291,'Partner St'!$C$5:$BB$696,+AG$3,FALSE))</f>
        <v>X</v>
      </c>
      <c r="AH291" s="55" t="str">
        <f>IF(VLOOKUP($C291,'Partner St'!$C$5:$BB$696,+AH$3,FALSE)=0,"",VLOOKUP($C291,'Partner St'!$C$5:$BB$696,+AH$3,FALSE))</f>
        <v>X</v>
      </c>
      <c r="AI291" s="55" t="str">
        <f>IF(VLOOKUP($C291,'Partner St'!$C$5:$BB$696,+AI$3,FALSE)=0,"",VLOOKUP($C291,'Partner St'!$C$5:$BB$696,+AI$3,FALSE))</f>
        <v>X</v>
      </c>
      <c r="AJ291" s="55" t="str">
        <f>IF(VLOOKUP($C291,'Partner St'!$C$5:$BB$696,+AJ$3,FALSE)=0,"",VLOOKUP($C291,'Partner St'!$C$5:$BB$696,+AJ$3,FALSE))</f>
        <v/>
      </c>
      <c r="AK291" s="55" t="str">
        <f>IF(VLOOKUP($C291,'Partner St'!$C$5:$BB$696,+AK$3,FALSE)=0,"",VLOOKUP($C291,'Partner St'!$C$5:$BB$696,+AK$3,FALSE))</f>
        <v/>
      </c>
      <c r="AL291" s="55" t="str">
        <f>IF(VLOOKUP($C291,'Partner St'!$C$5:$BB$696,+AL$3,FALSE)=0,"",VLOOKUP($C291,'Partner St'!$C$5:$BB$696,+AL$3,FALSE))</f>
        <v/>
      </c>
      <c r="AM291" s="55" t="str">
        <f>IF(VLOOKUP($C291,'Partner St'!$C$5:$BB$696,+AM$3,FALSE)=0,"",VLOOKUP($C291,'Partner St'!$C$5:$BB$696,+AM$3,FALSE))</f>
        <v/>
      </c>
      <c r="AN291" s="55" t="str">
        <f>IF(VLOOKUP($C291,'Partner St'!$C$5:$BB$696,+AN$3,FALSE)=0,"",VLOOKUP($C291,'Partner St'!$C$5:$BB$696,+AN$3,FALSE))</f>
        <v/>
      </c>
      <c r="AO291" s="55" t="str">
        <f>IF(VLOOKUP($C291,'Partner St'!$C$5:$BB$696,+AO$3,FALSE)=0,"",VLOOKUP($C291,'Partner St'!$C$5:$BB$696,+AO$3,FALSE))</f>
        <v/>
      </c>
      <c r="AP291" s="55" t="str">
        <f>IF(VLOOKUP($C291,'Partner St'!$C$5:$BB$696,+AP$3,FALSE)=0,"",VLOOKUP($C291,'Partner St'!$C$5:$BB$696,+AP$3,FALSE))</f>
        <v/>
      </c>
      <c r="AQ291" s="55" t="str">
        <f>IF(VLOOKUP($C291,'Partner St'!$C$5:$BB$696,+AQ$3,FALSE)=0,"",VLOOKUP($C291,'Partner St'!$C$5:$BB$696,+AQ$3,FALSE))</f>
        <v/>
      </c>
      <c r="AR291" s="55" t="str">
        <f>IF(VLOOKUP($C291,'Partner St'!$C$5:$BB$696,+AR$3,FALSE)=0,"",VLOOKUP($C291,'Partner St'!$C$5:$BB$696,+AR$3,FALSE))</f>
        <v/>
      </c>
      <c r="AS291" s="55" t="str">
        <f>IF(VLOOKUP($C291,'Partner St'!$C$5:$BB$696,+AS$3,FALSE)=0,"",VLOOKUP($C291,'Partner St'!$C$5:$BB$696,+AS$3,FALSE))</f>
        <v/>
      </c>
      <c r="AT291" s="55" t="str">
        <f>IF(VLOOKUP($C291,'Partner St'!$C$5:$BB$696,+AT$3,FALSE)=0,"",VLOOKUP($C291,'Partner St'!$C$5:$BB$696,+AT$3,FALSE))</f>
        <v/>
      </c>
      <c r="AU291" s="55" t="str">
        <f>IF(VLOOKUP($C291,'Partner St'!$C$5:$BB$696,+AU$3,FALSE)=0,"",VLOOKUP($C291,'Partner St'!$C$5:$BB$696,+AU$3,FALSE))</f>
        <v/>
      </c>
      <c r="AV291" s="55" t="str">
        <f>IF(VLOOKUP($C291,'Partner St'!$C$5:$BB$696,+AV$3,FALSE)=0,"",VLOOKUP($C291,'Partner St'!$C$5:$BB$696,+AV$3,FALSE))</f>
        <v/>
      </c>
    </row>
    <row r="292" spans="1:48" ht="25.5">
      <c r="A292" s="21" t="s">
        <v>2257</v>
      </c>
      <c r="B292" s="11"/>
      <c r="C292" s="16" t="s">
        <v>1646</v>
      </c>
      <c r="D292" s="10">
        <v>30300</v>
      </c>
      <c r="E292" s="9"/>
      <c r="F292" s="9" t="s">
        <v>781</v>
      </c>
      <c r="G292" s="9" t="s">
        <v>782</v>
      </c>
      <c r="H292" s="9" t="s">
        <v>782</v>
      </c>
      <c r="I292" s="73">
        <v>1.5</v>
      </c>
      <c r="J292" s="73" t="s">
        <v>2279</v>
      </c>
      <c r="K292" s="8"/>
      <c r="L292" s="76">
        <v>40774</v>
      </c>
      <c r="M292" s="79"/>
      <c r="N292" s="82"/>
      <c r="O292" s="56"/>
      <c r="P292" s="82"/>
      <c r="Q292" s="56"/>
      <c r="R292" s="8" t="s">
        <v>2114</v>
      </c>
      <c r="S292" s="8" t="s">
        <v>783</v>
      </c>
      <c r="T292" s="8" t="s">
        <v>784</v>
      </c>
      <c r="U292" s="8">
        <v>0</v>
      </c>
      <c r="V292" s="8">
        <v>0</v>
      </c>
      <c r="W292" s="55"/>
      <c r="X292" s="55">
        <v>0</v>
      </c>
      <c r="Y292" s="55">
        <v>3</v>
      </c>
      <c r="Z292" s="55">
        <v>3</v>
      </c>
      <c r="AA292" s="55" t="s">
        <v>2147</v>
      </c>
      <c r="AB292" s="55">
        <v>0</v>
      </c>
      <c r="AC292" s="55" t="s">
        <v>2142</v>
      </c>
      <c r="AD292" s="55" t="s">
        <v>2155</v>
      </c>
      <c r="AE292" s="55" t="s">
        <v>2160</v>
      </c>
      <c r="AF292" s="55" t="str">
        <f>IF(VLOOKUP($C292,'Partner St'!$C$5:$BB$696,+AF$3,FALSE)=0,"",VLOOKUP($C292,'Partner St'!$C$5:$BB$696,+AF$3,FALSE))</f>
        <v>NB documents</v>
      </c>
      <c r="AG292" s="55" t="str">
        <f>IF(VLOOKUP($C292,'Partner St'!$C$5:$BB$696,+AG$3,FALSE)=0,"",VLOOKUP($C292,'Partner St'!$C$5:$BB$696,+AG$3,FALSE))</f>
        <v>X</v>
      </c>
      <c r="AH292" s="55" t="str">
        <f>IF(VLOOKUP($C292,'Partner St'!$C$5:$BB$696,+AH$3,FALSE)=0,"",VLOOKUP($C292,'Partner St'!$C$5:$BB$696,+AH$3,FALSE))</f>
        <v>X</v>
      </c>
      <c r="AI292" s="55" t="str">
        <f>IF(VLOOKUP($C292,'Partner St'!$C$5:$BB$696,+AI$3,FALSE)=0,"",VLOOKUP($C292,'Partner St'!$C$5:$BB$696,+AI$3,FALSE))</f>
        <v>X</v>
      </c>
      <c r="AJ292" s="55" t="str">
        <f>IF(VLOOKUP($C292,'Partner St'!$C$5:$BB$696,+AJ$3,FALSE)=0,"",VLOOKUP($C292,'Partner St'!$C$5:$BB$696,+AJ$3,FALSE))</f>
        <v/>
      </c>
      <c r="AK292" s="55" t="str">
        <f>IF(VLOOKUP($C292,'Partner St'!$C$5:$BB$696,+AK$3,FALSE)=0,"",VLOOKUP($C292,'Partner St'!$C$5:$BB$696,+AK$3,FALSE))</f>
        <v/>
      </c>
      <c r="AL292" s="55" t="str">
        <f>IF(VLOOKUP($C292,'Partner St'!$C$5:$BB$696,+AL$3,FALSE)=0,"",VLOOKUP($C292,'Partner St'!$C$5:$BB$696,+AL$3,FALSE))</f>
        <v/>
      </c>
      <c r="AM292" s="55" t="str">
        <f>IF(VLOOKUP($C292,'Partner St'!$C$5:$BB$696,+AM$3,FALSE)=0,"",VLOOKUP($C292,'Partner St'!$C$5:$BB$696,+AM$3,FALSE))</f>
        <v/>
      </c>
      <c r="AN292" s="55" t="str">
        <f>IF(VLOOKUP($C292,'Partner St'!$C$5:$BB$696,+AN$3,FALSE)=0,"",VLOOKUP($C292,'Partner St'!$C$5:$BB$696,+AN$3,FALSE))</f>
        <v/>
      </c>
      <c r="AO292" s="55" t="str">
        <f>IF(VLOOKUP($C292,'Partner St'!$C$5:$BB$696,+AO$3,FALSE)=0,"",VLOOKUP($C292,'Partner St'!$C$5:$BB$696,+AO$3,FALSE))</f>
        <v/>
      </c>
      <c r="AP292" s="55" t="str">
        <f>IF(VLOOKUP($C292,'Partner St'!$C$5:$BB$696,+AP$3,FALSE)=0,"",VLOOKUP($C292,'Partner St'!$C$5:$BB$696,+AP$3,FALSE))</f>
        <v/>
      </c>
      <c r="AQ292" s="55" t="str">
        <f>IF(VLOOKUP($C292,'Partner St'!$C$5:$BB$696,+AQ$3,FALSE)=0,"",VLOOKUP($C292,'Partner St'!$C$5:$BB$696,+AQ$3,FALSE))</f>
        <v/>
      </c>
      <c r="AR292" s="55" t="str">
        <f>IF(VLOOKUP($C292,'Partner St'!$C$5:$BB$696,+AR$3,FALSE)=0,"",VLOOKUP($C292,'Partner St'!$C$5:$BB$696,+AR$3,FALSE))</f>
        <v/>
      </c>
      <c r="AS292" s="55" t="str">
        <f>IF(VLOOKUP($C292,'Partner St'!$C$5:$BB$696,+AS$3,FALSE)=0,"",VLOOKUP($C292,'Partner St'!$C$5:$BB$696,+AS$3,FALSE))</f>
        <v/>
      </c>
      <c r="AT292" s="55" t="str">
        <f>IF(VLOOKUP($C292,'Partner St'!$C$5:$BB$696,+AT$3,FALSE)=0,"",VLOOKUP($C292,'Partner St'!$C$5:$BB$696,+AT$3,FALSE))</f>
        <v/>
      </c>
      <c r="AU292" s="55" t="str">
        <f>IF(VLOOKUP($C292,'Partner St'!$C$5:$BB$696,+AU$3,FALSE)=0,"",VLOOKUP($C292,'Partner St'!$C$5:$BB$696,+AU$3,FALSE))</f>
        <v/>
      </c>
      <c r="AV292" s="55" t="str">
        <f>IF(VLOOKUP($C292,'Partner St'!$C$5:$BB$696,+AV$3,FALSE)=0,"",VLOOKUP($C292,'Partner St'!$C$5:$BB$696,+AV$3,FALSE))</f>
        <v/>
      </c>
    </row>
    <row r="293" spans="1:48" ht="25.5">
      <c r="A293" s="21" t="s">
        <v>2257</v>
      </c>
      <c r="B293" s="11"/>
      <c r="C293" s="16" t="s">
        <v>2380</v>
      </c>
      <c r="D293" s="10">
        <v>30400</v>
      </c>
      <c r="E293" s="9"/>
      <c r="F293" s="9" t="s">
        <v>781</v>
      </c>
      <c r="G293" s="9" t="s">
        <v>785</v>
      </c>
      <c r="H293" s="9" t="s">
        <v>785</v>
      </c>
      <c r="I293" s="73">
        <v>1.5</v>
      </c>
      <c r="J293" s="73" t="s">
        <v>2279</v>
      </c>
      <c r="K293" s="8"/>
      <c r="L293" s="76">
        <v>40774</v>
      </c>
      <c r="M293" s="79"/>
      <c r="N293" s="82"/>
      <c r="O293" s="56"/>
      <c r="P293" s="82"/>
      <c r="Q293" s="56"/>
      <c r="R293" s="8" t="s">
        <v>2114</v>
      </c>
      <c r="S293" s="8" t="s">
        <v>783</v>
      </c>
      <c r="T293" s="8" t="s">
        <v>784</v>
      </c>
      <c r="U293" s="8">
        <v>0</v>
      </c>
      <c r="V293" s="8">
        <v>0</v>
      </c>
      <c r="W293" s="55"/>
      <c r="X293" s="55">
        <v>0</v>
      </c>
      <c r="Y293" s="55">
        <v>3</v>
      </c>
      <c r="Z293" s="55">
        <v>3</v>
      </c>
      <c r="AA293" s="55" t="s">
        <v>2147</v>
      </c>
      <c r="AB293" s="55">
        <v>0</v>
      </c>
      <c r="AC293" s="55" t="s">
        <v>2142</v>
      </c>
      <c r="AD293" s="55" t="s">
        <v>2155</v>
      </c>
      <c r="AE293" s="55" t="s">
        <v>2160</v>
      </c>
      <c r="AF293" s="55" t="s">
        <v>2310</v>
      </c>
      <c r="AG293" s="55" t="e">
        <f>IF(VLOOKUP($C293,'Partner St'!$C$5:$BB$696,+AG$3,FALSE)=0,"",VLOOKUP($C293,'Partner St'!$C$5:$BB$696,+AG$3,FALSE))</f>
        <v>#N/A</v>
      </c>
      <c r="AH293" s="55" t="e">
        <f>IF(VLOOKUP($C293,'Partner St'!$C$5:$BB$696,+AH$3,FALSE)=0,"",VLOOKUP($C293,'Partner St'!$C$5:$BB$696,+AH$3,FALSE))</f>
        <v>#N/A</v>
      </c>
      <c r="AI293" s="55" t="e">
        <f>IF(VLOOKUP($C293,'Partner St'!$C$5:$BB$696,+AI$3,FALSE)=0,"",VLOOKUP($C293,'Partner St'!$C$5:$BB$696,+AI$3,FALSE))</f>
        <v>#N/A</v>
      </c>
      <c r="AJ293" s="55" t="e">
        <f>IF(VLOOKUP($C293,'Partner St'!$C$5:$BB$696,+AJ$3,FALSE)=0,"",VLOOKUP($C293,'Partner St'!$C$5:$BB$696,+AJ$3,FALSE))</f>
        <v>#N/A</v>
      </c>
      <c r="AK293" s="55" t="e">
        <f>IF(VLOOKUP($C293,'Partner St'!$C$5:$BB$696,+AK$3,FALSE)=0,"",VLOOKUP($C293,'Partner St'!$C$5:$BB$696,+AK$3,FALSE))</f>
        <v>#N/A</v>
      </c>
      <c r="AL293" s="55" t="e">
        <f>IF(VLOOKUP($C293,'Partner St'!$C$5:$BB$696,+AL$3,FALSE)=0,"",VLOOKUP($C293,'Partner St'!$C$5:$BB$696,+AL$3,FALSE))</f>
        <v>#N/A</v>
      </c>
      <c r="AM293" s="55" t="e">
        <f>IF(VLOOKUP($C293,'Partner St'!$C$5:$BB$696,+AM$3,FALSE)=0,"",VLOOKUP($C293,'Partner St'!$C$5:$BB$696,+AM$3,FALSE))</f>
        <v>#N/A</v>
      </c>
      <c r="AN293" s="55" t="e">
        <f>IF(VLOOKUP($C293,'Partner St'!$C$5:$BB$696,+AN$3,FALSE)=0,"",VLOOKUP($C293,'Partner St'!$C$5:$BB$696,+AN$3,FALSE))</f>
        <v>#N/A</v>
      </c>
      <c r="AO293" s="55" t="e">
        <f>IF(VLOOKUP($C293,'Partner St'!$C$5:$BB$696,+AO$3,FALSE)=0,"",VLOOKUP($C293,'Partner St'!$C$5:$BB$696,+AO$3,FALSE))</f>
        <v>#N/A</v>
      </c>
      <c r="AP293" s="55" t="e">
        <f>IF(VLOOKUP($C293,'Partner St'!$C$5:$BB$696,+AP$3,FALSE)=0,"",VLOOKUP($C293,'Partner St'!$C$5:$BB$696,+AP$3,FALSE))</f>
        <v>#N/A</v>
      </c>
      <c r="AQ293" s="55" t="e">
        <f>IF(VLOOKUP($C293,'Partner St'!$C$5:$BB$696,+AQ$3,FALSE)=0,"",VLOOKUP($C293,'Partner St'!$C$5:$BB$696,+AQ$3,FALSE))</f>
        <v>#N/A</v>
      </c>
      <c r="AR293" s="55" t="e">
        <f>IF(VLOOKUP($C293,'Partner St'!$C$5:$BB$696,+AR$3,FALSE)=0,"",VLOOKUP($C293,'Partner St'!$C$5:$BB$696,+AR$3,FALSE))</f>
        <v>#N/A</v>
      </c>
      <c r="AS293" s="55" t="e">
        <f>IF(VLOOKUP($C293,'Partner St'!$C$5:$BB$696,+AS$3,FALSE)=0,"",VLOOKUP($C293,'Partner St'!$C$5:$BB$696,+AS$3,FALSE))</f>
        <v>#N/A</v>
      </c>
      <c r="AT293" s="55" t="e">
        <f>IF(VLOOKUP($C293,'Partner St'!$C$5:$BB$696,+AT$3,FALSE)=0,"",VLOOKUP($C293,'Partner St'!$C$5:$BB$696,+AT$3,FALSE))</f>
        <v>#N/A</v>
      </c>
      <c r="AU293" s="55" t="e">
        <f>IF(VLOOKUP($C293,'Partner St'!$C$5:$BB$696,+AU$3,FALSE)=0,"",VLOOKUP($C293,'Partner St'!$C$5:$BB$696,+AU$3,FALSE))</f>
        <v>#N/A</v>
      </c>
      <c r="AV293" s="55" t="e">
        <f>IF(VLOOKUP($C293,'Partner St'!$C$5:$BB$696,+AV$3,FALSE)=0,"",VLOOKUP($C293,'Partner St'!$C$5:$BB$696,+AV$3,FALSE))</f>
        <v>#N/A</v>
      </c>
    </row>
    <row r="294" spans="1:48" ht="25.5">
      <c r="A294" s="21" t="s">
        <v>2257</v>
      </c>
      <c r="B294" s="11"/>
      <c r="C294" s="16" t="s">
        <v>2381</v>
      </c>
      <c r="D294" s="10">
        <v>30500</v>
      </c>
      <c r="E294" s="9"/>
      <c r="F294" s="9" t="s">
        <v>781</v>
      </c>
      <c r="G294" s="9" t="s">
        <v>786</v>
      </c>
      <c r="H294" s="9" t="s">
        <v>786</v>
      </c>
      <c r="I294" s="73">
        <v>1.5</v>
      </c>
      <c r="J294" s="73" t="s">
        <v>2279</v>
      </c>
      <c r="K294" s="8"/>
      <c r="L294" s="76">
        <v>40774</v>
      </c>
      <c r="M294" s="79"/>
      <c r="N294" s="82"/>
      <c r="O294" s="56"/>
      <c r="P294" s="82"/>
      <c r="Q294" s="56"/>
      <c r="R294" s="8" t="s">
        <v>2114</v>
      </c>
      <c r="S294" s="8" t="s">
        <v>783</v>
      </c>
      <c r="T294" s="8" t="s">
        <v>784</v>
      </c>
      <c r="U294" s="8">
        <v>0</v>
      </c>
      <c r="V294" s="8">
        <v>0</v>
      </c>
      <c r="W294" s="55"/>
      <c r="X294" s="55">
        <v>0</v>
      </c>
      <c r="Y294" s="55">
        <v>1</v>
      </c>
      <c r="Z294" s="55">
        <v>1</v>
      </c>
      <c r="AA294" s="55" t="s">
        <v>2147</v>
      </c>
      <c r="AB294" s="55">
        <v>0</v>
      </c>
      <c r="AC294" s="55" t="s">
        <v>2142</v>
      </c>
      <c r="AD294" s="55" t="s">
        <v>2155</v>
      </c>
      <c r="AE294" s="55" t="s">
        <v>2160</v>
      </c>
      <c r="AF294" s="55" t="s">
        <v>2310</v>
      </c>
      <c r="AG294" s="55" t="e">
        <f>IF(VLOOKUP($C294,'Partner St'!$C$5:$BB$696,+AG$3,FALSE)=0,"",VLOOKUP($C294,'Partner St'!$C$5:$BB$696,+AG$3,FALSE))</f>
        <v>#N/A</v>
      </c>
      <c r="AH294" s="55" t="e">
        <f>IF(VLOOKUP($C294,'Partner St'!$C$5:$BB$696,+AH$3,FALSE)=0,"",VLOOKUP($C294,'Partner St'!$C$5:$BB$696,+AH$3,FALSE))</f>
        <v>#N/A</v>
      </c>
      <c r="AI294" s="55" t="e">
        <f>IF(VLOOKUP($C294,'Partner St'!$C$5:$BB$696,+AI$3,FALSE)=0,"",VLOOKUP($C294,'Partner St'!$C$5:$BB$696,+AI$3,FALSE))</f>
        <v>#N/A</v>
      </c>
      <c r="AJ294" s="55" t="e">
        <f>IF(VLOOKUP($C294,'Partner St'!$C$5:$BB$696,+AJ$3,FALSE)=0,"",VLOOKUP($C294,'Partner St'!$C$5:$BB$696,+AJ$3,FALSE))</f>
        <v>#N/A</v>
      </c>
      <c r="AK294" s="55" t="e">
        <f>IF(VLOOKUP($C294,'Partner St'!$C$5:$BB$696,+AK$3,FALSE)=0,"",VLOOKUP($C294,'Partner St'!$C$5:$BB$696,+AK$3,FALSE))</f>
        <v>#N/A</v>
      </c>
      <c r="AL294" s="55" t="e">
        <f>IF(VLOOKUP($C294,'Partner St'!$C$5:$BB$696,+AL$3,FALSE)=0,"",VLOOKUP($C294,'Partner St'!$C$5:$BB$696,+AL$3,FALSE))</f>
        <v>#N/A</v>
      </c>
      <c r="AM294" s="55" t="e">
        <f>IF(VLOOKUP($C294,'Partner St'!$C$5:$BB$696,+AM$3,FALSE)=0,"",VLOOKUP($C294,'Partner St'!$C$5:$BB$696,+AM$3,FALSE))</f>
        <v>#N/A</v>
      </c>
      <c r="AN294" s="55" t="e">
        <f>IF(VLOOKUP($C294,'Partner St'!$C$5:$BB$696,+AN$3,FALSE)=0,"",VLOOKUP($C294,'Partner St'!$C$5:$BB$696,+AN$3,FALSE))</f>
        <v>#N/A</v>
      </c>
      <c r="AO294" s="55" t="e">
        <f>IF(VLOOKUP($C294,'Partner St'!$C$5:$BB$696,+AO$3,FALSE)=0,"",VLOOKUP($C294,'Partner St'!$C$5:$BB$696,+AO$3,FALSE))</f>
        <v>#N/A</v>
      </c>
      <c r="AP294" s="55" t="e">
        <f>IF(VLOOKUP($C294,'Partner St'!$C$5:$BB$696,+AP$3,FALSE)=0,"",VLOOKUP($C294,'Partner St'!$C$5:$BB$696,+AP$3,FALSE))</f>
        <v>#N/A</v>
      </c>
      <c r="AQ294" s="55" t="e">
        <f>IF(VLOOKUP($C294,'Partner St'!$C$5:$BB$696,+AQ$3,FALSE)=0,"",VLOOKUP($C294,'Partner St'!$C$5:$BB$696,+AQ$3,FALSE))</f>
        <v>#N/A</v>
      </c>
      <c r="AR294" s="55" t="e">
        <f>IF(VLOOKUP($C294,'Partner St'!$C$5:$BB$696,+AR$3,FALSE)=0,"",VLOOKUP($C294,'Partner St'!$C$5:$BB$696,+AR$3,FALSE))</f>
        <v>#N/A</v>
      </c>
      <c r="AS294" s="55" t="e">
        <f>IF(VLOOKUP($C294,'Partner St'!$C$5:$BB$696,+AS$3,FALSE)=0,"",VLOOKUP($C294,'Partner St'!$C$5:$BB$696,+AS$3,FALSE))</f>
        <v>#N/A</v>
      </c>
      <c r="AT294" s="55" t="e">
        <f>IF(VLOOKUP($C294,'Partner St'!$C$5:$BB$696,+AT$3,FALSE)=0,"",VLOOKUP($C294,'Partner St'!$C$5:$BB$696,+AT$3,FALSE))</f>
        <v>#N/A</v>
      </c>
      <c r="AU294" s="55" t="e">
        <f>IF(VLOOKUP($C294,'Partner St'!$C$5:$BB$696,+AU$3,FALSE)=0,"",VLOOKUP($C294,'Partner St'!$C$5:$BB$696,+AU$3,FALSE))</f>
        <v>#N/A</v>
      </c>
      <c r="AV294" s="55" t="e">
        <f>IF(VLOOKUP($C294,'Partner St'!$C$5:$BB$696,+AV$3,FALSE)=0,"",VLOOKUP($C294,'Partner St'!$C$5:$BB$696,+AV$3,FALSE))</f>
        <v>#N/A</v>
      </c>
    </row>
    <row r="295" spans="1:48" ht="25.5">
      <c r="A295" s="21" t="s">
        <v>2257</v>
      </c>
      <c r="B295" s="11"/>
      <c r="C295" s="16" t="s">
        <v>1649</v>
      </c>
      <c r="D295" s="10">
        <v>30600</v>
      </c>
      <c r="E295" s="9"/>
      <c r="F295" s="9" t="s">
        <v>781</v>
      </c>
      <c r="G295" s="9" t="s">
        <v>787</v>
      </c>
      <c r="H295" s="9" t="s">
        <v>787</v>
      </c>
      <c r="I295" s="73">
        <v>1.5</v>
      </c>
      <c r="J295" s="73" t="s">
        <v>2279</v>
      </c>
      <c r="K295" s="8"/>
      <c r="L295" s="76">
        <v>40774</v>
      </c>
      <c r="M295" s="79"/>
      <c r="N295" s="82"/>
      <c r="O295" s="56"/>
      <c r="P295" s="82"/>
      <c r="Q295" s="56"/>
      <c r="R295" s="8" t="s">
        <v>2114</v>
      </c>
      <c r="S295" s="8" t="s">
        <v>783</v>
      </c>
      <c r="T295" s="8" t="s">
        <v>784</v>
      </c>
      <c r="U295" s="8">
        <v>0</v>
      </c>
      <c r="V295" s="8">
        <v>0</v>
      </c>
      <c r="W295" s="55"/>
      <c r="X295" s="55">
        <v>0</v>
      </c>
      <c r="Y295" s="55">
        <v>1</v>
      </c>
      <c r="Z295" s="55">
        <v>1</v>
      </c>
      <c r="AA295" s="55" t="s">
        <v>2147</v>
      </c>
      <c r="AB295" s="55">
        <v>0</v>
      </c>
      <c r="AC295" s="55" t="s">
        <v>2142</v>
      </c>
      <c r="AD295" s="55" t="s">
        <v>2155</v>
      </c>
      <c r="AE295" s="55" t="s">
        <v>2160</v>
      </c>
      <c r="AF295" s="55" t="str">
        <f>IF(VLOOKUP($C295,'Partner St'!$C$5:$BB$696,+AF$3,FALSE)=0,"",VLOOKUP($C295,'Partner St'!$C$5:$BB$696,+AF$3,FALSE))</f>
        <v>NB documents</v>
      </c>
      <c r="AG295" s="55" t="str">
        <f>IF(VLOOKUP($C295,'Partner St'!$C$5:$BB$696,+AG$3,FALSE)=0,"",VLOOKUP($C295,'Partner St'!$C$5:$BB$696,+AG$3,FALSE))</f>
        <v>X</v>
      </c>
      <c r="AH295" s="55" t="str">
        <f>IF(VLOOKUP($C295,'Partner St'!$C$5:$BB$696,+AH$3,FALSE)=0,"",VLOOKUP($C295,'Partner St'!$C$5:$BB$696,+AH$3,FALSE))</f>
        <v>X</v>
      </c>
      <c r="AI295" s="55" t="str">
        <f>IF(VLOOKUP($C295,'Partner St'!$C$5:$BB$696,+AI$3,FALSE)=0,"",VLOOKUP($C295,'Partner St'!$C$5:$BB$696,+AI$3,FALSE))</f>
        <v>X</v>
      </c>
      <c r="AJ295" s="55" t="str">
        <f>IF(VLOOKUP($C295,'Partner St'!$C$5:$BB$696,+AJ$3,FALSE)=0,"",VLOOKUP($C295,'Partner St'!$C$5:$BB$696,+AJ$3,FALSE))</f>
        <v/>
      </c>
      <c r="AK295" s="55" t="str">
        <f>IF(VLOOKUP($C295,'Partner St'!$C$5:$BB$696,+AK$3,FALSE)=0,"",VLOOKUP($C295,'Partner St'!$C$5:$BB$696,+AK$3,FALSE))</f>
        <v/>
      </c>
      <c r="AL295" s="55" t="str">
        <f>IF(VLOOKUP($C295,'Partner St'!$C$5:$BB$696,+AL$3,FALSE)=0,"",VLOOKUP($C295,'Partner St'!$C$5:$BB$696,+AL$3,FALSE))</f>
        <v/>
      </c>
      <c r="AM295" s="55" t="str">
        <f>IF(VLOOKUP($C295,'Partner St'!$C$5:$BB$696,+AM$3,FALSE)=0,"",VLOOKUP($C295,'Partner St'!$C$5:$BB$696,+AM$3,FALSE))</f>
        <v/>
      </c>
      <c r="AN295" s="55" t="str">
        <f>IF(VLOOKUP($C295,'Partner St'!$C$5:$BB$696,+AN$3,FALSE)=0,"",VLOOKUP($C295,'Partner St'!$C$5:$BB$696,+AN$3,FALSE))</f>
        <v/>
      </c>
      <c r="AO295" s="55" t="str">
        <f>IF(VLOOKUP($C295,'Partner St'!$C$5:$BB$696,+AO$3,FALSE)=0,"",VLOOKUP($C295,'Partner St'!$C$5:$BB$696,+AO$3,FALSE))</f>
        <v/>
      </c>
      <c r="AP295" s="55" t="str">
        <f>IF(VLOOKUP($C295,'Partner St'!$C$5:$BB$696,+AP$3,FALSE)=0,"",VLOOKUP($C295,'Partner St'!$C$5:$BB$696,+AP$3,FALSE))</f>
        <v/>
      </c>
      <c r="AQ295" s="55" t="str">
        <f>IF(VLOOKUP($C295,'Partner St'!$C$5:$BB$696,+AQ$3,FALSE)=0,"",VLOOKUP($C295,'Partner St'!$C$5:$BB$696,+AQ$3,FALSE))</f>
        <v/>
      </c>
      <c r="AR295" s="55" t="str">
        <f>IF(VLOOKUP($C295,'Partner St'!$C$5:$BB$696,+AR$3,FALSE)=0,"",VLOOKUP($C295,'Partner St'!$C$5:$BB$696,+AR$3,FALSE))</f>
        <v/>
      </c>
      <c r="AS295" s="55" t="str">
        <f>IF(VLOOKUP($C295,'Partner St'!$C$5:$BB$696,+AS$3,FALSE)=0,"",VLOOKUP($C295,'Partner St'!$C$5:$BB$696,+AS$3,FALSE))</f>
        <v/>
      </c>
      <c r="AT295" s="55" t="str">
        <f>IF(VLOOKUP($C295,'Partner St'!$C$5:$BB$696,+AT$3,FALSE)=0,"",VLOOKUP($C295,'Partner St'!$C$5:$BB$696,+AT$3,FALSE))</f>
        <v/>
      </c>
      <c r="AU295" s="55" t="str">
        <f>IF(VLOOKUP($C295,'Partner St'!$C$5:$BB$696,+AU$3,FALSE)=0,"",VLOOKUP($C295,'Partner St'!$C$5:$BB$696,+AU$3,FALSE))</f>
        <v/>
      </c>
      <c r="AV295" s="55" t="str">
        <f>IF(VLOOKUP($C295,'Partner St'!$C$5:$BB$696,+AV$3,FALSE)=0,"",VLOOKUP($C295,'Partner St'!$C$5:$BB$696,+AV$3,FALSE))</f>
        <v/>
      </c>
    </row>
    <row r="296" spans="1:48" ht="25.5">
      <c r="A296" s="21" t="s">
        <v>2257</v>
      </c>
      <c r="B296" s="11"/>
      <c r="C296" s="16" t="s">
        <v>1650</v>
      </c>
      <c r="D296" s="10">
        <v>30700</v>
      </c>
      <c r="E296" s="9"/>
      <c r="F296" s="9" t="s">
        <v>781</v>
      </c>
      <c r="G296" s="9" t="s">
        <v>788</v>
      </c>
      <c r="H296" s="9" t="s">
        <v>788</v>
      </c>
      <c r="I296" s="73">
        <v>1.5</v>
      </c>
      <c r="J296" s="73" t="s">
        <v>2279</v>
      </c>
      <c r="K296" s="8"/>
      <c r="L296" s="76">
        <v>40774</v>
      </c>
      <c r="M296" s="79"/>
      <c r="N296" s="82"/>
      <c r="O296" s="56"/>
      <c r="P296" s="82"/>
      <c r="Q296" s="56"/>
      <c r="R296" s="8" t="s">
        <v>2114</v>
      </c>
      <c r="S296" s="8" t="s">
        <v>783</v>
      </c>
      <c r="T296" s="8" t="s">
        <v>784</v>
      </c>
      <c r="U296" s="8">
        <v>0</v>
      </c>
      <c r="V296" s="8">
        <v>0</v>
      </c>
      <c r="W296" s="55"/>
      <c r="X296" s="55">
        <v>0</v>
      </c>
      <c r="Y296" s="55">
        <v>1</v>
      </c>
      <c r="Z296" s="55">
        <v>1</v>
      </c>
      <c r="AA296" s="55" t="s">
        <v>2147</v>
      </c>
      <c r="AB296" s="55">
        <v>0</v>
      </c>
      <c r="AC296" s="55" t="s">
        <v>2142</v>
      </c>
      <c r="AD296" s="55" t="s">
        <v>2152</v>
      </c>
      <c r="AE296" s="55" t="s">
        <v>2160</v>
      </c>
      <c r="AF296" s="55" t="str">
        <f>IF(VLOOKUP($C296,'Partner St'!$C$5:$BB$696,+AF$3,FALSE)=0,"",VLOOKUP($C296,'Partner St'!$C$5:$BB$696,+AF$3,FALSE))</f>
        <v>NB documents</v>
      </c>
      <c r="AG296" s="55" t="str">
        <f>IF(VLOOKUP($C296,'Partner St'!$C$5:$BB$696,+AG$3,FALSE)=0,"",VLOOKUP($C296,'Partner St'!$C$5:$BB$696,+AG$3,FALSE))</f>
        <v>X</v>
      </c>
      <c r="AH296" s="55" t="str">
        <f>IF(VLOOKUP($C296,'Partner St'!$C$5:$BB$696,+AH$3,FALSE)=0,"",VLOOKUP($C296,'Partner St'!$C$5:$BB$696,+AH$3,FALSE))</f>
        <v>X</v>
      </c>
      <c r="AI296" s="55" t="str">
        <f>IF(VLOOKUP($C296,'Partner St'!$C$5:$BB$696,+AI$3,FALSE)=0,"",VLOOKUP($C296,'Partner St'!$C$5:$BB$696,+AI$3,FALSE))</f>
        <v>X</v>
      </c>
      <c r="AJ296" s="55" t="str">
        <f>IF(VLOOKUP($C296,'Partner St'!$C$5:$BB$696,+AJ$3,FALSE)=0,"",VLOOKUP($C296,'Partner St'!$C$5:$BB$696,+AJ$3,FALSE))</f>
        <v/>
      </c>
      <c r="AK296" s="55" t="str">
        <f>IF(VLOOKUP($C296,'Partner St'!$C$5:$BB$696,+AK$3,FALSE)=0,"",VLOOKUP($C296,'Partner St'!$C$5:$BB$696,+AK$3,FALSE))</f>
        <v/>
      </c>
      <c r="AL296" s="55" t="str">
        <f>IF(VLOOKUP($C296,'Partner St'!$C$5:$BB$696,+AL$3,FALSE)=0,"",VLOOKUP($C296,'Partner St'!$C$5:$BB$696,+AL$3,FALSE))</f>
        <v/>
      </c>
      <c r="AM296" s="55" t="str">
        <f>IF(VLOOKUP($C296,'Partner St'!$C$5:$BB$696,+AM$3,FALSE)=0,"",VLOOKUP($C296,'Partner St'!$C$5:$BB$696,+AM$3,FALSE))</f>
        <v/>
      </c>
      <c r="AN296" s="55" t="str">
        <f>IF(VLOOKUP($C296,'Partner St'!$C$5:$BB$696,+AN$3,FALSE)=0,"",VLOOKUP($C296,'Partner St'!$C$5:$BB$696,+AN$3,FALSE))</f>
        <v/>
      </c>
      <c r="AO296" s="55" t="str">
        <f>IF(VLOOKUP($C296,'Partner St'!$C$5:$BB$696,+AO$3,FALSE)=0,"",VLOOKUP($C296,'Partner St'!$C$5:$BB$696,+AO$3,FALSE))</f>
        <v/>
      </c>
      <c r="AP296" s="55" t="str">
        <f>IF(VLOOKUP($C296,'Partner St'!$C$5:$BB$696,+AP$3,FALSE)=0,"",VLOOKUP($C296,'Partner St'!$C$5:$BB$696,+AP$3,FALSE))</f>
        <v/>
      </c>
      <c r="AQ296" s="55" t="str">
        <f>IF(VLOOKUP($C296,'Partner St'!$C$5:$BB$696,+AQ$3,FALSE)=0,"",VLOOKUP($C296,'Partner St'!$C$5:$BB$696,+AQ$3,FALSE))</f>
        <v/>
      </c>
      <c r="AR296" s="55" t="str">
        <f>IF(VLOOKUP($C296,'Partner St'!$C$5:$BB$696,+AR$3,FALSE)=0,"",VLOOKUP($C296,'Partner St'!$C$5:$BB$696,+AR$3,FALSE))</f>
        <v/>
      </c>
      <c r="AS296" s="55" t="str">
        <f>IF(VLOOKUP($C296,'Partner St'!$C$5:$BB$696,+AS$3,FALSE)=0,"",VLOOKUP($C296,'Partner St'!$C$5:$BB$696,+AS$3,FALSE))</f>
        <v/>
      </c>
      <c r="AT296" s="55" t="str">
        <f>IF(VLOOKUP($C296,'Partner St'!$C$5:$BB$696,+AT$3,FALSE)=0,"",VLOOKUP($C296,'Partner St'!$C$5:$BB$696,+AT$3,FALSE))</f>
        <v/>
      </c>
      <c r="AU296" s="55" t="str">
        <f>IF(VLOOKUP($C296,'Partner St'!$C$5:$BB$696,+AU$3,FALSE)=0,"",VLOOKUP($C296,'Partner St'!$C$5:$BB$696,+AU$3,FALSE))</f>
        <v/>
      </c>
      <c r="AV296" s="55" t="str">
        <f>IF(VLOOKUP($C296,'Partner St'!$C$5:$BB$696,+AV$3,FALSE)=0,"",VLOOKUP($C296,'Partner St'!$C$5:$BB$696,+AV$3,FALSE))</f>
        <v/>
      </c>
    </row>
    <row r="297" spans="1:48" ht="25.5">
      <c r="A297" s="21" t="s">
        <v>2257</v>
      </c>
      <c r="B297" s="11"/>
      <c r="C297" s="16" t="s">
        <v>1651</v>
      </c>
      <c r="D297" s="10">
        <v>30800</v>
      </c>
      <c r="E297" s="9"/>
      <c r="F297" s="9" t="s">
        <v>781</v>
      </c>
      <c r="G297" s="9" t="s">
        <v>789</v>
      </c>
      <c r="H297" s="9" t="s">
        <v>789</v>
      </c>
      <c r="I297" s="73">
        <v>1.5</v>
      </c>
      <c r="J297" s="73" t="s">
        <v>2279</v>
      </c>
      <c r="K297" s="8"/>
      <c r="L297" s="76">
        <v>40781</v>
      </c>
      <c r="M297" s="79"/>
      <c r="N297" s="82"/>
      <c r="O297" s="56"/>
      <c r="P297" s="82"/>
      <c r="Q297" s="56"/>
      <c r="R297" s="8" t="s">
        <v>2114</v>
      </c>
      <c r="S297" s="8" t="s">
        <v>783</v>
      </c>
      <c r="T297" s="8" t="s">
        <v>784</v>
      </c>
      <c r="U297" s="8">
        <v>0</v>
      </c>
      <c r="V297" s="8">
        <v>0</v>
      </c>
      <c r="W297" s="55"/>
      <c r="X297" s="55">
        <v>0</v>
      </c>
      <c r="Y297" s="55">
        <v>1</v>
      </c>
      <c r="Z297" s="55">
        <v>1</v>
      </c>
      <c r="AA297" s="55" t="s">
        <v>2147</v>
      </c>
      <c r="AB297" s="55">
        <v>0</v>
      </c>
      <c r="AC297" s="55" t="s">
        <v>2142</v>
      </c>
      <c r="AD297" s="55" t="s">
        <v>2155</v>
      </c>
      <c r="AE297" s="55" t="s">
        <v>2160</v>
      </c>
      <c r="AF297" s="55" t="str">
        <f>IF(VLOOKUP($C297,'Partner St'!$C$5:$BB$696,+AF$3,FALSE)=0,"",VLOOKUP($C297,'Partner St'!$C$5:$BB$696,+AF$3,FALSE))</f>
        <v>NB documents</v>
      </c>
      <c r="AG297" s="55" t="str">
        <f>IF(VLOOKUP($C297,'Partner St'!$C$5:$BB$696,+AG$3,FALSE)=0,"",VLOOKUP($C297,'Partner St'!$C$5:$BB$696,+AG$3,FALSE))</f>
        <v>X</v>
      </c>
      <c r="AH297" s="55" t="str">
        <f>IF(VLOOKUP($C297,'Partner St'!$C$5:$BB$696,+AH$3,FALSE)=0,"",VLOOKUP($C297,'Partner St'!$C$5:$BB$696,+AH$3,FALSE))</f>
        <v>X</v>
      </c>
      <c r="AI297" s="55" t="str">
        <f>IF(VLOOKUP($C297,'Partner St'!$C$5:$BB$696,+AI$3,FALSE)=0,"",VLOOKUP($C297,'Partner St'!$C$5:$BB$696,+AI$3,FALSE))</f>
        <v>X</v>
      </c>
      <c r="AJ297" s="55" t="str">
        <f>IF(VLOOKUP($C297,'Partner St'!$C$5:$BB$696,+AJ$3,FALSE)=0,"",VLOOKUP($C297,'Partner St'!$C$5:$BB$696,+AJ$3,FALSE))</f>
        <v/>
      </c>
      <c r="AK297" s="55" t="str">
        <f>IF(VLOOKUP($C297,'Partner St'!$C$5:$BB$696,+AK$3,FALSE)=0,"",VLOOKUP($C297,'Partner St'!$C$5:$BB$696,+AK$3,FALSE))</f>
        <v/>
      </c>
      <c r="AL297" s="55" t="str">
        <f>IF(VLOOKUP($C297,'Partner St'!$C$5:$BB$696,+AL$3,FALSE)=0,"",VLOOKUP($C297,'Partner St'!$C$5:$BB$696,+AL$3,FALSE))</f>
        <v/>
      </c>
      <c r="AM297" s="55" t="str">
        <f>IF(VLOOKUP($C297,'Partner St'!$C$5:$BB$696,+AM$3,FALSE)=0,"",VLOOKUP($C297,'Partner St'!$C$5:$BB$696,+AM$3,FALSE))</f>
        <v/>
      </c>
      <c r="AN297" s="55" t="str">
        <f>IF(VLOOKUP($C297,'Partner St'!$C$5:$BB$696,+AN$3,FALSE)=0,"",VLOOKUP($C297,'Partner St'!$C$5:$BB$696,+AN$3,FALSE))</f>
        <v/>
      </c>
      <c r="AO297" s="55" t="str">
        <f>IF(VLOOKUP($C297,'Partner St'!$C$5:$BB$696,+AO$3,FALSE)=0,"",VLOOKUP($C297,'Partner St'!$C$5:$BB$696,+AO$3,FALSE))</f>
        <v/>
      </c>
      <c r="AP297" s="55" t="str">
        <f>IF(VLOOKUP($C297,'Partner St'!$C$5:$BB$696,+AP$3,FALSE)=0,"",VLOOKUP($C297,'Partner St'!$C$5:$BB$696,+AP$3,FALSE))</f>
        <v/>
      </c>
      <c r="AQ297" s="55" t="str">
        <f>IF(VLOOKUP($C297,'Partner St'!$C$5:$BB$696,+AQ$3,FALSE)=0,"",VLOOKUP($C297,'Partner St'!$C$5:$BB$696,+AQ$3,FALSE))</f>
        <v/>
      </c>
      <c r="AR297" s="55" t="str">
        <f>IF(VLOOKUP($C297,'Partner St'!$C$5:$BB$696,+AR$3,FALSE)=0,"",VLOOKUP($C297,'Partner St'!$C$5:$BB$696,+AR$3,FALSE))</f>
        <v/>
      </c>
      <c r="AS297" s="55" t="str">
        <f>IF(VLOOKUP($C297,'Partner St'!$C$5:$BB$696,+AS$3,FALSE)=0,"",VLOOKUP($C297,'Partner St'!$C$5:$BB$696,+AS$3,FALSE))</f>
        <v/>
      </c>
      <c r="AT297" s="55" t="str">
        <f>IF(VLOOKUP($C297,'Partner St'!$C$5:$BB$696,+AT$3,FALSE)=0,"",VLOOKUP($C297,'Partner St'!$C$5:$BB$696,+AT$3,FALSE))</f>
        <v/>
      </c>
      <c r="AU297" s="55" t="str">
        <f>IF(VLOOKUP($C297,'Partner St'!$C$5:$BB$696,+AU$3,FALSE)=0,"",VLOOKUP($C297,'Partner St'!$C$5:$BB$696,+AU$3,FALSE))</f>
        <v/>
      </c>
      <c r="AV297" s="55" t="str">
        <f>IF(VLOOKUP($C297,'Partner St'!$C$5:$BB$696,+AV$3,FALSE)=0,"",VLOOKUP($C297,'Partner St'!$C$5:$BB$696,+AV$3,FALSE))</f>
        <v/>
      </c>
    </row>
    <row r="298" spans="1:48" ht="25.5">
      <c r="A298" s="21" t="s">
        <v>2257</v>
      </c>
      <c r="B298" s="11"/>
      <c r="C298" s="16" t="s">
        <v>1652</v>
      </c>
      <c r="D298" s="10">
        <v>31000</v>
      </c>
      <c r="E298" s="9"/>
      <c r="F298" s="9" t="s">
        <v>781</v>
      </c>
      <c r="G298" s="9" t="s">
        <v>791</v>
      </c>
      <c r="H298" s="9" t="s">
        <v>791</v>
      </c>
      <c r="I298" s="73">
        <v>3</v>
      </c>
      <c r="J298" s="73" t="s">
        <v>2279</v>
      </c>
      <c r="K298" s="8"/>
      <c r="L298" s="76">
        <v>40781</v>
      </c>
      <c r="M298" s="79"/>
      <c r="N298" s="82"/>
      <c r="O298" s="56"/>
      <c r="P298" s="82"/>
      <c r="Q298" s="56"/>
      <c r="R298" s="8" t="s">
        <v>2114</v>
      </c>
      <c r="S298" s="8" t="s">
        <v>783</v>
      </c>
      <c r="T298" s="8" t="s">
        <v>784</v>
      </c>
      <c r="U298" s="8">
        <v>0</v>
      </c>
      <c r="V298" s="8">
        <v>0</v>
      </c>
      <c r="W298" s="55"/>
      <c r="X298" s="55">
        <v>0</v>
      </c>
      <c r="Y298" s="55">
        <v>3</v>
      </c>
      <c r="Z298" s="55">
        <v>3</v>
      </c>
      <c r="AA298" s="55" t="s">
        <v>2147</v>
      </c>
      <c r="AB298" s="55">
        <v>0</v>
      </c>
      <c r="AC298" s="55" t="s">
        <v>2142</v>
      </c>
      <c r="AD298" s="55" t="s">
        <v>2155</v>
      </c>
      <c r="AE298" s="55" t="s">
        <v>2160</v>
      </c>
      <c r="AF298" s="55" t="str">
        <f>IF(VLOOKUP($C298,'Partner St'!$C$5:$BB$696,+AF$3,FALSE)=0,"",VLOOKUP($C298,'Partner St'!$C$5:$BB$696,+AF$3,FALSE))</f>
        <v>NB documents</v>
      </c>
      <c r="AG298" s="55" t="str">
        <f>IF(VLOOKUP($C298,'Partner St'!$C$5:$BB$696,+AG$3,FALSE)=0,"",VLOOKUP($C298,'Partner St'!$C$5:$BB$696,+AG$3,FALSE))</f>
        <v>X</v>
      </c>
      <c r="AH298" s="55" t="str">
        <f>IF(VLOOKUP($C298,'Partner St'!$C$5:$BB$696,+AH$3,FALSE)=0,"",VLOOKUP($C298,'Partner St'!$C$5:$BB$696,+AH$3,FALSE))</f>
        <v>X</v>
      </c>
      <c r="AI298" s="55" t="str">
        <f>IF(VLOOKUP($C298,'Partner St'!$C$5:$BB$696,+AI$3,FALSE)=0,"",VLOOKUP($C298,'Partner St'!$C$5:$BB$696,+AI$3,FALSE))</f>
        <v>X</v>
      </c>
      <c r="AJ298" s="55" t="str">
        <f>IF(VLOOKUP($C298,'Partner St'!$C$5:$BB$696,+AJ$3,FALSE)=0,"",VLOOKUP($C298,'Partner St'!$C$5:$BB$696,+AJ$3,FALSE))</f>
        <v/>
      </c>
      <c r="AK298" s="55" t="str">
        <f>IF(VLOOKUP($C298,'Partner St'!$C$5:$BB$696,+AK$3,FALSE)=0,"",VLOOKUP($C298,'Partner St'!$C$5:$BB$696,+AK$3,FALSE))</f>
        <v/>
      </c>
      <c r="AL298" s="55" t="str">
        <f>IF(VLOOKUP($C298,'Partner St'!$C$5:$BB$696,+AL$3,FALSE)=0,"",VLOOKUP($C298,'Partner St'!$C$5:$BB$696,+AL$3,FALSE))</f>
        <v/>
      </c>
      <c r="AM298" s="55" t="str">
        <f>IF(VLOOKUP($C298,'Partner St'!$C$5:$BB$696,+AM$3,FALSE)=0,"",VLOOKUP($C298,'Partner St'!$C$5:$BB$696,+AM$3,FALSE))</f>
        <v/>
      </c>
      <c r="AN298" s="55" t="str">
        <f>IF(VLOOKUP($C298,'Partner St'!$C$5:$BB$696,+AN$3,FALSE)=0,"",VLOOKUP($C298,'Partner St'!$C$5:$BB$696,+AN$3,FALSE))</f>
        <v/>
      </c>
      <c r="AO298" s="55" t="str">
        <f>IF(VLOOKUP($C298,'Partner St'!$C$5:$BB$696,+AO$3,FALSE)=0,"",VLOOKUP($C298,'Partner St'!$C$5:$BB$696,+AO$3,FALSE))</f>
        <v/>
      </c>
      <c r="AP298" s="55" t="str">
        <f>IF(VLOOKUP($C298,'Partner St'!$C$5:$BB$696,+AP$3,FALSE)=0,"",VLOOKUP($C298,'Partner St'!$C$5:$BB$696,+AP$3,FALSE))</f>
        <v/>
      </c>
      <c r="AQ298" s="55" t="str">
        <f>IF(VLOOKUP($C298,'Partner St'!$C$5:$BB$696,+AQ$3,FALSE)=0,"",VLOOKUP($C298,'Partner St'!$C$5:$BB$696,+AQ$3,FALSE))</f>
        <v/>
      </c>
      <c r="AR298" s="55" t="str">
        <f>IF(VLOOKUP($C298,'Partner St'!$C$5:$BB$696,+AR$3,FALSE)=0,"",VLOOKUP($C298,'Partner St'!$C$5:$BB$696,+AR$3,FALSE))</f>
        <v/>
      </c>
      <c r="AS298" s="55" t="str">
        <f>IF(VLOOKUP($C298,'Partner St'!$C$5:$BB$696,+AS$3,FALSE)=0,"",VLOOKUP($C298,'Partner St'!$C$5:$BB$696,+AS$3,FALSE))</f>
        <v/>
      </c>
      <c r="AT298" s="55" t="str">
        <f>IF(VLOOKUP($C298,'Partner St'!$C$5:$BB$696,+AT$3,FALSE)=0,"",VLOOKUP($C298,'Partner St'!$C$5:$BB$696,+AT$3,FALSE))</f>
        <v/>
      </c>
      <c r="AU298" s="55" t="str">
        <f>IF(VLOOKUP($C298,'Partner St'!$C$5:$BB$696,+AU$3,FALSE)=0,"",VLOOKUP($C298,'Partner St'!$C$5:$BB$696,+AU$3,FALSE))</f>
        <v/>
      </c>
      <c r="AV298" s="55" t="str">
        <f>IF(VLOOKUP($C298,'Partner St'!$C$5:$BB$696,+AV$3,FALSE)=0,"",VLOOKUP($C298,'Partner St'!$C$5:$BB$696,+AV$3,FALSE))</f>
        <v/>
      </c>
    </row>
    <row r="299" spans="1:48" ht="38.25">
      <c r="A299" s="21" t="s">
        <v>2257</v>
      </c>
      <c r="B299" s="11"/>
      <c r="C299" s="16" t="s">
        <v>1653</v>
      </c>
      <c r="D299" s="10">
        <v>31100</v>
      </c>
      <c r="E299" s="9"/>
      <c r="F299" s="9" t="s">
        <v>792</v>
      </c>
      <c r="G299" s="9" t="s">
        <v>793</v>
      </c>
      <c r="H299" s="9" t="s">
        <v>794</v>
      </c>
      <c r="I299" s="73">
        <v>3</v>
      </c>
      <c r="J299" s="73" t="s">
        <v>2279</v>
      </c>
      <c r="K299" s="8"/>
      <c r="L299" s="76">
        <v>40781</v>
      </c>
      <c r="M299" s="79"/>
      <c r="N299" s="82"/>
      <c r="O299" s="56"/>
      <c r="P299" s="82"/>
      <c r="Q299" s="56"/>
      <c r="R299" s="8" t="s">
        <v>2114</v>
      </c>
      <c r="S299" s="8" t="s">
        <v>783</v>
      </c>
      <c r="T299" s="8" t="s">
        <v>784</v>
      </c>
      <c r="U299" s="8">
        <v>0</v>
      </c>
      <c r="V299" s="8">
        <v>0</v>
      </c>
      <c r="W299" s="55"/>
      <c r="X299" s="55">
        <v>0</v>
      </c>
      <c r="Y299" s="55">
        <v>3</v>
      </c>
      <c r="Z299" s="55">
        <v>3</v>
      </c>
      <c r="AA299" s="55" t="s">
        <v>2147</v>
      </c>
      <c r="AB299" s="55">
        <v>0</v>
      </c>
      <c r="AC299" s="55" t="s">
        <v>2142</v>
      </c>
      <c r="AD299" s="55" t="s">
        <v>2155</v>
      </c>
      <c r="AE299" s="55" t="s">
        <v>2160</v>
      </c>
      <c r="AF299" s="55" t="str">
        <f>IF(VLOOKUP($C299,'Partner St'!$C$5:$BB$696,+AF$3,FALSE)=0,"",VLOOKUP($C299,'Partner St'!$C$5:$BB$696,+AF$3,FALSE))</f>
        <v>NB documents</v>
      </c>
      <c r="AG299" s="55" t="str">
        <f>IF(VLOOKUP($C299,'Partner St'!$C$5:$BB$696,+AG$3,FALSE)=0,"",VLOOKUP($C299,'Partner St'!$C$5:$BB$696,+AG$3,FALSE))</f>
        <v>X</v>
      </c>
      <c r="AH299" s="55" t="str">
        <f>IF(VLOOKUP($C299,'Partner St'!$C$5:$BB$696,+AH$3,FALSE)=0,"",VLOOKUP($C299,'Partner St'!$C$5:$BB$696,+AH$3,FALSE))</f>
        <v>X</v>
      </c>
      <c r="AI299" s="55" t="str">
        <f>IF(VLOOKUP($C299,'Partner St'!$C$5:$BB$696,+AI$3,FALSE)=0,"",VLOOKUP($C299,'Partner St'!$C$5:$BB$696,+AI$3,FALSE))</f>
        <v>X</v>
      </c>
      <c r="AJ299" s="55" t="str">
        <f>IF(VLOOKUP($C299,'Partner St'!$C$5:$BB$696,+AJ$3,FALSE)=0,"",VLOOKUP($C299,'Partner St'!$C$5:$BB$696,+AJ$3,FALSE))</f>
        <v/>
      </c>
      <c r="AK299" s="55" t="str">
        <f>IF(VLOOKUP($C299,'Partner St'!$C$5:$BB$696,+AK$3,FALSE)=0,"",VLOOKUP($C299,'Partner St'!$C$5:$BB$696,+AK$3,FALSE))</f>
        <v/>
      </c>
      <c r="AL299" s="55" t="str">
        <f>IF(VLOOKUP($C299,'Partner St'!$C$5:$BB$696,+AL$3,FALSE)=0,"",VLOOKUP($C299,'Partner St'!$C$5:$BB$696,+AL$3,FALSE))</f>
        <v/>
      </c>
      <c r="AM299" s="55" t="str">
        <f>IF(VLOOKUP($C299,'Partner St'!$C$5:$BB$696,+AM$3,FALSE)=0,"",VLOOKUP($C299,'Partner St'!$C$5:$BB$696,+AM$3,FALSE))</f>
        <v/>
      </c>
      <c r="AN299" s="55" t="str">
        <f>IF(VLOOKUP($C299,'Partner St'!$C$5:$BB$696,+AN$3,FALSE)=0,"",VLOOKUP($C299,'Partner St'!$C$5:$BB$696,+AN$3,FALSE))</f>
        <v/>
      </c>
      <c r="AO299" s="55" t="str">
        <f>IF(VLOOKUP($C299,'Partner St'!$C$5:$BB$696,+AO$3,FALSE)=0,"",VLOOKUP($C299,'Partner St'!$C$5:$BB$696,+AO$3,FALSE))</f>
        <v/>
      </c>
      <c r="AP299" s="55" t="str">
        <f>IF(VLOOKUP($C299,'Partner St'!$C$5:$BB$696,+AP$3,FALSE)=0,"",VLOOKUP($C299,'Partner St'!$C$5:$BB$696,+AP$3,FALSE))</f>
        <v/>
      </c>
      <c r="AQ299" s="55" t="str">
        <f>IF(VLOOKUP($C299,'Partner St'!$C$5:$BB$696,+AQ$3,FALSE)=0,"",VLOOKUP($C299,'Partner St'!$C$5:$BB$696,+AQ$3,FALSE))</f>
        <v/>
      </c>
      <c r="AR299" s="55" t="str">
        <f>IF(VLOOKUP($C299,'Partner St'!$C$5:$BB$696,+AR$3,FALSE)=0,"",VLOOKUP($C299,'Partner St'!$C$5:$BB$696,+AR$3,FALSE))</f>
        <v/>
      </c>
      <c r="AS299" s="55" t="str">
        <f>IF(VLOOKUP($C299,'Partner St'!$C$5:$BB$696,+AS$3,FALSE)=0,"",VLOOKUP($C299,'Partner St'!$C$5:$BB$696,+AS$3,FALSE))</f>
        <v/>
      </c>
      <c r="AT299" s="55" t="str">
        <f>IF(VLOOKUP($C299,'Partner St'!$C$5:$BB$696,+AT$3,FALSE)=0,"",VLOOKUP($C299,'Partner St'!$C$5:$BB$696,+AT$3,FALSE))</f>
        <v/>
      </c>
      <c r="AU299" s="55" t="str">
        <f>IF(VLOOKUP($C299,'Partner St'!$C$5:$BB$696,+AU$3,FALSE)=0,"",VLOOKUP($C299,'Partner St'!$C$5:$BB$696,+AU$3,FALSE))</f>
        <v/>
      </c>
      <c r="AV299" s="55" t="str">
        <f>IF(VLOOKUP($C299,'Partner St'!$C$5:$BB$696,+AV$3,FALSE)=0,"",VLOOKUP($C299,'Partner St'!$C$5:$BB$696,+AV$3,FALSE))</f>
        <v/>
      </c>
    </row>
    <row r="300" spans="1:48" ht="38.25">
      <c r="A300" s="21" t="s">
        <v>2257</v>
      </c>
      <c r="B300" s="11"/>
      <c r="C300" s="16" t="s">
        <v>1654</v>
      </c>
      <c r="D300" s="10">
        <v>31200</v>
      </c>
      <c r="E300" s="9"/>
      <c r="F300" s="9" t="s">
        <v>792</v>
      </c>
      <c r="G300" s="9" t="s">
        <v>744</v>
      </c>
      <c r="H300" s="9" t="s">
        <v>795</v>
      </c>
      <c r="I300" s="73">
        <v>1.5</v>
      </c>
      <c r="J300" s="73" t="s">
        <v>2279</v>
      </c>
      <c r="K300" s="8"/>
      <c r="L300" s="76">
        <v>40774</v>
      </c>
      <c r="M300" s="79"/>
      <c r="N300" s="82"/>
      <c r="O300" s="56"/>
      <c r="P300" s="82"/>
      <c r="Q300" s="56"/>
      <c r="R300" s="8" t="s">
        <v>2114</v>
      </c>
      <c r="S300" s="8" t="s">
        <v>783</v>
      </c>
      <c r="T300" s="8" t="s">
        <v>784</v>
      </c>
      <c r="U300" s="8">
        <v>0</v>
      </c>
      <c r="V300" s="8">
        <v>0</v>
      </c>
      <c r="W300" s="55"/>
      <c r="X300" s="55">
        <v>0</v>
      </c>
      <c r="Y300" s="55">
        <v>1</v>
      </c>
      <c r="Z300" s="55">
        <v>1</v>
      </c>
      <c r="AA300" s="55" t="s">
        <v>2147</v>
      </c>
      <c r="AB300" s="55">
        <v>0</v>
      </c>
      <c r="AC300" s="55" t="s">
        <v>2142</v>
      </c>
      <c r="AD300" s="55" t="s">
        <v>2152</v>
      </c>
      <c r="AE300" s="55" t="s">
        <v>2160</v>
      </c>
      <c r="AF300" s="55" t="str">
        <f>IF(VLOOKUP($C300,'Partner St'!$C$5:$BB$696,+AF$3,FALSE)=0,"",VLOOKUP($C300,'Partner St'!$C$5:$BB$696,+AF$3,FALSE))</f>
        <v>NB documents</v>
      </c>
      <c r="AG300" s="55" t="str">
        <f>IF(VLOOKUP($C300,'Partner St'!$C$5:$BB$696,+AG$3,FALSE)=0,"",VLOOKUP($C300,'Partner St'!$C$5:$BB$696,+AG$3,FALSE))</f>
        <v/>
      </c>
      <c r="AH300" s="55" t="str">
        <f>IF(VLOOKUP($C300,'Partner St'!$C$5:$BB$696,+AH$3,FALSE)=0,"",VLOOKUP($C300,'Partner St'!$C$5:$BB$696,+AH$3,FALSE))</f>
        <v/>
      </c>
      <c r="AI300" s="55" t="str">
        <f>IF(VLOOKUP($C300,'Partner St'!$C$5:$BB$696,+AI$3,FALSE)=0,"",VLOOKUP($C300,'Partner St'!$C$5:$BB$696,+AI$3,FALSE))</f>
        <v>X</v>
      </c>
      <c r="AJ300" s="55" t="str">
        <f>IF(VLOOKUP($C300,'Partner St'!$C$5:$BB$696,+AJ$3,FALSE)=0,"",VLOOKUP($C300,'Partner St'!$C$5:$BB$696,+AJ$3,FALSE))</f>
        <v/>
      </c>
      <c r="AK300" s="55" t="str">
        <f>IF(VLOOKUP($C300,'Partner St'!$C$5:$BB$696,+AK$3,FALSE)=0,"",VLOOKUP($C300,'Partner St'!$C$5:$BB$696,+AK$3,FALSE))</f>
        <v/>
      </c>
      <c r="AL300" s="55" t="str">
        <f>IF(VLOOKUP($C300,'Partner St'!$C$5:$BB$696,+AL$3,FALSE)=0,"",VLOOKUP($C300,'Partner St'!$C$5:$BB$696,+AL$3,FALSE))</f>
        <v/>
      </c>
      <c r="AM300" s="55" t="str">
        <f>IF(VLOOKUP($C300,'Partner St'!$C$5:$BB$696,+AM$3,FALSE)=0,"",VLOOKUP($C300,'Partner St'!$C$5:$BB$696,+AM$3,FALSE))</f>
        <v/>
      </c>
      <c r="AN300" s="55" t="str">
        <f>IF(VLOOKUP($C300,'Partner St'!$C$5:$BB$696,+AN$3,FALSE)=0,"",VLOOKUP($C300,'Partner St'!$C$5:$BB$696,+AN$3,FALSE))</f>
        <v/>
      </c>
      <c r="AO300" s="55" t="str">
        <f>IF(VLOOKUP($C300,'Partner St'!$C$5:$BB$696,+AO$3,FALSE)=0,"",VLOOKUP($C300,'Partner St'!$C$5:$BB$696,+AO$3,FALSE))</f>
        <v/>
      </c>
      <c r="AP300" s="55" t="str">
        <f>IF(VLOOKUP($C300,'Partner St'!$C$5:$BB$696,+AP$3,FALSE)=0,"",VLOOKUP($C300,'Partner St'!$C$5:$BB$696,+AP$3,FALSE))</f>
        <v/>
      </c>
      <c r="AQ300" s="55" t="str">
        <f>IF(VLOOKUP($C300,'Partner St'!$C$5:$BB$696,+AQ$3,FALSE)=0,"",VLOOKUP($C300,'Partner St'!$C$5:$BB$696,+AQ$3,FALSE))</f>
        <v/>
      </c>
      <c r="AR300" s="55" t="str">
        <f>IF(VLOOKUP($C300,'Partner St'!$C$5:$BB$696,+AR$3,FALSE)=0,"",VLOOKUP($C300,'Partner St'!$C$5:$BB$696,+AR$3,FALSE))</f>
        <v/>
      </c>
      <c r="AS300" s="55" t="str">
        <f>IF(VLOOKUP($C300,'Partner St'!$C$5:$BB$696,+AS$3,FALSE)=0,"",VLOOKUP($C300,'Partner St'!$C$5:$BB$696,+AS$3,FALSE))</f>
        <v/>
      </c>
      <c r="AT300" s="55" t="str">
        <f>IF(VLOOKUP($C300,'Partner St'!$C$5:$BB$696,+AT$3,FALSE)=0,"",VLOOKUP($C300,'Partner St'!$C$5:$BB$696,+AT$3,FALSE))</f>
        <v/>
      </c>
      <c r="AU300" s="55" t="str">
        <f>IF(VLOOKUP($C300,'Partner St'!$C$5:$BB$696,+AU$3,FALSE)=0,"",VLOOKUP($C300,'Partner St'!$C$5:$BB$696,+AU$3,FALSE))</f>
        <v/>
      </c>
      <c r="AV300" s="55" t="str">
        <f>IF(VLOOKUP($C300,'Partner St'!$C$5:$BB$696,+AV$3,FALSE)=0,"",VLOOKUP($C300,'Partner St'!$C$5:$BB$696,+AV$3,FALSE))</f>
        <v/>
      </c>
    </row>
    <row r="301" spans="1:48" ht="25.5">
      <c r="A301" s="21" t="s">
        <v>2257</v>
      </c>
      <c r="B301" s="11"/>
      <c r="C301" s="16" t="s">
        <v>1655</v>
      </c>
      <c r="D301" s="10">
        <v>31300</v>
      </c>
      <c r="E301" s="9"/>
      <c r="F301" s="9" t="s">
        <v>792</v>
      </c>
      <c r="G301" s="9" t="s">
        <v>796</v>
      </c>
      <c r="H301" s="9" t="s">
        <v>797</v>
      </c>
      <c r="I301" s="73">
        <v>3</v>
      </c>
      <c r="J301" s="73" t="s">
        <v>2279</v>
      </c>
      <c r="K301" s="8"/>
      <c r="L301" s="76">
        <v>40781</v>
      </c>
      <c r="M301" s="79"/>
      <c r="N301" s="82"/>
      <c r="O301" s="56"/>
      <c r="P301" s="82"/>
      <c r="Q301" s="56"/>
      <c r="R301" s="8" t="s">
        <v>2114</v>
      </c>
      <c r="S301" s="8" t="s">
        <v>783</v>
      </c>
      <c r="T301" s="8" t="s">
        <v>784</v>
      </c>
      <c r="U301" s="8">
        <v>0</v>
      </c>
      <c r="V301" s="8">
        <v>0</v>
      </c>
      <c r="W301" s="55"/>
      <c r="X301" s="55">
        <v>0</v>
      </c>
      <c r="Y301" s="55">
        <v>3</v>
      </c>
      <c r="Z301" s="55">
        <v>3</v>
      </c>
      <c r="AA301" s="55" t="s">
        <v>2147</v>
      </c>
      <c r="AB301" s="55">
        <v>0</v>
      </c>
      <c r="AC301" s="55" t="s">
        <v>2142</v>
      </c>
      <c r="AD301" s="55" t="s">
        <v>2155</v>
      </c>
      <c r="AE301" s="55" t="s">
        <v>2160</v>
      </c>
      <c r="AF301" s="55" t="str">
        <f>IF(VLOOKUP($C301,'Partner St'!$C$5:$BB$696,+AF$3,FALSE)=0,"",VLOOKUP($C301,'Partner St'!$C$5:$BB$696,+AF$3,FALSE))</f>
        <v>NB documents</v>
      </c>
      <c r="AG301" s="55" t="str">
        <f>IF(VLOOKUP($C301,'Partner St'!$C$5:$BB$696,+AG$3,FALSE)=0,"",VLOOKUP($C301,'Partner St'!$C$5:$BB$696,+AG$3,FALSE))</f>
        <v>X</v>
      </c>
      <c r="AH301" s="55" t="str">
        <f>IF(VLOOKUP($C301,'Partner St'!$C$5:$BB$696,+AH$3,FALSE)=0,"",VLOOKUP($C301,'Partner St'!$C$5:$BB$696,+AH$3,FALSE))</f>
        <v>X</v>
      </c>
      <c r="AI301" s="55" t="str">
        <f>IF(VLOOKUP($C301,'Partner St'!$C$5:$BB$696,+AI$3,FALSE)=0,"",VLOOKUP($C301,'Partner St'!$C$5:$BB$696,+AI$3,FALSE))</f>
        <v>X</v>
      </c>
      <c r="AJ301" s="55" t="str">
        <f>IF(VLOOKUP($C301,'Partner St'!$C$5:$BB$696,+AJ$3,FALSE)=0,"",VLOOKUP($C301,'Partner St'!$C$5:$BB$696,+AJ$3,FALSE))</f>
        <v/>
      </c>
      <c r="AK301" s="55" t="str">
        <f>IF(VLOOKUP($C301,'Partner St'!$C$5:$BB$696,+AK$3,FALSE)=0,"",VLOOKUP($C301,'Partner St'!$C$5:$BB$696,+AK$3,FALSE))</f>
        <v/>
      </c>
      <c r="AL301" s="55" t="str">
        <f>IF(VLOOKUP($C301,'Partner St'!$C$5:$BB$696,+AL$3,FALSE)=0,"",VLOOKUP($C301,'Partner St'!$C$5:$BB$696,+AL$3,FALSE))</f>
        <v/>
      </c>
      <c r="AM301" s="55" t="str">
        <f>IF(VLOOKUP($C301,'Partner St'!$C$5:$BB$696,+AM$3,FALSE)=0,"",VLOOKUP($C301,'Partner St'!$C$5:$BB$696,+AM$3,FALSE))</f>
        <v/>
      </c>
      <c r="AN301" s="55" t="str">
        <f>IF(VLOOKUP($C301,'Partner St'!$C$5:$BB$696,+AN$3,FALSE)=0,"",VLOOKUP($C301,'Partner St'!$C$5:$BB$696,+AN$3,FALSE))</f>
        <v/>
      </c>
      <c r="AO301" s="55" t="str">
        <f>IF(VLOOKUP($C301,'Partner St'!$C$5:$BB$696,+AO$3,FALSE)=0,"",VLOOKUP($C301,'Partner St'!$C$5:$BB$696,+AO$3,FALSE))</f>
        <v/>
      </c>
      <c r="AP301" s="55" t="str">
        <f>IF(VLOOKUP($C301,'Partner St'!$C$5:$BB$696,+AP$3,FALSE)=0,"",VLOOKUP($C301,'Partner St'!$C$5:$BB$696,+AP$3,FALSE))</f>
        <v/>
      </c>
      <c r="AQ301" s="55" t="str">
        <f>IF(VLOOKUP($C301,'Partner St'!$C$5:$BB$696,+AQ$3,FALSE)=0,"",VLOOKUP($C301,'Partner St'!$C$5:$BB$696,+AQ$3,FALSE))</f>
        <v/>
      </c>
      <c r="AR301" s="55" t="str">
        <f>IF(VLOOKUP($C301,'Partner St'!$C$5:$BB$696,+AR$3,FALSE)=0,"",VLOOKUP($C301,'Partner St'!$C$5:$BB$696,+AR$3,FALSE))</f>
        <v/>
      </c>
      <c r="AS301" s="55" t="str">
        <f>IF(VLOOKUP($C301,'Partner St'!$C$5:$BB$696,+AS$3,FALSE)=0,"",VLOOKUP($C301,'Partner St'!$C$5:$BB$696,+AS$3,FALSE))</f>
        <v/>
      </c>
      <c r="AT301" s="55" t="str">
        <f>IF(VLOOKUP($C301,'Partner St'!$C$5:$BB$696,+AT$3,FALSE)=0,"",VLOOKUP($C301,'Partner St'!$C$5:$BB$696,+AT$3,FALSE))</f>
        <v/>
      </c>
      <c r="AU301" s="55" t="str">
        <f>IF(VLOOKUP($C301,'Partner St'!$C$5:$BB$696,+AU$3,FALSE)=0,"",VLOOKUP($C301,'Partner St'!$C$5:$BB$696,+AU$3,FALSE))</f>
        <v/>
      </c>
      <c r="AV301" s="55" t="str">
        <f>IF(VLOOKUP($C301,'Partner St'!$C$5:$BB$696,+AV$3,FALSE)=0,"",VLOOKUP($C301,'Partner St'!$C$5:$BB$696,+AV$3,FALSE))</f>
        <v/>
      </c>
    </row>
    <row r="302" spans="1:48" ht="38.25">
      <c r="A302" s="21" t="s">
        <v>2257</v>
      </c>
      <c r="B302" s="11"/>
      <c r="C302" s="16" t="s">
        <v>1656</v>
      </c>
      <c r="D302" s="10">
        <v>31400</v>
      </c>
      <c r="E302" s="9"/>
      <c r="F302" s="9" t="s">
        <v>792</v>
      </c>
      <c r="G302" s="9" t="s">
        <v>798</v>
      </c>
      <c r="H302" s="9" t="s">
        <v>799</v>
      </c>
      <c r="I302" s="73">
        <v>3</v>
      </c>
      <c r="J302" s="73" t="s">
        <v>2279</v>
      </c>
      <c r="K302" s="8"/>
      <c r="L302" s="76">
        <v>40774</v>
      </c>
      <c r="M302" s="79"/>
      <c r="N302" s="82"/>
      <c r="O302" s="56"/>
      <c r="P302" s="82"/>
      <c r="Q302" s="56"/>
      <c r="R302" s="8" t="s">
        <v>2114</v>
      </c>
      <c r="S302" s="8" t="s">
        <v>783</v>
      </c>
      <c r="T302" s="8" t="s">
        <v>784</v>
      </c>
      <c r="U302" s="8">
        <v>0</v>
      </c>
      <c r="V302" s="8">
        <v>0</v>
      </c>
      <c r="W302" s="55"/>
      <c r="X302" s="55">
        <v>0</v>
      </c>
      <c r="Y302" s="55">
        <v>3</v>
      </c>
      <c r="Z302" s="55">
        <v>3</v>
      </c>
      <c r="AA302" s="55" t="s">
        <v>2147</v>
      </c>
      <c r="AB302" s="55">
        <v>0</v>
      </c>
      <c r="AC302" s="55" t="s">
        <v>2142</v>
      </c>
      <c r="AD302" s="55" t="s">
        <v>2155</v>
      </c>
      <c r="AE302" s="55" t="s">
        <v>2160</v>
      </c>
      <c r="AF302" s="55" t="str">
        <f>IF(VLOOKUP($C302,'Partner St'!$C$5:$BB$696,+AF$3,FALSE)=0,"",VLOOKUP($C302,'Partner St'!$C$5:$BB$696,+AF$3,FALSE))</f>
        <v>NB documents</v>
      </c>
      <c r="AG302" s="55" t="str">
        <f>IF(VLOOKUP($C302,'Partner St'!$C$5:$BB$696,+AG$3,FALSE)=0,"",VLOOKUP($C302,'Partner St'!$C$5:$BB$696,+AG$3,FALSE))</f>
        <v>X</v>
      </c>
      <c r="AH302" s="55" t="str">
        <f>IF(VLOOKUP($C302,'Partner St'!$C$5:$BB$696,+AH$3,FALSE)=0,"",VLOOKUP($C302,'Partner St'!$C$5:$BB$696,+AH$3,FALSE))</f>
        <v>X</v>
      </c>
      <c r="AI302" s="55" t="str">
        <f>IF(VLOOKUP($C302,'Partner St'!$C$5:$BB$696,+AI$3,FALSE)=0,"",VLOOKUP($C302,'Partner St'!$C$5:$BB$696,+AI$3,FALSE))</f>
        <v>X</v>
      </c>
      <c r="AJ302" s="55" t="str">
        <f>IF(VLOOKUP($C302,'Partner St'!$C$5:$BB$696,+AJ$3,FALSE)=0,"",VLOOKUP($C302,'Partner St'!$C$5:$BB$696,+AJ$3,FALSE))</f>
        <v/>
      </c>
      <c r="AK302" s="55" t="str">
        <f>IF(VLOOKUP($C302,'Partner St'!$C$5:$BB$696,+AK$3,FALSE)=0,"",VLOOKUP($C302,'Partner St'!$C$5:$BB$696,+AK$3,FALSE))</f>
        <v/>
      </c>
      <c r="AL302" s="55" t="str">
        <f>IF(VLOOKUP($C302,'Partner St'!$C$5:$BB$696,+AL$3,FALSE)=0,"",VLOOKUP($C302,'Partner St'!$C$5:$BB$696,+AL$3,FALSE))</f>
        <v/>
      </c>
      <c r="AM302" s="55" t="str">
        <f>IF(VLOOKUP($C302,'Partner St'!$C$5:$BB$696,+AM$3,FALSE)=0,"",VLOOKUP($C302,'Partner St'!$C$5:$BB$696,+AM$3,FALSE))</f>
        <v/>
      </c>
      <c r="AN302" s="55" t="str">
        <f>IF(VLOOKUP($C302,'Partner St'!$C$5:$BB$696,+AN$3,FALSE)=0,"",VLOOKUP($C302,'Partner St'!$C$5:$BB$696,+AN$3,FALSE))</f>
        <v/>
      </c>
      <c r="AO302" s="55" t="str">
        <f>IF(VLOOKUP($C302,'Partner St'!$C$5:$BB$696,+AO$3,FALSE)=0,"",VLOOKUP($C302,'Partner St'!$C$5:$BB$696,+AO$3,FALSE))</f>
        <v/>
      </c>
      <c r="AP302" s="55" t="str">
        <f>IF(VLOOKUP($C302,'Partner St'!$C$5:$BB$696,+AP$3,FALSE)=0,"",VLOOKUP($C302,'Partner St'!$C$5:$BB$696,+AP$3,FALSE))</f>
        <v/>
      </c>
      <c r="AQ302" s="55" t="str">
        <f>IF(VLOOKUP($C302,'Partner St'!$C$5:$BB$696,+AQ$3,FALSE)=0,"",VLOOKUP($C302,'Partner St'!$C$5:$BB$696,+AQ$3,FALSE))</f>
        <v/>
      </c>
      <c r="AR302" s="55" t="str">
        <f>IF(VLOOKUP($C302,'Partner St'!$C$5:$BB$696,+AR$3,FALSE)=0,"",VLOOKUP($C302,'Partner St'!$C$5:$BB$696,+AR$3,FALSE))</f>
        <v/>
      </c>
      <c r="AS302" s="55" t="str">
        <f>IF(VLOOKUP($C302,'Partner St'!$C$5:$BB$696,+AS$3,FALSE)=0,"",VLOOKUP($C302,'Partner St'!$C$5:$BB$696,+AS$3,FALSE))</f>
        <v/>
      </c>
      <c r="AT302" s="55" t="str">
        <f>IF(VLOOKUP($C302,'Partner St'!$C$5:$BB$696,+AT$3,FALSE)=0,"",VLOOKUP($C302,'Partner St'!$C$5:$BB$696,+AT$3,FALSE))</f>
        <v/>
      </c>
      <c r="AU302" s="55" t="str">
        <f>IF(VLOOKUP($C302,'Partner St'!$C$5:$BB$696,+AU$3,FALSE)=0,"",VLOOKUP($C302,'Partner St'!$C$5:$BB$696,+AU$3,FALSE))</f>
        <v/>
      </c>
      <c r="AV302" s="55" t="str">
        <f>IF(VLOOKUP($C302,'Partner St'!$C$5:$BB$696,+AV$3,FALSE)=0,"",VLOOKUP($C302,'Partner St'!$C$5:$BB$696,+AV$3,FALSE))</f>
        <v/>
      </c>
    </row>
    <row r="303" spans="1:48" ht="38.25">
      <c r="A303" s="21" t="s">
        <v>2257</v>
      </c>
      <c r="B303" s="11"/>
      <c r="C303" s="16" t="s">
        <v>1657</v>
      </c>
      <c r="D303" s="10">
        <v>31500</v>
      </c>
      <c r="E303" s="9"/>
      <c r="F303" s="9" t="s">
        <v>792</v>
      </c>
      <c r="G303" s="9" t="s">
        <v>800</v>
      </c>
      <c r="H303" s="9" t="s">
        <v>801</v>
      </c>
      <c r="I303" s="73">
        <v>2</v>
      </c>
      <c r="J303" s="73" t="s">
        <v>2279</v>
      </c>
      <c r="K303" s="8"/>
      <c r="L303" s="76">
        <v>40774</v>
      </c>
      <c r="M303" s="79"/>
      <c r="N303" s="82"/>
      <c r="O303" s="56"/>
      <c r="P303" s="82"/>
      <c r="Q303" s="56"/>
      <c r="R303" s="8" t="s">
        <v>2114</v>
      </c>
      <c r="S303" s="8" t="s">
        <v>783</v>
      </c>
      <c r="T303" s="8" t="s">
        <v>784</v>
      </c>
      <c r="U303" s="8">
        <v>0</v>
      </c>
      <c r="V303" s="8">
        <v>0</v>
      </c>
      <c r="W303" s="55"/>
      <c r="X303" s="55">
        <v>0</v>
      </c>
      <c r="Y303" s="55">
        <v>3</v>
      </c>
      <c r="Z303" s="55">
        <v>3</v>
      </c>
      <c r="AA303" s="55" t="s">
        <v>2147</v>
      </c>
      <c r="AB303" s="55">
        <v>0</v>
      </c>
      <c r="AC303" s="55" t="s">
        <v>2142</v>
      </c>
      <c r="AD303" s="55" t="s">
        <v>2152</v>
      </c>
      <c r="AE303" s="55" t="s">
        <v>2160</v>
      </c>
      <c r="AF303" s="55" t="str">
        <f>IF(VLOOKUP($C303,'Partner St'!$C$5:$BB$696,+AF$3,FALSE)=0,"",VLOOKUP($C303,'Partner St'!$C$5:$BB$696,+AF$3,FALSE))</f>
        <v>NB documents</v>
      </c>
      <c r="AG303" s="55" t="str">
        <f>IF(VLOOKUP($C303,'Partner St'!$C$5:$BB$696,+AG$3,FALSE)=0,"",VLOOKUP($C303,'Partner St'!$C$5:$BB$696,+AG$3,FALSE))</f>
        <v>X</v>
      </c>
      <c r="AH303" s="55" t="str">
        <f>IF(VLOOKUP($C303,'Partner St'!$C$5:$BB$696,+AH$3,FALSE)=0,"",VLOOKUP($C303,'Partner St'!$C$5:$BB$696,+AH$3,FALSE))</f>
        <v>X</v>
      </c>
      <c r="AI303" s="55" t="str">
        <f>IF(VLOOKUP($C303,'Partner St'!$C$5:$BB$696,+AI$3,FALSE)=0,"",VLOOKUP($C303,'Partner St'!$C$5:$BB$696,+AI$3,FALSE))</f>
        <v>X</v>
      </c>
      <c r="AJ303" s="55" t="str">
        <f>IF(VLOOKUP($C303,'Partner St'!$C$5:$BB$696,+AJ$3,FALSE)=0,"",VLOOKUP($C303,'Partner St'!$C$5:$BB$696,+AJ$3,FALSE))</f>
        <v/>
      </c>
      <c r="AK303" s="55" t="str">
        <f>IF(VLOOKUP($C303,'Partner St'!$C$5:$BB$696,+AK$3,FALSE)=0,"",VLOOKUP($C303,'Partner St'!$C$5:$BB$696,+AK$3,FALSE))</f>
        <v/>
      </c>
      <c r="AL303" s="55" t="str">
        <f>IF(VLOOKUP($C303,'Partner St'!$C$5:$BB$696,+AL$3,FALSE)=0,"",VLOOKUP($C303,'Partner St'!$C$5:$BB$696,+AL$3,FALSE))</f>
        <v/>
      </c>
      <c r="AM303" s="55" t="str">
        <f>IF(VLOOKUP($C303,'Partner St'!$C$5:$BB$696,+AM$3,FALSE)=0,"",VLOOKUP($C303,'Partner St'!$C$5:$BB$696,+AM$3,FALSE))</f>
        <v/>
      </c>
      <c r="AN303" s="55" t="str">
        <f>IF(VLOOKUP($C303,'Partner St'!$C$5:$BB$696,+AN$3,FALSE)=0,"",VLOOKUP($C303,'Partner St'!$C$5:$BB$696,+AN$3,FALSE))</f>
        <v/>
      </c>
      <c r="AO303" s="55" t="str">
        <f>IF(VLOOKUP($C303,'Partner St'!$C$5:$BB$696,+AO$3,FALSE)=0,"",VLOOKUP($C303,'Partner St'!$C$5:$BB$696,+AO$3,FALSE))</f>
        <v/>
      </c>
      <c r="AP303" s="55" t="str">
        <f>IF(VLOOKUP($C303,'Partner St'!$C$5:$BB$696,+AP$3,FALSE)=0,"",VLOOKUP($C303,'Partner St'!$C$5:$BB$696,+AP$3,FALSE))</f>
        <v/>
      </c>
      <c r="AQ303" s="55" t="str">
        <f>IF(VLOOKUP($C303,'Partner St'!$C$5:$BB$696,+AQ$3,FALSE)=0,"",VLOOKUP($C303,'Partner St'!$C$5:$BB$696,+AQ$3,FALSE))</f>
        <v/>
      </c>
      <c r="AR303" s="55" t="str">
        <f>IF(VLOOKUP($C303,'Partner St'!$C$5:$BB$696,+AR$3,FALSE)=0,"",VLOOKUP($C303,'Partner St'!$C$5:$BB$696,+AR$3,FALSE))</f>
        <v/>
      </c>
      <c r="AS303" s="55" t="str">
        <f>IF(VLOOKUP($C303,'Partner St'!$C$5:$BB$696,+AS$3,FALSE)=0,"",VLOOKUP($C303,'Partner St'!$C$5:$BB$696,+AS$3,FALSE))</f>
        <v/>
      </c>
      <c r="AT303" s="55" t="str">
        <f>IF(VLOOKUP($C303,'Partner St'!$C$5:$BB$696,+AT$3,FALSE)=0,"",VLOOKUP($C303,'Partner St'!$C$5:$BB$696,+AT$3,FALSE))</f>
        <v/>
      </c>
      <c r="AU303" s="55" t="str">
        <f>IF(VLOOKUP($C303,'Partner St'!$C$5:$BB$696,+AU$3,FALSE)=0,"",VLOOKUP($C303,'Partner St'!$C$5:$BB$696,+AU$3,FALSE))</f>
        <v/>
      </c>
      <c r="AV303" s="55" t="str">
        <f>IF(VLOOKUP($C303,'Partner St'!$C$5:$BB$696,+AV$3,FALSE)=0,"",VLOOKUP($C303,'Partner St'!$C$5:$BB$696,+AV$3,FALSE))</f>
        <v/>
      </c>
    </row>
    <row r="304" spans="1:48" ht="25.5">
      <c r="A304" s="21" t="s">
        <v>2257</v>
      </c>
      <c r="B304" s="11"/>
      <c r="C304" s="16" t="s">
        <v>2273</v>
      </c>
      <c r="D304" s="10">
        <v>31600</v>
      </c>
      <c r="E304" s="9"/>
      <c r="F304" s="9" t="s">
        <v>792</v>
      </c>
      <c r="G304" s="9" t="s">
        <v>802</v>
      </c>
      <c r="H304" s="9" t="s">
        <v>803</v>
      </c>
      <c r="I304" s="73">
        <v>4</v>
      </c>
      <c r="J304" s="73" t="s">
        <v>2279</v>
      </c>
      <c r="K304" s="8"/>
      <c r="L304" s="76">
        <v>40774</v>
      </c>
      <c r="M304" s="79"/>
      <c r="N304" s="82"/>
      <c r="O304" s="56"/>
      <c r="P304" s="82"/>
      <c r="Q304" s="56"/>
      <c r="R304" s="8" t="s">
        <v>2114</v>
      </c>
      <c r="S304" s="8" t="s">
        <v>783</v>
      </c>
      <c r="T304" s="8" t="s">
        <v>784</v>
      </c>
      <c r="U304" s="8">
        <v>0</v>
      </c>
      <c r="V304" s="8">
        <v>0</v>
      </c>
      <c r="W304" s="55"/>
      <c r="X304" s="55">
        <v>0</v>
      </c>
      <c r="Y304" s="55">
        <v>3</v>
      </c>
      <c r="Z304" s="55">
        <v>3</v>
      </c>
      <c r="AA304" s="55" t="s">
        <v>2147</v>
      </c>
      <c r="AB304" s="55">
        <v>0</v>
      </c>
      <c r="AC304" s="55" t="s">
        <v>2142</v>
      </c>
      <c r="AD304" s="55" t="s">
        <v>2155</v>
      </c>
      <c r="AE304" s="55" t="s">
        <v>2160</v>
      </c>
      <c r="AF304" s="55" t="s">
        <v>2291</v>
      </c>
      <c r="AG304" s="55" t="e">
        <f>IF(VLOOKUP($C304,'Partner St'!$C$5:$BB$696,+AG$3,FALSE)=0,"",VLOOKUP($C304,'Partner St'!$C$5:$BB$696,+AG$3,FALSE))</f>
        <v>#N/A</v>
      </c>
      <c r="AH304" s="55" t="e">
        <f>IF(VLOOKUP($C304,'Partner St'!$C$5:$BB$696,+AH$3,FALSE)=0,"",VLOOKUP($C304,'Partner St'!$C$5:$BB$696,+AH$3,FALSE))</f>
        <v>#N/A</v>
      </c>
      <c r="AI304" s="55" t="e">
        <f>IF(VLOOKUP($C304,'Partner St'!$C$5:$BB$696,+AI$3,FALSE)=0,"",VLOOKUP($C304,'Partner St'!$C$5:$BB$696,+AI$3,FALSE))</f>
        <v>#N/A</v>
      </c>
      <c r="AJ304" s="55" t="e">
        <f>IF(VLOOKUP($C304,'Partner St'!$C$5:$BB$696,+AJ$3,FALSE)=0,"",VLOOKUP($C304,'Partner St'!$C$5:$BB$696,+AJ$3,FALSE))</f>
        <v>#N/A</v>
      </c>
      <c r="AK304" s="55" t="e">
        <f>IF(VLOOKUP($C304,'Partner St'!$C$5:$BB$696,+AK$3,FALSE)=0,"",VLOOKUP($C304,'Partner St'!$C$5:$BB$696,+AK$3,FALSE))</f>
        <v>#N/A</v>
      </c>
      <c r="AL304" s="55" t="e">
        <f>IF(VLOOKUP($C304,'Partner St'!$C$5:$BB$696,+AL$3,FALSE)=0,"",VLOOKUP($C304,'Partner St'!$C$5:$BB$696,+AL$3,FALSE))</f>
        <v>#N/A</v>
      </c>
      <c r="AM304" s="55" t="e">
        <f>IF(VLOOKUP($C304,'Partner St'!$C$5:$BB$696,+AM$3,FALSE)=0,"",VLOOKUP($C304,'Partner St'!$C$5:$BB$696,+AM$3,FALSE))</f>
        <v>#N/A</v>
      </c>
      <c r="AN304" s="55" t="e">
        <f>IF(VLOOKUP($C304,'Partner St'!$C$5:$BB$696,+AN$3,FALSE)=0,"",VLOOKUP($C304,'Partner St'!$C$5:$BB$696,+AN$3,FALSE))</f>
        <v>#N/A</v>
      </c>
      <c r="AO304" s="55" t="e">
        <f>IF(VLOOKUP($C304,'Partner St'!$C$5:$BB$696,+AO$3,FALSE)=0,"",VLOOKUP($C304,'Partner St'!$C$5:$BB$696,+AO$3,FALSE))</f>
        <v>#N/A</v>
      </c>
      <c r="AP304" s="55" t="e">
        <f>IF(VLOOKUP($C304,'Partner St'!$C$5:$BB$696,+AP$3,FALSE)=0,"",VLOOKUP($C304,'Partner St'!$C$5:$BB$696,+AP$3,FALSE))</f>
        <v>#N/A</v>
      </c>
      <c r="AQ304" s="55" t="e">
        <f>IF(VLOOKUP($C304,'Partner St'!$C$5:$BB$696,+AQ$3,FALSE)=0,"",VLOOKUP($C304,'Partner St'!$C$5:$BB$696,+AQ$3,FALSE))</f>
        <v>#N/A</v>
      </c>
      <c r="AR304" s="55" t="e">
        <f>IF(VLOOKUP($C304,'Partner St'!$C$5:$BB$696,+AR$3,FALSE)=0,"",VLOOKUP($C304,'Partner St'!$C$5:$BB$696,+AR$3,FALSE))</f>
        <v>#N/A</v>
      </c>
      <c r="AS304" s="55" t="e">
        <f>IF(VLOOKUP($C304,'Partner St'!$C$5:$BB$696,+AS$3,FALSE)=0,"",VLOOKUP($C304,'Partner St'!$C$5:$BB$696,+AS$3,FALSE))</f>
        <v>#N/A</v>
      </c>
      <c r="AT304" s="55" t="e">
        <f>IF(VLOOKUP($C304,'Partner St'!$C$5:$BB$696,+AT$3,FALSE)=0,"",VLOOKUP($C304,'Partner St'!$C$5:$BB$696,+AT$3,FALSE))</f>
        <v>#N/A</v>
      </c>
      <c r="AU304" s="55" t="e">
        <f>IF(VLOOKUP($C304,'Partner St'!$C$5:$BB$696,+AU$3,FALSE)=0,"",VLOOKUP($C304,'Partner St'!$C$5:$BB$696,+AU$3,FALSE))</f>
        <v>#N/A</v>
      </c>
      <c r="AV304" s="55" t="e">
        <f>IF(VLOOKUP($C304,'Partner St'!$C$5:$BB$696,+AV$3,FALSE)=0,"",VLOOKUP($C304,'Partner St'!$C$5:$BB$696,+AV$3,FALSE))</f>
        <v>#N/A</v>
      </c>
    </row>
    <row r="305" spans="1:48" ht="25.5">
      <c r="A305" s="21" t="s">
        <v>2257</v>
      </c>
      <c r="B305" s="11"/>
      <c r="C305" s="16" t="s">
        <v>2274</v>
      </c>
      <c r="D305" s="10">
        <v>31700</v>
      </c>
      <c r="E305" s="9"/>
      <c r="F305" s="9" t="s">
        <v>792</v>
      </c>
      <c r="G305" s="9" t="s">
        <v>804</v>
      </c>
      <c r="H305" s="9" t="s">
        <v>805</v>
      </c>
      <c r="I305" s="73">
        <v>3</v>
      </c>
      <c r="J305" s="73" t="s">
        <v>2279</v>
      </c>
      <c r="K305" s="8"/>
      <c r="L305" s="76">
        <v>40774</v>
      </c>
      <c r="M305" s="79"/>
      <c r="N305" s="82"/>
      <c r="O305" s="56"/>
      <c r="P305" s="82"/>
      <c r="Q305" s="56"/>
      <c r="R305" s="8" t="s">
        <v>2114</v>
      </c>
      <c r="S305" s="8" t="s">
        <v>783</v>
      </c>
      <c r="T305" s="8" t="s">
        <v>784</v>
      </c>
      <c r="U305" s="8">
        <v>0</v>
      </c>
      <c r="V305" s="8">
        <v>0</v>
      </c>
      <c r="W305" s="55"/>
      <c r="X305" s="55">
        <v>0</v>
      </c>
      <c r="Y305" s="55">
        <v>3</v>
      </c>
      <c r="Z305" s="55">
        <v>3</v>
      </c>
      <c r="AA305" s="55" t="s">
        <v>2147</v>
      </c>
      <c r="AB305" s="55">
        <v>0</v>
      </c>
      <c r="AC305" s="55" t="s">
        <v>2142</v>
      </c>
      <c r="AD305" s="55" t="s">
        <v>2155</v>
      </c>
      <c r="AE305" s="55" t="s">
        <v>2160</v>
      </c>
      <c r="AF305" s="55" t="s">
        <v>2291</v>
      </c>
      <c r="AG305" s="55" t="e">
        <f>IF(VLOOKUP($C305,'Partner St'!$C$5:$BB$696,+AG$3,FALSE)=0,"",VLOOKUP($C305,'Partner St'!$C$5:$BB$696,+AG$3,FALSE))</f>
        <v>#N/A</v>
      </c>
      <c r="AH305" s="55" t="e">
        <f>IF(VLOOKUP($C305,'Partner St'!$C$5:$BB$696,+AH$3,FALSE)=0,"",VLOOKUP($C305,'Partner St'!$C$5:$BB$696,+AH$3,FALSE))</f>
        <v>#N/A</v>
      </c>
      <c r="AI305" s="55" t="e">
        <f>IF(VLOOKUP($C305,'Partner St'!$C$5:$BB$696,+AI$3,FALSE)=0,"",VLOOKUP($C305,'Partner St'!$C$5:$BB$696,+AI$3,FALSE))</f>
        <v>#N/A</v>
      </c>
      <c r="AJ305" s="55" t="e">
        <f>IF(VLOOKUP($C305,'Partner St'!$C$5:$BB$696,+AJ$3,FALSE)=0,"",VLOOKUP($C305,'Partner St'!$C$5:$BB$696,+AJ$3,FALSE))</f>
        <v>#N/A</v>
      </c>
      <c r="AK305" s="55" t="e">
        <f>IF(VLOOKUP($C305,'Partner St'!$C$5:$BB$696,+AK$3,FALSE)=0,"",VLOOKUP($C305,'Partner St'!$C$5:$BB$696,+AK$3,FALSE))</f>
        <v>#N/A</v>
      </c>
      <c r="AL305" s="55" t="e">
        <f>IF(VLOOKUP($C305,'Partner St'!$C$5:$BB$696,+AL$3,FALSE)=0,"",VLOOKUP($C305,'Partner St'!$C$5:$BB$696,+AL$3,FALSE))</f>
        <v>#N/A</v>
      </c>
      <c r="AM305" s="55" t="e">
        <f>IF(VLOOKUP($C305,'Partner St'!$C$5:$BB$696,+AM$3,FALSE)=0,"",VLOOKUP($C305,'Partner St'!$C$5:$BB$696,+AM$3,FALSE))</f>
        <v>#N/A</v>
      </c>
      <c r="AN305" s="55" t="e">
        <f>IF(VLOOKUP($C305,'Partner St'!$C$5:$BB$696,+AN$3,FALSE)=0,"",VLOOKUP($C305,'Partner St'!$C$5:$BB$696,+AN$3,FALSE))</f>
        <v>#N/A</v>
      </c>
      <c r="AO305" s="55" t="e">
        <f>IF(VLOOKUP($C305,'Partner St'!$C$5:$BB$696,+AO$3,FALSE)=0,"",VLOOKUP($C305,'Partner St'!$C$5:$BB$696,+AO$3,FALSE))</f>
        <v>#N/A</v>
      </c>
      <c r="AP305" s="55" t="e">
        <f>IF(VLOOKUP($C305,'Partner St'!$C$5:$BB$696,+AP$3,FALSE)=0,"",VLOOKUP($C305,'Partner St'!$C$5:$BB$696,+AP$3,FALSE))</f>
        <v>#N/A</v>
      </c>
      <c r="AQ305" s="55" t="e">
        <f>IF(VLOOKUP($C305,'Partner St'!$C$5:$BB$696,+AQ$3,FALSE)=0,"",VLOOKUP($C305,'Partner St'!$C$5:$BB$696,+AQ$3,FALSE))</f>
        <v>#N/A</v>
      </c>
      <c r="AR305" s="55" t="e">
        <f>IF(VLOOKUP($C305,'Partner St'!$C$5:$BB$696,+AR$3,FALSE)=0,"",VLOOKUP($C305,'Partner St'!$C$5:$BB$696,+AR$3,FALSE))</f>
        <v>#N/A</v>
      </c>
      <c r="AS305" s="55" t="e">
        <f>IF(VLOOKUP($C305,'Partner St'!$C$5:$BB$696,+AS$3,FALSE)=0,"",VLOOKUP($C305,'Partner St'!$C$5:$BB$696,+AS$3,FALSE))</f>
        <v>#N/A</v>
      </c>
      <c r="AT305" s="55" t="e">
        <f>IF(VLOOKUP($C305,'Partner St'!$C$5:$BB$696,+AT$3,FALSE)=0,"",VLOOKUP($C305,'Partner St'!$C$5:$BB$696,+AT$3,FALSE))</f>
        <v>#N/A</v>
      </c>
      <c r="AU305" s="55" t="e">
        <f>IF(VLOOKUP($C305,'Partner St'!$C$5:$BB$696,+AU$3,FALSE)=0,"",VLOOKUP($C305,'Partner St'!$C$5:$BB$696,+AU$3,FALSE))</f>
        <v>#N/A</v>
      </c>
      <c r="AV305" s="55" t="e">
        <f>IF(VLOOKUP($C305,'Partner St'!$C$5:$BB$696,+AV$3,FALSE)=0,"",VLOOKUP($C305,'Partner St'!$C$5:$BB$696,+AV$3,FALSE))</f>
        <v>#N/A</v>
      </c>
    </row>
    <row r="306" spans="1:48" ht="38.25">
      <c r="A306" s="21" t="s">
        <v>2257</v>
      </c>
      <c r="B306" s="11"/>
      <c r="C306" s="16" t="s">
        <v>1658</v>
      </c>
      <c r="D306" s="10">
        <v>31800</v>
      </c>
      <c r="E306" s="9"/>
      <c r="F306" s="9" t="s">
        <v>792</v>
      </c>
      <c r="G306" s="9" t="s">
        <v>806</v>
      </c>
      <c r="H306" s="9" t="s">
        <v>807</v>
      </c>
      <c r="I306" s="73">
        <v>3</v>
      </c>
      <c r="J306" s="73" t="s">
        <v>2279</v>
      </c>
      <c r="K306" s="8"/>
      <c r="L306" s="76">
        <v>40774</v>
      </c>
      <c r="M306" s="79"/>
      <c r="N306" s="82"/>
      <c r="O306" s="56"/>
      <c r="P306" s="82"/>
      <c r="Q306" s="56"/>
      <c r="R306" s="8" t="s">
        <v>2114</v>
      </c>
      <c r="S306" s="8" t="s">
        <v>783</v>
      </c>
      <c r="T306" s="8" t="s">
        <v>784</v>
      </c>
      <c r="U306" s="8">
        <v>0</v>
      </c>
      <c r="V306" s="8">
        <v>0</v>
      </c>
      <c r="W306" s="55"/>
      <c r="X306" s="55">
        <v>0</v>
      </c>
      <c r="Y306" s="55">
        <v>3</v>
      </c>
      <c r="Z306" s="55">
        <v>3</v>
      </c>
      <c r="AA306" s="55" t="s">
        <v>2147</v>
      </c>
      <c r="AB306" s="55">
        <v>0</v>
      </c>
      <c r="AC306" s="55" t="s">
        <v>2142</v>
      </c>
      <c r="AD306" s="55" t="s">
        <v>2155</v>
      </c>
      <c r="AE306" s="55" t="s">
        <v>2160</v>
      </c>
      <c r="AF306" s="55" t="str">
        <f>IF(VLOOKUP($C306,'Partner St'!$C$5:$BB$696,+AF$3,FALSE)=0,"",VLOOKUP($C306,'Partner St'!$C$5:$BB$696,+AF$3,FALSE))</f>
        <v>NB documents</v>
      </c>
      <c r="AG306" s="55" t="str">
        <f>IF(VLOOKUP($C306,'Partner St'!$C$5:$BB$696,+AG$3,FALSE)=0,"",VLOOKUP($C306,'Partner St'!$C$5:$BB$696,+AG$3,FALSE))</f>
        <v>X</v>
      </c>
      <c r="AH306" s="55" t="str">
        <f>IF(VLOOKUP($C306,'Partner St'!$C$5:$BB$696,+AH$3,FALSE)=0,"",VLOOKUP($C306,'Partner St'!$C$5:$BB$696,+AH$3,FALSE))</f>
        <v>X</v>
      </c>
      <c r="AI306" s="55" t="str">
        <f>IF(VLOOKUP($C306,'Partner St'!$C$5:$BB$696,+AI$3,FALSE)=0,"",VLOOKUP($C306,'Partner St'!$C$5:$BB$696,+AI$3,FALSE))</f>
        <v>X</v>
      </c>
      <c r="AJ306" s="55" t="str">
        <f>IF(VLOOKUP($C306,'Partner St'!$C$5:$BB$696,+AJ$3,FALSE)=0,"",VLOOKUP($C306,'Partner St'!$C$5:$BB$696,+AJ$3,FALSE))</f>
        <v/>
      </c>
      <c r="AK306" s="55" t="str">
        <f>IF(VLOOKUP($C306,'Partner St'!$C$5:$BB$696,+AK$3,FALSE)=0,"",VLOOKUP($C306,'Partner St'!$C$5:$BB$696,+AK$3,FALSE))</f>
        <v/>
      </c>
      <c r="AL306" s="55" t="str">
        <f>IF(VLOOKUP($C306,'Partner St'!$C$5:$BB$696,+AL$3,FALSE)=0,"",VLOOKUP($C306,'Partner St'!$C$5:$BB$696,+AL$3,FALSE))</f>
        <v/>
      </c>
      <c r="AM306" s="55" t="str">
        <f>IF(VLOOKUP($C306,'Partner St'!$C$5:$BB$696,+AM$3,FALSE)=0,"",VLOOKUP($C306,'Partner St'!$C$5:$BB$696,+AM$3,FALSE))</f>
        <v/>
      </c>
      <c r="AN306" s="55" t="str">
        <f>IF(VLOOKUP($C306,'Partner St'!$C$5:$BB$696,+AN$3,FALSE)=0,"",VLOOKUP($C306,'Partner St'!$C$5:$BB$696,+AN$3,FALSE))</f>
        <v/>
      </c>
      <c r="AO306" s="55" t="str">
        <f>IF(VLOOKUP($C306,'Partner St'!$C$5:$BB$696,+AO$3,FALSE)=0,"",VLOOKUP($C306,'Partner St'!$C$5:$BB$696,+AO$3,FALSE))</f>
        <v/>
      </c>
      <c r="AP306" s="55" t="str">
        <f>IF(VLOOKUP($C306,'Partner St'!$C$5:$BB$696,+AP$3,FALSE)=0,"",VLOOKUP($C306,'Partner St'!$C$5:$BB$696,+AP$3,FALSE))</f>
        <v/>
      </c>
      <c r="AQ306" s="55" t="str">
        <f>IF(VLOOKUP($C306,'Partner St'!$C$5:$BB$696,+AQ$3,FALSE)=0,"",VLOOKUP($C306,'Partner St'!$C$5:$BB$696,+AQ$3,FALSE))</f>
        <v/>
      </c>
      <c r="AR306" s="55" t="str">
        <f>IF(VLOOKUP($C306,'Partner St'!$C$5:$BB$696,+AR$3,FALSE)=0,"",VLOOKUP($C306,'Partner St'!$C$5:$BB$696,+AR$3,FALSE))</f>
        <v/>
      </c>
      <c r="AS306" s="55" t="str">
        <f>IF(VLOOKUP($C306,'Partner St'!$C$5:$BB$696,+AS$3,FALSE)=0,"",VLOOKUP($C306,'Partner St'!$C$5:$BB$696,+AS$3,FALSE))</f>
        <v/>
      </c>
      <c r="AT306" s="55" t="str">
        <f>IF(VLOOKUP($C306,'Partner St'!$C$5:$BB$696,+AT$3,FALSE)=0,"",VLOOKUP($C306,'Partner St'!$C$5:$BB$696,+AT$3,FALSE))</f>
        <v/>
      </c>
      <c r="AU306" s="55" t="str">
        <f>IF(VLOOKUP($C306,'Partner St'!$C$5:$BB$696,+AU$3,FALSE)=0,"",VLOOKUP($C306,'Partner St'!$C$5:$BB$696,+AU$3,FALSE))</f>
        <v/>
      </c>
      <c r="AV306" s="55" t="str">
        <f>IF(VLOOKUP($C306,'Partner St'!$C$5:$BB$696,+AV$3,FALSE)=0,"",VLOOKUP($C306,'Partner St'!$C$5:$BB$696,+AV$3,FALSE))</f>
        <v/>
      </c>
    </row>
    <row r="307" spans="1:48" ht="25.5">
      <c r="A307" s="21" t="s">
        <v>2257</v>
      </c>
      <c r="B307" s="11"/>
      <c r="C307" s="16" t="s">
        <v>1659</v>
      </c>
      <c r="D307" s="10">
        <v>31900</v>
      </c>
      <c r="E307" s="9"/>
      <c r="F307" s="9" t="s">
        <v>792</v>
      </c>
      <c r="G307" s="9" t="s">
        <v>2275</v>
      </c>
      <c r="H307" s="9" t="s">
        <v>2371</v>
      </c>
      <c r="I307" s="73">
        <v>2</v>
      </c>
      <c r="J307" s="73" t="s">
        <v>2279</v>
      </c>
      <c r="K307" s="8"/>
      <c r="L307" s="76">
        <v>40781</v>
      </c>
      <c r="M307" s="79"/>
      <c r="N307" s="82"/>
      <c r="O307" s="56"/>
      <c r="P307" s="82"/>
      <c r="Q307" s="56"/>
      <c r="R307" s="8" t="s">
        <v>2114</v>
      </c>
      <c r="S307" s="8" t="s">
        <v>783</v>
      </c>
      <c r="T307" s="8" t="s">
        <v>784</v>
      </c>
      <c r="U307" s="8">
        <v>0</v>
      </c>
      <c r="V307" s="8">
        <v>0</v>
      </c>
      <c r="W307" s="55"/>
      <c r="X307" s="55">
        <v>0</v>
      </c>
      <c r="Y307" s="55">
        <v>1</v>
      </c>
      <c r="Z307" s="55">
        <v>1</v>
      </c>
      <c r="AA307" s="55" t="s">
        <v>2147</v>
      </c>
      <c r="AB307" s="55">
        <v>0</v>
      </c>
      <c r="AC307" s="55" t="s">
        <v>2142</v>
      </c>
      <c r="AD307" s="55" t="s">
        <v>2155</v>
      </c>
      <c r="AE307" s="55" t="s">
        <v>2160</v>
      </c>
      <c r="AF307" s="55" t="str">
        <f>IF(VLOOKUP($C307,'Partner St'!$C$5:$BB$696,+AF$3,FALSE)=0,"",VLOOKUP($C307,'Partner St'!$C$5:$BB$696,+AF$3,FALSE))</f>
        <v>NB documents</v>
      </c>
      <c r="AG307" s="55" t="str">
        <f>IF(VLOOKUP($C307,'Partner St'!$C$5:$BB$696,+AG$3,FALSE)=0,"",VLOOKUP($C307,'Partner St'!$C$5:$BB$696,+AG$3,FALSE))</f>
        <v>X</v>
      </c>
      <c r="AH307" s="55" t="str">
        <f>IF(VLOOKUP($C307,'Partner St'!$C$5:$BB$696,+AH$3,FALSE)=0,"",VLOOKUP($C307,'Partner St'!$C$5:$BB$696,+AH$3,FALSE))</f>
        <v>X</v>
      </c>
      <c r="AI307" s="55" t="str">
        <f>IF(VLOOKUP($C307,'Partner St'!$C$5:$BB$696,+AI$3,FALSE)=0,"",VLOOKUP($C307,'Partner St'!$C$5:$BB$696,+AI$3,FALSE))</f>
        <v>X</v>
      </c>
      <c r="AJ307" s="55" t="str">
        <f>IF(VLOOKUP($C307,'Partner St'!$C$5:$BB$696,+AJ$3,FALSE)=0,"",VLOOKUP($C307,'Partner St'!$C$5:$BB$696,+AJ$3,FALSE))</f>
        <v/>
      </c>
      <c r="AK307" s="55" t="str">
        <f>IF(VLOOKUP($C307,'Partner St'!$C$5:$BB$696,+AK$3,FALSE)=0,"",VLOOKUP($C307,'Partner St'!$C$5:$BB$696,+AK$3,FALSE))</f>
        <v/>
      </c>
      <c r="AL307" s="55" t="str">
        <f>IF(VLOOKUP($C307,'Partner St'!$C$5:$BB$696,+AL$3,FALSE)=0,"",VLOOKUP($C307,'Partner St'!$C$5:$BB$696,+AL$3,FALSE))</f>
        <v/>
      </c>
      <c r="AM307" s="55" t="str">
        <f>IF(VLOOKUP($C307,'Partner St'!$C$5:$BB$696,+AM$3,FALSE)=0,"",VLOOKUP($C307,'Partner St'!$C$5:$BB$696,+AM$3,FALSE))</f>
        <v/>
      </c>
      <c r="AN307" s="55" t="str">
        <f>IF(VLOOKUP($C307,'Partner St'!$C$5:$BB$696,+AN$3,FALSE)=0,"",VLOOKUP($C307,'Partner St'!$C$5:$BB$696,+AN$3,FALSE))</f>
        <v/>
      </c>
      <c r="AO307" s="55" t="str">
        <f>IF(VLOOKUP($C307,'Partner St'!$C$5:$BB$696,+AO$3,FALSE)=0,"",VLOOKUP($C307,'Partner St'!$C$5:$BB$696,+AO$3,FALSE))</f>
        <v/>
      </c>
      <c r="AP307" s="55" t="str">
        <f>IF(VLOOKUP($C307,'Partner St'!$C$5:$BB$696,+AP$3,FALSE)=0,"",VLOOKUP($C307,'Partner St'!$C$5:$BB$696,+AP$3,FALSE))</f>
        <v/>
      </c>
      <c r="AQ307" s="55" t="str">
        <f>IF(VLOOKUP($C307,'Partner St'!$C$5:$BB$696,+AQ$3,FALSE)=0,"",VLOOKUP($C307,'Partner St'!$C$5:$BB$696,+AQ$3,FALSE))</f>
        <v/>
      </c>
      <c r="AR307" s="55" t="str">
        <f>IF(VLOOKUP($C307,'Partner St'!$C$5:$BB$696,+AR$3,FALSE)=0,"",VLOOKUP($C307,'Partner St'!$C$5:$BB$696,+AR$3,FALSE))</f>
        <v/>
      </c>
      <c r="AS307" s="55" t="str">
        <f>IF(VLOOKUP($C307,'Partner St'!$C$5:$BB$696,+AS$3,FALSE)=0,"",VLOOKUP($C307,'Partner St'!$C$5:$BB$696,+AS$3,FALSE))</f>
        <v/>
      </c>
      <c r="AT307" s="55" t="str">
        <f>IF(VLOOKUP($C307,'Partner St'!$C$5:$BB$696,+AT$3,FALSE)=0,"",VLOOKUP($C307,'Partner St'!$C$5:$BB$696,+AT$3,FALSE))</f>
        <v/>
      </c>
      <c r="AU307" s="55" t="str">
        <f>IF(VLOOKUP($C307,'Partner St'!$C$5:$BB$696,+AU$3,FALSE)=0,"",VLOOKUP($C307,'Partner St'!$C$5:$BB$696,+AU$3,FALSE))</f>
        <v/>
      </c>
      <c r="AV307" s="55" t="str">
        <f>IF(VLOOKUP($C307,'Partner St'!$C$5:$BB$696,+AV$3,FALSE)=0,"",VLOOKUP($C307,'Partner St'!$C$5:$BB$696,+AV$3,FALSE))</f>
        <v/>
      </c>
    </row>
    <row r="308" spans="1:48" ht="38.25">
      <c r="A308" s="21" t="s">
        <v>2257</v>
      </c>
      <c r="B308" s="11"/>
      <c r="C308" s="16" t="s">
        <v>1660</v>
      </c>
      <c r="D308" s="10">
        <v>32000</v>
      </c>
      <c r="E308" s="9"/>
      <c r="F308" s="9" t="s">
        <v>792</v>
      </c>
      <c r="G308" s="9" t="s">
        <v>808</v>
      </c>
      <c r="H308" s="9" t="s">
        <v>809</v>
      </c>
      <c r="I308" s="73">
        <v>3</v>
      </c>
      <c r="J308" s="73" t="s">
        <v>2279</v>
      </c>
      <c r="K308" s="8"/>
      <c r="L308" s="76">
        <v>40781</v>
      </c>
      <c r="M308" s="79"/>
      <c r="N308" s="82"/>
      <c r="O308" s="56"/>
      <c r="P308" s="82"/>
      <c r="Q308" s="56"/>
      <c r="R308" s="8" t="s">
        <v>2114</v>
      </c>
      <c r="S308" s="8" t="s">
        <v>783</v>
      </c>
      <c r="T308" s="8" t="s">
        <v>784</v>
      </c>
      <c r="U308" s="8">
        <v>0</v>
      </c>
      <c r="V308" s="8">
        <v>0</v>
      </c>
      <c r="W308" s="55"/>
      <c r="X308" s="55">
        <v>0</v>
      </c>
      <c r="Y308" s="55">
        <v>3</v>
      </c>
      <c r="Z308" s="55">
        <v>3</v>
      </c>
      <c r="AA308" s="55" t="s">
        <v>2147</v>
      </c>
      <c r="AB308" s="55">
        <v>0</v>
      </c>
      <c r="AC308" s="55" t="s">
        <v>2142</v>
      </c>
      <c r="AD308" s="55" t="s">
        <v>2155</v>
      </c>
      <c r="AE308" s="55" t="s">
        <v>2160</v>
      </c>
      <c r="AF308" s="55" t="str">
        <f>IF(VLOOKUP($C308,'Partner St'!$C$5:$BB$696,+AF$3,FALSE)=0,"",VLOOKUP($C308,'Partner St'!$C$5:$BB$696,+AF$3,FALSE))</f>
        <v>NB documents</v>
      </c>
      <c r="AG308" s="55" t="str">
        <f>IF(VLOOKUP($C308,'Partner St'!$C$5:$BB$696,+AG$3,FALSE)=0,"",VLOOKUP($C308,'Partner St'!$C$5:$BB$696,+AG$3,FALSE))</f>
        <v>X</v>
      </c>
      <c r="AH308" s="55" t="str">
        <f>IF(VLOOKUP($C308,'Partner St'!$C$5:$BB$696,+AH$3,FALSE)=0,"",VLOOKUP($C308,'Partner St'!$C$5:$BB$696,+AH$3,FALSE))</f>
        <v>X</v>
      </c>
      <c r="AI308" s="55" t="str">
        <f>IF(VLOOKUP($C308,'Partner St'!$C$5:$BB$696,+AI$3,FALSE)=0,"",VLOOKUP($C308,'Partner St'!$C$5:$BB$696,+AI$3,FALSE))</f>
        <v>X</v>
      </c>
      <c r="AJ308" s="55" t="str">
        <f>IF(VLOOKUP($C308,'Partner St'!$C$5:$BB$696,+AJ$3,FALSE)=0,"",VLOOKUP($C308,'Partner St'!$C$5:$BB$696,+AJ$3,FALSE))</f>
        <v/>
      </c>
      <c r="AK308" s="55" t="str">
        <f>IF(VLOOKUP($C308,'Partner St'!$C$5:$BB$696,+AK$3,FALSE)=0,"",VLOOKUP($C308,'Partner St'!$C$5:$BB$696,+AK$3,FALSE))</f>
        <v/>
      </c>
      <c r="AL308" s="55" t="str">
        <f>IF(VLOOKUP($C308,'Partner St'!$C$5:$BB$696,+AL$3,FALSE)=0,"",VLOOKUP($C308,'Partner St'!$C$5:$BB$696,+AL$3,FALSE))</f>
        <v/>
      </c>
      <c r="AM308" s="55" t="str">
        <f>IF(VLOOKUP($C308,'Partner St'!$C$5:$BB$696,+AM$3,FALSE)=0,"",VLOOKUP($C308,'Partner St'!$C$5:$BB$696,+AM$3,FALSE))</f>
        <v/>
      </c>
      <c r="AN308" s="55" t="str">
        <f>IF(VLOOKUP($C308,'Partner St'!$C$5:$BB$696,+AN$3,FALSE)=0,"",VLOOKUP($C308,'Partner St'!$C$5:$BB$696,+AN$3,FALSE))</f>
        <v/>
      </c>
      <c r="AO308" s="55" t="str">
        <f>IF(VLOOKUP($C308,'Partner St'!$C$5:$BB$696,+AO$3,FALSE)=0,"",VLOOKUP($C308,'Partner St'!$C$5:$BB$696,+AO$3,FALSE))</f>
        <v/>
      </c>
      <c r="AP308" s="55" t="str">
        <f>IF(VLOOKUP($C308,'Partner St'!$C$5:$BB$696,+AP$3,FALSE)=0,"",VLOOKUP($C308,'Partner St'!$C$5:$BB$696,+AP$3,FALSE))</f>
        <v/>
      </c>
      <c r="AQ308" s="55" t="str">
        <f>IF(VLOOKUP($C308,'Partner St'!$C$5:$BB$696,+AQ$3,FALSE)=0,"",VLOOKUP($C308,'Partner St'!$C$5:$BB$696,+AQ$3,FALSE))</f>
        <v/>
      </c>
      <c r="AR308" s="55" t="str">
        <f>IF(VLOOKUP($C308,'Partner St'!$C$5:$BB$696,+AR$3,FALSE)=0,"",VLOOKUP($C308,'Partner St'!$C$5:$BB$696,+AR$3,FALSE))</f>
        <v/>
      </c>
      <c r="AS308" s="55" t="str">
        <f>IF(VLOOKUP($C308,'Partner St'!$C$5:$BB$696,+AS$3,FALSE)=0,"",VLOOKUP($C308,'Partner St'!$C$5:$BB$696,+AS$3,FALSE))</f>
        <v/>
      </c>
      <c r="AT308" s="55" t="str">
        <f>IF(VLOOKUP($C308,'Partner St'!$C$5:$BB$696,+AT$3,FALSE)=0,"",VLOOKUP($C308,'Partner St'!$C$5:$BB$696,+AT$3,FALSE))</f>
        <v/>
      </c>
      <c r="AU308" s="55" t="str">
        <f>IF(VLOOKUP($C308,'Partner St'!$C$5:$BB$696,+AU$3,FALSE)=0,"",VLOOKUP($C308,'Partner St'!$C$5:$BB$696,+AU$3,FALSE))</f>
        <v/>
      </c>
      <c r="AV308" s="55" t="str">
        <f>IF(VLOOKUP($C308,'Partner St'!$C$5:$BB$696,+AV$3,FALSE)=0,"",VLOOKUP($C308,'Partner St'!$C$5:$BB$696,+AV$3,FALSE))</f>
        <v/>
      </c>
    </row>
    <row r="309" spans="1:48" ht="38.25">
      <c r="A309" s="21" t="s">
        <v>2257</v>
      </c>
      <c r="B309" s="11"/>
      <c r="C309" s="16" t="s">
        <v>1661</v>
      </c>
      <c r="D309" s="10">
        <v>32100</v>
      </c>
      <c r="E309" s="9"/>
      <c r="F309" s="9" t="s">
        <v>792</v>
      </c>
      <c r="G309" s="9" t="s">
        <v>810</v>
      </c>
      <c r="H309" s="9" t="s">
        <v>811</v>
      </c>
      <c r="I309" s="73">
        <v>3</v>
      </c>
      <c r="J309" s="73" t="s">
        <v>2279</v>
      </c>
      <c r="K309" s="8"/>
      <c r="L309" s="76">
        <v>40781</v>
      </c>
      <c r="M309" s="79"/>
      <c r="N309" s="82"/>
      <c r="O309" s="56"/>
      <c r="P309" s="82"/>
      <c r="Q309" s="56"/>
      <c r="R309" s="8" t="s">
        <v>2114</v>
      </c>
      <c r="S309" s="8" t="s">
        <v>783</v>
      </c>
      <c r="T309" s="8" t="s">
        <v>784</v>
      </c>
      <c r="U309" s="8">
        <v>0</v>
      </c>
      <c r="V309" s="8">
        <v>0</v>
      </c>
      <c r="W309" s="55"/>
      <c r="X309" s="55">
        <v>0</v>
      </c>
      <c r="Y309" s="55">
        <v>3</v>
      </c>
      <c r="Z309" s="55">
        <v>3</v>
      </c>
      <c r="AA309" s="55" t="s">
        <v>2147</v>
      </c>
      <c r="AB309" s="55">
        <v>0</v>
      </c>
      <c r="AC309" s="55" t="s">
        <v>2142</v>
      </c>
      <c r="AD309" s="55" t="s">
        <v>2155</v>
      </c>
      <c r="AE309" s="55" t="s">
        <v>2160</v>
      </c>
      <c r="AF309" s="55" t="str">
        <f>IF(VLOOKUP($C309,'Partner St'!$C$5:$BB$696,+AF$3,FALSE)=0,"",VLOOKUP($C309,'Partner St'!$C$5:$BB$696,+AF$3,FALSE))</f>
        <v>NB documents</v>
      </c>
      <c r="AG309" s="55" t="str">
        <f>IF(VLOOKUP($C309,'Partner St'!$C$5:$BB$696,+AG$3,FALSE)=0,"",VLOOKUP($C309,'Partner St'!$C$5:$BB$696,+AG$3,FALSE))</f>
        <v/>
      </c>
      <c r="AH309" s="55" t="str">
        <f>IF(VLOOKUP($C309,'Partner St'!$C$5:$BB$696,+AH$3,FALSE)=0,"",VLOOKUP($C309,'Partner St'!$C$5:$BB$696,+AH$3,FALSE))</f>
        <v/>
      </c>
      <c r="AI309" s="55" t="str">
        <f>IF(VLOOKUP($C309,'Partner St'!$C$5:$BB$696,+AI$3,FALSE)=0,"",VLOOKUP($C309,'Partner St'!$C$5:$BB$696,+AI$3,FALSE))</f>
        <v>X</v>
      </c>
      <c r="AJ309" s="55" t="str">
        <f>IF(VLOOKUP($C309,'Partner St'!$C$5:$BB$696,+AJ$3,FALSE)=0,"",VLOOKUP($C309,'Partner St'!$C$5:$BB$696,+AJ$3,FALSE))</f>
        <v/>
      </c>
      <c r="AK309" s="55" t="str">
        <f>IF(VLOOKUP($C309,'Partner St'!$C$5:$BB$696,+AK$3,FALSE)=0,"",VLOOKUP($C309,'Partner St'!$C$5:$BB$696,+AK$3,FALSE))</f>
        <v/>
      </c>
      <c r="AL309" s="55" t="str">
        <f>IF(VLOOKUP($C309,'Partner St'!$C$5:$BB$696,+AL$3,FALSE)=0,"",VLOOKUP($C309,'Partner St'!$C$5:$BB$696,+AL$3,FALSE))</f>
        <v/>
      </c>
      <c r="AM309" s="55" t="str">
        <f>IF(VLOOKUP($C309,'Partner St'!$C$5:$BB$696,+AM$3,FALSE)=0,"",VLOOKUP($C309,'Partner St'!$C$5:$BB$696,+AM$3,FALSE))</f>
        <v/>
      </c>
      <c r="AN309" s="55" t="str">
        <f>IF(VLOOKUP($C309,'Partner St'!$C$5:$BB$696,+AN$3,FALSE)=0,"",VLOOKUP($C309,'Partner St'!$C$5:$BB$696,+AN$3,FALSE))</f>
        <v/>
      </c>
      <c r="AO309" s="55" t="str">
        <f>IF(VLOOKUP($C309,'Partner St'!$C$5:$BB$696,+AO$3,FALSE)=0,"",VLOOKUP($C309,'Partner St'!$C$5:$BB$696,+AO$3,FALSE))</f>
        <v/>
      </c>
      <c r="AP309" s="55" t="str">
        <f>IF(VLOOKUP($C309,'Partner St'!$C$5:$BB$696,+AP$3,FALSE)=0,"",VLOOKUP($C309,'Partner St'!$C$5:$BB$696,+AP$3,FALSE))</f>
        <v/>
      </c>
      <c r="AQ309" s="55" t="str">
        <f>IF(VLOOKUP($C309,'Partner St'!$C$5:$BB$696,+AQ$3,FALSE)=0,"",VLOOKUP($C309,'Partner St'!$C$5:$BB$696,+AQ$3,FALSE))</f>
        <v/>
      </c>
      <c r="AR309" s="55" t="str">
        <f>IF(VLOOKUP($C309,'Partner St'!$C$5:$BB$696,+AR$3,FALSE)=0,"",VLOOKUP($C309,'Partner St'!$C$5:$BB$696,+AR$3,FALSE))</f>
        <v/>
      </c>
      <c r="AS309" s="55" t="str">
        <f>IF(VLOOKUP($C309,'Partner St'!$C$5:$BB$696,+AS$3,FALSE)=0,"",VLOOKUP($C309,'Partner St'!$C$5:$BB$696,+AS$3,FALSE))</f>
        <v/>
      </c>
      <c r="AT309" s="55" t="str">
        <f>IF(VLOOKUP($C309,'Partner St'!$C$5:$BB$696,+AT$3,FALSE)=0,"",VLOOKUP($C309,'Partner St'!$C$5:$BB$696,+AT$3,FALSE))</f>
        <v/>
      </c>
      <c r="AU309" s="55" t="str">
        <f>IF(VLOOKUP($C309,'Partner St'!$C$5:$BB$696,+AU$3,FALSE)=0,"",VLOOKUP($C309,'Partner St'!$C$5:$BB$696,+AU$3,FALSE))</f>
        <v/>
      </c>
      <c r="AV309" s="55" t="str">
        <f>IF(VLOOKUP($C309,'Partner St'!$C$5:$BB$696,+AV$3,FALSE)=0,"",VLOOKUP($C309,'Partner St'!$C$5:$BB$696,+AV$3,FALSE))</f>
        <v/>
      </c>
    </row>
    <row r="310" spans="1:48" ht="51">
      <c r="A310" s="21" t="s">
        <v>2257</v>
      </c>
      <c r="B310" s="11"/>
      <c r="C310" s="16" t="s">
        <v>2037</v>
      </c>
      <c r="D310" s="10">
        <v>32200</v>
      </c>
      <c r="E310" s="9"/>
      <c r="F310" s="9" t="s">
        <v>792</v>
      </c>
      <c r="G310" s="9" t="s">
        <v>812</v>
      </c>
      <c r="H310" s="9" t="s">
        <v>813</v>
      </c>
      <c r="I310" s="73">
        <v>3</v>
      </c>
      <c r="J310" s="73" t="s">
        <v>2279</v>
      </c>
      <c r="K310" s="8"/>
      <c r="L310" s="76">
        <v>40781</v>
      </c>
      <c r="M310" s="79"/>
      <c r="N310" s="82"/>
      <c r="O310" s="56"/>
      <c r="P310" s="82"/>
      <c r="Q310" s="56"/>
      <c r="R310" s="8" t="s">
        <v>2114</v>
      </c>
      <c r="S310" s="8" t="s">
        <v>783</v>
      </c>
      <c r="T310" s="8" t="s">
        <v>784</v>
      </c>
      <c r="U310" s="8">
        <v>0</v>
      </c>
      <c r="V310" s="8">
        <v>0</v>
      </c>
      <c r="W310" s="55"/>
      <c r="X310" s="55">
        <v>0</v>
      </c>
      <c r="Y310" s="55">
        <v>3</v>
      </c>
      <c r="Z310" s="55">
        <v>3</v>
      </c>
      <c r="AA310" s="55" t="s">
        <v>2147</v>
      </c>
      <c r="AB310" s="55">
        <v>0</v>
      </c>
      <c r="AC310" s="55" t="s">
        <v>2142</v>
      </c>
      <c r="AD310" s="55" t="s">
        <v>2155</v>
      </c>
      <c r="AE310" s="55" t="s">
        <v>2160</v>
      </c>
      <c r="AF310" s="55" t="str">
        <f>IF(VLOOKUP($C310,'Partner St'!$C$5:$BB$696,+AF$3,FALSE)=0,"",VLOOKUP($C310,'Partner St'!$C$5:$BB$696,+AF$3,FALSE))</f>
        <v>NB documents</v>
      </c>
      <c r="AG310" s="55" t="str">
        <f>IF(VLOOKUP($C310,'Partner St'!$C$5:$BB$696,+AG$3,FALSE)=0,"",VLOOKUP($C310,'Partner St'!$C$5:$BB$696,+AG$3,FALSE))</f>
        <v>X</v>
      </c>
      <c r="AH310" s="55" t="str">
        <f>IF(VLOOKUP($C310,'Partner St'!$C$5:$BB$696,+AH$3,FALSE)=0,"",VLOOKUP($C310,'Partner St'!$C$5:$BB$696,+AH$3,FALSE))</f>
        <v>X</v>
      </c>
      <c r="AI310" s="55" t="str">
        <f>IF(VLOOKUP($C310,'Partner St'!$C$5:$BB$696,+AI$3,FALSE)=0,"",VLOOKUP($C310,'Partner St'!$C$5:$BB$696,+AI$3,FALSE))</f>
        <v>X</v>
      </c>
      <c r="AJ310" s="55" t="str">
        <f>IF(VLOOKUP($C310,'Partner St'!$C$5:$BB$696,+AJ$3,FALSE)=0,"",VLOOKUP($C310,'Partner St'!$C$5:$BB$696,+AJ$3,FALSE))</f>
        <v/>
      </c>
      <c r="AK310" s="55" t="str">
        <f>IF(VLOOKUP($C310,'Partner St'!$C$5:$BB$696,+AK$3,FALSE)=0,"",VLOOKUP($C310,'Partner St'!$C$5:$BB$696,+AK$3,FALSE))</f>
        <v/>
      </c>
      <c r="AL310" s="55" t="str">
        <f>IF(VLOOKUP($C310,'Partner St'!$C$5:$BB$696,+AL$3,FALSE)=0,"",VLOOKUP($C310,'Partner St'!$C$5:$BB$696,+AL$3,FALSE))</f>
        <v/>
      </c>
      <c r="AM310" s="55" t="str">
        <f>IF(VLOOKUP($C310,'Partner St'!$C$5:$BB$696,+AM$3,FALSE)=0,"",VLOOKUP($C310,'Partner St'!$C$5:$BB$696,+AM$3,FALSE))</f>
        <v/>
      </c>
      <c r="AN310" s="55" t="str">
        <f>IF(VLOOKUP($C310,'Partner St'!$C$5:$BB$696,+AN$3,FALSE)=0,"",VLOOKUP($C310,'Partner St'!$C$5:$BB$696,+AN$3,FALSE))</f>
        <v/>
      </c>
      <c r="AO310" s="55" t="str">
        <f>IF(VLOOKUP($C310,'Partner St'!$C$5:$BB$696,+AO$3,FALSE)=0,"",VLOOKUP($C310,'Partner St'!$C$5:$BB$696,+AO$3,FALSE))</f>
        <v/>
      </c>
      <c r="AP310" s="55" t="str">
        <f>IF(VLOOKUP($C310,'Partner St'!$C$5:$BB$696,+AP$3,FALSE)=0,"",VLOOKUP($C310,'Partner St'!$C$5:$BB$696,+AP$3,FALSE))</f>
        <v/>
      </c>
      <c r="AQ310" s="55" t="str">
        <f>IF(VLOOKUP($C310,'Partner St'!$C$5:$BB$696,+AQ$3,FALSE)=0,"",VLOOKUP($C310,'Partner St'!$C$5:$BB$696,+AQ$3,FALSE))</f>
        <v/>
      </c>
      <c r="AR310" s="55" t="str">
        <f>IF(VLOOKUP($C310,'Partner St'!$C$5:$BB$696,+AR$3,FALSE)=0,"",VLOOKUP($C310,'Partner St'!$C$5:$BB$696,+AR$3,FALSE))</f>
        <v/>
      </c>
      <c r="AS310" s="55" t="str">
        <f>IF(VLOOKUP($C310,'Partner St'!$C$5:$BB$696,+AS$3,FALSE)=0,"",VLOOKUP($C310,'Partner St'!$C$5:$BB$696,+AS$3,FALSE))</f>
        <v/>
      </c>
      <c r="AT310" s="55" t="str">
        <f>IF(VLOOKUP($C310,'Partner St'!$C$5:$BB$696,+AT$3,FALSE)=0,"",VLOOKUP($C310,'Partner St'!$C$5:$BB$696,+AT$3,FALSE))</f>
        <v/>
      </c>
      <c r="AU310" s="55" t="str">
        <f>IF(VLOOKUP($C310,'Partner St'!$C$5:$BB$696,+AU$3,FALSE)=0,"",VLOOKUP($C310,'Partner St'!$C$5:$BB$696,+AU$3,FALSE))</f>
        <v/>
      </c>
      <c r="AV310" s="55" t="str">
        <f>IF(VLOOKUP($C310,'Partner St'!$C$5:$BB$696,+AV$3,FALSE)=0,"",VLOOKUP($C310,'Partner St'!$C$5:$BB$696,+AV$3,FALSE))</f>
        <v/>
      </c>
    </row>
    <row r="311" spans="1:48" ht="25.5">
      <c r="A311" s="21" t="s">
        <v>2257</v>
      </c>
      <c r="B311" s="11"/>
      <c r="C311" s="16" t="s">
        <v>1662</v>
      </c>
      <c r="D311" s="10">
        <v>32300</v>
      </c>
      <c r="E311" s="9"/>
      <c r="F311" s="9" t="s">
        <v>792</v>
      </c>
      <c r="G311" s="9" t="s">
        <v>814</v>
      </c>
      <c r="H311" s="9" t="s">
        <v>815</v>
      </c>
      <c r="I311" s="73">
        <v>3</v>
      </c>
      <c r="J311" s="73" t="s">
        <v>2279</v>
      </c>
      <c r="K311" s="8"/>
      <c r="L311" s="76">
        <v>40774</v>
      </c>
      <c r="M311" s="79"/>
      <c r="N311" s="82"/>
      <c r="O311" s="56"/>
      <c r="P311" s="82"/>
      <c r="Q311" s="56"/>
      <c r="R311" s="8" t="s">
        <v>2114</v>
      </c>
      <c r="S311" s="8" t="s">
        <v>783</v>
      </c>
      <c r="T311" s="8" t="s">
        <v>784</v>
      </c>
      <c r="U311" s="8">
        <v>0</v>
      </c>
      <c r="V311" s="8">
        <v>0</v>
      </c>
      <c r="W311" s="55"/>
      <c r="X311" s="55">
        <v>0</v>
      </c>
      <c r="Y311" s="55">
        <v>3</v>
      </c>
      <c r="Z311" s="55">
        <v>3</v>
      </c>
      <c r="AA311" s="55" t="s">
        <v>2147</v>
      </c>
      <c r="AB311" s="55">
        <v>0</v>
      </c>
      <c r="AC311" s="55" t="s">
        <v>2142</v>
      </c>
      <c r="AD311" s="55" t="s">
        <v>2155</v>
      </c>
      <c r="AE311" s="55" t="s">
        <v>2160</v>
      </c>
      <c r="AF311" s="55" t="str">
        <f>IF(VLOOKUP($C311,'Partner St'!$C$5:$BB$696,+AF$3,FALSE)=0,"",VLOOKUP($C311,'Partner St'!$C$5:$BB$696,+AF$3,FALSE))</f>
        <v>NB documents</v>
      </c>
      <c r="AG311" s="55" t="str">
        <f>IF(VLOOKUP($C311,'Partner St'!$C$5:$BB$696,+AG$3,FALSE)=0,"",VLOOKUP($C311,'Partner St'!$C$5:$BB$696,+AG$3,FALSE))</f>
        <v>X</v>
      </c>
      <c r="AH311" s="55" t="str">
        <f>IF(VLOOKUP($C311,'Partner St'!$C$5:$BB$696,+AH$3,FALSE)=0,"",VLOOKUP($C311,'Partner St'!$C$5:$BB$696,+AH$3,FALSE))</f>
        <v>X</v>
      </c>
      <c r="AI311" s="55" t="str">
        <f>IF(VLOOKUP($C311,'Partner St'!$C$5:$BB$696,+AI$3,FALSE)=0,"",VLOOKUP($C311,'Partner St'!$C$5:$BB$696,+AI$3,FALSE))</f>
        <v>X</v>
      </c>
      <c r="AJ311" s="55" t="str">
        <f>IF(VLOOKUP($C311,'Partner St'!$C$5:$BB$696,+AJ$3,FALSE)=0,"",VLOOKUP($C311,'Partner St'!$C$5:$BB$696,+AJ$3,FALSE))</f>
        <v/>
      </c>
      <c r="AK311" s="55" t="str">
        <f>IF(VLOOKUP($C311,'Partner St'!$C$5:$BB$696,+AK$3,FALSE)=0,"",VLOOKUP($C311,'Partner St'!$C$5:$BB$696,+AK$3,FALSE))</f>
        <v/>
      </c>
      <c r="AL311" s="55" t="str">
        <f>IF(VLOOKUP($C311,'Partner St'!$C$5:$BB$696,+AL$3,FALSE)=0,"",VLOOKUP($C311,'Partner St'!$C$5:$BB$696,+AL$3,FALSE))</f>
        <v/>
      </c>
      <c r="AM311" s="55" t="str">
        <f>IF(VLOOKUP($C311,'Partner St'!$C$5:$BB$696,+AM$3,FALSE)=0,"",VLOOKUP($C311,'Partner St'!$C$5:$BB$696,+AM$3,FALSE))</f>
        <v/>
      </c>
      <c r="AN311" s="55" t="str">
        <f>IF(VLOOKUP($C311,'Partner St'!$C$5:$BB$696,+AN$3,FALSE)=0,"",VLOOKUP($C311,'Partner St'!$C$5:$BB$696,+AN$3,FALSE))</f>
        <v/>
      </c>
      <c r="AO311" s="55" t="str">
        <f>IF(VLOOKUP($C311,'Partner St'!$C$5:$BB$696,+AO$3,FALSE)=0,"",VLOOKUP($C311,'Partner St'!$C$5:$BB$696,+AO$3,FALSE))</f>
        <v/>
      </c>
      <c r="AP311" s="55" t="str">
        <f>IF(VLOOKUP($C311,'Partner St'!$C$5:$BB$696,+AP$3,FALSE)=0,"",VLOOKUP($C311,'Partner St'!$C$5:$BB$696,+AP$3,FALSE))</f>
        <v/>
      </c>
      <c r="AQ311" s="55" t="str">
        <f>IF(VLOOKUP($C311,'Partner St'!$C$5:$BB$696,+AQ$3,FALSE)=0,"",VLOOKUP($C311,'Partner St'!$C$5:$BB$696,+AQ$3,FALSE))</f>
        <v/>
      </c>
      <c r="AR311" s="55" t="str">
        <f>IF(VLOOKUP($C311,'Partner St'!$C$5:$BB$696,+AR$3,FALSE)=0,"",VLOOKUP($C311,'Partner St'!$C$5:$BB$696,+AR$3,FALSE))</f>
        <v/>
      </c>
      <c r="AS311" s="55" t="str">
        <f>IF(VLOOKUP($C311,'Partner St'!$C$5:$BB$696,+AS$3,FALSE)=0,"",VLOOKUP($C311,'Partner St'!$C$5:$BB$696,+AS$3,FALSE))</f>
        <v/>
      </c>
      <c r="AT311" s="55" t="str">
        <f>IF(VLOOKUP($C311,'Partner St'!$C$5:$BB$696,+AT$3,FALSE)=0,"",VLOOKUP($C311,'Partner St'!$C$5:$BB$696,+AT$3,FALSE))</f>
        <v/>
      </c>
      <c r="AU311" s="55" t="str">
        <f>IF(VLOOKUP($C311,'Partner St'!$C$5:$BB$696,+AU$3,FALSE)=0,"",VLOOKUP($C311,'Partner St'!$C$5:$BB$696,+AU$3,FALSE))</f>
        <v/>
      </c>
      <c r="AV311" s="55" t="str">
        <f>IF(VLOOKUP($C311,'Partner St'!$C$5:$BB$696,+AV$3,FALSE)=0,"",VLOOKUP($C311,'Partner St'!$C$5:$BB$696,+AV$3,FALSE))</f>
        <v/>
      </c>
    </row>
    <row r="312" spans="1:48" ht="25.5">
      <c r="A312" s="21" t="s">
        <v>2257</v>
      </c>
      <c r="B312" s="11"/>
      <c r="C312" s="16" t="s">
        <v>1663</v>
      </c>
      <c r="D312" s="10">
        <v>32400</v>
      </c>
      <c r="E312" s="9"/>
      <c r="F312" s="9" t="s">
        <v>792</v>
      </c>
      <c r="G312" s="9" t="s">
        <v>742</v>
      </c>
      <c r="H312" s="9" t="s">
        <v>816</v>
      </c>
      <c r="I312" s="73">
        <v>1.5</v>
      </c>
      <c r="J312" s="73" t="s">
        <v>2279</v>
      </c>
      <c r="K312" s="8"/>
      <c r="L312" s="76">
        <v>40781</v>
      </c>
      <c r="M312" s="79"/>
      <c r="N312" s="82"/>
      <c r="O312" s="56"/>
      <c r="P312" s="82"/>
      <c r="Q312" s="56"/>
      <c r="R312" s="8" t="s">
        <v>2114</v>
      </c>
      <c r="S312" s="8" t="s">
        <v>783</v>
      </c>
      <c r="T312" s="8" t="s">
        <v>784</v>
      </c>
      <c r="U312" s="8">
        <v>0</v>
      </c>
      <c r="V312" s="8">
        <v>0</v>
      </c>
      <c r="W312" s="55"/>
      <c r="X312" s="55">
        <v>0</v>
      </c>
      <c r="Y312" s="55">
        <v>1</v>
      </c>
      <c r="Z312" s="55">
        <v>1</v>
      </c>
      <c r="AA312" s="55" t="s">
        <v>2147</v>
      </c>
      <c r="AB312" s="55">
        <v>0</v>
      </c>
      <c r="AC312" s="55" t="s">
        <v>2142</v>
      </c>
      <c r="AD312" s="55" t="s">
        <v>2155</v>
      </c>
      <c r="AE312" s="55" t="s">
        <v>2160</v>
      </c>
      <c r="AF312" s="55" t="str">
        <f>IF(VLOOKUP($C312,'Partner St'!$C$5:$BB$696,+AF$3,FALSE)=0,"",VLOOKUP($C312,'Partner St'!$C$5:$BB$696,+AF$3,FALSE))</f>
        <v>NB documents</v>
      </c>
      <c r="AG312" s="55" t="str">
        <f>IF(VLOOKUP($C312,'Partner St'!$C$5:$BB$696,+AG$3,FALSE)=0,"",VLOOKUP($C312,'Partner St'!$C$5:$BB$696,+AG$3,FALSE))</f>
        <v>X</v>
      </c>
      <c r="AH312" s="55" t="str">
        <f>IF(VLOOKUP($C312,'Partner St'!$C$5:$BB$696,+AH$3,FALSE)=0,"",VLOOKUP($C312,'Partner St'!$C$5:$BB$696,+AH$3,FALSE))</f>
        <v>X</v>
      </c>
      <c r="AI312" s="55" t="str">
        <f>IF(VLOOKUP($C312,'Partner St'!$C$5:$BB$696,+AI$3,FALSE)=0,"",VLOOKUP($C312,'Partner St'!$C$5:$BB$696,+AI$3,FALSE))</f>
        <v>X</v>
      </c>
      <c r="AJ312" s="55" t="str">
        <f>IF(VLOOKUP($C312,'Partner St'!$C$5:$BB$696,+AJ$3,FALSE)=0,"",VLOOKUP($C312,'Partner St'!$C$5:$BB$696,+AJ$3,FALSE))</f>
        <v/>
      </c>
      <c r="AK312" s="55" t="str">
        <f>IF(VLOOKUP($C312,'Partner St'!$C$5:$BB$696,+AK$3,FALSE)=0,"",VLOOKUP($C312,'Partner St'!$C$5:$BB$696,+AK$3,FALSE))</f>
        <v/>
      </c>
      <c r="AL312" s="55" t="str">
        <f>IF(VLOOKUP($C312,'Partner St'!$C$5:$BB$696,+AL$3,FALSE)=0,"",VLOOKUP($C312,'Partner St'!$C$5:$BB$696,+AL$3,FALSE))</f>
        <v/>
      </c>
      <c r="AM312" s="55" t="str">
        <f>IF(VLOOKUP($C312,'Partner St'!$C$5:$BB$696,+AM$3,FALSE)=0,"",VLOOKUP($C312,'Partner St'!$C$5:$BB$696,+AM$3,FALSE))</f>
        <v/>
      </c>
      <c r="AN312" s="55" t="str">
        <f>IF(VLOOKUP($C312,'Partner St'!$C$5:$BB$696,+AN$3,FALSE)=0,"",VLOOKUP($C312,'Partner St'!$C$5:$BB$696,+AN$3,FALSE))</f>
        <v/>
      </c>
      <c r="AO312" s="55" t="str">
        <f>IF(VLOOKUP($C312,'Partner St'!$C$5:$BB$696,+AO$3,FALSE)=0,"",VLOOKUP($C312,'Partner St'!$C$5:$BB$696,+AO$3,FALSE))</f>
        <v/>
      </c>
      <c r="AP312" s="55" t="str">
        <f>IF(VLOOKUP($C312,'Partner St'!$C$5:$BB$696,+AP$3,FALSE)=0,"",VLOOKUP($C312,'Partner St'!$C$5:$BB$696,+AP$3,FALSE))</f>
        <v/>
      </c>
      <c r="AQ312" s="55" t="str">
        <f>IF(VLOOKUP($C312,'Partner St'!$C$5:$BB$696,+AQ$3,FALSE)=0,"",VLOOKUP($C312,'Partner St'!$C$5:$BB$696,+AQ$3,FALSE))</f>
        <v/>
      </c>
      <c r="AR312" s="55" t="str">
        <f>IF(VLOOKUP($C312,'Partner St'!$C$5:$BB$696,+AR$3,FALSE)=0,"",VLOOKUP($C312,'Partner St'!$C$5:$BB$696,+AR$3,FALSE))</f>
        <v/>
      </c>
      <c r="AS312" s="55" t="str">
        <f>IF(VLOOKUP($C312,'Partner St'!$C$5:$BB$696,+AS$3,FALSE)=0,"",VLOOKUP($C312,'Partner St'!$C$5:$BB$696,+AS$3,FALSE))</f>
        <v/>
      </c>
      <c r="AT312" s="55" t="str">
        <f>IF(VLOOKUP($C312,'Partner St'!$C$5:$BB$696,+AT$3,FALSE)=0,"",VLOOKUP($C312,'Partner St'!$C$5:$BB$696,+AT$3,FALSE))</f>
        <v/>
      </c>
      <c r="AU312" s="55" t="str">
        <f>IF(VLOOKUP($C312,'Partner St'!$C$5:$BB$696,+AU$3,FALSE)=0,"",VLOOKUP($C312,'Partner St'!$C$5:$BB$696,+AU$3,FALSE))</f>
        <v/>
      </c>
      <c r="AV312" s="55" t="str">
        <f>IF(VLOOKUP($C312,'Partner St'!$C$5:$BB$696,+AV$3,FALSE)=0,"",VLOOKUP($C312,'Partner St'!$C$5:$BB$696,+AV$3,FALSE))</f>
        <v/>
      </c>
    </row>
    <row r="313" spans="1:48" ht="38.25">
      <c r="A313" s="21" t="s">
        <v>2257</v>
      </c>
      <c r="B313" s="11"/>
      <c r="C313" s="16" t="s">
        <v>2376</v>
      </c>
      <c r="D313" s="10">
        <v>32500</v>
      </c>
      <c r="E313" s="9"/>
      <c r="F313" s="9" t="s">
        <v>792</v>
      </c>
      <c r="G313" s="9" t="s">
        <v>740</v>
      </c>
      <c r="H313" s="9" t="s">
        <v>817</v>
      </c>
      <c r="I313" s="73">
        <v>1</v>
      </c>
      <c r="J313" s="73" t="s">
        <v>2279</v>
      </c>
      <c r="K313" s="8"/>
      <c r="L313" s="76">
        <v>40774</v>
      </c>
      <c r="M313" s="79"/>
      <c r="N313" s="82"/>
      <c r="O313" s="56"/>
      <c r="P313" s="82"/>
      <c r="Q313" s="56"/>
      <c r="R313" s="8" t="s">
        <v>2114</v>
      </c>
      <c r="S313" s="8" t="s">
        <v>783</v>
      </c>
      <c r="T313" s="8" t="s">
        <v>784</v>
      </c>
      <c r="U313" s="8">
        <v>0</v>
      </c>
      <c r="V313" s="8">
        <v>0</v>
      </c>
      <c r="W313" s="55"/>
      <c r="X313" s="55">
        <v>0</v>
      </c>
      <c r="Y313" s="55">
        <v>1</v>
      </c>
      <c r="Z313" s="55">
        <v>1</v>
      </c>
      <c r="AA313" s="55" t="s">
        <v>2147</v>
      </c>
      <c r="AB313" s="55">
        <v>0</v>
      </c>
      <c r="AC313" s="55" t="s">
        <v>2142</v>
      </c>
      <c r="AD313" s="55" t="s">
        <v>2155</v>
      </c>
      <c r="AE313" s="55" t="s">
        <v>2160</v>
      </c>
      <c r="AF313" s="55" t="s">
        <v>2305</v>
      </c>
      <c r="AG313" s="55" t="s">
        <v>2284</v>
      </c>
      <c r="AH313" s="55" t="s">
        <v>2284</v>
      </c>
      <c r="AI313" s="55" t="s">
        <v>2284</v>
      </c>
      <c r="AJ313" s="55"/>
      <c r="AK313" s="55"/>
      <c r="AL313" s="55"/>
      <c r="AM313" s="55"/>
      <c r="AN313" s="55"/>
      <c r="AO313" s="55"/>
      <c r="AP313" s="55"/>
      <c r="AQ313" s="55"/>
      <c r="AR313" s="55"/>
      <c r="AS313" s="55"/>
      <c r="AT313" s="55"/>
      <c r="AU313" s="55"/>
      <c r="AV313" s="55"/>
    </row>
    <row r="314" spans="1:48" ht="51">
      <c r="A314" s="21" t="s">
        <v>2257</v>
      </c>
      <c r="B314" s="11"/>
      <c r="C314" s="16" t="s">
        <v>1665</v>
      </c>
      <c r="D314" s="10">
        <v>32600</v>
      </c>
      <c r="E314" s="9"/>
      <c r="F314" s="9" t="s">
        <v>818</v>
      </c>
      <c r="G314" s="9" t="s">
        <v>819</v>
      </c>
      <c r="H314" s="9" t="s">
        <v>820</v>
      </c>
      <c r="I314" s="73">
        <v>1</v>
      </c>
      <c r="J314" s="73" t="s">
        <v>2279</v>
      </c>
      <c r="K314" s="8"/>
      <c r="L314" s="76">
        <v>40774</v>
      </c>
      <c r="M314" s="79"/>
      <c r="N314" s="82"/>
      <c r="O314" s="56"/>
      <c r="P314" s="82"/>
      <c r="Q314" s="56"/>
      <c r="R314" s="8" t="s">
        <v>2114</v>
      </c>
      <c r="S314" s="8" t="s">
        <v>783</v>
      </c>
      <c r="T314" s="8" t="s">
        <v>784</v>
      </c>
      <c r="U314" s="8">
        <v>0</v>
      </c>
      <c r="V314" s="8">
        <v>0</v>
      </c>
      <c r="W314" s="55"/>
      <c r="X314" s="55">
        <v>0</v>
      </c>
      <c r="Y314" s="55">
        <v>1</v>
      </c>
      <c r="Z314" s="55">
        <v>1</v>
      </c>
      <c r="AA314" s="55" t="s">
        <v>2147</v>
      </c>
      <c r="AB314" s="55">
        <v>0</v>
      </c>
      <c r="AC314" s="55" t="s">
        <v>2142</v>
      </c>
      <c r="AD314" s="55" t="s">
        <v>2155</v>
      </c>
      <c r="AE314" s="55" t="s">
        <v>2160</v>
      </c>
      <c r="AF314" s="55" t="str">
        <f>IF(VLOOKUP($C314,'Partner St'!$C$5:$BB$696,+AF$3,FALSE)=0,"",VLOOKUP($C314,'Partner St'!$C$5:$BB$696,+AF$3,FALSE))</f>
        <v>endorsement</v>
      </c>
      <c r="AG314" s="55" t="str">
        <f>IF(VLOOKUP($C314,'Partner St'!$C$5:$BB$696,+AG$3,FALSE)=0,"",VLOOKUP($C314,'Partner St'!$C$5:$BB$696,+AG$3,FALSE))</f>
        <v/>
      </c>
      <c r="AH314" s="55" t="str">
        <f>IF(VLOOKUP($C314,'Partner St'!$C$5:$BB$696,+AH$3,FALSE)=0,"",VLOOKUP($C314,'Partner St'!$C$5:$BB$696,+AH$3,FALSE))</f>
        <v/>
      </c>
      <c r="AI314" s="55" t="str">
        <f>IF(VLOOKUP($C314,'Partner St'!$C$5:$BB$696,+AI$3,FALSE)=0,"",VLOOKUP($C314,'Partner St'!$C$5:$BB$696,+AI$3,FALSE))</f>
        <v/>
      </c>
      <c r="AJ314" s="55" t="str">
        <f>IF(VLOOKUP($C314,'Partner St'!$C$5:$BB$696,+AJ$3,FALSE)=0,"",VLOOKUP($C314,'Partner St'!$C$5:$BB$696,+AJ$3,FALSE))</f>
        <v/>
      </c>
      <c r="AK314" s="55" t="str">
        <f>IF(VLOOKUP($C314,'Partner St'!$C$5:$BB$696,+AK$3,FALSE)=0,"",VLOOKUP($C314,'Partner St'!$C$5:$BB$696,+AK$3,FALSE))</f>
        <v/>
      </c>
      <c r="AL314" s="55" t="str">
        <f>IF(VLOOKUP($C314,'Partner St'!$C$5:$BB$696,+AL$3,FALSE)=0,"",VLOOKUP($C314,'Partner St'!$C$5:$BB$696,+AL$3,FALSE))</f>
        <v>X</v>
      </c>
      <c r="AM314" s="55" t="str">
        <f>IF(VLOOKUP($C314,'Partner St'!$C$5:$BB$696,+AM$3,FALSE)=0,"",VLOOKUP($C314,'Partner St'!$C$5:$BB$696,+AM$3,FALSE))</f>
        <v/>
      </c>
      <c r="AN314" s="55" t="str">
        <f>IF(VLOOKUP($C314,'Partner St'!$C$5:$BB$696,+AN$3,FALSE)=0,"",VLOOKUP($C314,'Partner St'!$C$5:$BB$696,+AN$3,FALSE))</f>
        <v/>
      </c>
      <c r="AO314" s="55" t="str">
        <f>IF(VLOOKUP($C314,'Partner St'!$C$5:$BB$696,+AO$3,FALSE)=0,"",VLOOKUP($C314,'Partner St'!$C$5:$BB$696,+AO$3,FALSE))</f>
        <v/>
      </c>
      <c r="AP314" s="55" t="str">
        <f>IF(VLOOKUP($C314,'Partner St'!$C$5:$BB$696,+AP$3,FALSE)=0,"",VLOOKUP($C314,'Partner St'!$C$5:$BB$696,+AP$3,FALSE))</f>
        <v/>
      </c>
      <c r="AQ314" s="55" t="str">
        <f>IF(VLOOKUP($C314,'Partner St'!$C$5:$BB$696,+AQ$3,FALSE)=0,"",VLOOKUP($C314,'Partner St'!$C$5:$BB$696,+AQ$3,FALSE))</f>
        <v/>
      </c>
      <c r="AR314" s="55" t="str">
        <f>IF(VLOOKUP($C314,'Partner St'!$C$5:$BB$696,+AR$3,FALSE)=0,"",VLOOKUP($C314,'Partner St'!$C$5:$BB$696,+AR$3,FALSE))</f>
        <v/>
      </c>
      <c r="AS314" s="55" t="str">
        <f>IF(VLOOKUP($C314,'Partner St'!$C$5:$BB$696,+AS$3,FALSE)=0,"",VLOOKUP($C314,'Partner St'!$C$5:$BB$696,+AS$3,FALSE))</f>
        <v/>
      </c>
      <c r="AT314" s="55" t="str">
        <f>IF(VLOOKUP($C314,'Partner St'!$C$5:$BB$696,+AT$3,FALSE)=0,"",VLOOKUP($C314,'Partner St'!$C$5:$BB$696,+AT$3,FALSE))</f>
        <v/>
      </c>
      <c r="AU314" s="55" t="str">
        <f>IF(VLOOKUP($C314,'Partner St'!$C$5:$BB$696,+AU$3,FALSE)=0,"",VLOOKUP($C314,'Partner St'!$C$5:$BB$696,+AU$3,FALSE))</f>
        <v/>
      </c>
      <c r="AV314" s="55" t="str">
        <f>IF(VLOOKUP($C314,'Partner St'!$C$5:$BB$696,+AV$3,FALSE)=0,"",VLOOKUP($C314,'Partner St'!$C$5:$BB$696,+AV$3,FALSE))</f>
        <v/>
      </c>
    </row>
    <row r="315" spans="1:48" ht="51">
      <c r="A315" s="11"/>
      <c r="B315" s="11"/>
      <c r="C315" s="16" t="s">
        <v>1666</v>
      </c>
      <c r="D315" s="10">
        <v>32700</v>
      </c>
      <c r="E315" s="9"/>
      <c r="F315" s="9" t="s">
        <v>818</v>
      </c>
      <c r="G315" s="9" t="s">
        <v>821</v>
      </c>
      <c r="H315" s="9" t="s">
        <v>822</v>
      </c>
      <c r="I315" s="73">
        <v>4</v>
      </c>
      <c r="J315" s="73"/>
      <c r="K315" s="8"/>
      <c r="L315" s="76">
        <v>40802</v>
      </c>
      <c r="M315" s="79"/>
      <c r="N315" s="82"/>
      <c r="O315" s="56"/>
      <c r="P315" s="82"/>
      <c r="Q315" s="56"/>
      <c r="R315" s="8" t="s">
        <v>2114</v>
      </c>
      <c r="S315" s="8" t="s">
        <v>783</v>
      </c>
      <c r="T315" s="8" t="s">
        <v>784</v>
      </c>
      <c r="U315" s="8">
        <v>0</v>
      </c>
      <c r="V315" s="8">
        <v>0</v>
      </c>
      <c r="W315" s="55"/>
      <c r="X315" s="55">
        <v>0</v>
      </c>
      <c r="Y315" s="55">
        <v>3</v>
      </c>
      <c r="Z315" s="55">
        <v>3</v>
      </c>
      <c r="AA315" s="55" t="s">
        <v>2147</v>
      </c>
      <c r="AB315" s="55">
        <v>0</v>
      </c>
      <c r="AC315" s="55" t="s">
        <v>2142</v>
      </c>
      <c r="AD315" s="55" t="s">
        <v>2152</v>
      </c>
      <c r="AE315" s="55" t="s">
        <v>2160</v>
      </c>
      <c r="AF315" s="55" t="str">
        <f>IF(VLOOKUP($C315,'Partner St'!$C$5:$BB$696,+AF$3,FALSE)=0,"",VLOOKUP($C315,'Partner St'!$C$5:$BB$696,+AF$3,FALSE))</f>
        <v>endorsement</v>
      </c>
      <c r="AG315" s="55" t="str">
        <f>IF(VLOOKUP($C315,'Partner St'!$C$5:$BB$696,+AG$3,FALSE)=0,"",VLOOKUP($C315,'Partner St'!$C$5:$BB$696,+AG$3,FALSE))</f>
        <v/>
      </c>
      <c r="AH315" s="55" t="str">
        <f>IF(VLOOKUP($C315,'Partner St'!$C$5:$BB$696,+AH$3,FALSE)=0,"",VLOOKUP($C315,'Partner St'!$C$5:$BB$696,+AH$3,FALSE))</f>
        <v/>
      </c>
      <c r="AI315" s="55" t="str">
        <f>IF(VLOOKUP($C315,'Partner St'!$C$5:$BB$696,+AI$3,FALSE)=0,"",VLOOKUP($C315,'Partner St'!$C$5:$BB$696,+AI$3,FALSE))</f>
        <v/>
      </c>
      <c r="AJ315" s="55" t="str">
        <f>IF(VLOOKUP($C315,'Partner St'!$C$5:$BB$696,+AJ$3,FALSE)=0,"",VLOOKUP($C315,'Partner St'!$C$5:$BB$696,+AJ$3,FALSE))</f>
        <v/>
      </c>
      <c r="AK315" s="55" t="str">
        <f>IF(VLOOKUP($C315,'Partner St'!$C$5:$BB$696,+AK$3,FALSE)=0,"",VLOOKUP($C315,'Partner St'!$C$5:$BB$696,+AK$3,FALSE))</f>
        <v/>
      </c>
      <c r="AL315" s="55" t="str">
        <f>IF(VLOOKUP($C315,'Partner St'!$C$5:$BB$696,+AL$3,FALSE)=0,"",VLOOKUP($C315,'Partner St'!$C$5:$BB$696,+AL$3,FALSE))</f>
        <v>X</v>
      </c>
      <c r="AM315" s="55" t="str">
        <f>IF(VLOOKUP($C315,'Partner St'!$C$5:$BB$696,+AM$3,FALSE)=0,"",VLOOKUP($C315,'Partner St'!$C$5:$BB$696,+AM$3,FALSE))</f>
        <v/>
      </c>
      <c r="AN315" s="55" t="str">
        <f>IF(VLOOKUP($C315,'Partner St'!$C$5:$BB$696,+AN$3,FALSE)=0,"",VLOOKUP($C315,'Partner St'!$C$5:$BB$696,+AN$3,FALSE))</f>
        <v/>
      </c>
      <c r="AO315" s="55" t="str">
        <f>IF(VLOOKUP($C315,'Partner St'!$C$5:$BB$696,+AO$3,FALSE)=0,"",VLOOKUP($C315,'Partner St'!$C$5:$BB$696,+AO$3,FALSE))</f>
        <v/>
      </c>
      <c r="AP315" s="55" t="str">
        <f>IF(VLOOKUP($C315,'Partner St'!$C$5:$BB$696,+AP$3,FALSE)=0,"",VLOOKUP($C315,'Partner St'!$C$5:$BB$696,+AP$3,FALSE))</f>
        <v/>
      </c>
      <c r="AQ315" s="55" t="str">
        <f>IF(VLOOKUP($C315,'Partner St'!$C$5:$BB$696,+AQ$3,FALSE)=0,"",VLOOKUP($C315,'Partner St'!$C$5:$BB$696,+AQ$3,FALSE))</f>
        <v/>
      </c>
      <c r="AR315" s="55" t="str">
        <f>IF(VLOOKUP($C315,'Partner St'!$C$5:$BB$696,+AR$3,FALSE)=0,"",VLOOKUP($C315,'Partner St'!$C$5:$BB$696,+AR$3,FALSE))</f>
        <v/>
      </c>
      <c r="AS315" s="55" t="str">
        <f>IF(VLOOKUP($C315,'Partner St'!$C$5:$BB$696,+AS$3,FALSE)=0,"",VLOOKUP($C315,'Partner St'!$C$5:$BB$696,+AS$3,FALSE))</f>
        <v/>
      </c>
      <c r="AT315" s="55" t="str">
        <f>IF(VLOOKUP($C315,'Partner St'!$C$5:$BB$696,+AT$3,FALSE)=0,"",VLOOKUP($C315,'Partner St'!$C$5:$BB$696,+AT$3,FALSE))</f>
        <v/>
      </c>
      <c r="AU315" s="55" t="str">
        <f>IF(VLOOKUP($C315,'Partner St'!$C$5:$BB$696,+AU$3,FALSE)=0,"",VLOOKUP($C315,'Partner St'!$C$5:$BB$696,+AU$3,FALSE))</f>
        <v/>
      </c>
      <c r="AV315" s="55" t="str">
        <f>IF(VLOOKUP($C315,'Partner St'!$C$5:$BB$696,+AV$3,FALSE)=0,"",VLOOKUP($C315,'Partner St'!$C$5:$BB$696,+AV$3,FALSE))</f>
        <v/>
      </c>
    </row>
    <row r="316" spans="1:48" ht="51">
      <c r="A316" s="11"/>
      <c r="B316" s="11"/>
      <c r="C316" s="16" t="s">
        <v>1667</v>
      </c>
      <c r="D316" s="10">
        <v>32800</v>
      </c>
      <c r="E316" s="9"/>
      <c r="F316" s="9" t="s">
        <v>818</v>
      </c>
      <c r="G316" s="9" t="s">
        <v>823</v>
      </c>
      <c r="H316" s="9" t="s">
        <v>824</v>
      </c>
      <c r="I316" s="73">
        <v>1.5</v>
      </c>
      <c r="J316" s="73"/>
      <c r="K316" s="8"/>
      <c r="L316" s="76">
        <v>40809</v>
      </c>
      <c r="M316" s="79"/>
      <c r="N316" s="82"/>
      <c r="O316" s="56"/>
      <c r="P316" s="82"/>
      <c r="Q316" s="56"/>
      <c r="R316" s="8" t="s">
        <v>2114</v>
      </c>
      <c r="S316" s="8" t="s">
        <v>783</v>
      </c>
      <c r="T316" s="8" t="s">
        <v>784</v>
      </c>
      <c r="U316" s="8">
        <v>0</v>
      </c>
      <c r="V316" s="8">
        <v>0</v>
      </c>
      <c r="W316" s="55"/>
      <c r="X316" s="55">
        <v>0</v>
      </c>
      <c r="Y316" s="55">
        <v>1</v>
      </c>
      <c r="Z316" s="55">
        <v>1</v>
      </c>
      <c r="AA316" s="55" t="s">
        <v>2147</v>
      </c>
      <c r="AB316" s="55">
        <v>0</v>
      </c>
      <c r="AC316" s="55" t="s">
        <v>2142</v>
      </c>
      <c r="AD316" s="55" t="s">
        <v>2152</v>
      </c>
      <c r="AE316" s="55" t="s">
        <v>2160</v>
      </c>
      <c r="AF316" s="55" t="str">
        <f>IF(VLOOKUP($C316,'Partner St'!$C$5:$BB$696,+AF$3,FALSE)=0,"",VLOOKUP($C316,'Partner St'!$C$5:$BB$696,+AF$3,FALSE))</f>
        <v>endorsement</v>
      </c>
      <c r="AG316" s="55" t="str">
        <f>IF(VLOOKUP($C316,'Partner St'!$C$5:$BB$696,+AG$3,FALSE)=0,"",VLOOKUP($C316,'Partner St'!$C$5:$BB$696,+AG$3,FALSE))</f>
        <v/>
      </c>
      <c r="AH316" s="55" t="str">
        <f>IF(VLOOKUP($C316,'Partner St'!$C$5:$BB$696,+AH$3,FALSE)=0,"",VLOOKUP($C316,'Partner St'!$C$5:$BB$696,+AH$3,FALSE))</f>
        <v/>
      </c>
      <c r="AI316" s="55" t="str">
        <f>IF(VLOOKUP($C316,'Partner St'!$C$5:$BB$696,+AI$3,FALSE)=0,"",VLOOKUP($C316,'Partner St'!$C$5:$BB$696,+AI$3,FALSE))</f>
        <v/>
      </c>
      <c r="AJ316" s="55" t="str">
        <f>IF(VLOOKUP($C316,'Partner St'!$C$5:$BB$696,+AJ$3,FALSE)=0,"",VLOOKUP($C316,'Partner St'!$C$5:$BB$696,+AJ$3,FALSE))</f>
        <v/>
      </c>
      <c r="AK316" s="55" t="str">
        <f>IF(VLOOKUP($C316,'Partner St'!$C$5:$BB$696,+AK$3,FALSE)=0,"",VLOOKUP($C316,'Partner St'!$C$5:$BB$696,+AK$3,FALSE))</f>
        <v/>
      </c>
      <c r="AL316" s="55" t="str">
        <f>IF(VLOOKUP($C316,'Partner St'!$C$5:$BB$696,+AL$3,FALSE)=0,"",VLOOKUP($C316,'Partner St'!$C$5:$BB$696,+AL$3,FALSE))</f>
        <v>X</v>
      </c>
      <c r="AM316" s="55" t="str">
        <f>IF(VLOOKUP($C316,'Partner St'!$C$5:$BB$696,+AM$3,FALSE)=0,"",VLOOKUP($C316,'Partner St'!$C$5:$BB$696,+AM$3,FALSE))</f>
        <v/>
      </c>
      <c r="AN316" s="55" t="str">
        <f>IF(VLOOKUP($C316,'Partner St'!$C$5:$BB$696,+AN$3,FALSE)=0,"",VLOOKUP($C316,'Partner St'!$C$5:$BB$696,+AN$3,FALSE))</f>
        <v/>
      </c>
      <c r="AO316" s="55" t="str">
        <f>IF(VLOOKUP($C316,'Partner St'!$C$5:$BB$696,+AO$3,FALSE)=0,"",VLOOKUP($C316,'Partner St'!$C$5:$BB$696,+AO$3,FALSE))</f>
        <v/>
      </c>
      <c r="AP316" s="55" t="str">
        <f>IF(VLOOKUP($C316,'Partner St'!$C$5:$BB$696,+AP$3,FALSE)=0,"",VLOOKUP($C316,'Partner St'!$C$5:$BB$696,+AP$3,FALSE))</f>
        <v/>
      </c>
      <c r="AQ316" s="55" t="str">
        <f>IF(VLOOKUP($C316,'Partner St'!$C$5:$BB$696,+AQ$3,FALSE)=0,"",VLOOKUP($C316,'Partner St'!$C$5:$BB$696,+AQ$3,FALSE))</f>
        <v/>
      </c>
      <c r="AR316" s="55" t="str">
        <f>IF(VLOOKUP($C316,'Partner St'!$C$5:$BB$696,+AR$3,FALSE)=0,"",VLOOKUP($C316,'Partner St'!$C$5:$BB$696,+AR$3,FALSE))</f>
        <v/>
      </c>
      <c r="AS316" s="55" t="str">
        <f>IF(VLOOKUP($C316,'Partner St'!$C$5:$BB$696,+AS$3,FALSE)=0,"",VLOOKUP($C316,'Partner St'!$C$5:$BB$696,+AS$3,FALSE))</f>
        <v/>
      </c>
      <c r="AT316" s="55" t="str">
        <f>IF(VLOOKUP($C316,'Partner St'!$C$5:$BB$696,+AT$3,FALSE)=0,"",VLOOKUP($C316,'Partner St'!$C$5:$BB$696,+AT$3,FALSE))</f>
        <v/>
      </c>
      <c r="AU316" s="55" t="str">
        <f>IF(VLOOKUP($C316,'Partner St'!$C$5:$BB$696,+AU$3,FALSE)=0,"",VLOOKUP($C316,'Partner St'!$C$5:$BB$696,+AU$3,FALSE))</f>
        <v/>
      </c>
      <c r="AV316" s="55" t="str">
        <f>IF(VLOOKUP($C316,'Partner St'!$C$5:$BB$696,+AV$3,FALSE)=0,"",VLOOKUP($C316,'Partner St'!$C$5:$BB$696,+AV$3,FALSE))</f>
        <v/>
      </c>
    </row>
    <row r="317" spans="1:48" ht="51">
      <c r="A317" s="21" t="s">
        <v>2257</v>
      </c>
      <c r="B317" s="11"/>
      <c r="C317" s="16" t="s">
        <v>1668</v>
      </c>
      <c r="D317" s="10">
        <v>32900</v>
      </c>
      <c r="E317" s="9"/>
      <c r="F317" s="9" t="s">
        <v>818</v>
      </c>
      <c r="G317" s="9" t="s">
        <v>825</v>
      </c>
      <c r="H317" s="9" t="s">
        <v>820</v>
      </c>
      <c r="I317" s="73">
        <v>1.5</v>
      </c>
      <c r="J317" s="73" t="s">
        <v>2279</v>
      </c>
      <c r="K317" s="8"/>
      <c r="L317" s="76">
        <v>40774</v>
      </c>
      <c r="M317" s="79"/>
      <c r="N317" s="82"/>
      <c r="O317" s="56"/>
      <c r="P317" s="82"/>
      <c r="Q317" s="56"/>
      <c r="R317" s="8" t="s">
        <v>2114</v>
      </c>
      <c r="S317" s="8" t="s">
        <v>783</v>
      </c>
      <c r="T317" s="8" t="s">
        <v>784</v>
      </c>
      <c r="U317" s="8">
        <v>0</v>
      </c>
      <c r="V317" s="8">
        <v>0</v>
      </c>
      <c r="W317" s="55"/>
      <c r="X317" s="55">
        <v>0</v>
      </c>
      <c r="Y317" s="55">
        <v>1</v>
      </c>
      <c r="Z317" s="55">
        <v>1</v>
      </c>
      <c r="AA317" s="55" t="s">
        <v>2147</v>
      </c>
      <c r="AB317" s="55">
        <v>0</v>
      </c>
      <c r="AC317" s="55" t="s">
        <v>2142</v>
      </c>
      <c r="AD317" s="55" t="s">
        <v>2155</v>
      </c>
      <c r="AE317" s="55" t="s">
        <v>2160</v>
      </c>
      <c r="AF317" s="55" t="str">
        <f>IF(VLOOKUP($C317,'Partner St'!$C$5:$BB$696,+AF$3,FALSE)=0,"",VLOOKUP($C317,'Partner St'!$C$5:$BB$696,+AF$3,FALSE))</f>
        <v>endorsement</v>
      </c>
      <c r="AG317" s="55" t="str">
        <f>IF(VLOOKUP($C317,'Partner St'!$C$5:$BB$696,+AG$3,FALSE)=0,"",VLOOKUP($C317,'Partner St'!$C$5:$BB$696,+AG$3,FALSE))</f>
        <v/>
      </c>
      <c r="AH317" s="55" t="str">
        <f>IF(VLOOKUP($C317,'Partner St'!$C$5:$BB$696,+AH$3,FALSE)=0,"",VLOOKUP($C317,'Partner St'!$C$5:$BB$696,+AH$3,FALSE))</f>
        <v/>
      </c>
      <c r="AI317" s="55" t="str">
        <f>IF(VLOOKUP($C317,'Partner St'!$C$5:$BB$696,+AI$3,FALSE)=0,"",VLOOKUP($C317,'Partner St'!$C$5:$BB$696,+AI$3,FALSE))</f>
        <v/>
      </c>
      <c r="AJ317" s="55" t="str">
        <f>IF(VLOOKUP($C317,'Partner St'!$C$5:$BB$696,+AJ$3,FALSE)=0,"",VLOOKUP($C317,'Partner St'!$C$5:$BB$696,+AJ$3,FALSE))</f>
        <v/>
      </c>
      <c r="AK317" s="55" t="str">
        <f>IF(VLOOKUP($C317,'Partner St'!$C$5:$BB$696,+AK$3,FALSE)=0,"",VLOOKUP($C317,'Partner St'!$C$5:$BB$696,+AK$3,FALSE))</f>
        <v/>
      </c>
      <c r="AL317" s="55" t="str">
        <f>IF(VLOOKUP($C317,'Partner St'!$C$5:$BB$696,+AL$3,FALSE)=0,"",VLOOKUP($C317,'Partner St'!$C$5:$BB$696,+AL$3,FALSE))</f>
        <v>X</v>
      </c>
      <c r="AM317" s="55" t="str">
        <f>IF(VLOOKUP($C317,'Partner St'!$C$5:$BB$696,+AM$3,FALSE)=0,"",VLOOKUP($C317,'Partner St'!$C$5:$BB$696,+AM$3,FALSE))</f>
        <v/>
      </c>
      <c r="AN317" s="55" t="str">
        <f>IF(VLOOKUP($C317,'Partner St'!$C$5:$BB$696,+AN$3,FALSE)=0,"",VLOOKUP($C317,'Partner St'!$C$5:$BB$696,+AN$3,FALSE))</f>
        <v/>
      </c>
      <c r="AO317" s="55" t="str">
        <f>IF(VLOOKUP($C317,'Partner St'!$C$5:$BB$696,+AO$3,FALSE)=0,"",VLOOKUP($C317,'Partner St'!$C$5:$BB$696,+AO$3,FALSE))</f>
        <v/>
      </c>
      <c r="AP317" s="55" t="str">
        <f>IF(VLOOKUP($C317,'Partner St'!$C$5:$BB$696,+AP$3,FALSE)=0,"",VLOOKUP($C317,'Partner St'!$C$5:$BB$696,+AP$3,FALSE))</f>
        <v/>
      </c>
      <c r="AQ317" s="55" t="str">
        <f>IF(VLOOKUP($C317,'Partner St'!$C$5:$BB$696,+AQ$3,FALSE)=0,"",VLOOKUP($C317,'Partner St'!$C$5:$BB$696,+AQ$3,FALSE))</f>
        <v/>
      </c>
      <c r="AR317" s="55" t="str">
        <f>IF(VLOOKUP($C317,'Partner St'!$C$5:$BB$696,+AR$3,FALSE)=0,"",VLOOKUP($C317,'Partner St'!$C$5:$BB$696,+AR$3,FALSE))</f>
        <v/>
      </c>
      <c r="AS317" s="55" t="str">
        <f>IF(VLOOKUP($C317,'Partner St'!$C$5:$BB$696,+AS$3,FALSE)=0,"",VLOOKUP($C317,'Partner St'!$C$5:$BB$696,+AS$3,FALSE))</f>
        <v/>
      </c>
      <c r="AT317" s="55" t="str">
        <f>IF(VLOOKUP($C317,'Partner St'!$C$5:$BB$696,+AT$3,FALSE)=0,"",VLOOKUP($C317,'Partner St'!$C$5:$BB$696,+AT$3,FALSE))</f>
        <v/>
      </c>
      <c r="AU317" s="55" t="str">
        <f>IF(VLOOKUP($C317,'Partner St'!$C$5:$BB$696,+AU$3,FALSE)=0,"",VLOOKUP($C317,'Partner St'!$C$5:$BB$696,+AU$3,FALSE))</f>
        <v/>
      </c>
      <c r="AV317" s="55" t="str">
        <f>IF(VLOOKUP($C317,'Partner St'!$C$5:$BB$696,+AV$3,FALSE)=0,"",VLOOKUP($C317,'Partner St'!$C$5:$BB$696,+AV$3,FALSE))</f>
        <v/>
      </c>
    </row>
    <row r="318" spans="1:48" ht="51">
      <c r="A318" s="21" t="s">
        <v>2257</v>
      </c>
      <c r="B318" s="11"/>
      <c r="C318" s="16" t="s">
        <v>1669</v>
      </c>
      <c r="D318" s="10">
        <v>33000</v>
      </c>
      <c r="E318" s="9"/>
      <c r="F318" s="9" t="s">
        <v>818</v>
      </c>
      <c r="G318" s="9" t="s">
        <v>826</v>
      </c>
      <c r="H318" s="9" t="s">
        <v>827</v>
      </c>
      <c r="I318" s="73">
        <v>3</v>
      </c>
      <c r="J318" s="73" t="s">
        <v>2279</v>
      </c>
      <c r="K318" s="8"/>
      <c r="L318" s="76">
        <v>40781</v>
      </c>
      <c r="M318" s="79"/>
      <c r="N318" s="82"/>
      <c r="O318" s="56"/>
      <c r="P318" s="82"/>
      <c r="Q318" s="56"/>
      <c r="R318" s="8" t="s">
        <v>2114</v>
      </c>
      <c r="S318" s="8" t="s">
        <v>783</v>
      </c>
      <c r="T318" s="8" t="s">
        <v>784</v>
      </c>
      <c r="U318" s="8">
        <v>0</v>
      </c>
      <c r="V318" s="8">
        <v>0</v>
      </c>
      <c r="W318" s="55"/>
      <c r="X318" s="55">
        <v>0</v>
      </c>
      <c r="Y318" s="55">
        <v>3</v>
      </c>
      <c r="Z318" s="55">
        <v>3</v>
      </c>
      <c r="AA318" s="55" t="s">
        <v>2147</v>
      </c>
      <c r="AB318" s="55">
        <v>0</v>
      </c>
      <c r="AC318" s="55" t="s">
        <v>2142</v>
      </c>
      <c r="AD318" s="55" t="s">
        <v>2155</v>
      </c>
      <c r="AE318" s="55" t="s">
        <v>2160</v>
      </c>
      <c r="AF318" s="55" t="str">
        <f>IF(VLOOKUP($C318,'Partner St'!$C$5:$BB$696,+AF$3,FALSE)=0,"",VLOOKUP($C318,'Partner St'!$C$5:$BB$696,+AF$3,FALSE))</f>
        <v>endorsement</v>
      </c>
      <c r="AG318" s="55" t="str">
        <f>IF(VLOOKUP($C318,'Partner St'!$C$5:$BB$696,+AG$3,FALSE)=0,"",VLOOKUP($C318,'Partner St'!$C$5:$BB$696,+AG$3,FALSE))</f>
        <v/>
      </c>
      <c r="AH318" s="55" t="str">
        <f>IF(VLOOKUP($C318,'Partner St'!$C$5:$BB$696,+AH$3,FALSE)=0,"",VLOOKUP($C318,'Partner St'!$C$5:$BB$696,+AH$3,FALSE))</f>
        <v/>
      </c>
      <c r="AI318" s="55" t="str">
        <f>IF(VLOOKUP($C318,'Partner St'!$C$5:$BB$696,+AI$3,FALSE)=0,"",VLOOKUP($C318,'Partner St'!$C$5:$BB$696,+AI$3,FALSE))</f>
        <v/>
      </c>
      <c r="AJ318" s="55" t="str">
        <f>IF(VLOOKUP($C318,'Partner St'!$C$5:$BB$696,+AJ$3,FALSE)=0,"",VLOOKUP($C318,'Partner St'!$C$5:$BB$696,+AJ$3,FALSE))</f>
        <v/>
      </c>
      <c r="AK318" s="55" t="str">
        <f>IF(VLOOKUP($C318,'Partner St'!$C$5:$BB$696,+AK$3,FALSE)=0,"",VLOOKUP($C318,'Partner St'!$C$5:$BB$696,+AK$3,FALSE))</f>
        <v/>
      </c>
      <c r="AL318" s="55" t="str">
        <f>IF(VLOOKUP($C318,'Partner St'!$C$5:$BB$696,+AL$3,FALSE)=0,"",VLOOKUP($C318,'Partner St'!$C$5:$BB$696,+AL$3,FALSE))</f>
        <v>X</v>
      </c>
      <c r="AM318" s="55" t="str">
        <f>IF(VLOOKUP($C318,'Partner St'!$C$5:$BB$696,+AM$3,FALSE)=0,"",VLOOKUP($C318,'Partner St'!$C$5:$BB$696,+AM$3,FALSE))</f>
        <v/>
      </c>
      <c r="AN318" s="55" t="str">
        <f>IF(VLOOKUP($C318,'Partner St'!$C$5:$BB$696,+AN$3,FALSE)=0,"",VLOOKUP($C318,'Partner St'!$C$5:$BB$696,+AN$3,FALSE))</f>
        <v/>
      </c>
      <c r="AO318" s="55" t="str">
        <f>IF(VLOOKUP($C318,'Partner St'!$C$5:$BB$696,+AO$3,FALSE)=0,"",VLOOKUP($C318,'Partner St'!$C$5:$BB$696,+AO$3,FALSE))</f>
        <v/>
      </c>
      <c r="AP318" s="55" t="str">
        <f>IF(VLOOKUP($C318,'Partner St'!$C$5:$BB$696,+AP$3,FALSE)=0,"",VLOOKUP($C318,'Partner St'!$C$5:$BB$696,+AP$3,FALSE))</f>
        <v/>
      </c>
      <c r="AQ318" s="55" t="str">
        <f>IF(VLOOKUP($C318,'Partner St'!$C$5:$BB$696,+AQ$3,FALSE)=0,"",VLOOKUP($C318,'Partner St'!$C$5:$BB$696,+AQ$3,FALSE))</f>
        <v/>
      </c>
      <c r="AR318" s="55" t="str">
        <f>IF(VLOOKUP($C318,'Partner St'!$C$5:$BB$696,+AR$3,FALSE)=0,"",VLOOKUP($C318,'Partner St'!$C$5:$BB$696,+AR$3,FALSE))</f>
        <v/>
      </c>
      <c r="AS318" s="55" t="str">
        <f>IF(VLOOKUP($C318,'Partner St'!$C$5:$BB$696,+AS$3,FALSE)=0,"",VLOOKUP($C318,'Partner St'!$C$5:$BB$696,+AS$3,FALSE))</f>
        <v/>
      </c>
      <c r="AT318" s="55" t="str">
        <f>IF(VLOOKUP($C318,'Partner St'!$C$5:$BB$696,+AT$3,FALSE)=0,"",VLOOKUP($C318,'Partner St'!$C$5:$BB$696,+AT$3,FALSE))</f>
        <v/>
      </c>
      <c r="AU318" s="55" t="str">
        <f>IF(VLOOKUP($C318,'Partner St'!$C$5:$BB$696,+AU$3,FALSE)=0,"",VLOOKUP($C318,'Partner St'!$C$5:$BB$696,+AU$3,FALSE))</f>
        <v/>
      </c>
      <c r="AV318" s="55" t="str">
        <f>IF(VLOOKUP($C318,'Partner St'!$C$5:$BB$696,+AV$3,FALSE)=0,"",VLOOKUP($C318,'Partner St'!$C$5:$BB$696,+AV$3,FALSE))</f>
        <v/>
      </c>
    </row>
    <row r="319" spans="1:48" ht="38.25">
      <c r="A319" s="11"/>
      <c r="B319" s="11"/>
      <c r="C319" s="16" t="s">
        <v>1670</v>
      </c>
      <c r="D319" s="10">
        <v>33100</v>
      </c>
      <c r="E319" s="9"/>
      <c r="F319" s="9" t="s">
        <v>818</v>
      </c>
      <c r="G319" s="9" t="s">
        <v>828</v>
      </c>
      <c r="H319" s="9" t="s">
        <v>829</v>
      </c>
      <c r="I319" s="73">
        <v>1.5</v>
      </c>
      <c r="J319" s="73"/>
      <c r="K319" s="8"/>
      <c r="L319" s="76">
        <v>40830</v>
      </c>
      <c r="M319" s="79"/>
      <c r="N319" s="82"/>
      <c r="O319" s="56"/>
      <c r="P319" s="82"/>
      <c r="Q319" s="56"/>
      <c r="R319" s="8" t="s">
        <v>2114</v>
      </c>
      <c r="S319" s="8" t="s">
        <v>783</v>
      </c>
      <c r="T319" s="8" t="s">
        <v>784</v>
      </c>
      <c r="U319" s="8">
        <v>0</v>
      </c>
      <c r="V319" s="8">
        <v>0</v>
      </c>
      <c r="W319" s="55"/>
      <c r="X319" s="55">
        <v>0</v>
      </c>
      <c r="Y319" s="55">
        <v>1</v>
      </c>
      <c r="Z319" s="55">
        <v>1</v>
      </c>
      <c r="AA319" s="55" t="s">
        <v>2147</v>
      </c>
      <c r="AB319" s="55">
        <v>0</v>
      </c>
      <c r="AC319" s="55" t="s">
        <v>2142</v>
      </c>
      <c r="AD319" s="55" t="s">
        <v>2152</v>
      </c>
      <c r="AE319" s="55" t="s">
        <v>2160</v>
      </c>
      <c r="AF319" s="55" t="str">
        <f>IF(VLOOKUP($C319,'Partner St'!$C$5:$BB$696,+AF$3,FALSE)=0,"",VLOOKUP($C319,'Partner St'!$C$5:$BB$696,+AF$3,FALSE))</f>
        <v>endorsement</v>
      </c>
      <c r="AG319" s="55" t="str">
        <f>IF(VLOOKUP($C319,'Partner St'!$C$5:$BB$696,+AG$3,FALSE)=0,"",VLOOKUP($C319,'Partner St'!$C$5:$BB$696,+AG$3,FALSE))</f>
        <v/>
      </c>
      <c r="AH319" s="55" t="str">
        <f>IF(VLOOKUP($C319,'Partner St'!$C$5:$BB$696,+AH$3,FALSE)=0,"",VLOOKUP($C319,'Partner St'!$C$5:$BB$696,+AH$3,FALSE))</f>
        <v/>
      </c>
      <c r="AI319" s="55" t="str">
        <f>IF(VLOOKUP($C319,'Partner St'!$C$5:$BB$696,+AI$3,FALSE)=0,"",VLOOKUP($C319,'Partner St'!$C$5:$BB$696,+AI$3,FALSE))</f>
        <v/>
      </c>
      <c r="AJ319" s="55" t="str">
        <f>IF(VLOOKUP($C319,'Partner St'!$C$5:$BB$696,+AJ$3,FALSE)=0,"",VLOOKUP($C319,'Partner St'!$C$5:$BB$696,+AJ$3,FALSE))</f>
        <v/>
      </c>
      <c r="AK319" s="55" t="str">
        <f>IF(VLOOKUP($C319,'Partner St'!$C$5:$BB$696,+AK$3,FALSE)=0,"",VLOOKUP($C319,'Partner St'!$C$5:$BB$696,+AK$3,FALSE))</f>
        <v/>
      </c>
      <c r="AL319" s="55" t="str">
        <f>IF(VLOOKUP($C319,'Partner St'!$C$5:$BB$696,+AL$3,FALSE)=0,"",VLOOKUP($C319,'Partner St'!$C$5:$BB$696,+AL$3,FALSE))</f>
        <v>X</v>
      </c>
      <c r="AM319" s="55" t="str">
        <f>IF(VLOOKUP($C319,'Partner St'!$C$5:$BB$696,+AM$3,FALSE)=0,"",VLOOKUP($C319,'Partner St'!$C$5:$BB$696,+AM$3,FALSE))</f>
        <v/>
      </c>
      <c r="AN319" s="55" t="str">
        <f>IF(VLOOKUP($C319,'Partner St'!$C$5:$BB$696,+AN$3,FALSE)=0,"",VLOOKUP($C319,'Partner St'!$C$5:$BB$696,+AN$3,FALSE))</f>
        <v/>
      </c>
      <c r="AO319" s="55" t="str">
        <f>IF(VLOOKUP($C319,'Partner St'!$C$5:$BB$696,+AO$3,FALSE)=0,"",VLOOKUP($C319,'Partner St'!$C$5:$BB$696,+AO$3,FALSE))</f>
        <v/>
      </c>
      <c r="AP319" s="55" t="str">
        <f>IF(VLOOKUP($C319,'Partner St'!$C$5:$BB$696,+AP$3,FALSE)=0,"",VLOOKUP($C319,'Partner St'!$C$5:$BB$696,+AP$3,FALSE))</f>
        <v/>
      </c>
      <c r="AQ319" s="55" t="str">
        <f>IF(VLOOKUP($C319,'Partner St'!$C$5:$BB$696,+AQ$3,FALSE)=0,"",VLOOKUP($C319,'Partner St'!$C$5:$BB$696,+AQ$3,FALSE))</f>
        <v/>
      </c>
      <c r="AR319" s="55" t="str">
        <f>IF(VLOOKUP($C319,'Partner St'!$C$5:$BB$696,+AR$3,FALSE)=0,"",VLOOKUP($C319,'Partner St'!$C$5:$BB$696,+AR$3,FALSE))</f>
        <v/>
      </c>
      <c r="AS319" s="55" t="str">
        <f>IF(VLOOKUP($C319,'Partner St'!$C$5:$BB$696,+AS$3,FALSE)=0,"",VLOOKUP($C319,'Partner St'!$C$5:$BB$696,+AS$3,FALSE))</f>
        <v/>
      </c>
      <c r="AT319" s="55" t="str">
        <f>IF(VLOOKUP($C319,'Partner St'!$C$5:$BB$696,+AT$3,FALSE)=0,"",VLOOKUP($C319,'Partner St'!$C$5:$BB$696,+AT$3,FALSE))</f>
        <v/>
      </c>
      <c r="AU319" s="55" t="str">
        <f>IF(VLOOKUP($C319,'Partner St'!$C$5:$BB$696,+AU$3,FALSE)=0,"",VLOOKUP($C319,'Partner St'!$C$5:$BB$696,+AU$3,FALSE))</f>
        <v/>
      </c>
      <c r="AV319" s="55" t="str">
        <f>IF(VLOOKUP($C319,'Partner St'!$C$5:$BB$696,+AV$3,FALSE)=0,"",VLOOKUP($C319,'Partner St'!$C$5:$BB$696,+AV$3,FALSE))</f>
        <v/>
      </c>
    </row>
    <row r="320" spans="1:48" ht="38.25">
      <c r="A320" s="21" t="s">
        <v>2257</v>
      </c>
      <c r="B320" s="11"/>
      <c r="C320" s="16" t="s">
        <v>1671</v>
      </c>
      <c r="D320" s="10">
        <v>33200</v>
      </c>
      <c r="E320" s="9"/>
      <c r="F320" s="9" t="s">
        <v>818</v>
      </c>
      <c r="G320" s="9" t="s">
        <v>830</v>
      </c>
      <c r="H320" s="9" t="s">
        <v>831</v>
      </c>
      <c r="I320" s="73">
        <v>4</v>
      </c>
      <c r="J320" s="73" t="s">
        <v>2279</v>
      </c>
      <c r="K320" s="8"/>
      <c r="L320" s="76">
        <v>40781</v>
      </c>
      <c r="M320" s="79"/>
      <c r="N320" s="82"/>
      <c r="O320" s="56"/>
      <c r="P320" s="82"/>
      <c r="Q320" s="56"/>
      <c r="R320" s="8" t="s">
        <v>2114</v>
      </c>
      <c r="S320" s="8" t="s">
        <v>783</v>
      </c>
      <c r="T320" s="8" t="s">
        <v>784</v>
      </c>
      <c r="U320" s="8">
        <v>0</v>
      </c>
      <c r="V320" s="8">
        <v>0</v>
      </c>
      <c r="W320" s="55"/>
      <c r="X320" s="55">
        <v>0</v>
      </c>
      <c r="Y320" s="55">
        <v>3</v>
      </c>
      <c r="Z320" s="55">
        <v>3</v>
      </c>
      <c r="AA320" s="55" t="s">
        <v>2147</v>
      </c>
      <c r="AB320" s="55">
        <v>0</v>
      </c>
      <c r="AC320" s="55" t="s">
        <v>2142</v>
      </c>
      <c r="AD320" s="55" t="s">
        <v>2155</v>
      </c>
      <c r="AE320" s="55" t="s">
        <v>2160</v>
      </c>
      <c r="AF320" s="55" t="str">
        <f>IF(VLOOKUP($C320,'Partner St'!$C$5:$BB$696,+AF$3,FALSE)=0,"",VLOOKUP($C320,'Partner St'!$C$5:$BB$696,+AF$3,FALSE))</f>
        <v>endorsement</v>
      </c>
      <c r="AG320" s="55" t="str">
        <f>IF(VLOOKUP($C320,'Partner St'!$C$5:$BB$696,+AG$3,FALSE)=0,"",VLOOKUP($C320,'Partner St'!$C$5:$BB$696,+AG$3,FALSE))</f>
        <v/>
      </c>
      <c r="AH320" s="55" t="str">
        <f>IF(VLOOKUP($C320,'Partner St'!$C$5:$BB$696,+AH$3,FALSE)=0,"",VLOOKUP($C320,'Partner St'!$C$5:$BB$696,+AH$3,FALSE))</f>
        <v/>
      </c>
      <c r="AI320" s="55" t="str">
        <f>IF(VLOOKUP($C320,'Partner St'!$C$5:$BB$696,+AI$3,FALSE)=0,"",VLOOKUP($C320,'Partner St'!$C$5:$BB$696,+AI$3,FALSE))</f>
        <v/>
      </c>
      <c r="AJ320" s="55" t="str">
        <f>IF(VLOOKUP($C320,'Partner St'!$C$5:$BB$696,+AJ$3,FALSE)=0,"",VLOOKUP($C320,'Partner St'!$C$5:$BB$696,+AJ$3,FALSE))</f>
        <v/>
      </c>
      <c r="AK320" s="55" t="str">
        <f>IF(VLOOKUP($C320,'Partner St'!$C$5:$BB$696,+AK$3,FALSE)=0,"",VLOOKUP($C320,'Partner St'!$C$5:$BB$696,+AK$3,FALSE))</f>
        <v/>
      </c>
      <c r="AL320" s="55" t="str">
        <f>IF(VLOOKUP($C320,'Partner St'!$C$5:$BB$696,+AL$3,FALSE)=0,"",VLOOKUP($C320,'Partner St'!$C$5:$BB$696,+AL$3,FALSE))</f>
        <v>X</v>
      </c>
      <c r="AM320" s="55" t="str">
        <f>IF(VLOOKUP($C320,'Partner St'!$C$5:$BB$696,+AM$3,FALSE)=0,"",VLOOKUP($C320,'Partner St'!$C$5:$BB$696,+AM$3,FALSE))</f>
        <v/>
      </c>
      <c r="AN320" s="55" t="str">
        <f>IF(VLOOKUP($C320,'Partner St'!$C$5:$BB$696,+AN$3,FALSE)=0,"",VLOOKUP($C320,'Partner St'!$C$5:$BB$696,+AN$3,FALSE))</f>
        <v/>
      </c>
      <c r="AO320" s="55" t="str">
        <f>IF(VLOOKUP($C320,'Partner St'!$C$5:$BB$696,+AO$3,FALSE)=0,"",VLOOKUP($C320,'Partner St'!$C$5:$BB$696,+AO$3,FALSE))</f>
        <v/>
      </c>
      <c r="AP320" s="55" t="str">
        <f>IF(VLOOKUP($C320,'Partner St'!$C$5:$BB$696,+AP$3,FALSE)=0,"",VLOOKUP($C320,'Partner St'!$C$5:$BB$696,+AP$3,FALSE))</f>
        <v/>
      </c>
      <c r="AQ320" s="55" t="str">
        <f>IF(VLOOKUP($C320,'Partner St'!$C$5:$BB$696,+AQ$3,FALSE)=0,"",VLOOKUP($C320,'Partner St'!$C$5:$BB$696,+AQ$3,FALSE))</f>
        <v/>
      </c>
      <c r="AR320" s="55" t="str">
        <f>IF(VLOOKUP($C320,'Partner St'!$C$5:$BB$696,+AR$3,FALSE)=0,"",VLOOKUP($C320,'Partner St'!$C$5:$BB$696,+AR$3,FALSE))</f>
        <v/>
      </c>
      <c r="AS320" s="55" t="str">
        <f>IF(VLOOKUP($C320,'Partner St'!$C$5:$BB$696,+AS$3,FALSE)=0,"",VLOOKUP($C320,'Partner St'!$C$5:$BB$696,+AS$3,FALSE))</f>
        <v/>
      </c>
      <c r="AT320" s="55" t="str">
        <f>IF(VLOOKUP($C320,'Partner St'!$C$5:$BB$696,+AT$3,FALSE)=0,"",VLOOKUP($C320,'Partner St'!$C$5:$BB$696,+AT$3,FALSE))</f>
        <v/>
      </c>
      <c r="AU320" s="55" t="str">
        <f>IF(VLOOKUP($C320,'Partner St'!$C$5:$BB$696,+AU$3,FALSE)=0,"",VLOOKUP($C320,'Partner St'!$C$5:$BB$696,+AU$3,FALSE))</f>
        <v/>
      </c>
      <c r="AV320" s="55" t="str">
        <f>IF(VLOOKUP($C320,'Partner St'!$C$5:$BB$696,+AV$3,FALSE)=0,"",VLOOKUP($C320,'Partner St'!$C$5:$BB$696,+AV$3,FALSE))</f>
        <v/>
      </c>
    </row>
    <row r="321" spans="1:48" ht="38.25">
      <c r="A321" s="11"/>
      <c r="B321" s="11"/>
      <c r="C321" s="16" t="s">
        <v>1672</v>
      </c>
      <c r="D321" s="10">
        <v>33300</v>
      </c>
      <c r="E321" s="9"/>
      <c r="F321" s="9" t="s">
        <v>818</v>
      </c>
      <c r="G321" s="9" t="s">
        <v>808</v>
      </c>
      <c r="H321" s="9" t="s">
        <v>832</v>
      </c>
      <c r="I321" s="73">
        <v>1.5</v>
      </c>
      <c r="J321" s="73"/>
      <c r="K321" s="8"/>
      <c r="L321" s="76">
        <v>40830</v>
      </c>
      <c r="M321" s="79"/>
      <c r="N321" s="82"/>
      <c r="O321" s="56"/>
      <c r="P321" s="82"/>
      <c r="Q321" s="56"/>
      <c r="R321" s="8" t="s">
        <v>2114</v>
      </c>
      <c r="S321" s="8" t="s">
        <v>783</v>
      </c>
      <c r="T321" s="8" t="s">
        <v>784</v>
      </c>
      <c r="U321" s="8">
        <v>0</v>
      </c>
      <c r="V321" s="8">
        <v>0</v>
      </c>
      <c r="W321" s="55"/>
      <c r="X321" s="55">
        <v>0</v>
      </c>
      <c r="Y321" s="55">
        <v>1</v>
      </c>
      <c r="Z321" s="55">
        <v>1</v>
      </c>
      <c r="AA321" s="55" t="s">
        <v>2147</v>
      </c>
      <c r="AB321" s="55">
        <v>0</v>
      </c>
      <c r="AC321" s="55" t="s">
        <v>2142</v>
      </c>
      <c r="AD321" s="55" t="s">
        <v>2152</v>
      </c>
      <c r="AE321" s="55" t="s">
        <v>2160</v>
      </c>
      <c r="AF321" s="55" t="str">
        <f>IF(VLOOKUP($C321,'Partner St'!$C$5:$BB$696,+AF$3,FALSE)=0,"",VLOOKUP($C321,'Partner St'!$C$5:$BB$696,+AF$3,FALSE))</f>
        <v>endorsement</v>
      </c>
      <c r="AG321" s="55" t="str">
        <f>IF(VLOOKUP($C321,'Partner St'!$C$5:$BB$696,+AG$3,FALSE)=0,"",VLOOKUP($C321,'Partner St'!$C$5:$BB$696,+AG$3,FALSE))</f>
        <v/>
      </c>
      <c r="AH321" s="55" t="str">
        <f>IF(VLOOKUP($C321,'Partner St'!$C$5:$BB$696,+AH$3,FALSE)=0,"",VLOOKUP($C321,'Partner St'!$C$5:$BB$696,+AH$3,FALSE))</f>
        <v/>
      </c>
      <c r="AI321" s="55" t="str">
        <f>IF(VLOOKUP($C321,'Partner St'!$C$5:$BB$696,+AI$3,FALSE)=0,"",VLOOKUP($C321,'Partner St'!$C$5:$BB$696,+AI$3,FALSE))</f>
        <v/>
      </c>
      <c r="AJ321" s="55" t="str">
        <f>IF(VLOOKUP($C321,'Partner St'!$C$5:$BB$696,+AJ$3,FALSE)=0,"",VLOOKUP($C321,'Partner St'!$C$5:$BB$696,+AJ$3,FALSE))</f>
        <v/>
      </c>
      <c r="AK321" s="55" t="str">
        <f>IF(VLOOKUP($C321,'Partner St'!$C$5:$BB$696,+AK$3,FALSE)=0,"",VLOOKUP($C321,'Partner St'!$C$5:$BB$696,+AK$3,FALSE))</f>
        <v/>
      </c>
      <c r="AL321" s="55" t="str">
        <f>IF(VLOOKUP($C321,'Partner St'!$C$5:$BB$696,+AL$3,FALSE)=0,"",VLOOKUP($C321,'Partner St'!$C$5:$BB$696,+AL$3,FALSE))</f>
        <v>X</v>
      </c>
      <c r="AM321" s="55" t="str">
        <f>IF(VLOOKUP($C321,'Partner St'!$C$5:$BB$696,+AM$3,FALSE)=0,"",VLOOKUP($C321,'Partner St'!$C$5:$BB$696,+AM$3,FALSE))</f>
        <v/>
      </c>
      <c r="AN321" s="55" t="str">
        <f>IF(VLOOKUP($C321,'Partner St'!$C$5:$BB$696,+AN$3,FALSE)=0,"",VLOOKUP($C321,'Partner St'!$C$5:$BB$696,+AN$3,FALSE))</f>
        <v/>
      </c>
      <c r="AO321" s="55" t="str">
        <f>IF(VLOOKUP($C321,'Partner St'!$C$5:$BB$696,+AO$3,FALSE)=0,"",VLOOKUP($C321,'Partner St'!$C$5:$BB$696,+AO$3,FALSE))</f>
        <v/>
      </c>
      <c r="AP321" s="55" t="str">
        <f>IF(VLOOKUP($C321,'Partner St'!$C$5:$BB$696,+AP$3,FALSE)=0,"",VLOOKUP($C321,'Partner St'!$C$5:$BB$696,+AP$3,FALSE))</f>
        <v/>
      </c>
      <c r="AQ321" s="55" t="str">
        <f>IF(VLOOKUP($C321,'Partner St'!$C$5:$BB$696,+AQ$3,FALSE)=0,"",VLOOKUP($C321,'Partner St'!$C$5:$BB$696,+AQ$3,FALSE))</f>
        <v/>
      </c>
      <c r="AR321" s="55" t="str">
        <f>IF(VLOOKUP($C321,'Partner St'!$C$5:$BB$696,+AR$3,FALSE)=0,"",VLOOKUP($C321,'Partner St'!$C$5:$BB$696,+AR$3,FALSE))</f>
        <v/>
      </c>
      <c r="AS321" s="55" t="str">
        <f>IF(VLOOKUP($C321,'Partner St'!$C$5:$BB$696,+AS$3,FALSE)=0,"",VLOOKUP($C321,'Partner St'!$C$5:$BB$696,+AS$3,FALSE))</f>
        <v/>
      </c>
      <c r="AT321" s="55" t="str">
        <f>IF(VLOOKUP($C321,'Partner St'!$C$5:$BB$696,+AT$3,FALSE)=0,"",VLOOKUP($C321,'Partner St'!$C$5:$BB$696,+AT$3,FALSE))</f>
        <v/>
      </c>
      <c r="AU321" s="55" t="str">
        <f>IF(VLOOKUP($C321,'Partner St'!$C$5:$BB$696,+AU$3,FALSE)=0,"",VLOOKUP($C321,'Partner St'!$C$5:$BB$696,+AU$3,FALSE))</f>
        <v/>
      </c>
      <c r="AV321" s="55" t="str">
        <f>IF(VLOOKUP($C321,'Partner St'!$C$5:$BB$696,+AV$3,FALSE)=0,"",VLOOKUP($C321,'Partner St'!$C$5:$BB$696,+AV$3,FALSE))</f>
        <v/>
      </c>
    </row>
    <row r="322" spans="1:48" ht="38.25">
      <c r="A322" s="11"/>
      <c r="B322" s="11"/>
      <c r="C322" s="16" t="s">
        <v>1673</v>
      </c>
      <c r="D322" s="10">
        <v>33400</v>
      </c>
      <c r="E322" s="9"/>
      <c r="F322" s="9" t="s">
        <v>818</v>
      </c>
      <c r="G322" s="9" t="s">
        <v>833</v>
      </c>
      <c r="H322" s="9" t="s">
        <v>834</v>
      </c>
      <c r="I322" s="73">
        <v>3</v>
      </c>
      <c r="J322" s="73"/>
      <c r="K322" s="8"/>
      <c r="L322" s="76">
        <v>40802</v>
      </c>
      <c r="M322" s="79"/>
      <c r="N322" s="82"/>
      <c r="O322" s="56"/>
      <c r="P322" s="82"/>
      <c r="Q322" s="56"/>
      <c r="R322" s="8" t="s">
        <v>2114</v>
      </c>
      <c r="S322" s="8" t="s">
        <v>783</v>
      </c>
      <c r="T322" s="8" t="s">
        <v>784</v>
      </c>
      <c r="U322" s="8">
        <v>0</v>
      </c>
      <c r="V322" s="8">
        <v>0</v>
      </c>
      <c r="W322" s="55"/>
      <c r="X322" s="55">
        <v>0</v>
      </c>
      <c r="Y322" s="55">
        <v>3</v>
      </c>
      <c r="Z322" s="55">
        <v>3</v>
      </c>
      <c r="AA322" s="55" t="s">
        <v>2147</v>
      </c>
      <c r="AB322" s="55">
        <v>0</v>
      </c>
      <c r="AC322" s="55" t="s">
        <v>2142</v>
      </c>
      <c r="AD322" s="55" t="s">
        <v>2152</v>
      </c>
      <c r="AE322" s="55" t="s">
        <v>2160</v>
      </c>
      <c r="AF322" s="55" t="str">
        <f>IF(VLOOKUP($C322,'Partner St'!$C$5:$BB$696,+AF$3,FALSE)=0,"",VLOOKUP($C322,'Partner St'!$C$5:$BB$696,+AF$3,FALSE))</f>
        <v>endorsement</v>
      </c>
      <c r="AG322" s="55" t="str">
        <f>IF(VLOOKUP($C322,'Partner St'!$C$5:$BB$696,+AG$3,FALSE)=0,"",VLOOKUP($C322,'Partner St'!$C$5:$BB$696,+AG$3,FALSE))</f>
        <v/>
      </c>
      <c r="AH322" s="55" t="str">
        <f>IF(VLOOKUP($C322,'Partner St'!$C$5:$BB$696,+AH$3,FALSE)=0,"",VLOOKUP($C322,'Partner St'!$C$5:$BB$696,+AH$3,FALSE))</f>
        <v/>
      </c>
      <c r="AI322" s="55" t="str">
        <f>IF(VLOOKUP($C322,'Partner St'!$C$5:$BB$696,+AI$3,FALSE)=0,"",VLOOKUP($C322,'Partner St'!$C$5:$BB$696,+AI$3,FALSE))</f>
        <v/>
      </c>
      <c r="AJ322" s="55" t="str">
        <f>IF(VLOOKUP($C322,'Partner St'!$C$5:$BB$696,+AJ$3,FALSE)=0,"",VLOOKUP($C322,'Partner St'!$C$5:$BB$696,+AJ$3,FALSE))</f>
        <v/>
      </c>
      <c r="AK322" s="55" t="str">
        <f>IF(VLOOKUP($C322,'Partner St'!$C$5:$BB$696,+AK$3,FALSE)=0,"",VLOOKUP($C322,'Partner St'!$C$5:$BB$696,+AK$3,FALSE))</f>
        <v/>
      </c>
      <c r="AL322" s="55" t="str">
        <f>IF(VLOOKUP($C322,'Partner St'!$C$5:$BB$696,+AL$3,FALSE)=0,"",VLOOKUP($C322,'Partner St'!$C$5:$BB$696,+AL$3,FALSE))</f>
        <v>X</v>
      </c>
      <c r="AM322" s="55" t="str">
        <f>IF(VLOOKUP($C322,'Partner St'!$C$5:$BB$696,+AM$3,FALSE)=0,"",VLOOKUP($C322,'Partner St'!$C$5:$BB$696,+AM$3,FALSE))</f>
        <v/>
      </c>
      <c r="AN322" s="55" t="str">
        <f>IF(VLOOKUP($C322,'Partner St'!$C$5:$BB$696,+AN$3,FALSE)=0,"",VLOOKUP($C322,'Partner St'!$C$5:$BB$696,+AN$3,FALSE))</f>
        <v/>
      </c>
      <c r="AO322" s="55" t="str">
        <f>IF(VLOOKUP($C322,'Partner St'!$C$5:$BB$696,+AO$3,FALSE)=0,"",VLOOKUP($C322,'Partner St'!$C$5:$BB$696,+AO$3,FALSE))</f>
        <v/>
      </c>
      <c r="AP322" s="55" t="str">
        <f>IF(VLOOKUP($C322,'Partner St'!$C$5:$BB$696,+AP$3,FALSE)=0,"",VLOOKUP($C322,'Partner St'!$C$5:$BB$696,+AP$3,FALSE))</f>
        <v/>
      </c>
      <c r="AQ322" s="55" t="str">
        <f>IF(VLOOKUP($C322,'Partner St'!$C$5:$BB$696,+AQ$3,FALSE)=0,"",VLOOKUP($C322,'Partner St'!$C$5:$BB$696,+AQ$3,FALSE))</f>
        <v/>
      </c>
      <c r="AR322" s="55" t="str">
        <f>IF(VLOOKUP($C322,'Partner St'!$C$5:$BB$696,+AR$3,FALSE)=0,"",VLOOKUP($C322,'Partner St'!$C$5:$BB$696,+AR$3,FALSE))</f>
        <v/>
      </c>
      <c r="AS322" s="55" t="str">
        <f>IF(VLOOKUP($C322,'Partner St'!$C$5:$BB$696,+AS$3,FALSE)=0,"",VLOOKUP($C322,'Partner St'!$C$5:$BB$696,+AS$3,FALSE))</f>
        <v/>
      </c>
      <c r="AT322" s="55" t="str">
        <f>IF(VLOOKUP($C322,'Partner St'!$C$5:$BB$696,+AT$3,FALSE)=0,"",VLOOKUP($C322,'Partner St'!$C$5:$BB$696,+AT$3,FALSE))</f>
        <v/>
      </c>
      <c r="AU322" s="55" t="str">
        <f>IF(VLOOKUP($C322,'Partner St'!$C$5:$BB$696,+AU$3,FALSE)=0,"",VLOOKUP($C322,'Partner St'!$C$5:$BB$696,+AU$3,FALSE))</f>
        <v/>
      </c>
      <c r="AV322" s="55" t="str">
        <f>IF(VLOOKUP($C322,'Partner St'!$C$5:$BB$696,+AV$3,FALSE)=0,"",VLOOKUP($C322,'Partner St'!$C$5:$BB$696,+AV$3,FALSE))</f>
        <v/>
      </c>
    </row>
    <row r="323" spans="1:48" ht="51">
      <c r="A323" s="21" t="s">
        <v>2257</v>
      </c>
      <c r="B323" s="11"/>
      <c r="C323" s="16" t="s">
        <v>1674</v>
      </c>
      <c r="D323" s="10">
        <v>33500</v>
      </c>
      <c r="E323" s="9"/>
      <c r="F323" s="9" t="s">
        <v>818</v>
      </c>
      <c r="G323" s="9" t="s">
        <v>812</v>
      </c>
      <c r="H323" s="9" t="s">
        <v>835</v>
      </c>
      <c r="I323" s="73">
        <v>2.5</v>
      </c>
      <c r="J323" s="73" t="s">
        <v>2279</v>
      </c>
      <c r="K323" s="8"/>
      <c r="L323" s="76">
        <v>40781</v>
      </c>
      <c r="M323" s="79"/>
      <c r="N323" s="82"/>
      <c r="O323" s="56"/>
      <c r="P323" s="82"/>
      <c r="Q323" s="56"/>
      <c r="R323" s="8" t="s">
        <v>2114</v>
      </c>
      <c r="S323" s="8" t="s">
        <v>783</v>
      </c>
      <c r="T323" s="8" t="s">
        <v>784</v>
      </c>
      <c r="U323" s="8">
        <v>0</v>
      </c>
      <c r="V323" s="8">
        <v>0</v>
      </c>
      <c r="W323" s="55"/>
      <c r="X323" s="55">
        <v>0</v>
      </c>
      <c r="Y323" s="55">
        <v>1</v>
      </c>
      <c r="Z323" s="55">
        <v>1</v>
      </c>
      <c r="AA323" s="55" t="s">
        <v>2147</v>
      </c>
      <c r="AB323" s="55">
        <v>0</v>
      </c>
      <c r="AC323" s="55" t="s">
        <v>2142</v>
      </c>
      <c r="AD323" s="55" t="s">
        <v>2155</v>
      </c>
      <c r="AE323" s="55" t="s">
        <v>2160</v>
      </c>
      <c r="AF323" s="55" t="str">
        <f>IF(VLOOKUP($C323,'Partner St'!$C$5:$BB$696,+AF$3,FALSE)=0,"",VLOOKUP($C323,'Partner St'!$C$5:$BB$696,+AF$3,FALSE))</f>
        <v>endorsement</v>
      </c>
      <c r="AG323" s="55" t="str">
        <f>IF(VLOOKUP($C323,'Partner St'!$C$5:$BB$696,+AG$3,FALSE)=0,"",VLOOKUP($C323,'Partner St'!$C$5:$BB$696,+AG$3,FALSE))</f>
        <v/>
      </c>
      <c r="AH323" s="55" t="str">
        <f>IF(VLOOKUP($C323,'Partner St'!$C$5:$BB$696,+AH$3,FALSE)=0,"",VLOOKUP($C323,'Partner St'!$C$5:$BB$696,+AH$3,FALSE))</f>
        <v/>
      </c>
      <c r="AI323" s="55" t="str">
        <f>IF(VLOOKUP($C323,'Partner St'!$C$5:$BB$696,+AI$3,FALSE)=0,"",VLOOKUP($C323,'Partner St'!$C$5:$BB$696,+AI$3,FALSE))</f>
        <v/>
      </c>
      <c r="AJ323" s="55" t="str">
        <f>IF(VLOOKUP($C323,'Partner St'!$C$5:$BB$696,+AJ$3,FALSE)=0,"",VLOOKUP($C323,'Partner St'!$C$5:$BB$696,+AJ$3,FALSE))</f>
        <v/>
      </c>
      <c r="AK323" s="55" t="str">
        <f>IF(VLOOKUP($C323,'Partner St'!$C$5:$BB$696,+AK$3,FALSE)=0,"",VLOOKUP($C323,'Partner St'!$C$5:$BB$696,+AK$3,FALSE))</f>
        <v/>
      </c>
      <c r="AL323" s="55" t="str">
        <f>IF(VLOOKUP($C323,'Partner St'!$C$5:$BB$696,+AL$3,FALSE)=0,"",VLOOKUP($C323,'Partner St'!$C$5:$BB$696,+AL$3,FALSE))</f>
        <v>X</v>
      </c>
      <c r="AM323" s="55" t="str">
        <f>IF(VLOOKUP($C323,'Partner St'!$C$5:$BB$696,+AM$3,FALSE)=0,"",VLOOKUP($C323,'Partner St'!$C$5:$BB$696,+AM$3,FALSE))</f>
        <v/>
      </c>
      <c r="AN323" s="55" t="str">
        <f>IF(VLOOKUP($C323,'Partner St'!$C$5:$BB$696,+AN$3,FALSE)=0,"",VLOOKUP($C323,'Partner St'!$C$5:$BB$696,+AN$3,FALSE))</f>
        <v/>
      </c>
      <c r="AO323" s="55" t="str">
        <f>IF(VLOOKUP($C323,'Partner St'!$C$5:$BB$696,+AO$3,FALSE)=0,"",VLOOKUP($C323,'Partner St'!$C$5:$BB$696,+AO$3,FALSE))</f>
        <v/>
      </c>
      <c r="AP323" s="55" t="str">
        <f>IF(VLOOKUP($C323,'Partner St'!$C$5:$BB$696,+AP$3,FALSE)=0,"",VLOOKUP($C323,'Partner St'!$C$5:$BB$696,+AP$3,FALSE))</f>
        <v/>
      </c>
      <c r="AQ323" s="55" t="str">
        <f>IF(VLOOKUP($C323,'Partner St'!$C$5:$BB$696,+AQ$3,FALSE)=0,"",VLOOKUP($C323,'Partner St'!$C$5:$BB$696,+AQ$3,FALSE))</f>
        <v/>
      </c>
      <c r="AR323" s="55" t="str">
        <f>IF(VLOOKUP($C323,'Partner St'!$C$5:$BB$696,+AR$3,FALSE)=0,"",VLOOKUP($C323,'Partner St'!$C$5:$BB$696,+AR$3,FALSE))</f>
        <v/>
      </c>
      <c r="AS323" s="55" t="str">
        <f>IF(VLOOKUP($C323,'Partner St'!$C$5:$BB$696,+AS$3,FALSE)=0,"",VLOOKUP($C323,'Partner St'!$C$5:$BB$696,+AS$3,FALSE))</f>
        <v/>
      </c>
      <c r="AT323" s="55" t="str">
        <f>IF(VLOOKUP($C323,'Partner St'!$C$5:$BB$696,+AT$3,FALSE)=0,"",VLOOKUP($C323,'Partner St'!$C$5:$BB$696,+AT$3,FALSE))</f>
        <v/>
      </c>
      <c r="AU323" s="55" t="str">
        <f>IF(VLOOKUP($C323,'Partner St'!$C$5:$BB$696,+AU$3,FALSE)=0,"",VLOOKUP($C323,'Partner St'!$C$5:$BB$696,+AU$3,FALSE))</f>
        <v/>
      </c>
      <c r="AV323" s="55" t="str">
        <f>IF(VLOOKUP($C323,'Partner St'!$C$5:$BB$696,+AV$3,FALSE)=0,"",VLOOKUP($C323,'Partner St'!$C$5:$BB$696,+AV$3,FALSE))</f>
        <v/>
      </c>
    </row>
    <row r="324" spans="1:48" ht="38.25">
      <c r="A324" s="21" t="s">
        <v>2257</v>
      </c>
      <c r="B324" s="11"/>
      <c r="C324" s="16" t="s">
        <v>1675</v>
      </c>
      <c r="D324" s="10">
        <v>33600</v>
      </c>
      <c r="E324" s="9"/>
      <c r="F324" s="9" t="s">
        <v>818</v>
      </c>
      <c r="G324" s="9" t="s">
        <v>836</v>
      </c>
      <c r="H324" s="9" t="s">
        <v>837</v>
      </c>
      <c r="I324" s="73">
        <v>1</v>
      </c>
      <c r="J324" s="73" t="s">
        <v>2279</v>
      </c>
      <c r="K324" s="8"/>
      <c r="L324" s="76">
        <v>40774</v>
      </c>
      <c r="M324" s="79"/>
      <c r="N324" s="82"/>
      <c r="O324" s="56"/>
      <c r="P324" s="82"/>
      <c r="Q324" s="56"/>
      <c r="R324" s="8" t="s">
        <v>2114</v>
      </c>
      <c r="S324" s="8" t="s">
        <v>783</v>
      </c>
      <c r="T324" s="8" t="s">
        <v>784</v>
      </c>
      <c r="U324" s="8">
        <v>0</v>
      </c>
      <c r="V324" s="8">
        <v>0</v>
      </c>
      <c r="W324" s="55"/>
      <c r="X324" s="55">
        <v>0</v>
      </c>
      <c r="Y324" s="55">
        <v>1</v>
      </c>
      <c r="Z324" s="55">
        <v>1</v>
      </c>
      <c r="AA324" s="55" t="s">
        <v>2147</v>
      </c>
      <c r="AB324" s="55">
        <v>0</v>
      </c>
      <c r="AC324" s="55" t="s">
        <v>2142</v>
      </c>
      <c r="AD324" s="55" t="s">
        <v>2155</v>
      </c>
      <c r="AE324" s="55" t="s">
        <v>2160</v>
      </c>
      <c r="AF324" s="55" t="str">
        <f>IF(VLOOKUP($C324,'Partner St'!$C$5:$BB$696,+AF$3,FALSE)=0,"",VLOOKUP($C324,'Partner St'!$C$5:$BB$696,+AF$3,FALSE))</f>
        <v>endorsement</v>
      </c>
      <c r="AG324" s="55" t="str">
        <f>IF(VLOOKUP($C324,'Partner St'!$C$5:$BB$696,+AG$3,FALSE)=0,"",VLOOKUP($C324,'Partner St'!$C$5:$BB$696,+AG$3,FALSE))</f>
        <v/>
      </c>
      <c r="AH324" s="55" t="str">
        <f>IF(VLOOKUP($C324,'Partner St'!$C$5:$BB$696,+AH$3,FALSE)=0,"",VLOOKUP($C324,'Partner St'!$C$5:$BB$696,+AH$3,FALSE))</f>
        <v/>
      </c>
      <c r="AI324" s="55" t="str">
        <f>IF(VLOOKUP($C324,'Partner St'!$C$5:$BB$696,+AI$3,FALSE)=0,"",VLOOKUP($C324,'Partner St'!$C$5:$BB$696,+AI$3,FALSE))</f>
        <v/>
      </c>
      <c r="AJ324" s="55" t="str">
        <f>IF(VLOOKUP($C324,'Partner St'!$C$5:$BB$696,+AJ$3,FALSE)=0,"",VLOOKUP($C324,'Partner St'!$C$5:$BB$696,+AJ$3,FALSE))</f>
        <v/>
      </c>
      <c r="AK324" s="55" t="str">
        <f>IF(VLOOKUP($C324,'Partner St'!$C$5:$BB$696,+AK$3,FALSE)=0,"",VLOOKUP($C324,'Partner St'!$C$5:$BB$696,+AK$3,FALSE))</f>
        <v/>
      </c>
      <c r="AL324" s="55" t="str">
        <f>IF(VLOOKUP($C324,'Partner St'!$C$5:$BB$696,+AL$3,FALSE)=0,"",VLOOKUP($C324,'Partner St'!$C$5:$BB$696,+AL$3,FALSE))</f>
        <v>X</v>
      </c>
      <c r="AM324" s="55" t="str">
        <f>IF(VLOOKUP($C324,'Partner St'!$C$5:$BB$696,+AM$3,FALSE)=0,"",VLOOKUP($C324,'Partner St'!$C$5:$BB$696,+AM$3,FALSE))</f>
        <v/>
      </c>
      <c r="AN324" s="55" t="str">
        <f>IF(VLOOKUP($C324,'Partner St'!$C$5:$BB$696,+AN$3,FALSE)=0,"",VLOOKUP($C324,'Partner St'!$C$5:$BB$696,+AN$3,FALSE))</f>
        <v/>
      </c>
      <c r="AO324" s="55" t="str">
        <f>IF(VLOOKUP($C324,'Partner St'!$C$5:$BB$696,+AO$3,FALSE)=0,"",VLOOKUP($C324,'Partner St'!$C$5:$BB$696,+AO$3,FALSE))</f>
        <v/>
      </c>
      <c r="AP324" s="55" t="str">
        <f>IF(VLOOKUP($C324,'Partner St'!$C$5:$BB$696,+AP$3,FALSE)=0,"",VLOOKUP($C324,'Partner St'!$C$5:$BB$696,+AP$3,FALSE))</f>
        <v/>
      </c>
      <c r="AQ324" s="55" t="str">
        <f>IF(VLOOKUP($C324,'Partner St'!$C$5:$BB$696,+AQ$3,FALSE)=0,"",VLOOKUP($C324,'Partner St'!$C$5:$BB$696,+AQ$3,FALSE))</f>
        <v/>
      </c>
      <c r="AR324" s="55" t="str">
        <f>IF(VLOOKUP($C324,'Partner St'!$C$5:$BB$696,+AR$3,FALSE)=0,"",VLOOKUP($C324,'Partner St'!$C$5:$BB$696,+AR$3,FALSE))</f>
        <v/>
      </c>
      <c r="AS324" s="55" t="str">
        <f>IF(VLOOKUP($C324,'Partner St'!$C$5:$BB$696,+AS$3,FALSE)=0,"",VLOOKUP($C324,'Partner St'!$C$5:$BB$696,+AS$3,FALSE))</f>
        <v/>
      </c>
      <c r="AT324" s="55" t="str">
        <f>IF(VLOOKUP($C324,'Partner St'!$C$5:$BB$696,+AT$3,FALSE)=0,"",VLOOKUP($C324,'Partner St'!$C$5:$BB$696,+AT$3,FALSE))</f>
        <v/>
      </c>
      <c r="AU324" s="55" t="str">
        <f>IF(VLOOKUP($C324,'Partner St'!$C$5:$BB$696,+AU$3,FALSE)=0,"",VLOOKUP($C324,'Partner St'!$C$5:$BB$696,+AU$3,FALSE))</f>
        <v/>
      </c>
      <c r="AV324" s="55" t="str">
        <f>IF(VLOOKUP($C324,'Partner St'!$C$5:$BB$696,+AV$3,FALSE)=0,"",VLOOKUP($C324,'Partner St'!$C$5:$BB$696,+AV$3,FALSE))</f>
        <v/>
      </c>
    </row>
    <row r="325" spans="1:48" ht="38.25">
      <c r="A325" s="21" t="s">
        <v>2257</v>
      </c>
      <c r="B325" s="11"/>
      <c r="C325" s="16" t="s">
        <v>2343</v>
      </c>
      <c r="D325" s="10">
        <v>33700</v>
      </c>
      <c r="E325" s="9"/>
      <c r="F325" s="9" t="s">
        <v>818</v>
      </c>
      <c r="G325" s="9" t="s">
        <v>740</v>
      </c>
      <c r="H325" s="9" t="s">
        <v>838</v>
      </c>
      <c r="I325" s="73">
        <v>1</v>
      </c>
      <c r="J325" s="73" t="s">
        <v>2279</v>
      </c>
      <c r="K325" s="8"/>
      <c r="L325" s="76">
        <v>40774</v>
      </c>
      <c r="M325" s="79"/>
      <c r="N325" s="82"/>
      <c r="O325" s="56"/>
      <c r="P325" s="82"/>
      <c r="Q325" s="56"/>
      <c r="R325" s="8" t="s">
        <v>2114</v>
      </c>
      <c r="S325" s="8" t="s">
        <v>783</v>
      </c>
      <c r="T325" s="8" t="s">
        <v>784</v>
      </c>
      <c r="U325" s="8">
        <v>0</v>
      </c>
      <c r="V325" s="8">
        <v>0</v>
      </c>
      <c r="W325" s="55"/>
      <c r="X325" s="55">
        <v>0</v>
      </c>
      <c r="Y325" s="55">
        <v>1</v>
      </c>
      <c r="Z325" s="55">
        <v>1</v>
      </c>
      <c r="AA325" s="55" t="s">
        <v>2147</v>
      </c>
      <c r="AB325" s="55">
        <v>0</v>
      </c>
      <c r="AC325" s="55" t="s">
        <v>2142</v>
      </c>
      <c r="AD325" s="55" t="s">
        <v>2155</v>
      </c>
      <c r="AE325" s="55" t="s">
        <v>2160</v>
      </c>
      <c r="AF325" s="55" t="s">
        <v>2291</v>
      </c>
      <c r="AG325" s="55" t="e">
        <f>IF(VLOOKUP($C325,'Partner St'!$C$5:$BB$696,+AG$3,FALSE)=0,"",VLOOKUP($C325,'Partner St'!$C$5:$BB$696,+AG$3,FALSE))</f>
        <v>#N/A</v>
      </c>
      <c r="AH325" s="55" t="e">
        <f>IF(VLOOKUP($C325,'Partner St'!$C$5:$BB$696,+AH$3,FALSE)=0,"",VLOOKUP($C325,'Partner St'!$C$5:$BB$696,+AH$3,FALSE))</f>
        <v>#N/A</v>
      </c>
      <c r="AI325" s="55" t="e">
        <f>IF(VLOOKUP($C325,'Partner St'!$C$5:$BB$696,+AI$3,FALSE)=0,"",VLOOKUP($C325,'Partner St'!$C$5:$BB$696,+AI$3,FALSE))</f>
        <v>#N/A</v>
      </c>
      <c r="AJ325" s="55" t="e">
        <f>IF(VLOOKUP($C325,'Partner St'!$C$5:$BB$696,+AJ$3,FALSE)=0,"",VLOOKUP($C325,'Partner St'!$C$5:$BB$696,+AJ$3,FALSE))</f>
        <v>#N/A</v>
      </c>
      <c r="AK325" s="55" t="e">
        <f>IF(VLOOKUP($C325,'Partner St'!$C$5:$BB$696,+AK$3,FALSE)=0,"",VLOOKUP($C325,'Partner St'!$C$5:$BB$696,+AK$3,FALSE))</f>
        <v>#N/A</v>
      </c>
      <c r="AL325" s="55" t="e">
        <f>IF(VLOOKUP($C325,'Partner St'!$C$5:$BB$696,+AL$3,FALSE)=0,"",VLOOKUP($C325,'Partner St'!$C$5:$BB$696,+AL$3,FALSE))</f>
        <v>#N/A</v>
      </c>
      <c r="AM325" s="55" t="e">
        <f>IF(VLOOKUP($C325,'Partner St'!$C$5:$BB$696,+AM$3,FALSE)=0,"",VLOOKUP($C325,'Partner St'!$C$5:$BB$696,+AM$3,FALSE))</f>
        <v>#N/A</v>
      </c>
      <c r="AN325" s="55" t="e">
        <f>IF(VLOOKUP($C325,'Partner St'!$C$5:$BB$696,+AN$3,FALSE)=0,"",VLOOKUP($C325,'Partner St'!$C$5:$BB$696,+AN$3,FALSE))</f>
        <v>#N/A</v>
      </c>
      <c r="AO325" s="55" t="e">
        <f>IF(VLOOKUP($C325,'Partner St'!$C$5:$BB$696,+AO$3,FALSE)=0,"",VLOOKUP($C325,'Partner St'!$C$5:$BB$696,+AO$3,FALSE))</f>
        <v>#N/A</v>
      </c>
      <c r="AP325" s="55" t="e">
        <f>IF(VLOOKUP($C325,'Partner St'!$C$5:$BB$696,+AP$3,FALSE)=0,"",VLOOKUP($C325,'Partner St'!$C$5:$BB$696,+AP$3,FALSE))</f>
        <v>#N/A</v>
      </c>
      <c r="AQ325" s="55" t="e">
        <f>IF(VLOOKUP($C325,'Partner St'!$C$5:$BB$696,+AQ$3,FALSE)=0,"",VLOOKUP($C325,'Partner St'!$C$5:$BB$696,+AQ$3,FALSE))</f>
        <v>#N/A</v>
      </c>
      <c r="AR325" s="55" t="e">
        <f>IF(VLOOKUP($C325,'Partner St'!$C$5:$BB$696,+AR$3,FALSE)=0,"",VLOOKUP($C325,'Partner St'!$C$5:$BB$696,+AR$3,FALSE))</f>
        <v>#N/A</v>
      </c>
      <c r="AS325" s="55" t="e">
        <f>IF(VLOOKUP($C325,'Partner St'!$C$5:$BB$696,+AS$3,FALSE)=0,"",VLOOKUP($C325,'Partner St'!$C$5:$BB$696,+AS$3,FALSE))</f>
        <v>#N/A</v>
      </c>
      <c r="AT325" s="55" t="e">
        <f>IF(VLOOKUP($C325,'Partner St'!$C$5:$BB$696,+AT$3,FALSE)=0,"",VLOOKUP($C325,'Partner St'!$C$5:$BB$696,+AT$3,FALSE))</f>
        <v>#N/A</v>
      </c>
      <c r="AU325" s="55" t="e">
        <f>IF(VLOOKUP($C325,'Partner St'!$C$5:$BB$696,+AU$3,FALSE)=0,"",VLOOKUP($C325,'Partner St'!$C$5:$BB$696,+AU$3,FALSE))</f>
        <v>#N/A</v>
      </c>
      <c r="AV325" s="55" t="e">
        <f>IF(VLOOKUP($C325,'Partner St'!$C$5:$BB$696,+AV$3,FALSE)=0,"",VLOOKUP($C325,'Partner St'!$C$5:$BB$696,+AV$3,FALSE))</f>
        <v>#N/A</v>
      </c>
    </row>
    <row r="326" spans="1:48" ht="25.5">
      <c r="A326" s="11"/>
      <c r="B326" s="11"/>
      <c r="C326" s="16" t="s">
        <v>1676</v>
      </c>
      <c r="D326" s="10">
        <v>33800</v>
      </c>
      <c r="E326" s="9"/>
      <c r="F326" s="9" t="s">
        <v>818</v>
      </c>
      <c r="G326" s="9" t="s">
        <v>65</v>
      </c>
      <c r="H326" s="9">
        <v>0</v>
      </c>
      <c r="I326" s="73">
        <v>2</v>
      </c>
      <c r="J326" s="73"/>
      <c r="K326" s="8"/>
      <c r="L326" s="76">
        <v>40802</v>
      </c>
      <c r="M326" s="79"/>
      <c r="N326" s="82"/>
      <c r="O326" s="56"/>
      <c r="P326" s="82"/>
      <c r="Q326" s="56"/>
      <c r="R326" s="8" t="s">
        <v>2114</v>
      </c>
      <c r="S326" s="8" t="s">
        <v>783</v>
      </c>
      <c r="T326" s="8" t="s">
        <v>784</v>
      </c>
      <c r="U326" s="8">
        <v>0</v>
      </c>
      <c r="V326" s="8">
        <v>0</v>
      </c>
      <c r="W326" s="55"/>
      <c r="X326" s="55">
        <v>0</v>
      </c>
      <c r="Y326" s="55">
        <v>3</v>
      </c>
      <c r="Z326" s="55">
        <v>3</v>
      </c>
      <c r="AA326" s="55" t="s">
        <v>2147</v>
      </c>
      <c r="AB326" s="55">
        <v>0</v>
      </c>
      <c r="AC326" s="55" t="s">
        <v>2142</v>
      </c>
      <c r="AD326" s="55" t="s">
        <v>2152</v>
      </c>
      <c r="AE326" s="55" t="s">
        <v>2160</v>
      </c>
      <c r="AF326" s="55" t="str">
        <f>IF(VLOOKUP($C326,'Partner St'!$C$5:$BB$696,+AF$3,FALSE)=0,"",VLOOKUP($C326,'Partner St'!$C$5:$BB$696,+AF$3,FALSE))</f>
        <v>endorsement</v>
      </c>
      <c r="AG326" s="55" t="str">
        <f>IF(VLOOKUP($C326,'Partner St'!$C$5:$BB$696,+AG$3,FALSE)=0,"",VLOOKUP($C326,'Partner St'!$C$5:$BB$696,+AG$3,FALSE))</f>
        <v/>
      </c>
      <c r="AH326" s="55" t="str">
        <f>IF(VLOOKUP($C326,'Partner St'!$C$5:$BB$696,+AH$3,FALSE)=0,"",VLOOKUP($C326,'Partner St'!$C$5:$BB$696,+AH$3,FALSE))</f>
        <v/>
      </c>
      <c r="AI326" s="55" t="str">
        <f>IF(VLOOKUP($C326,'Partner St'!$C$5:$BB$696,+AI$3,FALSE)=0,"",VLOOKUP($C326,'Partner St'!$C$5:$BB$696,+AI$3,FALSE))</f>
        <v/>
      </c>
      <c r="AJ326" s="55" t="str">
        <f>IF(VLOOKUP($C326,'Partner St'!$C$5:$BB$696,+AJ$3,FALSE)=0,"",VLOOKUP($C326,'Partner St'!$C$5:$BB$696,+AJ$3,FALSE))</f>
        <v/>
      </c>
      <c r="AK326" s="55" t="str">
        <f>IF(VLOOKUP($C326,'Partner St'!$C$5:$BB$696,+AK$3,FALSE)=0,"",VLOOKUP($C326,'Partner St'!$C$5:$BB$696,+AK$3,FALSE))</f>
        <v/>
      </c>
      <c r="AL326" s="55" t="str">
        <f>IF(VLOOKUP($C326,'Partner St'!$C$5:$BB$696,+AL$3,FALSE)=0,"",VLOOKUP($C326,'Partner St'!$C$5:$BB$696,+AL$3,FALSE))</f>
        <v>X</v>
      </c>
      <c r="AM326" s="55" t="str">
        <f>IF(VLOOKUP($C326,'Partner St'!$C$5:$BB$696,+AM$3,FALSE)=0,"",VLOOKUP($C326,'Partner St'!$C$5:$BB$696,+AM$3,FALSE))</f>
        <v/>
      </c>
      <c r="AN326" s="55" t="str">
        <f>IF(VLOOKUP($C326,'Partner St'!$C$5:$BB$696,+AN$3,FALSE)=0,"",VLOOKUP($C326,'Partner St'!$C$5:$BB$696,+AN$3,FALSE))</f>
        <v/>
      </c>
      <c r="AO326" s="55" t="str">
        <f>IF(VLOOKUP($C326,'Partner St'!$C$5:$BB$696,+AO$3,FALSE)=0,"",VLOOKUP($C326,'Partner St'!$C$5:$BB$696,+AO$3,FALSE))</f>
        <v/>
      </c>
      <c r="AP326" s="55" t="str">
        <f>IF(VLOOKUP($C326,'Partner St'!$C$5:$BB$696,+AP$3,FALSE)=0,"",VLOOKUP($C326,'Partner St'!$C$5:$BB$696,+AP$3,FALSE))</f>
        <v/>
      </c>
      <c r="AQ326" s="55" t="str">
        <f>IF(VLOOKUP($C326,'Partner St'!$C$5:$BB$696,+AQ$3,FALSE)=0,"",VLOOKUP($C326,'Partner St'!$C$5:$BB$696,+AQ$3,FALSE))</f>
        <v/>
      </c>
      <c r="AR326" s="55" t="str">
        <f>IF(VLOOKUP($C326,'Partner St'!$C$5:$BB$696,+AR$3,FALSE)=0,"",VLOOKUP($C326,'Partner St'!$C$5:$BB$696,+AR$3,FALSE))</f>
        <v/>
      </c>
      <c r="AS326" s="55" t="str">
        <f>IF(VLOOKUP($C326,'Partner St'!$C$5:$BB$696,+AS$3,FALSE)=0,"",VLOOKUP($C326,'Partner St'!$C$5:$BB$696,+AS$3,FALSE))</f>
        <v/>
      </c>
      <c r="AT326" s="55" t="str">
        <f>IF(VLOOKUP($C326,'Partner St'!$C$5:$BB$696,+AT$3,FALSE)=0,"",VLOOKUP($C326,'Partner St'!$C$5:$BB$696,+AT$3,FALSE))</f>
        <v/>
      </c>
      <c r="AU326" s="55" t="str">
        <f>IF(VLOOKUP($C326,'Partner St'!$C$5:$BB$696,+AU$3,FALSE)=0,"",VLOOKUP($C326,'Partner St'!$C$5:$BB$696,+AU$3,FALSE))</f>
        <v/>
      </c>
      <c r="AV326" s="55" t="str">
        <f>IF(VLOOKUP($C326,'Partner St'!$C$5:$BB$696,+AV$3,FALSE)=0,"",VLOOKUP($C326,'Partner St'!$C$5:$BB$696,+AV$3,FALSE))</f>
        <v/>
      </c>
    </row>
    <row r="327" spans="1:48" ht="25.5">
      <c r="A327" s="11"/>
      <c r="B327" s="11"/>
      <c r="C327" s="16" t="s">
        <v>1677</v>
      </c>
      <c r="D327" s="10">
        <v>33900</v>
      </c>
      <c r="E327" s="9"/>
      <c r="F327" s="9" t="s">
        <v>818</v>
      </c>
      <c r="G327" s="9" t="s">
        <v>65</v>
      </c>
      <c r="H327" s="9">
        <v>0</v>
      </c>
      <c r="I327" s="73">
        <v>2</v>
      </c>
      <c r="J327" s="73"/>
      <c r="K327" s="8"/>
      <c r="L327" s="76">
        <v>40809</v>
      </c>
      <c r="M327" s="79"/>
      <c r="N327" s="82"/>
      <c r="O327" s="56"/>
      <c r="P327" s="82"/>
      <c r="Q327" s="56"/>
      <c r="R327" s="8" t="s">
        <v>2114</v>
      </c>
      <c r="S327" s="8" t="s">
        <v>783</v>
      </c>
      <c r="T327" s="8" t="s">
        <v>784</v>
      </c>
      <c r="U327" s="8">
        <v>0</v>
      </c>
      <c r="V327" s="8">
        <v>0</v>
      </c>
      <c r="W327" s="55"/>
      <c r="X327" s="55">
        <v>0</v>
      </c>
      <c r="Y327" s="55">
        <v>3</v>
      </c>
      <c r="Z327" s="55">
        <v>3</v>
      </c>
      <c r="AA327" s="55" t="s">
        <v>2147</v>
      </c>
      <c r="AB327" s="55">
        <v>0</v>
      </c>
      <c r="AC327" s="55" t="s">
        <v>2142</v>
      </c>
      <c r="AD327" s="55" t="s">
        <v>2152</v>
      </c>
      <c r="AE327" s="55" t="s">
        <v>2160</v>
      </c>
      <c r="AF327" s="55" t="str">
        <f>IF(VLOOKUP($C327,'Partner St'!$C$5:$BB$696,+AF$3,FALSE)=0,"",VLOOKUP($C327,'Partner St'!$C$5:$BB$696,+AF$3,FALSE))</f>
        <v>endorsement</v>
      </c>
      <c r="AG327" s="55" t="str">
        <f>IF(VLOOKUP($C327,'Partner St'!$C$5:$BB$696,+AG$3,FALSE)=0,"",VLOOKUP($C327,'Partner St'!$C$5:$BB$696,+AG$3,FALSE))</f>
        <v/>
      </c>
      <c r="AH327" s="55" t="str">
        <f>IF(VLOOKUP($C327,'Partner St'!$C$5:$BB$696,+AH$3,FALSE)=0,"",VLOOKUP($C327,'Partner St'!$C$5:$BB$696,+AH$3,FALSE))</f>
        <v/>
      </c>
      <c r="AI327" s="55" t="str">
        <f>IF(VLOOKUP($C327,'Partner St'!$C$5:$BB$696,+AI$3,FALSE)=0,"",VLOOKUP($C327,'Partner St'!$C$5:$BB$696,+AI$3,FALSE))</f>
        <v/>
      </c>
      <c r="AJ327" s="55" t="str">
        <f>IF(VLOOKUP($C327,'Partner St'!$C$5:$BB$696,+AJ$3,FALSE)=0,"",VLOOKUP($C327,'Partner St'!$C$5:$BB$696,+AJ$3,FALSE))</f>
        <v/>
      </c>
      <c r="AK327" s="55" t="str">
        <f>IF(VLOOKUP($C327,'Partner St'!$C$5:$BB$696,+AK$3,FALSE)=0,"",VLOOKUP($C327,'Partner St'!$C$5:$BB$696,+AK$3,FALSE))</f>
        <v/>
      </c>
      <c r="AL327" s="55" t="str">
        <f>IF(VLOOKUP($C327,'Partner St'!$C$5:$BB$696,+AL$3,FALSE)=0,"",VLOOKUP($C327,'Partner St'!$C$5:$BB$696,+AL$3,FALSE))</f>
        <v>X</v>
      </c>
      <c r="AM327" s="55" t="str">
        <f>IF(VLOOKUP($C327,'Partner St'!$C$5:$BB$696,+AM$3,FALSE)=0,"",VLOOKUP($C327,'Partner St'!$C$5:$BB$696,+AM$3,FALSE))</f>
        <v/>
      </c>
      <c r="AN327" s="55" t="str">
        <f>IF(VLOOKUP($C327,'Partner St'!$C$5:$BB$696,+AN$3,FALSE)=0,"",VLOOKUP($C327,'Partner St'!$C$5:$BB$696,+AN$3,FALSE))</f>
        <v/>
      </c>
      <c r="AO327" s="55" t="str">
        <f>IF(VLOOKUP($C327,'Partner St'!$C$5:$BB$696,+AO$3,FALSE)=0,"",VLOOKUP($C327,'Partner St'!$C$5:$BB$696,+AO$3,FALSE))</f>
        <v/>
      </c>
      <c r="AP327" s="55" t="str">
        <f>IF(VLOOKUP($C327,'Partner St'!$C$5:$BB$696,+AP$3,FALSE)=0,"",VLOOKUP($C327,'Partner St'!$C$5:$BB$696,+AP$3,FALSE))</f>
        <v/>
      </c>
      <c r="AQ327" s="55" t="str">
        <f>IF(VLOOKUP($C327,'Partner St'!$C$5:$BB$696,+AQ$3,FALSE)=0,"",VLOOKUP($C327,'Partner St'!$C$5:$BB$696,+AQ$3,FALSE))</f>
        <v/>
      </c>
      <c r="AR327" s="55" t="str">
        <f>IF(VLOOKUP($C327,'Partner St'!$C$5:$BB$696,+AR$3,FALSE)=0,"",VLOOKUP($C327,'Partner St'!$C$5:$BB$696,+AR$3,FALSE))</f>
        <v/>
      </c>
      <c r="AS327" s="55" t="str">
        <f>IF(VLOOKUP($C327,'Partner St'!$C$5:$BB$696,+AS$3,FALSE)=0,"",VLOOKUP($C327,'Partner St'!$C$5:$BB$696,+AS$3,FALSE))</f>
        <v/>
      </c>
      <c r="AT327" s="55" t="str">
        <f>IF(VLOOKUP($C327,'Partner St'!$C$5:$BB$696,+AT$3,FALSE)=0,"",VLOOKUP($C327,'Partner St'!$C$5:$BB$696,+AT$3,FALSE))</f>
        <v/>
      </c>
      <c r="AU327" s="55" t="str">
        <f>IF(VLOOKUP($C327,'Partner St'!$C$5:$BB$696,+AU$3,FALSE)=0,"",VLOOKUP($C327,'Partner St'!$C$5:$BB$696,+AU$3,FALSE))</f>
        <v/>
      </c>
      <c r="AV327" s="55" t="str">
        <f>IF(VLOOKUP($C327,'Partner St'!$C$5:$BB$696,+AV$3,FALSE)=0,"",VLOOKUP($C327,'Partner St'!$C$5:$BB$696,+AV$3,FALSE))</f>
        <v/>
      </c>
    </row>
    <row r="328" spans="1:48" ht="25.5">
      <c r="A328" s="11"/>
      <c r="B328" s="11"/>
      <c r="C328" s="16" t="s">
        <v>1678</v>
      </c>
      <c r="D328" s="10">
        <v>34000</v>
      </c>
      <c r="E328" s="9"/>
      <c r="F328" s="9" t="s">
        <v>818</v>
      </c>
      <c r="G328" s="9" t="s">
        <v>65</v>
      </c>
      <c r="H328" s="9">
        <v>0</v>
      </c>
      <c r="I328" s="73">
        <v>2</v>
      </c>
      <c r="J328" s="73"/>
      <c r="K328" s="8"/>
      <c r="L328" s="76">
        <v>40816</v>
      </c>
      <c r="M328" s="79"/>
      <c r="N328" s="82"/>
      <c r="O328" s="56"/>
      <c r="P328" s="82"/>
      <c r="Q328" s="56"/>
      <c r="R328" s="8" t="s">
        <v>2114</v>
      </c>
      <c r="S328" s="8" t="s">
        <v>783</v>
      </c>
      <c r="T328" s="8" t="s">
        <v>784</v>
      </c>
      <c r="U328" s="8">
        <v>0</v>
      </c>
      <c r="V328" s="8">
        <v>0</v>
      </c>
      <c r="W328" s="55"/>
      <c r="X328" s="55">
        <v>0</v>
      </c>
      <c r="Y328" s="55">
        <v>3</v>
      </c>
      <c r="Z328" s="55">
        <v>3</v>
      </c>
      <c r="AA328" s="55" t="s">
        <v>2147</v>
      </c>
      <c r="AB328" s="55">
        <v>0</v>
      </c>
      <c r="AC328" s="55" t="s">
        <v>2142</v>
      </c>
      <c r="AD328" s="55" t="s">
        <v>2152</v>
      </c>
      <c r="AE328" s="55" t="s">
        <v>2160</v>
      </c>
      <c r="AF328" s="55" t="str">
        <f>IF(VLOOKUP($C328,'Partner St'!$C$5:$BB$696,+AF$3,FALSE)=0,"",VLOOKUP($C328,'Partner St'!$C$5:$BB$696,+AF$3,FALSE))</f>
        <v>endorsement</v>
      </c>
      <c r="AG328" s="55" t="str">
        <f>IF(VLOOKUP($C328,'Partner St'!$C$5:$BB$696,+AG$3,FALSE)=0,"",VLOOKUP($C328,'Partner St'!$C$5:$BB$696,+AG$3,FALSE))</f>
        <v/>
      </c>
      <c r="AH328" s="55" t="str">
        <f>IF(VLOOKUP($C328,'Partner St'!$C$5:$BB$696,+AH$3,FALSE)=0,"",VLOOKUP($C328,'Partner St'!$C$5:$BB$696,+AH$3,FALSE))</f>
        <v/>
      </c>
      <c r="AI328" s="55" t="str">
        <f>IF(VLOOKUP($C328,'Partner St'!$C$5:$BB$696,+AI$3,FALSE)=0,"",VLOOKUP($C328,'Partner St'!$C$5:$BB$696,+AI$3,FALSE))</f>
        <v/>
      </c>
      <c r="AJ328" s="55" t="str">
        <f>IF(VLOOKUP($C328,'Partner St'!$C$5:$BB$696,+AJ$3,FALSE)=0,"",VLOOKUP($C328,'Partner St'!$C$5:$BB$696,+AJ$3,FALSE))</f>
        <v/>
      </c>
      <c r="AK328" s="55" t="str">
        <f>IF(VLOOKUP($C328,'Partner St'!$C$5:$BB$696,+AK$3,FALSE)=0,"",VLOOKUP($C328,'Partner St'!$C$5:$BB$696,+AK$3,FALSE))</f>
        <v/>
      </c>
      <c r="AL328" s="55" t="str">
        <f>IF(VLOOKUP($C328,'Partner St'!$C$5:$BB$696,+AL$3,FALSE)=0,"",VLOOKUP($C328,'Partner St'!$C$5:$BB$696,+AL$3,FALSE))</f>
        <v>X</v>
      </c>
      <c r="AM328" s="55" t="str">
        <f>IF(VLOOKUP($C328,'Partner St'!$C$5:$BB$696,+AM$3,FALSE)=0,"",VLOOKUP($C328,'Partner St'!$C$5:$BB$696,+AM$3,FALSE))</f>
        <v/>
      </c>
      <c r="AN328" s="55" t="str">
        <f>IF(VLOOKUP($C328,'Partner St'!$C$5:$BB$696,+AN$3,FALSE)=0,"",VLOOKUP($C328,'Partner St'!$C$5:$BB$696,+AN$3,FALSE))</f>
        <v/>
      </c>
      <c r="AO328" s="55" t="str">
        <f>IF(VLOOKUP($C328,'Partner St'!$C$5:$BB$696,+AO$3,FALSE)=0,"",VLOOKUP($C328,'Partner St'!$C$5:$BB$696,+AO$3,FALSE))</f>
        <v/>
      </c>
      <c r="AP328" s="55" t="str">
        <f>IF(VLOOKUP($C328,'Partner St'!$C$5:$BB$696,+AP$3,FALSE)=0,"",VLOOKUP($C328,'Partner St'!$C$5:$BB$696,+AP$3,FALSE))</f>
        <v/>
      </c>
      <c r="AQ328" s="55" t="str">
        <f>IF(VLOOKUP($C328,'Partner St'!$C$5:$BB$696,+AQ$3,FALSE)=0,"",VLOOKUP($C328,'Partner St'!$C$5:$BB$696,+AQ$3,FALSE))</f>
        <v/>
      </c>
      <c r="AR328" s="55" t="str">
        <f>IF(VLOOKUP($C328,'Partner St'!$C$5:$BB$696,+AR$3,FALSE)=0,"",VLOOKUP($C328,'Partner St'!$C$5:$BB$696,+AR$3,FALSE))</f>
        <v/>
      </c>
      <c r="AS328" s="55" t="str">
        <f>IF(VLOOKUP($C328,'Partner St'!$C$5:$BB$696,+AS$3,FALSE)=0,"",VLOOKUP($C328,'Partner St'!$C$5:$BB$696,+AS$3,FALSE))</f>
        <v/>
      </c>
      <c r="AT328" s="55" t="str">
        <f>IF(VLOOKUP($C328,'Partner St'!$C$5:$BB$696,+AT$3,FALSE)=0,"",VLOOKUP($C328,'Partner St'!$C$5:$BB$696,+AT$3,FALSE))</f>
        <v/>
      </c>
      <c r="AU328" s="55" t="str">
        <f>IF(VLOOKUP($C328,'Partner St'!$C$5:$BB$696,+AU$3,FALSE)=0,"",VLOOKUP($C328,'Partner St'!$C$5:$BB$696,+AU$3,FALSE))</f>
        <v/>
      </c>
      <c r="AV328" s="55" t="str">
        <f>IF(VLOOKUP($C328,'Partner St'!$C$5:$BB$696,+AV$3,FALSE)=0,"",VLOOKUP($C328,'Partner St'!$C$5:$BB$696,+AV$3,FALSE))</f>
        <v/>
      </c>
    </row>
    <row r="329" spans="1:48" ht="51">
      <c r="A329" s="11"/>
      <c r="B329" s="11"/>
      <c r="C329" s="16" t="s">
        <v>1679</v>
      </c>
      <c r="D329" s="10">
        <v>34100</v>
      </c>
      <c r="E329" s="9"/>
      <c r="F329" s="9" t="s">
        <v>839</v>
      </c>
      <c r="G329" s="9" t="s">
        <v>840</v>
      </c>
      <c r="H329" s="9" t="s">
        <v>841</v>
      </c>
      <c r="I329" s="73">
        <v>6</v>
      </c>
      <c r="J329" s="73"/>
      <c r="K329" s="8"/>
      <c r="L329" s="76">
        <v>40823</v>
      </c>
      <c r="M329" s="79"/>
      <c r="N329" s="82"/>
      <c r="O329" s="56"/>
      <c r="P329" s="82"/>
      <c r="Q329" s="56"/>
      <c r="R329" s="8" t="s">
        <v>2114</v>
      </c>
      <c r="S329" s="8" t="s">
        <v>842</v>
      </c>
      <c r="T329" s="8" t="s">
        <v>843</v>
      </c>
      <c r="U329" s="8">
        <v>0</v>
      </c>
      <c r="V329" s="8">
        <v>0</v>
      </c>
      <c r="W329" s="55"/>
      <c r="X329" s="55">
        <v>5</v>
      </c>
      <c r="Y329" s="55">
        <v>5</v>
      </c>
      <c r="Z329" s="55">
        <v>10</v>
      </c>
      <c r="AA329" s="55" t="s">
        <v>2147</v>
      </c>
      <c r="AB329" s="55">
        <v>0</v>
      </c>
      <c r="AC329" s="55" t="s">
        <v>2142</v>
      </c>
      <c r="AD329" s="55" t="s">
        <v>2152</v>
      </c>
      <c r="AE329" s="55" t="s">
        <v>2141</v>
      </c>
      <c r="AF329" s="55" t="str">
        <f>IF(VLOOKUP($C329,'Partner St'!$C$5:$BB$696,+AF$3,FALSE)=0,"",VLOOKUP($C329,'Partner St'!$C$5:$BB$696,+AF$3,FALSE))</f>
        <v>NB documents</v>
      </c>
      <c r="AG329" s="55" t="str">
        <f>IF(VLOOKUP($C329,'Partner St'!$C$5:$BB$696,+AG$3,FALSE)=0,"",VLOOKUP($C329,'Partner St'!$C$5:$BB$696,+AG$3,FALSE))</f>
        <v>X</v>
      </c>
      <c r="AH329" s="55" t="str">
        <f>IF(VLOOKUP($C329,'Partner St'!$C$5:$BB$696,+AH$3,FALSE)=0,"",VLOOKUP($C329,'Partner St'!$C$5:$BB$696,+AH$3,FALSE))</f>
        <v>X</v>
      </c>
      <c r="AI329" s="55" t="str">
        <f>IF(VLOOKUP($C329,'Partner St'!$C$5:$BB$696,+AI$3,FALSE)=0,"",VLOOKUP($C329,'Partner St'!$C$5:$BB$696,+AI$3,FALSE))</f>
        <v>X</v>
      </c>
      <c r="AJ329" s="55" t="str">
        <f>IF(VLOOKUP($C329,'Partner St'!$C$5:$BB$696,+AJ$3,FALSE)=0,"",VLOOKUP($C329,'Partner St'!$C$5:$BB$696,+AJ$3,FALSE))</f>
        <v/>
      </c>
      <c r="AK329" s="55" t="str">
        <f>IF(VLOOKUP($C329,'Partner St'!$C$5:$BB$696,+AK$3,FALSE)=0,"",VLOOKUP($C329,'Partner St'!$C$5:$BB$696,+AK$3,FALSE))</f>
        <v/>
      </c>
      <c r="AL329" s="55" t="str">
        <f>IF(VLOOKUP($C329,'Partner St'!$C$5:$BB$696,+AL$3,FALSE)=0,"",VLOOKUP($C329,'Partner St'!$C$5:$BB$696,+AL$3,FALSE))</f>
        <v/>
      </c>
      <c r="AM329" s="55" t="str">
        <f>IF(VLOOKUP($C329,'Partner St'!$C$5:$BB$696,+AM$3,FALSE)=0,"",VLOOKUP($C329,'Partner St'!$C$5:$BB$696,+AM$3,FALSE))</f>
        <v/>
      </c>
      <c r="AN329" s="55" t="str">
        <f>IF(VLOOKUP($C329,'Partner St'!$C$5:$BB$696,+AN$3,FALSE)=0,"",VLOOKUP($C329,'Partner St'!$C$5:$BB$696,+AN$3,FALSE))</f>
        <v/>
      </c>
      <c r="AO329" s="55" t="str">
        <f>IF(VLOOKUP($C329,'Partner St'!$C$5:$BB$696,+AO$3,FALSE)=0,"",VLOOKUP($C329,'Partner St'!$C$5:$BB$696,+AO$3,FALSE))</f>
        <v/>
      </c>
      <c r="AP329" s="55" t="str">
        <f>IF(VLOOKUP($C329,'Partner St'!$C$5:$BB$696,+AP$3,FALSE)=0,"",VLOOKUP($C329,'Partner St'!$C$5:$BB$696,+AP$3,FALSE))</f>
        <v/>
      </c>
      <c r="AQ329" s="55" t="str">
        <f>IF(VLOOKUP($C329,'Partner St'!$C$5:$BB$696,+AQ$3,FALSE)=0,"",VLOOKUP($C329,'Partner St'!$C$5:$BB$696,+AQ$3,FALSE))</f>
        <v/>
      </c>
      <c r="AR329" s="55" t="str">
        <f>IF(VLOOKUP($C329,'Partner St'!$C$5:$BB$696,+AR$3,FALSE)=0,"",VLOOKUP($C329,'Partner St'!$C$5:$BB$696,+AR$3,FALSE))</f>
        <v/>
      </c>
      <c r="AS329" s="55" t="str">
        <f>IF(VLOOKUP($C329,'Partner St'!$C$5:$BB$696,+AS$3,FALSE)=0,"",VLOOKUP($C329,'Partner St'!$C$5:$BB$696,+AS$3,FALSE))</f>
        <v/>
      </c>
      <c r="AT329" s="55" t="str">
        <f>IF(VLOOKUP($C329,'Partner St'!$C$5:$BB$696,+AT$3,FALSE)=0,"",VLOOKUP($C329,'Partner St'!$C$5:$BB$696,+AT$3,FALSE))</f>
        <v/>
      </c>
      <c r="AU329" s="55" t="str">
        <f>IF(VLOOKUP($C329,'Partner St'!$C$5:$BB$696,+AU$3,FALSE)=0,"",VLOOKUP($C329,'Partner St'!$C$5:$BB$696,+AU$3,FALSE))</f>
        <v/>
      </c>
      <c r="AV329" s="55" t="str">
        <f>IF(VLOOKUP($C329,'Partner St'!$C$5:$BB$696,+AV$3,FALSE)=0,"",VLOOKUP($C329,'Partner St'!$C$5:$BB$696,+AV$3,FALSE))</f>
        <v/>
      </c>
    </row>
    <row r="330" spans="1:48" ht="51">
      <c r="A330" s="11"/>
      <c r="B330" s="11"/>
      <c r="C330" s="16" t="s">
        <v>1680</v>
      </c>
      <c r="D330" s="10">
        <v>34200</v>
      </c>
      <c r="E330" s="9"/>
      <c r="F330" s="9" t="s">
        <v>839</v>
      </c>
      <c r="G330" s="9" t="s">
        <v>844</v>
      </c>
      <c r="H330" s="9" t="s">
        <v>845</v>
      </c>
      <c r="I330" s="73">
        <v>5</v>
      </c>
      <c r="J330" s="73"/>
      <c r="K330" s="8"/>
      <c r="L330" s="76">
        <v>40830</v>
      </c>
      <c r="M330" s="79"/>
      <c r="N330" s="82"/>
      <c r="O330" s="56"/>
      <c r="P330" s="82"/>
      <c r="Q330" s="56"/>
      <c r="R330" s="8" t="s">
        <v>2179</v>
      </c>
      <c r="S330" s="8" t="s">
        <v>2163</v>
      </c>
      <c r="T330" s="8" t="s">
        <v>357</v>
      </c>
      <c r="U330" s="8">
        <v>0</v>
      </c>
      <c r="V330" s="8">
        <v>0</v>
      </c>
      <c r="W330" s="55" t="s">
        <v>2110</v>
      </c>
      <c r="X330" s="55">
        <v>0</v>
      </c>
      <c r="Y330" s="55">
        <v>0</v>
      </c>
      <c r="Z330" s="55">
        <v>0</v>
      </c>
      <c r="AA330" s="55" t="s">
        <v>2147</v>
      </c>
      <c r="AB330" s="55">
        <v>0</v>
      </c>
      <c r="AC330" s="55" t="s">
        <v>2142</v>
      </c>
      <c r="AD330" s="55" t="s">
        <v>2179</v>
      </c>
      <c r="AE330" s="55" t="s">
        <v>2141</v>
      </c>
      <c r="AF330" s="55" t="str">
        <f>IF(VLOOKUP($C330,'Partner St'!$C$5:$BB$696,+AF$3,FALSE)=0,"",VLOOKUP($C330,'Partner St'!$C$5:$BB$696,+AF$3,FALSE))</f>
        <v>NB documents</v>
      </c>
      <c r="AG330" s="55" t="str">
        <f>IF(VLOOKUP($C330,'Partner St'!$C$5:$BB$696,+AG$3,FALSE)=0,"",VLOOKUP($C330,'Partner St'!$C$5:$BB$696,+AG$3,FALSE))</f>
        <v>X</v>
      </c>
      <c r="AH330" s="55" t="str">
        <f>IF(VLOOKUP($C330,'Partner St'!$C$5:$BB$696,+AH$3,FALSE)=0,"",VLOOKUP($C330,'Partner St'!$C$5:$BB$696,+AH$3,FALSE))</f>
        <v>X</v>
      </c>
      <c r="AI330" s="55" t="str">
        <f>IF(VLOOKUP($C330,'Partner St'!$C$5:$BB$696,+AI$3,FALSE)=0,"",VLOOKUP($C330,'Partner St'!$C$5:$BB$696,+AI$3,FALSE))</f>
        <v>X</v>
      </c>
      <c r="AJ330" s="55" t="str">
        <f>IF(VLOOKUP($C330,'Partner St'!$C$5:$BB$696,+AJ$3,FALSE)=0,"",VLOOKUP($C330,'Partner St'!$C$5:$BB$696,+AJ$3,FALSE))</f>
        <v/>
      </c>
      <c r="AK330" s="55" t="str">
        <f>IF(VLOOKUP($C330,'Partner St'!$C$5:$BB$696,+AK$3,FALSE)=0,"",VLOOKUP($C330,'Partner St'!$C$5:$BB$696,+AK$3,FALSE))</f>
        <v/>
      </c>
      <c r="AL330" s="55" t="str">
        <f>IF(VLOOKUP($C330,'Partner St'!$C$5:$BB$696,+AL$3,FALSE)=0,"",VLOOKUP($C330,'Partner St'!$C$5:$BB$696,+AL$3,FALSE))</f>
        <v/>
      </c>
      <c r="AM330" s="55" t="str">
        <f>IF(VLOOKUP($C330,'Partner St'!$C$5:$BB$696,+AM$3,FALSE)=0,"",VLOOKUP($C330,'Partner St'!$C$5:$BB$696,+AM$3,FALSE))</f>
        <v/>
      </c>
      <c r="AN330" s="55" t="str">
        <f>IF(VLOOKUP($C330,'Partner St'!$C$5:$BB$696,+AN$3,FALSE)=0,"",VLOOKUP($C330,'Partner St'!$C$5:$BB$696,+AN$3,FALSE))</f>
        <v/>
      </c>
      <c r="AO330" s="55" t="str">
        <f>IF(VLOOKUP($C330,'Partner St'!$C$5:$BB$696,+AO$3,FALSE)=0,"",VLOOKUP($C330,'Partner St'!$C$5:$BB$696,+AO$3,FALSE))</f>
        <v/>
      </c>
      <c r="AP330" s="55" t="str">
        <f>IF(VLOOKUP($C330,'Partner St'!$C$5:$BB$696,+AP$3,FALSE)=0,"",VLOOKUP($C330,'Partner St'!$C$5:$BB$696,+AP$3,FALSE))</f>
        <v/>
      </c>
      <c r="AQ330" s="55" t="str">
        <f>IF(VLOOKUP($C330,'Partner St'!$C$5:$BB$696,+AQ$3,FALSE)=0,"",VLOOKUP($C330,'Partner St'!$C$5:$BB$696,+AQ$3,FALSE))</f>
        <v/>
      </c>
      <c r="AR330" s="55" t="str">
        <f>IF(VLOOKUP($C330,'Partner St'!$C$5:$BB$696,+AR$3,FALSE)=0,"",VLOOKUP($C330,'Partner St'!$C$5:$BB$696,+AR$3,FALSE))</f>
        <v/>
      </c>
      <c r="AS330" s="55" t="str">
        <f>IF(VLOOKUP($C330,'Partner St'!$C$5:$BB$696,+AS$3,FALSE)=0,"",VLOOKUP($C330,'Partner St'!$C$5:$BB$696,+AS$3,FALSE))</f>
        <v/>
      </c>
      <c r="AT330" s="55" t="str">
        <f>IF(VLOOKUP($C330,'Partner St'!$C$5:$BB$696,+AT$3,FALSE)=0,"",VLOOKUP($C330,'Partner St'!$C$5:$BB$696,+AT$3,FALSE))</f>
        <v/>
      </c>
      <c r="AU330" s="55" t="str">
        <f>IF(VLOOKUP($C330,'Partner St'!$C$5:$BB$696,+AU$3,FALSE)=0,"",VLOOKUP($C330,'Partner St'!$C$5:$BB$696,+AU$3,FALSE))</f>
        <v/>
      </c>
      <c r="AV330" s="55" t="str">
        <f>IF(VLOOKUP($C330,'Partner St'!$C$5:$BB$696,+AV$3,FALSE)=0,"",VLOOKUP($C330,'Partner St'!$C$5:$BB$696,+AV$3,FALSE))</f>
        <v/>
      </c>
    </row>
    <row r="331" spans="1:48" ht="76.5">
      <c r="A331" s="11"/>
      <c r="B331" s="11"/>
      <c r="C331" s="16" t="s">
        <v>1681</v>
      </c>
      <c r="D331" s="10">
        <v>34300</v>
      </c>
      <c r="E331" s="9"/>
      <c r="F331" s="9" t="s">
        <v>846</v>
      </c>
      <c r="G331" s="9" t="s">
        <v>782</v>
      </c>
      <c r="H331" s="9" t="s">
        <v>847</v>
      </c>
      <c r="I331" s="73">
        <v>1.5</v>
      </c>
      <c r="J331" s="73"/>
      <c r="K331" s="8"/>
      <c r="L331" s="76">
        <v>40809</v>
      </c>
      <c r="M331" s="79"/>
      <c r="N331" s="82"/>
      <c r="O331" s="56"/>
      <c r="P331" s="82"/>
      <c r="Q331" s="56"/>
      <c r="R331" s="8" t="s">
        <v>2114</v>
      </c>
      <c r="S331" s="8" t="s">
        <v>848</v>
      </c>
      <c r="T331" s="8" t="s">
        <v>849</v>
      </c>
      <c r="U331" s="8" t="s">
        <v>850</v>
      </c>
      <c r="V331" s="8" t="s">
        <v>850</v>
      </c>
      <c r="W331" s="55"/>
      <c r="X331" s="55">
        <v>0</v>
      </c>
      <c r="Y331" s="55">
        <v>3</v>
      </c>
      <c r="Z331" s="55">
        <v>3</v>
      </c>
      <c r="AA331" s="55" t="s">
        <v>2147</v>
      </c>
      <c r="AB331" s="55">
        <v>0</v>
      </c>
      <c r="AC331" s="55" t="s">
        <v>2142</v>
      </c>
      <c r="AD331" s="55" t="s">
        <v>2152</v>
      </c>
      <c r="AE331" s="55" t="s">
        <v>2160</v>
      </c>
      <c r="AF331" s="55" t="str">
        <f>IF(VLOOKUP($C331,'Partner St'!$C$5:$BB$696,+AF$3,FALSE)=0,"",VLOOKUP($C331,'Partner St'!$C$5:$BB$696,+AF$3,FALSE))</f>
        <v>NB documents</v>
      </c>
      <c r="AG331" s="55" t="str">
        <f>IF(VLOOKUP($C331,'Partner St'!$C$5:$BB$696,+AG$3,FALSE)=0,"",VLOOKUP($C331,'Partner St'!$C$5:$BB$696,+AG$3,FALSE))</f>
        <v>X</v>
      </c>
      <c r="AH331" s="55" t="str">
        <f>IF(VLOOKUP($C331,'Partner St'!$C$5:$BB$696,+AH$3,FALSE)=0,"",VLOOKUP($C331,'Partner St'!$C$5:$BB$696,+AH$3,FALSE))</f>
        <v>X</v>
      </c>
      <c r="AI331" s="55" t="str">
        <f>IF(VLOOKUP($C331,'Partner St'!$C$5:$BB$696,+AI$3,FALSE)=0,"",VLOOKUP($C331,'Partner St'!$C$5:$BB$696,+AI$3,FALSE))</f>
        <v>X</v>
      </c>
      <c r="AJ331" s="55" t="str">
        <f>IF(VLOOKUP($C331,'Partner St'!$C$5:$BB$696,+AJ$3,FALSE)=0,"",VLOOKUP($C331,'Partner St'!$C$5:$BB$696,+AJ$3,FALSE))</f>
        <v/>
      </c>
      <c r="AK331" s="55" t="str">
        <f>IF(VLOOKUP($C331,'Partner St'!$C$5:$BB$696,+AK$3,FALSE)=0,"",VLOOKUP($C331,'Partner St'!$C$5:$BB$696,+AK$3,FALSE))</f>
        <v/>
      </c>
      <c r="AL331" s="55" t="str">
        <f>IF(VLOOKUP($C331,'Partner St'!$C$5:$BB$696,+AL$3,FALSE)=0,"",VLOOKUP($C331,'Partner St'!$C$5:$BB$696,+AL$3,FALSE))</f>
        <v/>
      </c>
      <c r="AM331" s="55" t="str">
        <f>IF(VLOOKUP($C331,'Partner St'!$C$5:$BB$696,+AM$3,FALSE)=0,"",VLOOKUP($C331,'Partner St'!$C$5:$BB$696,+AM$3,FALSE))</f>
        <v/>
      </c>
      <c r="AN331" s="55" t="str">
        <f>IF(VLOOKUP($C331,'Partner St'!$C$5:$BB$696,+AN$3,FALSE)=0,"",VLOOKUP($C331,'Partner St'!$C$5:$BB$696,+AN$3,FALSE))</f>
        <v/>
      </c>
      <c r="AO331" s="55" t="str">
        <f>IF(VLOOKUP($C331,'Partner St'!$C$5:$BB$696,+AO$3,FALSE)=0,"",VLOOKUP($C331,'Partner St'!$C$5:$BB$696,+AO$3,FALSE))</f>
        <v/>
      </c>
      <c r="AP331" s="55" t="str">
        <f>IF(VLOOKUP($C331,'Partner St'!$C$5:$BB$696,+AP$3,FALSE)=0,"",VLOOKUP($C331,'Partner St'!$C$5:$BB$696,+AP$3,FALSE))</f>
        <v/>
      </c>
      <c r="AQ331" s="55" t="str">
        <f>IF(VLOOKUP($C331,'Partner St'!$C$5:$BB$696,+AQ$3,FALSE)=0,"",VLOOKUP($C331,'Partner St'!$C$5:$BB$696,+AQ$3,FALSE))</f>
        <v/>
      </c>
      <c r="AR331" s="55" t="str">
        <f>IF(VLOOKUP($C331,'Partner St'!$C$5:$BB$696,+AR$3,FALSE)=0,"",VLOOKUP($C331,'Partner St'!$C$5:$BB$696,+AR$3,FALSE))</f>
        <v/>
      </c>
      <c r="AS331" s="55" t="str">
        <f>IF(VLOOKUP($C331,'Partner St'!$C$5:$BB$696,+AS$3,FALSE)=0,"",VLOOKUP($C331,'Partner St'!$C$5:$BB$696,+AS$3,FALSE))</f>
        <v/>
      </c>
      <c r="AT331" s="55" t="str">
        <f>IF(VLOOKUP($C331,'Partner St'!$C$5:$BB$696,+AT$3,FALSE)=0,"",VLOOKUP($C331,'Partner St'!$C$5:$BB$696,+AT$3,FALSE))</f>
        <v/>
      </c>
      <c r="AU331" s="55" t="str">
        <f>IF(VLOOKUP($C331,'Partner St'!$C$5:$BB$696,+AU$3,FALSE)=0,"",VLOOKUP($C331,'Partner St'!$C$5:$BB$696,+AU$3,FALSE))</f>
        <v/>
      </c>
      <c r="AV331" s="55" t="str">
        <f>IF(VLOOKUP($C331,'Partner St'!$C$5:$BB$696,+AV$3,FALSE)=0,"",VLOOKUP($C331,'Partner St'!$C$5:$BB$696,+AV$3,FALSE))</f>
        <v/>
      </c>
    </row>
    <row r="332" spans="1:48" ht="76.5">
      <c r="A332" s="11"/>
      <c r="B332" s="11"/>
      <c r="C332" s="16" t="s">
        <v>1682</v>
      </c>
      <c r="D332" s="10">
        <v>34400</v>
      </c>
      <c r="E332" s="9"/>
      <c r="F332" s="9" t="s">
        <v>846</v>
      </c>
      <c r="G332" s="9" t="s">
        <v>785</v>
      </c>
      <c r="H332" s="9" t="s">
        <v>847</v>
      </c>
      <c r="I332" s="73">
        <v>1.5</v>
      </c>
      <c r="J332" s="73"/>
      <c r="K332" s="8"/>
      <c r="L332" s="76">
        <v>40795</v>
      </c>
      <c r="M332" s="79"/>
      <c r="N332" s="82"/>
      <c r="O332" s="56"/>
      <c r="P332" s="82"/>
      <c r="Q332" s="56"/>
      <c r="R332" s="8" t="s">
        <v>2114</v>
      </c>
      <c r="S332" s="8" t="s">
        <v>848</v>
      </c>
      <c r="T332" s="8" t="s">
        <v>849</v>
      </c>
      <c r="U332" s="8" t="s">
        <v>850</v>
      </c>
      <c r="V332" s="8" t="s">
        <v>850</v>
      </c>
      <c r="W332" s="55"/>
      <c r="X332" s="55">
        <v>0</v>
      </c>
      <c r="Y332" s="55">
        <v>3</v>
      </c>
      <c r="Z332" s="55">
        <v>3</v>
      </c>
      <c r="AA332" s="55" t="s">
        <v>2147</v>
      </c>
      <c r="AB332" s="55">
        <v>0</v>
      </c>
      <c r="AC332" s="55" t="s">
        <v>2142</v>
      </c>
      <c r="AD332" s="55" t="s">
        <v>2152</v>
      </c>
      <c r="AE332" s="55" t="s">
        <v>2160</v>
      </c>
      <c r="AF332" s="55" t="str">
        <f>IF(VLOOKUP($C332,'Partner St'!$C$5:$BB$696,+AF$3,FALSE)=0,"",VLOOKUP($C332,'Partner St'!$C$5:$BB$696,+AF$3,FALSE))</f>
        <v>NB documents</v>
      </c>
      <c r="AG332" s="55" t="str">
        <f>IF(VLOOKUP($C332,'Partner St'!$C$5:$BB$696,+AG$3,FALSE)=0,"",VLOOKUP($C332,'Partner St'!$C$5:$BB$696,+AG$3,FALSE))</f>
        <v>X</v>
      </c>
      <c r="AH332" s="55" t="str">
        <f>IF(VLOOKUP($C332,'Partner St'!$C$5:$BB$696,+AH$3,FALSE)=0,"",VLOOKUP($C332,'Partner St'!$C$5:$BB$696,+AH$3,FALSE))</f>
        <v>X</v>
      </c>
      <c r="AI332" s="55" t="str">
        <f>IF(VLOOKUP($C332,'Partner St'!$C$5:$BB$696,+AI$3,FALSE)=0,"",VLOOKUP($C332,'Partner St'!$C$5:$BB$696,+AI$3,FALSE))</f>
        <v>X</v>
      </c>
      <c r="AJ332" s="55" t="str">
        <f>IF(VLOOKUP($C332,'Partner St'!$C$5:$BB$696,+AJ$3,FALSE)=0,"",VLOOKUP($C332,'Partner St'!$C$5:$BB$696,+AJ$3,FALSE))</f>
        <v/>
      </c>
      <c r="AK332" s="55" t="str">
        <f>IF(VLOOKUP($C332,'Partner St'!$C$5:$BB$696,+AK$3,FALSE)=0,"",VLOOKUP($C332,'Partner St'!$C$5:$BB$696,+AK$3,FALSE))</f>
        <v/>
      </c>
      <c r="AL332" s="55" t="str">
        <f>IF(VLOOKUP($C332,'Partner St'!$C$5:$BB$696,+AL$3,FALSE)=0,"",VLOOKUP($C332,'Partner St'!$C$5:$BB$696,+AL$3,FALSE))</f>
        <v/>
      </c>
      <c r="AM332" s="55" t="str">
        <f>IF(VLOOKUP($C332,'Partner St'!$C$5:$BB$696,+AM$3,FALSE)=0,"",VLOOKUP($C332,'Partner St'!$C$5:$BB$696,+AM$3,FALSE))</f>
        <v/>
      </c>
      <c r="AN332" s="55" t="str">
        <f>IF(VLOOKUP($C332,'Partner St'!$C$5:$BB$696,+AN$3,FALSE)=0,"",VLOOKUP($C332,'Partner St'!$C$5:$BB$696,+AN$3,FALSE))</f>
        <v/>
      </c>
      <c r="AO332" s="55" t="str">
        <f>IF(VLOOKUP($C332,'Partner St'!$C$5:$BB$696,+AO$3,FALSE)=0,"",VLOOKUP($C332,'Partner St'!$C$5:$BB$696,+AO$3,FALSE))</f>
        <v/>
      </c>
      <c r="AP332" s="55" t="str">
        <f>IF(VLOOKUP($C332,'Partner St'!$C$5:$BB$696,+AP$3,FALSE)=0,"",VLOOKUP($C332,'Partner St'!$C$5:$BB$696,+AP$3,FALSE))</f>
        <v/>
      </c>
      <c r="AQ332" s="55" t="str">
        <f>IF(VLOOKUP($C332,'Partner St'!$C$5:$BB$696,+AQ$3,FALSE)=0,"",VLOOKUP($C332,'Partner St'!$C$5:$BB$696,+AQ$3,FALSE))</f>
        <v/>
      </c>
      <c r="AR332" s="55" t="str">
        <f>IF(VLOOKUP($C332,'Partner St'!$C$5:$BB$696,+AR$3,FALSE)=0,"",VLOOKUP($C332,'Partner St'!$C$5:$BB$696,+AR$3,FALSE))</f>
        <v/>
      </c>
      <c r="AS332" s="55" t="str">
        <f>IF(VLOOKUP($C332,'Partner St'!$C$5:$BB$696,+AS$3,FALSE)=0,"",VLOOKUP($C332,'Partner St'!$C$5:$BB$696,+AS$3,FALSE))</f>
        <v/>
      </c>
      <c r="AT332" s="55" t="str">
        <f>IF(VLOOKUP($C332,'Partner St'!$C$5:$BB$696,+AT$3,FALSE)=0,"",VLOOKUP($C332,'Partner St'!$C$5:$BB$696,+AT$3,FALSE))</f>
        <v/>
      </c>
      <c r="AU332" s="55" t="str">
        <f>IF(VLOOKUP($C332,'Partner St'!$C$5:$BB$696,+AU$3,FALSE)=0,"",VLOOKUP($C332,'Partner St'!$C$5:$BB$696,+AU$3,FALSE))</f>
        <v/>
      </c>
      <c r="AV332" s="55" t="str">
        <f>IF(VLOOKUP($C332,'Partner St'!$C$5:$BB$696,+AV$3,FALSE)=0,"",VLOOKUP($C332,'Partner St'!$C$5:$BB$696,+AV$3,FALSE))</f>
        <v/>
      </c>
    </row>
    <row r="333" spans="1:48" ht="76.5">
      <c r="A333" s="11"/>
      <c r="B333" s="11"/>
      <c r="C333" s="16" t="s">
        <v>1683</v>
      </c>
      <c r="D333" s="10">
        <v>34500</v>
      </c>
      <c r="E333" s="9"/>
      <c r="F333" s="9" t="s">
        <v>846</v>
      </c>
      <c r="G333" s="9" t="s">
        <v>786</v>
      </c>
      <c r="H333" s="9" t="s">
        <v>847</v>
      </c>
      <c r="I333" s="73">
        <v>1</v>
      </c>
      <c r="J333" s="73"/>
      <c r="K333" s="8"/>
      <c r="L333" s="76">
        <v>40802</v>
      </c>
      <c r="M333" s="79"/>
      <c r="N333" s="82"/>
      <c r="O333" s="56"/>
      <c r="P333" s="82"/>
      <c r="Q333" s="56"/>
      <c r="R333" s="8" t="s">
        <v>2114</v>
      </c>
      <c r="S333" s="8" t="s">
        <v>848</v>
      </c>
      <c r="T333" s="8" t="s">
        <v>849</v>
      </c>
      <c r="U333" s="8" t="s">
        <v>850</v>
      </c>
      <c r="V333" s="8" t="s">
        <v>850</v>
      </c>
      <c r="W333" s="55"/>
      <c r="X333" s="55">
        <v>0</v>
      </c>
      <c r="Y333" s="55">
        <v>3</v>
      </c>
      <c r="Z333" s="55">
        <v>3</v>
      </c>
      <c r="AA333" s="55" t="s">
        <v>2147</v>
      </c>
      <c r="AB333" s="55">
        <v>0</v>
      </c>
      <c r="AC333" s="55" t="s">
        <v>2142</v>
      </c>
      <c r="AD333" s="55" t="s">
        <v>2152</v>
      </c>
      <c r="AE333" s="55" t="s">
        <v>2160</v>
      </c>
      <c r="AF333" s="55" t="str">
        <f>IF(VLOOKUP($C333,'Partner St'!$C$5:$BB$696,+AF$3,FALSE)=0,"",VLOOKUP($C333,'Partner St'!$C$5:$BB$696,+AF$3,FALSE))</f>
        <v>NB documents</v>
      </c>
      <c r="AG333" s="55" t="str">
        <f>IF(VLOOKUP($C333,'Partner St'!$C$5:$BB$696,+AG$3,FALSE)=0,"",VLOOKUP($C333,'Partner St'!$C$5:$BB$696,+AG$3,FALSE))</f>
        <v>X</v>
      </c>
      <c r="AH333" s="55" t="str">
        <f>IF(VLOOKUP($C333,'Partner St'!$C$5:$BB$696,+AH$3,FALSE)=0,"",VLOOKUP($C333,'Partner St'!$C$5:$BB$696,+AH$3,FALSE))</f>
        <v>X</v>
      </c>
      <c r="AI333" s="55" t="str">
        <f>IF(VLOOKUP($C333,'Partner St'!$C$5:$BB$696,+AI$3,FALSE)=0,"",VLOOKUP($C333,'Partner St'!$C$5:$BB$696,+AI$3,FALSE))</f>
        <v>X</v>
      </c>
      <c r="AJ333" s="55" t="str">
        <f>IF(VLOOKUP($C333,'Partner St'!$C$5:$BB$696,+AJ$3,FALSE)=0,"",VLOOKUP($C333,'Partner St'!$C$5:$BB$696,+AJ$3,FALSE))</f>
        <v/>
      </c>
      <c r="AK333" s="55" t="str">
        <f>IF(VLOOKUP($C333,'Partner St'!$C$5:$BB$696,+AK$3,FALSE)=0,"",VLOOKUP($C333,'Partner St'!$C$5:$BB$696,+AK$3,FALSE))</f>
        <v/>
      </c>
      <c r="AL333" s="55" t="str">
        <f>IF(VLOOKUP($C333,'Partner St'!$C$5:$BB$696,+AL$3,FALSE)=0,"",VLOOKUP($C333,'Partner St'!$C$5:$BB$696,+AL$3,FALSE))</f>
        <v/>
      </c>
      <c r="AM333" s="55" t="str">
        <f>IF(VLOOKUP($C333,'Partner St'!$C$5:$BB$696,+AM$3,FALSE)=0,"",VLOOKUP($C333,'Partner St'!$C$5:$BB$696,+AM$3,FALSE))</f>
        <v/>
      </c>
      <c r="AN333" s="55" t="str">
        <f>IF(VLOOKUP($C333,'Partner St'!$C$5:$BB$696,+AN$3,FALSE)=0,"",VLOOKUP($C333,'Partner St'!$C$5:$BB$696,+AN$3,FALSE))</f>
        <v/>
      </c>
      <c r="AO333" s="55" t="str">
        <f>IF(VLOOKUP($C333,'Partner St'!$C$5:$BB$696,+AO$3,FALSE)=0,"",VLOOKUP($C333,'Partner St'!$C$5:$BB$696,+AO$3,FALSE))</f>
        <v/>
      </c>
      <c r="AP333" s="55" t="str">
        <f>IF(VLOOKUP($C333,'Partner St'!$C$5:$BB$696,+AP$3,FALSE)=0,"",VLOOKUP($C333,'Partner St'!$C$5:$BB$696,+AP$3,FALSE))</f>
        <v/>
      </c>
      <c r="AQ333" s="55" t="str">
        <f>IF(VLOOKUP($C333,'Partner St'!$C$5:$BB$696,+AQ$3,FALSE)=0,"",VLOOKUP($C333,'Partner St'!$C$5:$BB$696,+AQ$3,FALSE))</f>
        <v/>
      </c>
      <c r="AR333" s="55" t="str">
        <f>IF(VLOOKUP($C333,'Partner St'!$C$5:$BB$696,+AR$3,FALSE)=0,"",VLOOKUP($C333,'Partner St'!$C$5:$BB$696,+AR$3,FALSE))</f>
        <v/>
      </c>
      <c r="AS333" s="55" t="str">
        <f>IF(VLOOKUP($C333,'Partner St'!$C$5:$BB$696,+AS$3,FALSE)=0,"",VLOOKUP($C333,'Partner St'!$C$5:$BB$696,+AS$3,FALSE))</f>
        <v/>
      </c>
      <c r="AT333" s="55" t="str">
        <f>IF(VLOOKUP($C333,'Partner St'!$C$5:$BB$696,+AT$3,FALSE)=0,"",VLOOKUP($C333,'Partner St'!$C$5:$BB$696,+AT$3,FALSE))</f>
        <v/>
      </c>
      <c r="AU333" s="55" t="str">
        <f>IF(VLOOKUP($C333,'Partner St'!$C$5:$BB$696,+AU$3,FALSE)=0,"",VLOOKUP($C333,'Partner St'!$C$5:$BB$696,+AU$3,FALSE))</f>
        <v/>
      </c>
      <c r="AV333" s="55" t="str">
        <f>IF(VLOOKUP($C333,'Partner St'!$C$5:$BB$696,+AV$3,FALSE)=0,"",VLOOKUP($C333,'Partner St'!$C$5:$BB$696,+AV$3,FALSE))</f>
        <v/>
      </c>
    </row>
    <row r="334" spans="1:48" ht="76.5">
      <c r="A334" s="11"/>
      <c r="B334" s="11"/>
      <c r="C334" s="16" t="s">
        <v>1684</v>
      </c>
      <c r="D334" s="10">
        <v>34600</v>
      </c>
      <c r="E334" s="9"/>
      <c r="F334" s="9" t="s">
        <v>846</v>
      </c>
      <c r="G334" s="9" t="s">
        <v>787</v>
      </c>
      <c r="H334" s="9" t="s">
        <v>847</v>
      </c>
      <c r="I334" s="73">
        <v>1</v>
      </c>
      <c r="J334" s="73"/>
      <c r="K334" s="8"/>
      <c r="L334" s="76">
        <v>40809</v>
      </c>
      <c r="M334" s="79"/>
      <c r="N334" s="82"/>
      <c r="O334" s="56"/>
      <c r="P334" s="82"/>
      <c r="Q334" s="56"/>
      <c r="R334" s="8" t="s">
        <v>2114</v>
      </c>
      <c r="S334" s="8" t="s">
        <v>848</v>
      </c>
      <c r="T334" s="8" t="s">
        <v>849</v>
      </c>
      <c r="U334" s="8" t="s">
        <v>850</v>
      </c>
      <c r="V334" s="8" t="s">
        <v>850</v>
      </c>
      <c r="W334" s="55"/>
      <c r="X334" s="55">
        <v>0</v>
      </c>
      <c r="Y334" s="55">
        <v>3</v>
      </c>
      <c r="Z334" s="55">
        <v>3</v>
      </c>
      <c r="AA334" s="55" t="s">
        <v>2147</v>
      </c>
      <c r="AB334" s="55">
        <v>0</v>
      </c>
      <c r="AC334" s="55" t="s">
        <v>2142</v>
      </c>
      <c r="AD334" s="55" t="s">
        <v>2152</v>
      </c>
      <c r="AE334" s="55" t="s">
        <v>2160</v>
      </c>
      <c r="AF334" s="55" t="str">
        <f>IF(VLOOKUP($C334,'Partner St'!$C$5:$BB$696,+AF$3,FALSE)=0,"",VLOOKUP($C334,'Partner St'!$C$5:$BB$696,+AF$3,FALSE))</f>
        <v>NB documents</v>
      </c>
      <c r="AG334" s="55" t="str">
        <f>IF(VLOOKUP($C334,'Partner St'!$C$5:$BB$696,+AG$3,FALSE)=0,"",VLOOKUP($C334,'Partner St'!$C$5:$BB$696,+AG$3,FALSE))</f>
        <v>X</v>
      </c>
      <c r="AH334" s="55" t="str">
        <f>IF(VLOOKUP($C334,'Partner St'!$C$5:$BB$696,+AH$3,FALSE)=0,"",VLOOKUP($C334,'Partner St'!$C$5:$BB$696,+AH$3,FALSE))</f>
        <v>X</v>
      </c>
      <c r="AI334" s="55" t="str">
        <f>IF(VLOOKUP($C334,'Partner St'!$C$5:$BB$696,+AI$3,FALSE)=0,"",VLOOKUP($C334,'Partner St'!$C$5:$BB$696,+AI$3,FALSE))</f>
        <v>X</v>
      </c>
      <c r="AJ334" s="55" t="str">
        <f>IF(VLOOKUP($C334,'Partner St'!$C$5:$BB$696,+AJ$3,FALSE)=0,"",VLOOKUP($C334,'Partner St'!$C$5:$BB$696,+AJ$3,FALSE))</f>
        <v/>
      </c>
      <c r="AK334" s="55" t="str">
        <f>IF(VLOOKUP($C334,'Partner St'!$C$5:$BB$696,+AK$3,FALSE)=0,"",VLOOKUP($C334,'Partner St'!$C$5:$BB$696,+AK$3,FALSE))</f>
        <v/>
      </c>
      <c r="AL334" s="55" t="str">
        <f>IF(VLOOKUP($C334,'Partner St'!$C$5:$BB$696,+AL$3,FALSE)=0,"",VLOOKUP($C334,'Partner St'!$C$5:$BB$696,+AL$3,FALSE))</f>
        <v/>
      </c>
      <c r="AM334" s="55" t="str">
        <f>IF(VLOOKUP($C334,'Partner St'!$C$5:$BB$696,+AM$3,FALSE)=0,"",VLOOKUP($C334,'Partner St'!$C$5:$BB$696,+AM$3,FALSE))</f>
        <v/>
      </c>
      <c r="AN334" s="55" t="str">
        <f>IF(VLOOKUP($C334,'Partner St'!$C$5:$BB$696,+AN$3,FALSE)=0,"",VLOOKUP($C334,'Partner St'!$C$5:$BB$696,+AN$3,FALSE))</f>
        <v/>
      </c>
      <c r="AO334" s="55" t="str">
        <f>IF(VLOOKUP($C334,'Partner St'!$C$5:$BB$696,+AO$3,FALSE)=0,"",VLOOKUP($C334,'Partner St'!$C$5:$BB$696,+AO$3,FALSE))</f>
        <v/>
      </c>
      <c r="AP334" s="55" t="str">
        <f>IF(VLOOKUP($C334,'Partner St'!$C$5:$BB$696,+AP$3,FALSE)=0,"",VLOOKUP($C334,'Partner St'!$C$5:$BB$696,+AP$3,FALSE))</f>
        <v/>
      </c>
      <c r="AQ334" s="55" t="str">
        <f>IF(VLOOKUP($C334,'Partner St'!$C$5:$BB$696,+AQ$3,FALSE)=0,"",VLOOKUP($C334,'Partner St'!$C$5:$BB$696,+AQ$3,FALSE))</f>
        <v/>
      </c>
      <c r="AR334" s="55" t="str">
        <f>IF(VLOOKUP($C334,'Partner St'!$C$5:$BB$696,+AR$3,FALSE)=0,"",VLOOKUP($C334,'Partner St'!$C$5:$BB$696,+AR$3,FALSE))</f>
        <v/>
      </c>
      <c r="AS334" s="55" t="str">
        <f>IF(VLOOKUP($C334,'Partner St'!$C$5:$BB$696,+AS$3,FALSE)=0,"",VLOOKUP($C334,'Partner St'!$C$5:$BB$696,+AS$3,FALSE))</f>
        <v/>
      </c>
      <c r="AT334" s="55" t="str">
        <f>IF(VLOOKUP($C334,'Partner St'!$C$5:$BB$696,+AT$3,FALSE)=0,"",VLOOKUP($C334,'Partner St'!$C$5:$BB$696,+AT$3,FALSE))</f>
        <v/>
      </c>
      <c r="AU334" s="55" t="str">
        <f>IF(VLOOKUP($C334,'Partner St'!$C$5:$BB$696,+AU$3,FALSE)=0,"",VLOOKUP($C334,'Partner St'!$C$5:$BB$696,+AU$3,FALSE))</f>
        <v/>
      </c>
      <c r="AV334" s="55" t="str">
        <f>IF(VLOOKUP($C334,'Partner St'!$C$5:$BB$696,+AV$3,FALSE)=0,"",VLOOKUP($C334,'Partner St'!$C$5:$BB$696,+AV$3,FALSE))</f>
        <v/>
      </c>
    </row>
    <row r="335" spans="1:48" ht="76.5">
      <c r="A335" s="11"/>
      <c r="B335" s="11"/>
      <c r="C335" s="16" t="s">
        <v>1685</v>
      </c>
      <c r="D335" s="10">
        <v>34700</v>
      </c>
      <c r="E335" s="9"/>
      <c r="F335" s="9" t="s">
        <v>846</v>
      </c>
      <c r="G335" s="9" t="s">
        <v>788</v>
      </c>
      <c r="H335" s="9" t="s">
        <v>847</v>
      </c>
      <c r="I335" s="73">
        <v>1.5</v>
      </c>
      <c r="J335" s="73"/>
      <c r="K335" s="8"/>
      <c r="L335" s="76">
        <v>40795</v>
      </c>
      <c r="M335" s="79"/>
      <c r="N335" s="82"/>
      <c r="O335" s="56"/>
      <c r="P335" s="82"/>
      <c r="Q335" s="56"/>
      <c r="R335" s="8" t="s">
        <v>2114</v>
      </c>
      <c r="S335" s="8" t="s">
        <v>848</v>
      </c>
      <c r="T335" s="8" t="s">
        <v>357</v>
      </c>
      <c r="U335" s="8" t="s">
        <v>357</v>
      </c>
      <c r="V335" s="8" t="s">
        <v>357</v>
      </c>
      <c r="W335" s="55"/>
      <c r="X335" s="55">
        <v>2.25</v>
      </c>
      <c r="Y335" s="55">
        <v>0</v>
      </c>
      <c r="Z335" s="55">
        <v>2.25</v>
      </c>
      <c r="AA335" s="55" t="s">
        <v>2147</v>
      </c>
      <c r="AB335" s="55">
        <v>0</v>
      </c>
      <c r="AC335" s="55" t="s">
        <v>2142</v>
      </c>
      <c r="AD335" s="55" t="s">
        <v>2152</v>
      </c>
      <c r="AE335" s="55" t="s">
        <v>2160</v>
      </c>
      <c r="AF335" s="55" t="str">
        <f>IF(VLOOKUP($C335,'Partner St'!$C$5:$BB$696,+AF$3,FALSE)=0,"",VLOOKUP($C335,'Partner St'!$C$5:$BB$696,+AF$3,FALSE))</f>
        <v>NB documents</v>
      </c>
      <c r="AG335" s="55" t="str">
        <f>IF(VLOOKUP($C335,'Partner St'!$C$5:$BB$696,+AG$3,FALSE)=0,"",VLOOKUP($C335,'Partner St'!$C$5:$BB$696,+AG$3,FALSE))</f>
        <v>X</v>
      </c>
      <c r="AH335" s="55" t="str">
        <f>IF(VLOOKUP($C335,'Partner St'!$C$5:$BB$696,+AH$3,FALSE)=0,"",VLOOKUP($C335,'Partner St'!$C$5:$BB$696,+AH$3,FALSE))</f>
        <v>X</v>
      </c>
      <c r="AI335" s="55" t="str">
        <f>IF(VLOOKUP($C335,'Partner St'!$C$5:$BB$696,+AI$3,FALSE)=0,"",VLOOKUP($C335,'Partner St'!$C$5:$BB$696,+AI$3,FALSE))</f>
        <v>X</v>
      </c>
      <c r="AJ335" s="55" t="str">
        <f>IF(VLOOKUP($C335,'Partner St'!$C$5:$BB$696,+AJ$3,FALSE)=0,"",VLOOKUP($C335,'Partner St'!$C$5:$BB$696,+AJ$3,FALSE))</f>
        <v/>
      </c>
      <c r="AK335" s="55" t="str">
        <f>IF(VLOOKUP($C335,'Partner St'!$C$5:$BB$696,+AK$3,FALSE)=0,"",VLOOKUP($C335,'Partner St'!$C$5:$BB$696,+AK$3,FALSE))</f>
        <v/>
      </c>
      <c r="AL335" s="55" t="str">
        <f>IF(VLOOKUP($C335,'Partner St'!$C$5:$BB$696,+AL$3,FALSE)=0,"",VLOOKUP($C335,'Partner St'!$C$5:$BB$696,+AL$3,FALSE))</f>
        <v/>
      </c>
      <c r="AM335" s="55" t="str">
        <f>IF(VLOOKUP($C335,'Partner St'!$C$5:$BB$696,+AM$3,FALSE)=0,"",VLOOKUP($C335,'Partner St'!$C$5:$BB$696,+AM$3,FALSE))</f>
        <v/>
      </c>
      <c r="AN335" s="55" t="str">
        <f>IF(VLOOKUP($C335,'Partner St'!$C$5:$BB$696,+AN$3,FALSE)=0,"",VLOOKUP($C335,'Partner St'!$C$5:$BB$696,+AN$3,FALSE))</f>
        <v/>
      </c>
      <c r="AO335" s="55" t="str">
        <f>IF(VLOOKUP($C335,'Partner St'!$C$5:$BB$696,+AO$3,FALSE)=0,"",VLOOKUP($C335,'Partner St'!$C$5:$BB$696,+AO$3,FALSE))</f>
        <v/>
      </c>
      <c r="AP335" s="55" t="str">
        <f>IF(VLOOKUP($C335,'Partner St'!$C$5:$BB$696,+AP$3,FALSE)=0,"",VLOOKUP($C335,'Partner St'!$C$5:$BB$696,+AP$3,FALSE))</f>
        <v/>
      </c>
      <c r="AQ335" s="55" t="str">
        <f>IF(VLOOKUP($C335,'Partner St'!$C$5:$BB$696,+AQ$3,FALSE)=0,"",VLOOKUP($C335,'Partner St'!$C$5:$BB$696,+AQ$3,FALSE))</f>
        <v/>
      </c>
      <c r="AR335" s="55" t="str">
        <f>IF(VLOOKUP($C335,'Partner St'!$C$5:$BB$696,+AR$3,FALSE)=0,"",VLOOKUP($C335,'Partner St'!$C$5:$BB$696,+AR$3,FALSE))</f>
        <v/>
      </c>
      <c r="AS335" s="55" t="str">
        <f>IF(VLOOKUP($C335,'Partner St'!$C$5:$BB$696,+AS$3,FALSE)=0,"",VLOOKUP($C335,'Partner St'!$C$5:$BB$696,+AS$3,FALSE))</f>
        <v/>
      </c>
      <c r="AT335" s="55" t="str">
        <f>IF(VLOOKUP($C335,'Partner St'!$C$5:$BB$696,+AT$3,FALSE)=0,"",VLOOKUP($C335,'Partner St'!$C$5:$BB$696,+AT$3,FALSE))</f>
        <v/>
      </c>
      <c r="AU335" s="55" t="str">
        <f>IF(VLOOKUP($C335,'Partner St'!$C$5:$BB$696,+AU$3,FALSE)=0,"",VLOOKUP($C335,'Partner St'!$C$5:$BB$696,+AU$3,FALSE))</f>
        <v/>
      </c>
      <c r="AV335" s="55" t="str">
        <f>IF(VLOOKUP($C335,'Partner St'!$C$5:$BB$696,+AV$3,FALSE)=0,"",VLOOKUP($C335,'Partner St'!$C$5:$BB$696,+AV$3,FALSE))</f>
        <v/>
      </c>
    </row>
    <row r="336" spans="1:48" ht="76.5">
      <c r="A336" s="11"/>
      <c r="B336" s="11"/>
      <c r="C336" s="16" t="s">
        <v>1686</v>
      </c>
      <c r="D336" s="10">
        <v>34800</v>
      </c>
      <c r="E336" s="9"/>
      <c r="F336" s="9" t="s">
        <v>846</v>
      </c>
      <c r="G336" s="9" t="s">
        <v>789</v>
      </c>
      <c r="H336" s="9" t="s">
        <v>847</v>
      </c>
      <c r="I336" s="73">
        <v>1.5</v>
      </c>
      <c r="J336" s="73"/>
      <c r="K336" s="8"/>
      <c r="L336" s="76">
        <v>40802</v>
      </c>
      <c r="M336" s="79"/>
      <c r="N336" s="82"/>
      <c r="O336" s="56"/>
      <c r="P336" s="82"/>
      <c r="Q336" s="56"/>
      <c r="R336" s="8" t="s">
        <v>2114</v>
      </c>
      <c r="S336" s="8" t="s">
        <v>848</v>
      </c>
      <c r="T336" s="8" t="s">
        <v>357</v>
      </c>
      <c r="U336" s="8" t="s">
        <v>357</v>
      </c>
      <c r="V336" s="8" t="s">
        <v>357</v>
      </c>
      <c r="W336" s="55"/>
      <c r="X336" s="55">
        <v>2.25</v>
      </c>
      <c r="Y336" s="55">
        <v>0</v>
      </c>
      <c r="Z336" s="55">
        <v>2.25</v>
      </c>
      <c r="AA336" s="55" t="s">
        <v>2147</v>
      </c>
      <c r="AB336" s="55">
        <v>0</v>
      </c>
      <c r="AC336" s="55" t="s">
        <v>2142</v>
      </c>
      <c r="AD336" s="55" t="s">
        <v>2152</v>
      </c>
      <c r="AE336" s="55" t="s">
        <v>2160</v>
      </c>
      <c r="AF336" s="55" t="str">
        <f>IF(VLOOKUP($C336,'Partner St'!$C$5:$BB$696,+AF$3,FALSE)=0,"",VLOOKUP($C336,'Partner St'!$C$5:$BB$696,+AF$3,FALSE))</f>
        <v>NB documents</v>
      </c>
      <c r="AG336" s="55" t="str">
        <f>IF(VLOOKUP($C336,'Partner St'!$C$5:$BB$696,+AG$3,FALSE)=0,"",VLOOKUP($C336,'Partner St'!$C$5:$BB$696,+AG$3,FALSE))</f>
        <v>X</v>
      </c>
      <c r="AH336" s="55" t="str">
        <f>IF(VLOOKUP($C336,'Partner St'!$C$5:$BB$696,+AH$3,FALSE)=0,"",VLOOKUP($C336,'Partner St'!$C$5:$BB$696,+AH$3,FALSE))</f>
        <v>X</v>
      </c>
      <c r="AI336" s="55" t="str">
        <f>IF(VLOOKUP($C336,'Partner St'!$C$5:$BB$696,+AI$3,FALSE)=0,"",VLOOKUP($C336,'Partner St'!$C$5:$BB$696,+AI$3,FALSE))</f>
        <v>X</v>
      </c>
      <c r="AJ336" s="55" t="str">
        <f>IF(VLOOKUP($C336,'Partner St'!$C$5:$BB$696,+AJ$3,FALSE)=0,"",VLOOKUP($C336,'Partner St'!$C$5:$BB$696,+AJ$3,FALSE))</f>
        <v/>
      </c>
      <c r="AK336" s="55" t="str">
        <f>IF(VLOOKUP($C336,'Partner St'!$C$5:$BB$696,+AK$3,FALSE)=0,"",VLOOKUP($C336,'Partner St'!$C$5:$BB$696,+AK$3,FALSE))</f>
        <v/>
      </c>
      <c r="AL336" s="55" t="str">
        <f>IF(VLOOKUP($C336,'Partner St'!$C$5:$BB$696,+AL$3,FALSE)=0,"",VLOOKUP($C336,'Partner St'!$C$5:$BB$696,+AL$3,FALSE))</f>
        <v/>
      </c>
      <c r="AM336" s="55" t="str">
        <f>IF(VLOOKUP($C336,'Partner St'!$C$5:$BB$696,+AM$3,FALSE)=0,"",VLOOKUP($C336,'Partner St'!$C$5:$BB$696,+AM$3,FALSE))</f>
        <v/>
      </c>
      <c r="AN336" s="55" t="str">
        <f>IF(VLOOKUP($C336,'Partner St'!$C$5:$BB$696,+AN$3,FALSE)=0,"",VLOOKUP($C336,'Partner St'!$C$5:$BB$696,+AN$3,FALSE))</f>
        <v/>
      </c>
      <c r="AO336" s="55" t="str">
        <f>IF(VLOOKUP($C336,'Partner St'!$C$5:$BB$696,+AO$3,FALSE)=0,"",VLOOKUP($C336,'Partner St'!$C$5:$BB$696,+AO$3,FALSE))</f>
        <v/>
      </c>
      <c r="AP336" s="55" t="str">
        <f>IF(VLOOKUP($C336,'Partner St'!$C$5:$BB$696,+AP$3,FALSE)=0,"",VLOOKUP($C336,'Partner St'!$C$5:$BB$696,+AP$3,FALSE))</f>
        <v/>
      </c>
      <c r="AQ336" s="55" t="str">
        <f>IF(VLOOKUP($C336,'Partner St'!$C$5:$BB$696,+AQ$3,FALSE)=0,"",VLOOKUP($C336,'Partner St'!$C$5:$BB$696,+AQ$3,FALSE))</f>
        <v/>
      </c>
      <c r="AR336" s="55" t="str">
        <f>IF(VLOOKUP($C336,'Partner St'!$C$5:$BB$696,+AR$3,FALSE)=0,"",VLOOKUP($C336,'Partner St'!$C$5:$BB$696,+AR$3,FALSE))</f>
        <v/>
      </c>
      <c r="AS336" s="55" t="str">
        <f>IF(VLOOKUP($C336,'Partner St'!$C$5:$BB$696,+AS$3,FALSE)=0,"",VLOOKUP($C336,'Partner St'!$C$5:$BB$696,+AS$3,FALSE))</f>
        <v/>
      </c>
      <c r="AT336" s="55" t="str">
        <f>IF(VLOOKUP($C336,'Partner St'!$C$5:$BB$696,+AT$3,FALSE)=0,"",VLOOKUP($C336,'Partner St'!$C$5:$BB$696,+AT$3,FALSE))</f>
        <v/>
      </c>
      <c r="AU336" s="55" t="str">
        <f>IF(VLOOKUP($C336,'Partner St'!$C$5:$BB$696,+AU$3,FALSE)=0,"",VLOOKUP($C336,'Partner St'!$C$5:$BB$696,+AU$3,FALSE))</f>
        <v/>
      </c>
      <c r="AV336" s="55" t="str">
        <f>IF(VLOOKUP($C336,'Partner St'!$C$5:$BB$696,+AV$3,FALSE)=0,"",VLOOKUP($C336,'Partner St'!$C$5:$BB$696,+AV$3,FALSE))</f>
        <v/>
      </c>
    </row>
    <row r="337" spans="1:48" ht="76.5">
      <c r="A337" s="11"/>
      <c r="B337" s="11"/>
      <c r="C337" s="16" t="s">
        <v>1687</v>
      </c>
      <c r="D337" s="10">
        <v>34900</v>
      </c>
      <c r="E337" s="9"/>
      <c r="F337" s="9" t="s">
        <v>846</v>
      </c>
      <c r="G337" s="9" t="s">
        <v>790</v>
      </c>
      <c r="H337" s="9" t="s">
        <v>847</v>
      </c>
      <c r="I337" s="73">
        <v>2</v>
      </c>
      <c r="J337" s="73"/>
      <c r="K337" s="8"/>
      <c r="L337" s="76">
        <v>40809</v>
      </c>
      <c r="M337" s="79"/>
      <c r="N337" s="82"/>
      <c r="O337" s="56"/>
      <c r="P337" s="82"/>
      <c r="Q337" s="56"/>
      <c r="R337" s="8" t="s">
        <v>2114</v>
      </c>
      <c r="S337" s="8" t="s">
        <v>848</v>
      </c>
      <c r="T337" s="8" t="s">
        <v>357</v>
      </c>
      <c r="U337" s="8" t="s">
        <v>357</v>
      </c>
      <c r="V337" s="8" t="s">
        <v>357</v>
      </c>
      <c r="W337" s="55"/>
      <c r="X337" s="55">
        <v>1.5</v>
      </c>
      <c r="Y337" s="55">
        <v>0</v>
      </c>
      <c r="Z337" s="55">
        <v>1.5</v>
      </c>
      <c r="AA337" s="55" t="s">
        <v>2147</v>
      </c>
      <c r="AB337" s="55">
        <v>0</v>
      </c>
      <c r="AC337" s="55" t="s">
        <v>2142</v>
      </c>
      <c r="AD337" s="55" t="s">
        <v>2152</v>
      </c>
      <c r="AE337" s="55" t="s">
        <v>2160</v>
      </c>
      <c r="AF337" s="55" t="str">
        <f>IF(VLOOKUP($C337,'Partner St'!$C$5:$BB$696,+AF$3,FALSE)=0,"",VLOOKUP($C337,'Partner St'!$C$5:$BB$696,+AF$3,FALSE))</f>
        <v>NB documents</v>
      </c>
      <c r="AG337" s="55" t="str">
        <f>IF(VLOOKUP($C337,'Partner St'!$C$5:$BB$696,+AG$3,FALSE)=0,"",VLOOKUP($C337,'Partner St'!$C$5:$BB$696,+AG$3,FALSE))</f>
        <v>X</v>
      </c>
      <c r="AH337" s="55" t="str">
        <f>IF(VLOOKUP($C337,'Partner St'!$C$5:$BB$696,+AH$3,FALSE)=0,"",VLOOKUP($C337,'Partner St'!$C$5:$BB$696,+AH$3,FALSE))</f>
        <v>X</v>
      </c>
      <c r="AI337" s="55" t="str">
        <f>IF(VLOOKUP($C337,'Partner St'!$C$5:$BB$696,+AI$3,FALSE)=0,"",VLOOKUP($C337,'Partner St'!$C$5:$BB$696,+AI$3,FALSE))</f>
        <v>X</v>
      </c>
      <c r="AJ337" s="55" t="str">
        <f>IF(VLOOKUP($C337,'Partner St'!$C$5:$BB$696,+AJ$3,FALSE)=0,"",VLOOKUP($C337,'Partner St'!$C$5:$BB$696,+AJ$3,FALSE))</f>
        <v/>
      </c>
      <c r="AK337" s="55" t="str">
        <f>IF(VLOOKUP($C337,'Partner St'!$C$5:$BB$696,+AK$3,FALSE)=0,"",VLOOKUP($C337,'Partner St'!$C$5:$BB$696,+AK$3,FALSE))</f>
        <v/>
      </c>
      <c r="AL337" s="55" t="str">
        <f>IF(VLOOKUP($C337,'Partner St'!$C$5:$BB$696,+AL$3,FALSE)=0,"",VLOOKUP($C337,'Partner St'!$C$5:$BB$696,+AL$3,FALSE))</f>
        <v/>
      </c>
      <c r="AM337" s="55" t="str">
        <f>IF(VLOOKUP($C337,'Partner St'!$C$5:$BB$696,+AM$3,FALSE)=0,"",VLOOKUP($C337,'Partner St'!$C$5:$BB$696,+AM$3,FALSE))</f>
        <v/>
      </c>
      <c r="AN337" s="55" t="str">
        <f>IF(VLOOKUP($C337,'Partner St'!$C$5:$BB$696,+AN$3,FALSE)=0,"",VLOOKUP($C337,'Partner St'!$C$5:$BB$696,+AN$3,FALSE))</f>
        <v/>
      </c>
      <c r="AO337" s="55" t="str">
        <f>IF(VLOOKUP($C337,'Partner St'!$C$5:$BB$696,+AO$3,FALSE)=0,"",VLOOKUP($C337,'Partner St'!$C$5:$BB$696,+AO$3,FALSE))</f>
        <v/>
      </c>
      <c r="AP337" s="55" t="str">
        <f>IF(VLOOKUP($C337,'Partner St'!$C$5:$BB$696,+AP$3,FALSE)=0,"",VLOOKUP($C337,'Partner St'!$C$5:$BB$696,+AP$3,FALSE))</f>
        <v/>
      </c>
      <c r="AQ337" s="55" t="str">
        <f>IF(VLOOKUP($C337,'Partner St'!$C$5:$BB$696,+AQ$3,FALSE)=0,"",VLOOKUP($C337,'Partner St'!$C$5:$BB$696,+AQ$3,FALSE))</f>
        <v/>
      </c>
      <c r="AR337" s="55" t="str">
        <f>IF(VLOOKUP($C337,'Partner St'!$C$5:$BB$696,+AR$3,FALSE)=0,"",VLOOKUP($C337,'Partner St'!$C$5:$BB$696,+AR$3,FALSE))</f>
        <v/>
      </c>
      <c r="AS337" s="55" t="str">
        <f>IF(VLOOKUP($C337,'Partner St'!$C$5:$BB$696,+AS$3,FALSE)=0,"",VLOOKUP($C337,'Partner St'!$C$5:$BB$696,+AS$3,FALSE))</f>
        <v/>
      </c>
      <c r="AT337" s="55" t="str">
        <f>IF(VLOOKUP($C337,'Partner St'!$C$5:$BB$696,+AT$3,FALSE)=0,"",VLOOKUP($C337,'Partner St'!$C$5:$BB$696,+AT$3,FALSE))</f>
        <v/>
      </c>
      <c r="AU337" s="55" t="str">
        <f>IF(VLOOKUP($C337,'Partner St'!$C$5:$BB$696,+AU$3,FALSE)=0,"",VLOOKUP($C337,'Partner St'!$C$5:$BB$696,+AU$3,FALSE))</f>
        <v/>
      </c>
      <c r="AV337" s="55" t="str">
        <f>IF(VLOOKUP($C337,'Partner St'!$C$5:$BB$696,+AV$3,FALSE)=0,"",VLOOKUP($C337,'Partner St'!$C$5:$BB$696,+AV$3,FALSE))</f>
        <v/>
      </c>
    </row>
    <row r="338" spans="1:48" ht="76.5">
      <c r="A338" s="11"/>
      <c r="B338" s="11"/>
      <c r="C338" s="16" t="s">
        <v>1688</v>
      </c>
      <c r="D338" s="10">
        <v>35000</v>
      </c>
      <c r="E338" s="9"/>
      <c r="F338" s="9" t="s">
        <v>846</v>
      </c>
      <c r="G338" s="9" t="s">
        <v>851</v>
      </c>
      <c r="H338" s="9" t="s">
        <v>847</v>
      </c>
      <c r="I338" s="73">
        <v>2</v>
      </c>
      <c r="J338" s="73"/>
      <c r="K338" s="8"/>
      <c r="L338" s="76">
        <v>40795</v>
      </c>
      <c r="M338" s="79"/>
      <c r="N338" s="82"/>
      <c r="O338" s="56"/>
      <c r="P338" s="82"/>
      <c r="Q338" s="56"/>
      <c r="R338" s="8" t="s">
        <v>2114</v>
      </c>
      <c r="S338" s="8" t="s">
        <v>848</v>
      </c>
      <c r="T338" s="8" t="s">
        <v>357</v>
      </c>
      <c r="U338" s="8" t="s">
        <v>357</v>
      </c>
      <c r="V338" s="8" t="s">
        <v>357</v>
      </c>
      <c r="W338" s="55"/>
      <c r="X338" s="55">
        <v>2.5</v>
      </c>
      <c r="Y338" s="55">
        <v>0</v>
      </c>
      <c r="Z338" s="55">
        <v>2.5</v>
      </c>
      <c r="AA338" s="55" t="s">
        <v>2147</v>
      </c>
      <c r="AB338" s="55">
        <v>0</v>
      </c>
      <c r="AC338" s="55" t="s">
        <v>2142</v>
      </c>
      <c r="AD338" s="55" t="s">
        <v>2152</v>
      </c>
      <c r="AE338" s="55" t="s">
        <v>2160</v>
      </c>
      <c r="AF338" s="55" t="str">
        <f>IF(VLOOKUP($C338,'Partner St'!$C$5:$BB$696,+AF$3,FALSE)=0,"",VLOOKUP($C338,'Partner St'!$C$5:$BB$696,+AF$3,FALSE))</f>
        <v>NB documents</v>
      </c>
      <c r="AG338" s="55" t="str">
        <f>IF(VLOOKUP($C338,'Partner St'!$C$5:$BB$696,+AG$3,FALSE)=0,"",VLOOKUP($C338,'Partner St'!$C$5:$BB$696,+AG$3,FALSE))</f>
        <v>X</v>
      </c>
      <c r="AH338" s="55" t="str">
        <f>IF(VLOOKUP($C338,'Partner St'!$C$5:$BB$696,+AH$3,FALSE)=0,"",VLOOKUP($C338,'Partner St'!$C$5:$BB$696,+AH$3,FALSE))</f>
        <v>X</v>
      </c>
      <c r="AI338" s="55" t="str">
        <f>IF(VLOOKUP($C338,'Partner St'!$C$5:$BB$696,+AI$3,FALSE)=0,"",VLOOKUP($C338,'Partner St'!$C$5:$BB$696,+AI$3,FALSE))</f>
        <v>X</v>
      </c>
      <c r="AJ338" s="55" t="str">
        <f>IF(VLOOKUP($C338,'Partner St'!$C$5:$BB$696,+AJ$3,FALSE)=0,"",VLOOKUP($C338,'Partner St'!$C$5:$BB$696,+AJ$3,FALSE))</f>
        <v/>
      </c>
      <c r="AK338" s="55" t="str">
        <f>IF(VLOOKUP($C338,'Partner St'!$C$5:$BB$696,+AK$3,FALSE)=0,"",VLOOKUP($C338,'Partner St'!$C$5:$BB$696,+AK$3,FALSE))</f>
        <v/>
      </c>
      <c r="AL338" s="55" t="str">
        <f>IF(VLOOKUP($C338,'Partner St'!$C$5:$BB$696,+AL$3,FALSE)=0,"",VLOOKUP($C338,'Partner St'!$C$5:$BB$696,+AL$3,FALSE))</f>
        <v/>
      </c>
      <c r="AM338" s="55" t="str">
        <f>IF(VLOOKUP($C338,'Partner St'!$C$5:$BB$696,+AM$3,FALSE)=0,"",VLOOKUP($C338,'Partner St'!$C$5:$BB$696,+AM$3,FALSE))</f>
        <v/>
      </c>
      <c r="AN338" s="55" t="str">
        <f>IF(VLOOKUP($C338,'Partner St'!$C$5:$BB$696,+AN$3,FALSE)=0,"",VLOOKUP($C338,'Partner St'!$C$5:$BB$696,+AN$3,FALSE))</f>
        <v/>
      </c>
      <c r="AO338" s="55" t="str">
        <f>IF(VLOOKUP($C338,'Partner St'!$C$5:$BB$696,+AO$3,FALSE)=0,"",VLOOKUP($C338,'Partner St'!$C$5:$BB$696,+AO$3,FALSE))</f>
        <v/>
      </c>
      <c r="AP338" s="55" t="str">
        <f>IF(VLOOKUP($C338,'Partner St'!$C$5:$BB$696,+AP$3,FALSE)=0,"",VLOOKUP($C338,'Partner St'!$C$5:$BB$696,+AP$3,FALSE))</f>
        <v/>
      </c>
      <c r="AQ338" s="55" t="str">
        <f>IF(VLOOKUP($C338,'Partner St'!$C$5:$BB$696,+AQ$3,FALSE)=0,"",VLOOKUP($C338,'Partner St'!$C$5:$BB$696,+AQ$3,FALSE))</f>
        <v/>
      </c>
      <c r="AR338" s="55" t="str">
        <f>IF(VLOOKUP($C338,'Partner St'!$C$5:$BB$696,+AR$3,FALSE)=0,"",VLOOKUP($C338,'Partner St'!$C$5:$BB$696,+AR$3,FALSE))</f>
        <v/>
      </c>
      <c r="AS338" s="55" t="str">
        <f>IF(VLOOKUP($C338,'Partner St'!$C$5:$BB$696,+AS$3,FALSE)=0,"",VLOOKUP($C338,'Partner St'!$C$5:$BB$696,+AS$3,FALSE))</f>
        <v/>
      </c>
      <c r="AT338" s="55" t="str">
        <f>IF(VLOOKUP($C338,'Partner St'!$C$5:$BB$696,+AT$3,FALSE)=0,"",VLOOKUP($C338,'Partner St'!$C$5:$BB$696,+AT$3,FALSE))</f>
        <v/>
      </c>
      <c r="AU338" s="55" t="str">
        <f>IF(VLOOKUP($C338,'Partner St'!$C$5:$BB$696,+AU$3,FALSE)=0,"",VLOOKUP($C338,'Partner St'!$C$5:$BB$696,+AU$3,FALSE))</f>
        <v/>
      </c>
      <c r="AV338" s="55" t="str">
        <f>IF(VLOOKUP($C338,'Partner St'!$C$5:$BB$696,+AV$3,FALSE)=0,"",VLOOKUP($C338,'Partner St'!$C$5:$BB$696,+AV$3,FALSE))</f>
        <v/>
      </c>
    </row>
    <row r="339" spans="1:48" ht="76.5">
      <c r="A339" s="11"/>
      <c r="B339" s="11"/>
      <c r="C339" s="16" t="s">
        <v>1689</v>
      </c>
      <c r="D339" s="10">
        <v>35100</v>
      </c>
      <c r="E339" s="9"/>
      <c r="F339" s="9" t="s">
        <v>846</v>
      </c>
      <c r="G339" s="9" t="s">
        <v>852</v>
      </c>
      <c r="H339" s="9" t="s">
        <v>847</v>
      </c>
      <c r="I339" s="73">
        <v>0.5</v>
      </c>
      <c r="J339" s="73"/>
      <c r="K339" s="8"/>
      <c r="L339" s="76">
        <v>40802</v>
      </c>
      <c r="M339" s="79"/>
      <c r="N339" s="82"/>
      <c r="O339" s="56"/>
      <c r="P339" s="82"/>
      <c r="Q339" s="56"/>
      <c r="R339" s="8" t="s">
        <v>2114</v>
      </c>
      <c r="S339" s="8" t="s">
        <v>848</v>
      </c>
      <c r="T339" s="8" t="s">
        <v>357</v>
      </c>
      <c r="U339" s="8" t="s">
        <v>357</v>
      </c>
      <c r="V339" s="8" t="s">
        <v>357</v>
      </c>
      <c r="W339" s="55"/>
      <c r="X339" s="55">
        <v>1.75</v>
      </c>
      <c r="Y339" s="55">
        <v>0</v>
      </c>
      <c r="Z339" s="55">
        <v>1.75</v>
      </c>
      <c r="AA339" s="55" t="s">
        <v>2147</v>
      </c>
      <c r="AB339" s="55">
        <v>0</v>
      </c>
      <c r="AC339" s="55" t="s">
        <v>2142</v>
      </c>
      <c r="AD339" s="55" t="s">
        <v>2152</v>
      </c>
      <c r="AE339" s="55" t="s">
        <v>2160</v>
      </c>
      <c r="AF339" s="55" t="str">
        <f>IF(VLOOKUP($C339,'Partner St'!$C$5:$BB$696,+AF$3,FALSE)=0,"",VLOOKUP($C339,'Partner St'!$C$5:$BB$696,+AF$3,FALSE))</f>
        <v>NB documents</v>
      </c>
      <c r="AG339" s="55" t="str">
        <f>IF(VLOOKUP($C339,'Partner St'!$C$5:$BB$696,+AG$3,FALSE)=0,"",VLOOKUP($C339,'Partner St'!$C$5:$BB$696,+AG$3,FALSE))</f>
        <v>X</v>
      </c>
      <c r="AH339" s="55" t="str">
        <f>IF(VLOOKUP($C339,'Partner St'!$C$5:$BB$696,+AH$3,FALSE)=0,"",VLOOKUP($C339,'Partner St'!$C$5:$BB$696,+AH$3,FALSE))</f>
        <v>X</v>
      </c>
      <c r="AI339" s="55" t="str">
        <f>IF(VLOOKUP($C339,'Partner St'!$C$5:$BB$696,+AI$3,FALSE)=0,"",VLOOKUP($C339,'Partner St'!$C$5:$BB$696,+AI$3,FALSE))</f>
        <v>X</v>
      </c>
      <c r="AJ339" s="55" t="str">
        <f>IF(VLOOKUP($C339,'Partner St'!$C$5:$BB$696,+AJ$3,FALSE)=0,"",VLOOKUP($C339,'Partner St'!$C$5:$BB$696,+AJ$3,FALSE))</f>
        <v/>
      </c>
      <c r="AK339" s="55" t="str">
        <f>IF(VLOOKUP($C339,'Partner St'!$C$5:$BB$696,+AK$3,FALSE)=0,"",VLOOKUP($C339,'Partner St'!$C$5:$BB$696,+AK$3,FALSE))</f>
        <v/>
      </c>
      <c r="AL339" s="55" t="str">
        <f>IF(VLOOKUP($C339,'Partner St'!$C$5:$BB$696,+AL$3,FALSE)=0,"",VLOOKUP($C339,'Partner St'!$C$5:$BB$696,+AL$3,FALSE))</f>
        <v/>
      </c>
      <c r="AM339" s="55" t="str">
        <f>IF(VLOOKUP($C339,'Partner St'!$C$5:$BB$696,+AM$3,FALSE)=0,"",VLOOKUP($C339,'Partner St'!$C$5:$BB$696,+AM$3,FALSE))</f>
        <v/>
      </c>
      <c r="AN339" s="55" t="str">
        <f>IF(VLOOKUP($C339,'Partner St'!$C$5:$BB$696,+AN$3,FALSE)=0,"",VLOOKUP($C339,'Partner St'!$C$5:$BB$696,+AN$3,FALSE))</f>
        <v/>
      </c>
      <c r="AO339" s="55" t="str">
        <f>IF(VLOOKUP($C339,'Partner St'!$C$5:$BB$696,+AO$3,FALSE)=0,"",VLOOKUP($C339,'Partner St'!$C$5:$BB$696,+AO$3,FALSE))</f>
        <v/>
      </c>
      <c r="AP339" s="55" t="str">
        <f>IF(VLOOKUP($C339,'Partner St'!$C$5:$BB$696,+AP$3,FALSE)=0,"",VLOOKUP($C339,'Partner St'!$C$5:$BB$696,+AP$3,FALSE))</f>
        <v/>
      </c>
      <c r="AQ339" s="55" t="str">
        <f>IF(VLOOKUP($C339,'Partner St'!$C$5:$BB$696,+AQ$3,FALSE)=0,"",VLOOKUP($C339,'Partner St'!$C$5:$BB$696,+AQ$3,FALSE))</f>
        <v/>
      </c>
      <c r="AR339" s="55" t="str">
        <f>IF(VLOOKUP($C339,'Partner St'!$C$5:$BB$696,+AR$3,FALSE)=0,"",VLOOKUP($C339,'Partner St'!$C$5:$BB$696,+AR$3,FALSE))</f>
        <v/>
      </c>
      <c r="AS339" s="55" t="str">
        <f>IF(VLOOKUP($C339,'Partner St'!$C$5:$BB$696,+AS$3,FALSE)=0,"",VLOOKUP($C339,'Partner St'!$C$5:$BB$696,+AS$3,FALSE))</f>
        <v/>
      </c>
      <c r="AT339" s="55" t="str">
        <f>IF(VLOOKUP($C339,'Partner St'!$C$5:$BB$696,+AT$3,FALSE)=0,"",VLOOKUP($C339,'Partner St'!$C$5:$BB$696,+AT$3,FALSE))</f>
        <v/>
      </c>
      <c r="AU339" s="55" t="str">
        <f>IF(VLOOKUP($C339,'Partner St'!$C$5:$BB$696,+AU$3,FALSE)=0,"",VLOOKUP($C339,'Partner St'!$C$5:$BB$696,+AU$3,FALSE))</f>
        <v/>
      </c>
      <c r="AV339" s="55" t="str">
        <f>IF(VLOOKUP($C339,'Partner St'!$C$5:$BB$696,+AV$3,FALSE)=0,"",VLOOKUP($C339,'Partner St'!$C$5:$BB$696,+AV$3,FALSE))</f>
        <v/>
      </c>
    </row>
    <row r="340" spans="1:48" ht="76.5">
      <c r="A340" s="11"/>
      <c r="B340" s="11"/>
      <c r="C340" s="16" t="s">
        <v>1690</v>
      </c>
      <c r="D340" s="10">
        <v>35200</v>
      </c>
      <c r="E340" s="9"/>
      <c r="F340" s="9" t="s">
        <v>846</v>
      </c>
      <c r="G340" s="9" t="s">
        <v>853</v>
      </c>
      <c r="H340" s="9" t="s">
        <v>847</v>
      </c>
      <c r="I340" s="73">
        <v>0.5</v>
      </c>
      <c r="J340" s="73"/>
      <c r="K340" s="8"/>
      <c r="L340" s="76">
        <v>40809</v>
      </c>
      <c r="M340" s="79"/>
      <c r="N340" s="82"/>
      <c r="O340" s="56"/>
      <c r="P340" s="82"/>
      <c r="Q340" s="56"/>
      <c r="R340" s="8" t="s">
        <v>2114</v>
      </c>
      <c r="S340" s="8" t="s">
        <v>848</v>
      </c>
      <c r="T340" s="8" t="s">
        <v>357</v>
      </c>
      <c r="U340" s="8" t="s">
        <v>357</v>
      </c>
      <c r="V340" s="8" t="s">
        <v>357</v>
      </c>
      <c r="W340" s="55"/>
      <c r="X340" s="55">
        <v>1.75</v>
      </c>
      <c r="Y340" s="55">
        <v>0</v>
      </c>
      <c r="Z340" s="55">
        <v>1.75</v>
      </c>
      <c r="AA340" s="55" t="s">
        <v>2147</v>
      </c>
      <c r="AB340" s="55">
        <v>0</v>
      </c>
      <c r="AC340" s="55" t="s">
        <v>2142</v>
      </c>
      <c r="AD340" s="55" t="s">
        <v>2152</v>
      </c>
      <c r="AE340" s="55" t="s">
        <v>2160</v>
      </c>
      <c r="AF340" s="55" t="str">
        <f>IF(VLOOKUP($C340,'Partner St'!$C$5:$BB$696,+AF$3,FALSE)=0,"",VLOOKUP($C340,'Partner St'!$C$5:$BB$696,+AF$3,FALSE))</f>
        <v>NB documents</v>
      </c>
      <c r="AG340" s="55" t="str">
        <f>IF(VLOOKUP($C340,'Partner St'!$C$5:$BB$696,+AG$3,FALSE)=0,"",VLOOKUP($C340,'Partner St'!$C$5:$BB$696,+AG$3,FALSE))</f>
        <v>X</v>
      </c>
      <c r="AH340" s="55" t="str">
        <f>IF(VLOOKUP($C340,'Partner St'!$C$5:$BB$696,+AH$3,FALSE)=0,"",VLOOKUP($C340,'Partner St'!$C$5:$BB$696,+AH$3,FALSE))</f>
        <v>X</v>
      </c>
      <c r="AI340" s="55" t="str">
        <f>IF(VLOOKUP($C340,'Partner St'!$C$5:$BB$696,+AI$3,FALSE)=0,"",VLOOKUP($C340,'Partner St'!$C$5:$BB$696,+AI$3,FALSE))</f>
        <v>X</v>
      </c>
      <c r="AJ340" s="55" t="str">
        <f>IF(VLOOKUP($C340,'Partner St'!$C$5:$BB$696,+AJ$3,FALSE)=0,"",VLOOKUP($C340,'Partner St'!$C$5:$BB$696,+AJ$3,FALSE))</f>
        <v/>
      </c>
      <c r="AK340" s="55" t="str">
        <f>IF(VLOOKUP($C340,'Partner St'!$C$5:$BB$696,+AK$3,FALSE)=0,"",VLOOKUP($C340,'Partner St'!$C$5:$BB$696,+AK$3,FALSE))</f>
        <v/>
      </c>
      <c r="AL340" s="55" t="str">
        <f>IF(VLOOKUP($C340,'Partner St'!$C$5:$BB$696,+AL$3,FALSE)=0,"",VLOOKUP($C340,'Partner St'!$C$5:$BB$696,+AL$3,FALSE))</f>
        <v/>
      </c>
      <c r="AM340" s="55" t="str">
        <f>IF(VLOOKUP($C340,'Partner St'!$C$5:$BB$696,+AM$3,FALSE)=0,"",VLOOKUP($C340,'Partner St'!$C$5:$BB$696,+AM$3,FALSE))</f>
        <v/>
      </c>
      <c r="AN340" s="55" t="str">
        <f>IF(VLOOKUP($C340,'Partner St'!$C$5:$BB$696,+AN$3,FALSE)=0,"",VLOOKUP($C340,'Partner St'!$C$5:$BB$696,+AN$3,FALSE))</f>
        <v/>
      </c>
      <c r="AO340" s="55" t="str">
        <f>IF(VLOOKUP($C340,'Partner St'!$C$5:$BB$696,+AO$3,FALSE)=0,"",VLOOKUP($C340,'Partner St'!$C$5:$BB$696,+AO$3,FALSE))</f>
        <v/>
      </c>
      <c r="AP340" s="55" t="str">
        <f>IF(VLOOKUP($C340,'Partner St'!$C$5:$BB$696,+AP$3,FALSE)=0,"",VLOOKUP($C340,'Partner St'!$C$5:$BB$696,+AP$3,FALSE))</f>
        <v/>
      </c>
      <c r="AQ340" s="55" t="str">
        <f>IF(VLOOKUP($C340,'Partner St'!$C$5:$BB$696,+AQ$3,FALSE)=0,"",VLOOKUP($C340,'Partner St'!$C$5:$BB$696,+AQ$3,FALSE))</f>
        <v/>
      </c>
      <c r="AR340" s="55" t="str">
        <f>IF(VLOOKUP($C340,'Partner St'!$C$5:$BB$696,+AR$3,FALSE)=0,"",VLOOKUP($C340,'Partner St'!$C$5:$BB$696,+AR$3,FALSE))</f>
        <v/>
      </c>
      <c r="AS340" s="55" t="str">
        <f>IF(VLOOKUP($C340,'Partner St'!$C$5:$BB$696,+AS$3,FALSE)=0,"",VLOOKUP($C340,'Partner St'!$C$5:$BB$696,+AS$3,FALSE))</f>
        <v/>
      </c>
      <c r="AT340" s="55" t="str">
        <f>IF(VLOOKUP($C340,'Partner St'!$C$5:$BB$696,+AT$3,FALSE)=0,"",VLOOKUP($C340,'Partner St'!$C$5:$BB$696,+AT$3,FALSE))</f>
        <v/>
      </c>
      <c r="AU340" s="55" t="str">
        <f>IF(VLOOKUP($C340,'Partner St'!$C$5:$BB$696,+AU$3,FALSE)=0,"",VLOOKUP($C340,'Partner St'!$C$5:$BB$696,+AU$3,FALSE))</f>
        <v/>
      </c>
      <c r="AV340" s="55" t="str">
        <f>IF(VLOOKUP($C340,'Partner St'!$C$5:$BB$696,+AV$3,FALSE)=0,"",VLOOKUP($C340,'Partner St'!$C$5:$BB$696,+AV$3,FALSE))</f>
        <v/>
      </c>
    </row>
    <row r="341" spans="1:48" ht="76.5">
      <c r="A341" s="11"/>
      <c r="B341" s="11"/>
      <c r="C341" s="16" t="s">
        <v>1691</v>
      </c>
      <c r="D341" s="10">
        <v>35300</v>
      </c>
      <c r="E341" s="9"/>
      <c r="F341" s="9" t="s">
        <v>846</v>
      </c>
      <c r="G341" s="9" t="s">
        <v>854</v>
      </c>
      <c r="H341" s="9" t="s">
        <v>847</v>
      </c>
      <c r="I341" s="73">
        <v>0.5</v>
      </c>
      <c r="J341" s="73"/>
      <c r="K341" s="8"/>
      <c r="L341" s="76">
        <v>40795</v>
      </c>
      <c r="M341" s="79"/>
      <c r="N341" s="82"/>
      <c r="O341" s="56"/>
      <c r="P341" s="82"/>
      <c r="Q341" s="56"/>
      <c r="R341" s="8" t="s">
        <v>2114</v>
      </c>
      <c r="S341" s="8" t="s">
        <v>848</v>
      </c>
      <c r="T341" s="8" t="s">
        <v>357</v>
      </c>
      <c r="U341" s="8" t="s">
        <v>357</v>
      </c>
      <c r="V341" s="8" t="s">
        <v>357</v>
      </c>
      <c r="W341" s="55"/>
      <c r="X341" s="55">
        <v>1.75</v>
      </c>
      <c r="Y341" s="55">
        <v>0</v>
      </c>
      <c r="Z341" s="55">
        <v>1.75</v>
      </c>
      <c r="AA341" s="55" t="s">
        <v>2147</v>
      </c>
      <c r="AB341" s="55">
        <v>0</v>
      </c>
      <c r="AC341" s="55" t="s">
        <v>2142</v>
      </c>
      <c r="AD341" s="55" t="s">
        <v>2152</v>
      </c>
      <c r="AE341" s="55" t="s">
        <v>2160</v>
      </c>
      <c r="AF341" s="55" t="str">
        <f>IF(VLOOKUP($C341,'Partner St'!$C$5:$BB$696,+AF$3,FALSE)=0,"",VLOOKUP($C341,'Partner St'!$C$5:$BB$696,+AF$3,FALSE))</f>
        <v>NB documents</v>
      </c>
      <c r="AG341" s="55" t="str">
        <f>IF(VLOOKUP($C341,'Partner St'!$C$5:$BB$696,+AG$3,FALSE)=0,"",VLOOKUP($C341,'Partner St'!$C$5:$BB$696,+AG$3,FALSE))</f>
        <v>X</v>
      </c>
      <c r="AH341" s="55" t="str">
        <f>IF(VLOOKUP($C341,'Partner St'!$C$5:$BB$696,+AH$3,FALSE)=0,"",VLOOKUP($C341,'Partner St'!$C$5:$BB$696,+AH$3,FALSE))</f>
        <v>X</v>
      </c>
      <c r="AI341" s="55" t="str">
        <f>IF(VLOOKUP($C341,'Partner St'!$C$5:$BB$696,+AI$3,FALSE)=0,"",VLOOKUP($C341,'Partner St'!$C$5:$BB$696,+AI$3,FALSE))</f>
        <v>X</v>
      </c>
      <c r="AJ341" s="55" t="str">
        <f>IF(VLOOKUP($C341,'Partner St'!$C$5:$BB$696,+AJ$3,FALSE)=0,"",VLOOKUP($C341,'Partner St'!$C$5:$BB$696,+AJ$3,FALSE))</f>
        <v/>
      </c>
      <c r="AK341" s="55" t="str">
        <f>IF(VLOOKUP($C341,'Partner St'!$C$5:$BB$696,+AK$3,FALSE)=0,"",VLOOKUP($C341,'Partner St'!$C$5:$BB$696,+AK$3,FALSE))</f>
        <v/>
      </c>
      <c r="AL341" s="55" t="str">
        <f>IF(VLOOKUP($C341,'Partner St'!$C$5:$BB$696,+AL$3,FALSE)=0,"",VLOOKUP($C341,'Partner St'!$C$5:$BB$696,+AL$3,FALSE))</f>
        <v/>
      </c>
      <c r="AM341" s="55" t="str">
        <f>IF(VLOOKUP($C341,'Partner St'!$C$5:$BB$696,+AM$3,FALSE)=0,"",VLOOKUP($C341,'Partner St'!$C$5:$BB$696,+AM$3,FALSE))</f>
        <v/>
      </c>
      <c r="AN341" s="55" t="str">
        <f>IF(VLOOKUP($C341,'Partner St'!$C$5:$BB$696,+AN$3,FALSE)=0,"",VLOOKUP($C341,'Partner St'!$C$5:$BB$696,+AN$3,FALSE))</f>
        <v/>
      </c>
      <c r="AO341" s="55" t="str">
        <f>IF(VLOOKUP($C341,'Partner St'!$C$5:$BB$696,+AO$3,FALSE)=0,"",VLOOKUP($C341,'Partner St'!$C$5:$BB$696,+AO$3,FALSE))</f>
        <v/>
      </c>
      <c r="AP341" s="55" t="str">
        <f>IF(VLOOKUP($C341,'Partner St'!$C$5:$BB$696,+AP$3,FALSE)=0,"",VLOOKUP($C341,'Partner St'!$C$5:$BB$696,+AP$3,FALSE))</f>
        <v/>
      </c>
      <c r="AQ341" s="55" t="str">
        <f>IF(VLOOKUP($C341,'Partner St'!$C$5:$BB$696,+AQ$3,FALSE)=0,"",VLOOKUP($C341,'Partner St'!$C$5:$BB$696,+AQ$3,FALSE))</f>
        <v/>
      </c>
      <c r="AR341" s="55" t="str">
        <f>IF(VLOOKUP($C341,'Partner St'!$C$5:$BB$696,+AR$3,FALSE)=0,"",VLOOKUP($C341,'Partner St'!$C$5:$BB$696,+AR$3,FALSE))</f>
        <v/>
      </c>
      <c r="AS341" s="55" t="str">
        <f>IF(VLOOKUP($C341,'Partner St'!$C$5:$BB$696,+AS$3,FALSE)=0,"",VLOOKUP($C341,'Partner St'!$C$5:$BB$696,+AS$3,FALSE))</f>
        <v/>
      </c>
      <c r="AT341" s="55" t="str">
        <f>IF(VLOOKUP($C341,'Partner St'!$C$5:$BB$696,+AT$3,FALSE)=0,"",VLOOKUP($C341,'Partner St'!$C$5:$BB$696,+AT$3,FALSE))</f>
        <v/>
      </c>
      <c r="AU341" s="55" t="str">
        <f>IF(VLOOKUP($C341,'Partner St'!$C$5:$BB$696,+AU$3,FALSE)=0,"",VLOOKUP($C341,'Partner St'!$C$5:$BB$696,+AU$3,FALSE))</f>
        <v/>
      </c>
      <c r="AV341" s="55" t="str">
        <f>IF(VLOOKUP($C341,'Partner St'!$C$5:$BB$696,+AV$3,FALSE)=0,"",VLOOKUP($C341,'Partner St'!$C$5:$BB$696,+AV$3,FALSE))</f>
        <v/>
      </c>
    </row>
    <row r="342" spans="1:48" ht="76.5">
      <c r="A342" s="11"/>
      <c r="B342" s="11"/>
      <c r="C342" s="16" t="s">
        <v>2043</v>
      </c>
      <c r="D342" s="10">
        <v>35400</v>
      </c>
      <c r="E342" s="9"/>
      <c r="F342" s="9" t="s">
        <v>846</v>
      </c>
      <c r="G342" s="9" t="s">
        <v>855</v>
      </c>
      <c r="H342" s="9" t="s">
        <v>847</v>
      </c>
      <c r="I342" s="73">
        <v>0.5</v>
      </c>
      <c r="J342" s="73"/>
      <c r="K342" s="8"/>
      <c r="L342" s="76">
        <v>40802</v>
      </c>
      <c r="M342" s="79"/>
      <c r="N342" s="82"/>
      <c r="O342" s="56"/>
      <c r="P342" s="82"/>
      <c r="Q342" s="56"/>
      <c r="R342" s="8" t="s">
        <v>2114</v>
      </c>
      <c r="S342" s="8" t="s">
        <v>848</v>
      </c>
      <c r="T342" s="8" t="s">
        <v>357</v>
      </c>
      <c r="U342" s="8" t="s">
        <v>357</v>
      </c>
      <c r="V342" s="8" t="s">
        <v>357</v>
      </c>
      <c r="W342" s="55"/>
      <c r="X342" s="55">
        <v>1.75</v>
      </c>
      <c r="Y342" s="55">
        <v>0</v>
      </c>
      <c r="Z342" s="55">
        <v>1.75</v>
      </c>
      <c r="AA342" s="55" t="s">
        <v>2147</v>
      </c>
      <c r="AB342" s="55">
        <v>0</v>
      </c>
      <c r="AC342" s="55" t="s">
        <v>2142</v>
      </c>
      <c r="AD342" s="55" t="s">
        <v>2152</v>
      </c>
      <c r="AE342" s="55" t="s">
        <v>2160</v>
      </c>
      <c r="AF342" s="55" t="str">
        <f>IF(VLOOKUP($C342,'Partner St'!$C$5:$BB$696,+AF$3,FALSE)=0,"",VLOOKUP($C342,'Partner St'!$C$5:$BB$696,+AF$3,FALSE))</f>
        <v>NB documents</v>
      </c>
      <c r="AG342" s="55" t="str">
        <f>IF(VLOOKUP($C342,'Partner St'!$C$5:$BB$696,+AG$3,FALSE)=0,"",VLOOKUP($C342,'Partner St'!$C$5:$BB$696,+AG$3,FALSE))</f>
        <v>X</v>
      </c>
      <c r="AH342" s="55" t="str">
        <f>IF(VLOOKUP($C342,'Partner St'!$C$5:$BB$696,+AH$3,FALSE)=0,"",VLOOKUP($C342,'Partner St'!$C$5:$BB$696,+AH$3,FALSE))</f>
        <v>X</v>
      </c>
      <c r="AI342" s="55" t="str">
        <f>IF(VLOOKUP($C342,'Partner St'!$C$5:$BB$696,+AI$3,FALSE)=0,"",VLOOKUP($C342,'Partner St'!$C$5:$BB$696,+AI$3,FALSE))</f>
        <v>X</v>
      </c>
      <c r="AJ342" s="55" t="str">
        <f>IF(VLOOKUP($C342,'Partner St'!$C$5:$BB$696,+AJ$3,FALSE)=0,"",VLOOKUP($C342,'Partner St'!$C$5:$BB$696,+AJ$3,FALSE))</f>
        <v/>
      </c>
      <c r="AK342" s="55" t="str">
        <f>IF(VLOOKUP($C342,'Partner St'!$C$5:$BB$696,+AK$3,FALSE)=0,"",VLOOKUP($C342,'Partner St'!$C$5:$BB$696,+AK$3,FALSE))</f>
        <v/>
      </c>
      <c r="AL342" s="55" t="str">
        <f>IF(VLOOKUP($C342,'Partner St'!$C$5:$BB$696,+AL$3,FALSE)=0,"",VLOOKUP($C342,'Partner St'!$C$5:$BB$696,+AL$3,FALSE))</f>
        <v/>
      </c>
      <c r="AM342" s="55" t="str">
        <f>IF(VLOOKUP($C342,'Partner St'!$C$5:$BB$696,+AM$3,FALSE)=0,"",VLOOKUP($C342,'Partner St'!$C$5:$BB$696,+AM$3,FALSE))</f>
        <v/>
      </c>
      <c r="AN342" s="55" t="str">
        <f>IF(VLOOKUP($C342,'Partner St'!$C$5:$BB$696,+AN$3,FALSE)=0,"",VLOOKUP($C342,'Partner St'!$C$5:$BB$696,+AN$3,FALSE))</f>
        <v/>
      </c>
      <c r="AO342" s="55" t="str">
        <f>IF(VLOOKUP($C342,'Partner St'!$C$5:$BB$696,+AO$3,FALSE)=0,"",VLOOKUP($C342,'Partner St'!$C$5:$BB$696,+AO$3,FALSE))</f>
        <v/>
      </c>
      <c r="AP342" s="55" t="str">
        <f>IF(VLOOKUP($C342,'Partner St'!$C$5:$BB$696,+AP$3,FALSE)=0,"",VLOOKUP($C342,'Partner St'!$C$5:$BB$696,+AP$3,FALSE))</f>
        <v/>
      </c>
      <c r="AQ342" s="55" t="str">
        <f>IF(VLOOKUP($C342,'Partner St'!$C$5:$BB$696,+AQ$3,FALSE)=0,"",VLOOKUP($C342,'Partner St'!$C$5:$BB$696,+AQ$3,FALSE))</f>
        <v/>
      </c>
      <c r="AR342" s="55" t="str">
        <f>IF(VLOOKUP($C342,'Partner St'!$C$5:$BB$696,+AR$3,FALSE)=0,"",VLOOKUP($C342,'Partner St'!$C$5:$BB$696,+AR$3,FALSE))</f>
        <v/>
      </c>
      <c r="AS342" s="55" t="str">
        <f>IF(VLOOKUP($C342,'Partner St'!$C$5:$BB$696,+AS$3,FALSE)=0,"",VLOOKUP($C342,'Partner St'!$C$5:$BB$696,+AS$3,FALSE))</f>
        <v/>
      </c>
      <c r="AT342" s="55" t="str">
        <f>IF(VLOOKUP($C342,'Partner St'!$C$5:$BB$696,+AT$3,FALSE)=0,"",VLOOKUP($C342,'Partner St'!$C$5:$BB$696,+AT$3,FALSE))</f>
        <v/>
      </c>
      <c r="AU342" s="55" t="str">
        <f>IF(VLOOKUP($C342,'Partner St'!$C$5:$BB$696,+AU$3,FALSE)=0,"",VLOOKUP($C342,'Partner St'!$C$5:$BB$696,+AU$3,FALSE))</f>
        <v/>
      </c>
      <c r="AV342" s="55" t="str">
        <f>IF(VLOOKUP($C342,'Partner St'!$C$5:$BB$696,+AV$3,FALSE)=0,"",VLOOKUP($C342,'Partner St'!$C$5:$BB$696,+AV$3,FALSE))</f>
        <v/>
      </c>
    </row>
    <row r="343" spans="1:48" ht="76.5">
      <c r="A343" s="11"/>
      <c r="B343" s="11"/>
      <c r="C343" s="16" t="s">
        <v>1692</v>
      </c>
      <c r="D343" s="10">
        <v>35500</v>
      </c>
      <c r="E343" s="9"/>
      <c r="F343" s="9" t="s">
        <v>846</v>
      </c>
      <c r="G343" s="9" t="s">
        <v>856</v>
      </c>
      <c r="H343" s="9" t="s">
        <v>847</v>
      </c>
      <c r="I343" s="73">
        <v>0.5</v>
      </c>
      <c r="J343" s="73"/>
      <c r="K343" s="8"/>
      <c r="L343" s="76">
        <v>40809</v>
      </c>
      <c r="M343" s="79"/>
      <c r="N343" s="82"/>
      <c r="O343" s="56"/>
      <c r="P343" s="82"/>
      <c r="Q343" s="56"/>
      <c r="R343" s="8" t="s">
        <v>2114</v>
      </c>
      <c r="S343" s="8" t="s">
        <v>848</v>
      </c>
      <c r="T343" s="8" t="s">
        <v>357</v>
      </c>
      <c r="U343" s="8" t="s">
        <v>357</v>
      </c>
      <c r="V343" s="8" t="s">
        <v>357</v>
      </c>
      <c r="W343" s="55"/>
      <c r="X343" s="55">
        <v>1.75</v>
      </c>
      <c r="Y343" s="55">
        <v>0</v>
      </c>
      <c r="Z343" s="55">
        <v>1.75</v>
      </c>
      <c r="AA343" s="55" t="s">
        <v>2147</v>
      </c>
      <c r="AB343" s="55">
        <v>0</v>
      </c>
      <c r="AC343" s="55" t="s">
        <v>2142</v>
      </c>
      <c r="AD343" s="55" t="s">
        <v>2152</v>
      </c>
      <c r="AE343" s="55" t="s">
        <v>2160</v>
      </c>
      <c r="AF343" s="55" t="str">
        <f>IF(VLOOKUP($C343,'Partner St'!$C$5:$BB$696,+AF$3,FALSE)=0,"",VLOOKUP($C343,'Partner St'!$C$5:$BB$696,+AF$3,FALSE))</f>
        <v>NB documents</v>
      </c>
      <c r="AG343" s="55" t="str">
        <f>IF(VLOOKUP($C343,'Partner St'!$C$5:$BB$696,+AG$3,FALSE)=0,"",VLOOKUP($C343,'Partner St'!$C$5:$BB$696,+AG$3,FALSE))</f>
        <v>X</v>
      </c>
      <c r="AH343" s="55" t="str">
        <f>IF(VLOOKUP($C343,'Partner St'!$C$5:$BB$696,+AH$3,FALSE)=0,"",VLOOKUP($C343,'Partner St'!$C$5:$BB$696,+AH$3,FALSE))</f>
        <v>X</v>
      </c>
      <c r="AI343" s="55" t="str">
        <f>IF(VLOOKUP($C343,'Partner St'!$C$5:$BB$696,+AI$3,FALSE)=0,"",VLOOKUP($C343,'Partner St'!$C$5:$BB$696,+AI$3,FALSE))</f>
        <v>X</v>
      </c>
      <c r="AJ343" s="55" t="str">
        <f>IF(VLOOKUP($C343,'Partner St'!$C$5:$BB$696,+AJ$3,FALSE)=0,"",VLOOKUP($C343,'Partner St'!$C$5:$BB$696,+AJ$3,FALSE))</f>
        <v/>
      </c>
      <c r="AK343" s="55" t="str">
        <f>IF(VLOOKUP($C343,'Partner St'!$C$5:$BB$696,+AK$3,FALSE)=0,"",VLOOKUP($C343,'Partner St'!$C$5:$BB$696,+AK$3,FALSE))</f>
        <v/>
      </c>
      <c r="AL343" s="55" t="str">
        <f>IF(VLOOKUP($C343,'Partner St'!$C$5:$BB$696,+AL$3,FALSE)=0,"",VLOOKUP($C343,'Partner St'!$C$5:$BB$696,+AL$3,FALSE))</f>
        <v/>
      </c>
      <c r="AM343" s="55" t="str">
        <f>IF(VLOOKUP($C343,'Partner St'!$C$5:$BB$696,+AM$3,FALSE)=0,"",VLOOKUP($C343,'Partner St'!$C$5:$BB$696,+AM$3,FALSE))</f>
        <v/>
      </c>
      <c r="AN343" s="55" t="str">
        <f>IF(VLOOKUP($C343,'Partner St'!$C$5:$BB$696,+AN$3,FALSE)=0,"",VLOOKUP($C343,'Partner St'!$C$5:$BB$696,+AN$3,FALSE))</f>
        <v/>
      </c>
      <c r="AO343" s="55" t="str">
        <f>IF(VLOOKUP($C343,'Partner St'!$C$5:$BB$696,+AO$3,FALSE)=0,"",VLOOKUP($C343,'Partner St'!$C$5:$BB$696,+AO$3,FALSE))</f>
        <v/>
      </c>
      <c r="AP343" s="55" t="str">
        <f>IF(VLOOKUP($C343,'Partner St'!$C$5:$BB$696,+AP$3,FALSE)=0,"",VLOOKUP($C343,'Partner St'!$C$5:$BB$696,+AP$3,FALSE))</f>
        <v/>
      </c>
      <c r="AQ343" s="55" t="str">
        <f>IF(VLOOKUP($C343,'Partner St'!$C$5:$BB$696,+AQ$3,FALSE)=0,"",VLOOKUP($C343,'Partner St'!$C$5:$BB$696,+AQ$3,FALSE))</f>
        <v/>
      </c>
      <c r="AR343" s="55" t="str">
        <f>IF(VLOOKUP($C343,'Partner St'!$C$5:$BB$696,+AR$3,FALSE)=0,"",VLOOKUP($C343,'Partner St'!$C$5:$BB$696,+AR$3,FALSE))</f>
        <v/>
      </c>
      <c r="AS343" s="55" t="str">
        <f>IF(VLOOKUP($C343,'Partner St'!$C$5:$BB$696,+AS$3,FALSE)=0,"",VLOOKUP($C343,'Partner St'!$C$5:$BB$696,+AS$3,FALSE))</f>
        <v/>
      </c>
      <c r="AT343" s="55" t="str">
        <f>IF(VLOOKUP($C343,'Partner St'!$C$5:$BB$696,+AT$3,FALSE)=0,"",VLOOKUP($C343,'Partner St'!$C$5:$BB$696,+AT$3,FALSE))</f>
        <v/>
      </c>
      <c r="AU343" s="55" t="str">
        <f>IF(VLOOKUP($C343,'Partner St'!$C$5:$BB$696,+AU$3,FALSE)=0,"",VLOOKUP($C343,'Partner St'!$C$5:$BB$696,+AU$3,FALSE))</f>
        <v/>
      </c>
      <c r="AV343" s="55" t="str">
        <f>IF(VLOOKUP($C343,'Partner St'!$C$5:$BB$696,+AV$3,FALSE)=0,"",VLOOKUP($C343,'Partner St'!$C$5:$BB$696,+AV$3,FALSE))</f>
        <v/>
      </c>
    </row>
    <row r="344" spans="1:48" ht="38.25">
      <c r="A344" s="11"/>
      <c r="B344" s="11"/>
      <c r="C344" s="16" t="s">
        <v>1693</v>
      </c>
      <c r="D344" s="10">
        <v>35600</v>
      </c>
      <c r="E344" s="9"/>
      <c r="F344" s="9" t="s">
        <v>846</v>
      </c>
      <c r="G344" s="9" t="s">
        <v>857</v>
      </c>
      <c r="H344" s="9" t="s">
        <v>858</v>
      </c>
      <c r="I344" s="73">
        <v>0.5</v>
      </c>
      <c r="J344" s="73"/>
      <c r="K344" s="8"/>
      <c r="L344" s="76">
        <v>40795</v>
      </c>
      <c r="M344" s="79"/>
      <c r="N344" s="82"/>
      <c r="O344" s="56"/>
      <c r="P344" s="82"/>
      <c r="Q344" s="56"/>
      <c r="R344" s="8" t="s">
        <v>2114</v>
      </c>
      <c r="S344" s="8" t="s">
        <v>357</v>
      </c>
      <c r="T344" s="8" t="s">
        <v>357</v>
      </c>
      <c r="U344" s="8" t="s">
        <v>357</v>
      </c>
      <c r="V344" s="8" t="s">
        <v>357</v>
      </c>
      <c r="W344" s="55"/>
      <c r="X344" s="55">
        <v>0</v>
      </c>
      <c r="Y344" s="55">
        <v>0</v>
      </c>
      <c r="Z344" s="55">
        <v>0</v>
      </c>
      <c r="AA344" s="55" t="s">
        <v>2147</v>
      </c>
      <c r="AB344" s="55">
        <v>0</v>
      </c>
      <c r="AC344" s="55" t="s">
        <v>2138</v>
      </c>
      <c r="AD344" s="55" t="s">
        <v>2152</v>
      </c>
      <c r="AE344" s="55" t="s">
        <v>2108</v>
      </c>
      <c r="AF344" s="55" t="str">
        <f>IF(VLOOKUP($C344,'Partner St'!$C$5:$BB$696,+AF$3,FALSE)=0,"",VLOOKUP($C344,'Partner St'!$C$5:$BB$696,+AF$3,FALSE))</f>
        <v>NB documents</v>
      </c>
      <c r="AG344" s="55" t="str">
        <f>IF(VLOOKUP($C344,'Partner St'!$C$5:$BB$696,+AG$3,FALSE)=0,"",VLOOKUP($C344,'Partner St'!$C$5:$BB$696,+AG$3,FALSE))</f>
        <v>X</v>
      </c>
      <c r="AH344" s="55" t="str">
        <f>IF(VLOOKUP($C344,'Partner St'!$C$5:$BB$696,+AH$3,FALSE)=0,"",VLOOKUP($C344,'Partner St'!$C$5:$BB$696,+AH$3,FALSE))</f>
        <v>X</v>
      </c>
      <c r="AI344" s="55" t="str">
        <f>IF(VLOOKUP($C344,'Partner St'!$C$5:$BB$696,+AI$3,FALSE)=0,"",VLOOKUP($C344,'Partner St'!$C$5:$BB$696,+AI$3,FALSE))</f>
        <v>X</v>
      </c>
      <c r="AJ344" s="55" t="str">
        <f>IF(VLOOKUP($C344,'Partner St'!$C$5:$BB$696,+AJ$3,FALSE)=0,"",VLOOKUP($C344,'Partner St'!$C$5:$BB$696,+AJ$3,FALSE))</f>
        <v/>
      </c>
      <c r="AK344" s="55" t="str">
        <f>IF(VLOOKUP($C344,'Partner St'!$C$5:$BB$696,+AK$3,FALSE)=0,"",VLOOKUP($C344,'Partner St'!$C$5:$BB$696,+AK$3,FALSE))</f>
        <v/>
      </c>
      <c r="AL344" s="55" t="str">
        <f>IF(VLOOKUP($C344,'Partner St'!$C$5:$BB$696,+AL$3,FALSE)=0,"",VLOOKUP($C344,'Partner St'!$C$5:$BB$696,+AL$3,FALSE))</f>
        <v/>
      </c>
      <c r="AM344" s="55" t="str">
        <f>IF(VLOOKUP($C344,'Partner St'!$C$5:$BB$696,+AM$3,FALSE)=0,"",VLOOKUP($C344,'Partner St'!$C$5:$BB$696,+AM$3,FALSE))</f>
        <v/>
      </c>
      <c r="AN344" s="55" t="str">
        <f>IF(VLOOKUP($C344,'Partner St'!$C$5:$BB$696,+AN$3,FALSE)=0,"",VLOOKUP($C344,'Partner St'!$C$5:$BB$696,+AN$3,FALSE))</f>
        <v/>
      </c>
      <c r="AO344" s="55" t="str">
        <f>IF(VLOOKUP($C344,'Partner St'!$C$5:$BB$696,+AO$3,FALSE)=0,"",VLOOKUP($C344,'Partner St'!$C$5:$BB$696,+AO$3,FALSE))</f>
        <v/>
      </c>
      <c r="AP344" s="55" t="str">
        <f>IF(VLOOKUP($C344,'Partner St'!$C$5:$BB$696,+AP$3,FALSE)=0,"",VLOOKUP($C344,'Partner St'!$C$5:$BB$696,+AP$3,FALSE))</f>
        <v/>
      </c>
      <c r="AQ344" s="55" t="str">
        <f>IF(VLOOKUP($C344,'Partner St'!$C$5:$BB$696,+AQ$3,FALSE)=0,"",VLOOKUP($C344,'Partner St'!$C$5:$BB$696,+AQ$3,FALSE))</f>
        <v/>
      </c>
      <c r="AR344" s="55" t="str">
        <f>IF(VLOOKUP($C344,'Partner St'!$C$5:$BB$696,+AR$3,FALSE)=0,"",VLOOKUP($C344,'Partner St'!$C$5:$BB$696,+AR$3,FALSE))</f>
        <v/>
      </c>
      <c r="AS344" s="55" t="str">
        <f>IF(VLOOKUP($C344,'Partner St'!$C$5:$BB$696,+AS$3,FALSE)=0,"",VLOOKUP($C344,'Partner St'!$C$5:$BB$696,+AS$3,FALSE))</f>
        <v/>
      </c>
      <c r="AT344" s="55" t="str">
        <f>IF(VLOOKUP($C344,'Partner St'!$C$5:$BB$696,+AT$3,FALSE)=0,"",VLOOKUP($C344,'Partner St'!$C$5:$BB$696,+AT$3,FALSE))</f>
        <v/>
      </c>
      <c r="AU344" s="55" t="str">
        <f>IF(VLOOKUP($C344,'Partner St'!$C$5:$BB$696,+AU$3,FALSE)=0,"",VLOOKUP($C344,'Partner St'!$C$5:$BB$696,+AU$3,FALSE))</f>
        <v/>
      </c>
      <c r="AV344" s="55" t="str">
        <f>IF(VLOOKUP($C344,'Partner St'!$C$5:$BB$696,+AV$3,FALSE)=0,"",VLOOKUP($C344,'Partner St'!$C$5:$BB$696,+AV$3,FALSE))</f>
        <v/>
      </c>
    </row>
    <row r="345" spans="1:48" ht="25.5">
      <c r="A345" s="11"/>
      <c r="B345" s="11"/>
      <c r="C345" s="16" t="s">
        <v>1694</v>
      </c>
      <c r="D345" s="10">
        <v>35700</v>
      </c>
      <c r="E345" s="9"/>
      <c r="F345" s="9" t="s">
        <v>846</v>
      </c>
      <c r="G345" s="9" t="s">
        <v>859</v>
      </c>
      <c r="H345" s="9" t="s">
        <v>65</v>
      </c>
      <c r="I345" s="73">
        <v>2</v>
      </c>
      <c r="J345" s="73"/>
      <c r="K345" s="8"/>
      <c r="L345" s="76">
        <v>40802</v>
      </c>
      <c r="M345" s="79"/>
      <c r="N345" s="82"/>
      <c r="O345" s="56"/>
      <c r="P345" s="82"/>
      <c r="Q345" s="56"/>
      <c r="R345" s="8" t="s">
        <v>2114</v>
      </c>
      <c r="S345" s="8">
        <v>0</v>
      </c>
      <c r="T345" s="8">
        <v>0</v>
      </c>
      <c r="U345" s="8">
        <v>0</v>
      </c>
      <c r="V345" s="8">
        <v>0</v>
      </c>
      <c r="W345" s="55"/>
      <c r="X345" s="55">
        <v>1.5</v>
      </c>
      <c r="Y345" s="55">
        <v>0</v>
      </c>
      <c r="Z345" s="55">
        <v>1.5</v>
      </c>
      <c r="AA345" s="55" t="s">
        <v>2147</v>
      </c>
      <c r="AB345" s="55">
        <v>0</v>
      </c>
      <c r="AC345" s="55" t="s">
        <v>2142</v>
      </c>
      <c r="AD345" s="55" t="s">
        <v>2152</v>
      </c>
      <c r="AE345" s="55" t="s">
        <v>2160</v>
      </c>
      <c r="AF345" s="55" t="str">
        <f>IF(VLOOKUP($C345,'Partner St'!$C$5:$BB$696,+AF$3,FALSE)=0,"",VLOOKUP($C345,'Partner St'!$C$5:$BB$696,+AF$3,FALSE))</f>
        <v>NB documents</v>
      </c>
      <c r="AG345" s="55" t="str">
        <f>IF(VLOOKUP($C345,'Partner St'!$C$5:$BB$696,+AG$3,FALSE)=0,"",VLOOKUP($C345,'Partner St'!$C$5:$BB$696,+AG$3,FALSE))</f>
        <v>X</v>
      </c>
      <c r="AH345" s="55" t="str">
        <f>IF(VLOOKUP($C345,'Partner St'!$C$5:$BB$696,+AH$3,FALSE)=0,"",VLOOKUP($C345,'Partner St'!$C$5:$BB$696,+AH$3,FALSE))</f>
        <v>X</v>
      </c>
      <c r="AI345" s="55" t="str">
        <f>IF(VLOOKUP($C345,'Partner St'!$C$5:$BB$696,+AI$3,FALSE)=0,"",VLOOKUP($C345,'Partner St'!$C$5:$BB$696,+AI$3,FALSE))</f>
        <v>X</v>
      </c>
      <c r="AJ345" s="55" t="str">
        <f>IF(VLOOKUP($C345,'Partner St'!$C$5:$BB$696,+AJ$3,FALSE)=0,"",VLOOKUP($C345,'Partner St'!$C$5:$BB$696,+AJ$3,FALSE))</f>
        <v/>
      </c>
      <c r="AK345" s="55" t="str">
        <f>IF(VLOOKUP($C345,'Partner St'!$C$5:$BB$696,+AK$3,FALSE)=0,"",VLOOKUP($C345,'Partner St'!$C$5:$BB$696,+AK$3,FALSE))</f>
        <v/>
      </c>
      <c r="AL345" s="55" t="str">
        <f>IF(VLOOKUP($C345,'Partner St'!$C$5:$BB$696,+AL$3,FALSE)=0,"",VLOOKUP($C345,'Partner St'!$C$5:$BB$696,+AL$3,FALSE))</f>
        <v/>
      </c>
      <c r="AM345" s="55" t="str">
        <f>IF(VLOOKUP($C345,'Partner St'!$C$5:$BB$696,+AM$3,FALSE)=0,"",VLOOKUP($C345,'Partner St'!$C$5:$BB$696,+AM$3,FALSE))</f>
        <v/>
      </c>
      <c r="AN345" s="55" t="str">
        <f>IF(VLOOKUP($C345,'Partner St'!$C$5:$BB$696,+AN$3,FALSE)=0,"",VLOOKUP($C345,'Partner St'!$C$5:$BB$696,+AN$3,FALSE))</f>
        <v/>
      </c>
      <c r="AO345" s="55" t="str">
        <f>IF(VLOOKUP($C345,'Partner St'!$C$5:$BB$696,+AO$3,FALSE)=0,"",VLOOKUP($C345,'Partner St'!$C$5:$BB$696,+AO$3,FALSE))</f>
        <v/>
      </c>
      <c r="AP345" s="55" t="str">
        <f>IF(VLOOKUP($C345,'Partner St'!$C$5:$BB$696,+AP$3,FALSE)=0,"",VLOOKUP($C345,'Partner St'!$C$5:$BB$696,+AP$3,FALSE))</f>
        <v/>
      </c>
      <c r="AQ345" s="55" t="str">
        <f>IF(VLOOKUP($C345,'Partner St'!$C$5:$BB$696,+AQ$3,FALSE)=0,"",VLOOKUP($C345,'Partner St'!$C$5:$BB$696,+AQ$3,FALSE))</f>
        <v/>
      </c>
      <c r="AR345" s="55" t="str">
        <f>IF(VLOOKUP($C345,'Partner St'!$C$5:$BB$696,+AR$3,FALSE)=0,"",VLOOKUP($C345,'Partner St'!$C$5:$BB$696,+AR$3,FALSE))</f>
        <v/>
      </c>
      <c r="AS345" s="55" t="str">
        <f>IF(VLOOKUP($C345,'Partner St'!$C$5:$BB$696,+AS$3,FALSE)=0,"",VLOOKUP($C345,'Partner St'!$C$5:$BB$696,+AS$3,FALSE))</f>
        <v/>
      </c>
      <c r="AT345" s="55" t="str">
        <f>IF(VLOOKUP($C345,'Partner St'!$C$5:$BB$696,+AT$3,FALSE)=0,"",VLOOKUP($C345,'Partner St'!$C$5:$BB$696,+AT$3,FALSE))</f>
        <v/>
      </c>
      <c r="AU345" s="55" t="str">
        <f>IF(VLOOKUP($C345,'Partner St'!$C$5:$BB$696,+AU$3,FALSE)=0,"",VLOOKUP($C345,'Partner St'!$C$5:$BB$696,+AU$3,FALSE))</f>
        <v/>
      </c>
      <c r="AV345" s="55" t="str">
        <f>IF(VLOOKUP($C345,'Partner St'!$C$5:$BB$696,+AV$3,FALSE)=0,"",VLOOKUP($C345,'Partner St'!$C$5:$BB$696,+AV$3,FALSE))</f>
        <v/>
      </c>
    </row>
    <row r="346" spans="1:48" ht="127.5">
      <c r="A346" s="18" t="s">
        <v>2190</v>
      </c>
      <c r="B346" s="18" t="s">
        <v>2189</v>
      </c>
      <c r="C346" s="16" t="s">
        <v>1695</v>
      </c>
      <c r="D346" s="10">
        <v>35800</v>
      </c>
      <c r="E346" s="9"/>
      <c r="F346" s="9" t="s">
        <v>695</v>
      </c>
      <c r="G346" s="9" t="s">
        <v>860</v>
      </c>
      <c r="H346" s="9" t="s">
        <v>861</v>
      </c>
      <c r="I346" s="73">
        <v>5</v>
      </c>
      <c r="J346" s="73"/>
      <c r="K346" s="8"/>
      <c r="L346" s="76">
        <v>40830</v>
      </c>
      <c r="M346" s="79"/>
      <c r="N346" s="82"/>
      <c r="O346" s="56"/>
      <c r="P346" s="82"/>
      <c r="Q346" s="56"/>
      <c r="R346" s="8" t="s">
        <v>2049</v>
      </c>
      <c r="S346" s="8" t="s">
        <v>862</v>
      </c>
      <c r="T346" s="8" t="s">
        <v>357</v>
      </c>
      <c r="U346" s="8" t="s">
        <v>357</v>
      </c>
      <c r="V346" s="8" t="s">
        <v>357</v>
      </c>
      <c r="W346" s="57">
        <v>40737</v>
      </c>
      <c r="X346" s="55">
        <v>1</v>
      </c>
      <c r="Y346" s="55">
        <v>0</v>
      </c>
      <c r="Z346" s="55">
        <v>1</v>
      </c>
      <c r="AA346" s="55" t="s">
        <v>2153</v>
      </c>
      <c r="AB346" s="55">
        <v>0</v>
      </c>
      <c r="AC346" s="55" t="s">
        <v>2142</v>
      </c>
      <c r="AD346" s="55" t="s">
        <v>2139</v>
      </c>
      <c r="AE346" s="55" t="s">
        <v>2150</v>
      </c>
      <c r="AF346" s="55" t="str">
        <f>IF(VLOOKUP($C346,'Partner St'!$C$5:$BB$696,+AF$3,FALSE)=0,"",VLOOKUP($C346,'Partner St'!$C$5:$BB$696,+AF$3,FALSE))</f>
        <v>endorsement</v>
      </c>
      <c r="AG346" s="55" t="str">
        <f>IF(VLOOKUP($C346,'Partner St'!$C$5:$BB$696,+AG$3,FALSE)=0,"",VLOOKUP($C346,'Partner St'!$C$5:$BB$696,+AG$3,FALSE))</f>
        <v/>
      </c>
      <c r="AH346" s="55" t="str">
        <f>IF(VLOOKUP($C346,'Partner St'!$C$5:$BB$696,+AH$3,FALSE)=0,"",VLOOKUP($C346,'Partner St'!$C$5:$BB$696,+AH$3,FALSE))</f>
        <v/>
      </c>
      <c r="AI346" s="55" t="str">
        <f>IF(VLOOKUP($C346,'Partner St'!$C$5:$BB$696,+AI$3,FALSE)=0,"",VLOOKUP($C346,'Partner St'!$C$5:$BB$696,+AI$3,FALSE))</f>
        <v/>
      </c>
      <c r="AJ346" s="55" t="str">
        <f>IF(VLOOKUP($C346,'Partner St'!$C$5:$BB$696,+AJ$3,FALSE)=0,"",VLOOKUP($C346,'Partner St'!$C$5:$BB$696,+AJ$3,FALSE))</f>
        <v/>
      </c>
      <c r="AK346" s="55" t="str">
        <f>IF(VLOOKUP($C346,'Partner St'!$C$5:$BB$696,+AK$3,FALSE)=0,"",VLOOKUP($C346,'Partner St'!$C$5:$BB$696,+AK$3,FALSE))</f>
        <v/>
      </c>
      <c r="AL346" s="55" t="str">
        <f>IF(VLOOKUP($C346,'Partner St'!$C$5:$BB$696,+AL$3,FALSE)=0,"",VLOOKUP($C346,'Partner St'!$C$5:$BB$696,+AL$3,FALSE))</f>
        <v>X</v>
      </c>
      <c r="AM346" s="55" t="str">
        <f>IF(VLOOKUP($C346,'Partner St'!$C$5:$BB$696,+AM$3,FALSE)=0,"",VLOOKUP($C346,'Partner St'!$C$5:$BB$696,+AM$3,FALSE))</f>
        <v/>
      </c>
      <c r="AN346" s="55" t="str">
        <f>IF(VLOOKUP($C346,'Partner St'!$C$5:$BB$696,+AN$3,FALSE)=0,"",VLOOKUP($C346,'Partner St'!$C$5:$BB$696,+AN$3,FALSE))</f>
        <v/>
      </c>
      <c r="AO346" s="55" t="str">
        <f>IF(VLOOKUP($C346,'Partner St'!$C$5:$BB$696,+AO$3,FALSE)=0,"",VLOOKUP($C346,'Partner St'!$C$5:$BB$696,+AO$3,FALSE))</f>
        <v/>
      </c>
      <c r="AP346" s="55" t="str">
        <f>IF(VLOOKUP($C346,'Partner St'!$C$5:$BB$696,+AP$3,FALSE)=0,"",VLOOKUP($C346,'Partner St'!$C$5:$BB$696,+AP$3,FALSE))</f>
        <v/>
      </c>
      <c r="AQ346" s="55" t="str">
        <f>IF(VLOOKUP($C346,'Partner St'!$C$5:$BB$696,+AQ$3,FALSE)=0,"",VLOOKUP($C346,'Partner St'!$C$5:$BB$696,+AQ$3,FALSE))</f>
        <v/>
      </c>
      <c r="AR346" s="55" t="str">
        <f>IF(VLOOKUP($C346,'Partner St'!$C$5:$BB$696,+AR$3,FALSE)=0,"",VLOOKUP($C346,'Partner St'!$C$5:$BB$696,+AR$3,FALSE))</f>
        <v/>
      </c>
      <c r="AS346" s="55" t="str">
        <f>IF(VLOOKUP($C346,'Partner St'!$C$5:$BB$696,+AS$3,FALSE)=0,"",VLOOKUP($C346,'Partner St'!$C$5:$BB$696,+AS$3,FALSE))</f>
        <v/>
      </c>
      <c r="AT346" s="55" t="str">
        <f>IF(VLOOKUP($C346,'Partner St'!$C$5:$BB$696,+AT$3,FALSE)=0,"",VLOOKUP($C346,'Partner St'!$C$5:$BB$696,+AT$3,FALSE))</f>
        <v/>
      </c>
      <c r="AU346" s="55" t="str">
        <f>IF(VLOOKUP($C346,'Partner St'!$C$5:$BB$696,+AU$3,FALSE)=0,"",VLOOKUP($C346,'Partner St'!$C$5:$BB$696,+AU$3,FALSE))</f>
        <v/>
      </c>
      <c r="AV346" s="55" t="str">
        <f>IF(VLOOKUP($C346,'Partner St'!$C$5:$BB$696,+AV$3,FALSE)=0,"",VLOOKUP($C346,'Partner St'!$C$5:$BB$696,+AV$3,FALSE))</f>
        <v/>
      </c>
    </row>
    <row r="347" spans="1:48" ht="38.25">
      <c r="A347" s="11"/>
      <c r="B347" s="11"/>
      <c r="C347" s="16" t="s">
        <v>1696</v>
      </c>
      <c r="D347" s="10">
        <v>35900</v>
      </c>
      <c r="E347" s="9"/>
      <c r="F347" s="9" t="s">
        <v>863</v>
      </c>
      <c r="G347" s="9" t="s">
        <v>864</v>
      </c>
      <c r="H347" s="9" t="s">
        <v>865</v>
      </c>
      <c r="I347" s="73">
        <v>2</v>
      </c>
      <c r="J347" s="73"/>
      <c r="K347" s="8"/>
      <c r="L347" s="76">
        <v>40830</v>
      </c>
      <c r="M347" s="79"/>
      <c r="N347" s="82"/>
      <c r="O347" s="56"/>
      <c r="P347" s="82"/>
      <c r="Q347" s="56"/>
      <c r="R347" s="8" t="s">
        <v>2114</v>
      </c>
      <c r="S347" s="8" t="s">
        <v>866</v>
      </c>
      <c r="T347" s="8" t="s">
        <v>357</v>
      </c>
      <c r="U347" s="8" t="s">
        <v>357</v>
      </c>
      <c r="V347" s="8" t="s">
        <v>357</v>
      </c>
      <c r="W347" s="55"/>
      <c r="X347" s="55">
        <v>0.5</v>
      </c>
      <c r="Y347" s="55">
        <v>0</v>
      </c>
      <c r="Z347" s="55">
        <v>0.5</v>
      </c>
      <c r="AA347" s="55" t="s">
        <v>2144</v>
      </c>
      <c r="AB347" s="55">
        <v>0</v>
      </c>
      <c r="AC347" s="55" t="s">
        <v>2142</v>
      </c>
      <c r="AD347" s="55" t="s">
        <v>2154</v>
      </c>
      <c r="AE347" s="55" t="s">
        <v>2141</v>
      </c>
      <c r="AF347" s="55" t="str">
        <f>IF(VLOOKUP($C347,'Partner St'!$C$5:$BB$696,+AF$3,FALSE)=0,"",VLOOKUP($C347,'Partner St'!$C$5:$BB$696,+AF$3,FALSE))</f>
        <v>NB documents</v>
      </c>
      <c r="AG347" s="55" t="str">
        <f>IF(VLOOKUP($C347,'Partner St'!$C$5:$BB$696,+AG$3,FALSE)=0,"",VLOOKUP($C347,'Partner St'!$C$5:$BB$696,+AG$3,FALSE))</f>
        <v>X</v>
      </c>
      <c r="AH347" s="55" t="str">
        <f>IF(VLOOKUP($C347,'Partner St'!$C$5:$BB$696,+AH$3,FALSE)=0,"",VLOOKUP($C347,'Partner St'!$C$5:$BB$696,+AH$3,FALSE))</f>
        <v>X</v>
      </c>
      <c r="AI347" s="55" t="str">
        <f>IF(VLOOKUP($C347,'Partner St'!$C$5:$BB$696,+AI$3,FALSE)=0,"",VLOOKUP($C347,'Partner St'!$C$5:$BB$696,+AI$3,FALSE))</f>
        <v>X</v>
      </c>
      <c r="AJ347" s="55" t="str">
        <f>IF(VLOOKUP($C347,'Partner St'!$C$5:$BB$696,+AJ$3,FALSE)=0,"",VLOOKUP($C347,'Partner St'!$C$5:$BB$696,+AJ$3,FALSE))</f>
        <v/>
      </c>
      <c r="AK347" s="55" t="str">
        <f>IF(VLOOKUP($C347,'Partner St'!$C$5:$BB$696,+AK$3,FALSE)=0,"",VLOOKUP($C347,'Partner St'!$C$5:$BB$696,+AK$3,FALSE))</f>
        <v/>
      </c>
      <c r="AL347" s="55" t="str">
        <f>IF(VLOOKUP($C347,'Partner St'!$C$5:$BB$696,+AL$3,FALSE)=0,"",VLOOKUP($C347,'Partner St'!$C$5:$BB$696,+AL$3,FALSE))</f>
        <v/>
      </c>
      <c r="AM347" s="55" t="str">
        <f>IF(VLOOKUP($C347,'Partner St'!$C$5:$BB$696,+AM$3,FALSE)=0,"",VLOOKUP($C347,'Partner St'!$C$5:$BB$696,+AM$3,FALSE))</f>
        <v/>
      </c>
      <c r="AN347" s="55" t="str">
        <f>IF(VLOOKUP($C347,'Partner St'!$C$5:$BB$696,+AN$3,FALSE)=0,"",VLOOKUP($C347,'Partner St'!$C$5:$BB$696,+AN$3,FALSE))</f>
        <v/>
      </c>
      <c r="AO347" s="55" t="str">
        <f>IF(VLOOKUP($C347,'Partner St'!$C$5:$BB$696,+AO$3,FALSE)=0,"",VLOOKUP($C347,'Partner St'!$C$5:$BB$696,+AO$3,FALSE))</f>
        <v/>
      </c>
      <c r="AP347" s="55" t="str">
        <f>IF(VLOOKUP($C347,'Partner St'!$C$5:$BB$696,+AP$3,FALSE)=0,"",VLOOKUP($C347,'Partner St'!$C$5:$BB$696,+AP$3,FALSE))</f>
        <v/>
      </c>
      <c r="AQ347" s="55" t="str">
        <f>IF(VLOOKUP($C347,'Partner St'!$C$5:$BB$696,+AQ$3,FALSE)=0,"",VLOOKUP($C347,'Partner St'!$C$5:$BB$696,+AQ$3,FALSE))</f>
        <v/>
      </c>
      <c r="AR347" s="55" t="str">
        <f>IF(VLOOKUP($C347,'Partner St'!$C$5:$BB$696,+AR$3,FALSE)=0,"",VLOOKUP($C347,'Partner St'!$C$5:$BB$696,+AR$3,FALSE))</f>
        <v/>
      </c>
      <c r="AS347" s="55" t="str">
        <f>IF(VLOOKUP($C347,'Partner St'!$C$5:$BB$696,+AS$3,FALSE)=0,"",VLOOKUP($C347,'Partner St'!$C$5:$BB$696,+AS$3,FALSE))</f>
        <v/>
      </c>
      <c r="AT347" s="55" t="str">
        <f>IF(VLOOKUP($C347,'Partner St'!$C$5:$BB$696,+AT$3,FALSE)=0,"",VLOOKUP($C347,'Partner St'!$C$5:$BB$696,+AT$3,FALSE))</f>
        <v/>
      </c>
      <c r="AU347" s="55" t="str">
        <f>IF(VLOOKUP($C347,'Partner St'!$C$5:$BB$696,+AU$3,FALSE)=0,"",VLOOKUP($C347,'Partner St'!$C$5:$BB$696,+AU$3,FALSE))</f>
        <v/>
      </c>
      <c r="AV347" s="55" t="str">
        <f>IF(VLOOKUP($C347,'Partner St'!$C$5:$BB$696,+AV$3,FALSE)=0,"",VLOOKUP($C347,'Partner St'!$C$5:$BB$696,+AV$3,FALSE))</f>
        <v/>
      </c>
    </row>
    <row r="348" spans="1:48" ht="102">
      <c r="A348" s="21" t="s">
        <v>2257</v>
      </c>
      <c r="B348" s="11"/>
      <c r="C348" s="16" t="s">
        <v>1697</v>
      </c>
      <c r="D348" s="10">
        <v>36000</v>
      </c>
      <c r="E348" s="9"/>
      <c r="F348" s="9" t="s">
        <v>867</v>
      </c>
      <c r="G348" s="9" t="s">
        <v>868</v>
      </c>
      <c r="H348" s="9" t="s">
        <v>869</v>
      </c>
      <c r="I348" s="73">
        <v>2</v>
      </c>
      <c r="J348" s="73" t="s">
        <v>2279</v>
      </c>
      <c r="K348" s="8"/>
      <c r="L348" s="76">
        <v>40767</v>
      </c>
      <c r="M348" s="79"/>
      <c r="N348" s="82"/>
      <c r="O348" s="56"/>
      <c r="P348" s="82"/>
      <c r="Q348" s="56"/>
      <c r="R348" s="8" t="s">
        <v>2114</v>
      </c>
      <c r="S348" s="8" t="s">
        <v>870</v>
      </c>
      <c r="T348" s="8" t="s">
        <v>357</v>
      </c>
      <c r="U348" s="8" t="s">
        <v>357</v>
      </c>
      <c r="V348" s="8" t="s">
        <v>357</v>
      </c>
      <c r="W348" s="55"/>
      <c r="X348" s="55">
        <v>1.5</v>
      </c>
      <c r="Y348" s="55">
        <v>0</v>
      </c>
      <c r="Z348" s="55">
        <v>1.5</v>
      </c>
      <c r="AA348" s="55" t="s">
        <v>2147</v>
      </c>
      <c r="AB348" s="55">
        <v>0</v>
      </c>
      <c r="AC348" s="55" t="s">
        <v>2142</v>
      </c>
      <c r="AD348" s="55" t="s">
        <v>2155</v>
      </c>
      <c r="AE348" s="55" t="s">
        <v>2141</v>
      </c>
      <c r="AF348" s="55" t="str">
        <f>IF(VLOOKUP($C348,'Partner St'!$C$5:$BB$696,+AF$3,FALSE)=0,"",VLOOKUP($C348,'Partner St'!$C$5:$BB$696,+AF$3,FALSE))</f>
        <v>efolder documents</v>
      </c>
      <c r="AG348" s="55" t="str">
        <f>IF(VLOOKUP($C348,'Partner St'!$C$5:$BB$696,+AG$3,FALSE)=0,"",VLOOKUP($C348,'Partner St'!$C$5:$BB$696,+AG$3,FALSE))</f>
        <v/>
      </c>
      <c r="AH348" s="55" t="str">
        <f>IF(VLOOKUP($C348,'Partner St'!$C$5:$BB$696,+AH$3,FALSE)=0,"",VLOOKUP($C348,'Partner St'!$C$5:$BB$696,+AH$3,FALSE))</f>
        <v/>
      </c>
      <c r="AI348" s="55" t="str">
        <f>IF(VLOOKUP($C348,'Partner St'!$C$5:$BB$696,+AI$3,FALSE)=0,"",VLOOKUP($C348,'Partner St'!$C$5:$BB$696,+AI$3,FALSE))</f>
        <v/>
      </c>
      <c r="AJ348" s="55" t="str">
        <f>IF(VLOOKUP($C348,'Partner St'!$C$5:$BB$696,+AJ$3,FALSE)=0,"",VLOOKUP($C348,'Partner St'!$C$5:$BB$696,+AJ$3,FALSE))</f>
        <v/>
      </c>
      <c r="AK348" s="55" t="str">
        <f>IF(VLOOKUP($C348,'Partner St'!$C$5:$BB$696,+AK$3,FALSE)=0,"",VLOOKUP($C348,'Partner St'!$C$5:$BB$696,+AK$3,FALSE))</f>
        <v>X</v>
      </c>
      <c r="AL348" s="55" t="str">
        <f>IF(VLOOKUP($C348,'Partner St'!$C$5:$BB$696,+AL$3,FALSE)=0,"",VLOOKUP($C348,'Partner St'!$C$5:$BB$696,+AL$3,FALSE))</f>
        <v/>
      </c>
      <c r="AM348" s="55" t="str">
        <f>IF(VLOOKUP($C348,'Partner St'!$C$5:$BB$696,+AM$3,FALSE)=0,"",VLOOKUP($C348,'Partner St'!$C$5:$BB$696,+AM$3,FALSE))</f>
        <v/>
      </c>
      <c r="AN348" s="55" t="str">
        <f>IF(VLOOKUP($C348,'Partner St'!$C$5:$BB$696,+AN$3,FALSE)=0,"",VLOOKUP($C348,'Partner St'!$C$5:$BB$696,+AN$3,FALSE))</f>
        <v/>
      </c>
      <c r="AO348" s="55" t="str">
        <f>IF(VLOOKUP($C348,'Partner St'!$C$5:$BB$696,+AO$3,FALSE)=0,"",VLOOKUP($C348,'Partner St'!$C$5:$BB$696,+AO$3,FALSE))</f>
        <v/>
      </c>
      <c r="AP348" s="55" t="str">
        <f>IF(VLOOKUP($C348,'Partner St'!$C$5:$BB$696,+AP$3,FALSE)=0,"",VLOOKUP($C348,'Partner St'!$C$5:$BB$696,+AP$3,FALSE))</f>
        <v/>
      </c>
      <c r="AQ348" s="55" t="str">
        <f>IF(VLOOKUP($C348,'Partner St'!$C$5:$BB$696,+AQ$3,FALSE)=0,"",VLOOKUP($C348,'Partner St'!$C$5:$BB$696,+AQ$3,FALSE))</f>
        <v/>
      </c>
      <c r="AR348" s="55" t="str">
        <f>IF(VLOOKUP($C348,'Partner St'!$C$5:$BB$696,+AR$3,FALSE)=0,"",VLOOKUP($C348,'Partner St'!$C$5:$BB$696,+AR$3,FALSE))</f>
        <v/>
      </c>
      <c r="AS348" s="55" t="str">
        <f>IF(VLOOKUP($C348,'Partner St'!$C$5:$BB$696,+AS$3,FALSE)=0,"",VLOOKUP($C348,'Partner St'!$C$5:$BB$696,+AS$3,FALSE))</f>
        <v/>
      </c>
      <c r="AT348" s="55" t="str">
        <f>IF(VLOOKUP($C348,'Partner St'!$C$5:$BB$696,+AT$3,FALSE)=0,"",VLOOKUP($C348,'Partner St'!$C$5:$BB$696,+AT$3,FALSE))</f>
        <v/>
      </c>
      <c r="AU348" s="55" t="str">
        <f>IF(VLOOKUP($C348,'Partner St'!$C$5:$BB$696,+AU$3,FALSE)=0,"",VLOOKUP($C348,'Partner St'!$C$5:$BB$696,+AU$3,FALSE))</f>
        <v/>
      </c>
      <c r="AV348" s="55" t="str">
        <f>IF(VLOOKUP($C348,'Partner St'!$C$5:$BB$696,+AV$3,FALSE)=0,"",VLOOKUP($C348,'Partner St'!$C$5:$BB$696,+AV$3,FALSE))</f>
        <v/>
      </c>
    </row>
    <row r="349" spans="1:48" ht="102">
      <c r="A349" s="21" t="s">
        <v>2257</v>
      </c>
      <c r="B349" s="11"/>
      <c r="C349" s="16" t="s">
        <v>1698</v>
      </c>
      <c r="D349" s="10">
        <v>36100</v>
      </c>
      <c r="E349" s="9"/>
      <c r="F349" s="9" t="s">
        <v>867</v>
      </c>
      <c r="G349" s="9" t="s">
        <v>871</v>
      </c>
      <c r="H349" s="9" t="s">
        <v>872</v>
      </c>
      <c r="I349" s="73">
        <v>2</v>
      </c>
      <c r="J349" s="73" t="s">
        <v>2279</v>
      </c>
      <c r="K349" s="8"/>
      <c r="L349" s="76">
        <v>40767</v>
      </c>
      <c r="M349" s="79"/>
      <c r="N349" s="82"/>
      <c r="O349" s="56"/>
      <c r="P349" s="82"/>
      <c r="Q349" s="56"/>
      <c r="R349" s="8" t="s">
        <v>2114</v>
      </c>
      <c r="S349" s="8" t="s">
        <v>870</v>
      </c>
      <c r="T349" s="8" t="s">
        <v>357</v>
      </c>
      <c r="U349" s="8" t="s">
        <v>357</v>
      </c>
      <c r="V349" s="8" t="s">
        <v>357</v>
      </c>
      <c r="W349" s="55"/>
      <c r="X349" s="55">
        <v>1.5</v>
      </c>
      <c r="Y349" s="55">
        <v>0</v>
      </c>
      <c r="Z349" s="55">
        <v>1.5</v>
      </c>
      <c r="AA349" s="55" t="s">
        <v>2147</v>
      </c>
      <c r="AB349" s="55">
        <v>0</v>
      </c>
      <c r="AC349" s="55" t="s">
        <v>2142</v>
      </c>
      <c r="AD349" s="55" t="s">
        <v>2155</v>
      </c>
      <c r="AE349" s="55" t="s">
        <v>2141</v>
      </c>
      <c r="AF349" s="55" t="str">
        <f>IF(VLOOKUP($C349,'Partner St'!$C$5:$BB$696,+AF$3,FALSE)=0,"",VLOOKUP($C349,'Partner St'!$C$5:$BB$696,+AF$3,FALSE))</f>
        <v>efolder documents</v>
      </c>
      <c r="AG349" s="55" t="str">
        <f>IF(VLOOKUP($C349,'Partner St'!$C$5:$BB$696,+AG$3,FALSE)=0,"",VLOOKUP($C349,'Partner St'!$C$5:$BB$696,+AG$3,FALSE))</f>
        <v/>
      </c>
      <c r="AH349" s="55" t="str">
        <f>IF(VLOOKUP($C349,'Partner St'!$C$5:$BB$696,+AH$3,FALSE)=0,"",VLOOKUP($C349,'Partner St'!$C$5:$BB$696,+AH$3,FALSE))</f>
        <v/>
      </c>
      <c r="AI349" s="55" t="str">
        <f>IF(VLOOKUP($C349,'Partner St'!$C$5:$BB$696,+AI$3,FALSE)=0,"",VLOOKUP($C349,'Partner St'!$C$5:$BB$696,+AI$3,FALSE))</f>
        <v/>
      </c>
      <c r="AJ349" s="55" t="str">
        <f>IF(VLOOKUP($C349,'Partner St'!$C$5:$BB$696,+AJ$3,FALSE)=0,"",VLOOKUP($C349,'Partner St'!$C$5:$BB$696,+AJ$3,FALSE))</f>
        <v/>
      </c>
      <c r="AK349" s="55" t="str">
        <f>IF(VLOOKUP($C349,'Partner St'!$C$5:$BB$696,+AK$3,FALSE)=0,"",VLOOKUP($C349,'Partner St'!$C$5:$BB$696,+AK$3,FALSE))</f>
        <v>X</v>
      </c>
      <c r="AL349" s="55" t="str">
        <f>IF(VLOOKUP($C349,'Partner St'!$C$5:$BB$696,+AL$3,FALSE)=0,"",VLOOKUP($C349,'Partner St'!$C$5:$BB$696,+AL$3,FALSE))</f>
        <v/>
      </c>
      <c r="AM349" s="55" t="str">
        <f>IF(VLOOKUP($C349,'Partner St'!$C$5:$BB$696,+AM$3,FALSE)=0,"",VLOOKUP($C349,'Partner St'!$C$5:$BB$696,+AM$3,FALSE))</f>
        <v/>
      </c>
      <c r="AN349" s="55" t="str">
        <f>IF(VLOOKUP($C349,'Partner St'!$C$5:$BB$696,+AN$3,FALSE)=0,"",VLOOKUP($C349,'Partner St'!$C$5:$BB$696,+AN$3,FALSE))</f>
        <v/>
      </c>
      <c r="AO349" s="55" t="str">
        <f>IF(VLOOKUP($C349,'Partner St'!$C$5:$BB$696,+AO$3,FALSE)=0,"",VLOOKUP($C349,'Partner St'!$C$5:$BB$696,+AO$3,FALSE))</f>
        <v/>
      </c>
      <c r="AP349" s="55" t="str">
        <f>IF(VLOOKUP($C349,'Partner St'!$C$5:$BB$696,+AP$3,FALSE)=0,"",VLOOKUP($C349,'Partner St'!$C$5:$BB$696,+AP$3,FALSE))</f>
        <v/>
      </c>
      <c r="AQ349" s="55" t="str">
        <f>IF(VLOOKUP($C349,'Partner St'!$C$5:$BB$696,+AQ$3,FALSE)=0,"",VLOOKUP($C349,'Partner St'!$C$5:$BB$696,+AQ$3,FALSE))</f>
        <v/>
      </c>
      <c r="AR349" s="55" t="str">
        <f>IF(VLOOKUP($C349,'Partner St'!$C$5:$BB$696,+AR$3,FALSE)=0,"",VLOOKUP($C349,'Partner St'!$C$5:$BB$696,+AR$3,FALSE))</f>
        <v/>
      </c>
      <c r="AS349" s="55" t="str">
        <f>IF(VLOOKUP($C349,'Partner St'!$C$5:$BB$696,+AS$3,FALSE)=0,"",VLOOKUP($C349,'Partner St'!$C$5:$BB$696,+AS$3,FALSE))</f>
        <v/>
      </c>
      <c r="AT349" s="55" t="str">
        <f>IF(VLOOKUP($C349,'Partner St'!$C$5:$BB$696,+AT$3,FALSE)=0,"",VLOOKUP($C349,'Partner St'!$C$5:$BB$696,+AT$3,FALSE))</f>
        <v/>
      </c>
      <c r="AU349" s="55" t="str">
        <f>IF(VLOOKUP($C349,'Partner St'!$C$5:$BB$696,+AU$3,FALSE)=0,"",VLOOKUP($C349,'Partner St'!$C$5:$BB$696,+AU$3,FALSE))</f>
        <v/>
      </c>
      <c r="AV349" s="55" t="str">
        <f>IF(VLOOKUP($C349,'Partner St'!$C$5:$BB$696,+AV$3,FALSE)=0,"",VLOOKUP($C349,'Partner St'!$C$5:$BB$696,+AV$3,FALSE))</f>
        <v/>
      </c>
    </row>
    <row r="350" spans="1:48" s="48" customFormat="1" ht="25.5">
      <c r="A350" s="21" t="s">
        <v>2257</v>
      </c>
      <c r="B350" s="11"/>
      <c r="C350" s="116" t="s">
        <v>1699</v>
      </c>
      <c r="D350" s="10">
        <v>36200</v>
      </c>
      <c r="E350" s="69"/>
      <c r="F350" s="69" t="s">
        <v>867</v>
      </c>
      <c r="G350" s="69" t="s">
        <v>873</v>
      </c>
      <c r="H350" s="69" t="s">
        <v>874</v>
      </c>
      <c r="I350" s="101">
        <v>2</v>
      </c>
      <c r="J350" s="101" t="s">
        <v>2279</v>
      </c>
      <c r="K350" s="55"/>
      <c r="L350" s="81">
        <v>40767</v>
      </c>
      <c r="M350" s="79"/>
      <c r="N350" s="82"/>
      <c r="O350" s="56"/>
      <c r="P350" s="82"/>
      <c r="Q350" s="56"/>
      <c r="R350" s="55" t="s">
        <v>2341</v>
      </c>
      <c r="S350" s="55" t="s">
        <v>357</v>
      </c>
      <c r="T350" s="55" t="s">
        <v>357</v>
      </c>
      <c r="U350" s="55" t="s">
        <v>357</v>
      </c>
      <c r="V350" s="55" t="s">
        <v>357</v>
      </c>
      <c r="W350" s="55"/>
      <c r="X350" s="55">
        <v>0</v>
      </c>
      <c r="Y350" s="55">
        <v>0</v>
      </c>
      <c r="Z350" s="55">
        <v>0</v>
      </c>
      <c r="AA350" s="55" t="s">
        <v>2147</v>
      </c>
      <c r="AB350" s="55">
        <v>0</v>
      </c>
      <c r="AC350" s="55" t="s">
        <v>2138</v>
      </c>
      <c r="AD350" s="55" t="s">
        <v>2155</v>
      </c>
      <c r="AE350" s="55" t="s">
        <v>2108</v>
      </c>
      <c r="AF350" s="55" t="str">
        <f>IF(VLOOKUP($C350,'Partner St'!$C$5:$BB$696,+AF$3,FALSE)=0,"",VLOOKUP($C350,'Partner St'!$C$5:$BB$696,+AF$3,FALSE))</f>
        <v>efolder documents</v>
      </c>
      <c r="AG350" s="55" t="str">
        <f>IF(VLOOKUP($C350,'Partner St'!$C$5:$BB$696,+AG$3,FALSE)=0,"",VLOOKUP($C350,'Partner St'!$C$5:$BB$696,+AG$3,FALSE))</f>
        <v/>
      </c>
      <c r="AH350" s="55" t="str">
        <f>IF(VLOOKUP($C350,'Partner St'!$C$5:$BB$696,+AH$3,FALSE)=0,"",VLOOKUP($C350,'Partner St'!$C$5:$BB$696,+AH$3,FALSE))</f>
        <v/>
      </c>
      <c r="AI350" s="55" t="str">
        <f>IF(VLOOKUP($C350,'Partner St'!$C$5:$BB$696,+AI$3,FALSE)=0,"",VLOOKUP($C350,'Partner St'!$C$5:$BB$696,+AI$3,FALSE))</f>
        <v/>
      </c>
      <c r="AJ350" s="55" t="str">
        <f>IF(VLOOKUP($C350,'Partner St'!$C$5:$BB$696,+AJ$3,FALSE)=0,"",VLOOKUP($C350,'Partner St'!$C$5:$BB$696,+AJ$3,FALSE))</f>
        <v/>
      </c>
      <c r="AK350" s="55" t="str">
        <f>IF(VLOOKUP($C350,'Partner St'!$C$5:$BB$696,+AK$3,FALSE)=0,"",VLOOKUP($C350,'Partner St'!$C$5:$BB$696,+AK$3,FALSE))</f>
        <v>X</v>
      </c>
      <c r="AL350" s="55" t="str">
        <f>IF(VLOOKUP($C350,'Partner St'!$C$5:$BB$696,+AL$3,FALSE)=0,"",VLOOKUP($C350,'Partner St'!$C$5:$BB$696,+AL$3,FALSE))</f>
        <v/>
      </c>
      <c r="AM350" s="55" t="str">
        <f>IF(VLOOKUP($C350,'Partner St'!$C$5:$BB$696,+AM$3,FALSE)=0,"",VLOOKUP($C350,'Partner St'!$C$5:$BB$696,+AM$3,FALSE))</f>
        <v/>
      </c>
      <c r="AN350" s="55" t="str">
        <f>IF(VLOOKUP($C350,'Partner St'!$C$5:$BB$696,+AN$3,FALSE)=0,"",VLOOKUP($C350,'Partner St'!$C$5:$BB$696,+AN$3,FALSE))</f>
        <v/>
      </c>
      <c r="AO350" s="55" t="str">
        <f>IF(VLOOKUP($C350,'Partner St'!$C$5:$BB$696,+AO$3,FALSE)=0,"",VLOOKUP($C350,'Partner St'!$C$5:$BB$696,+AO$3,FALSE))</f>
        <v/>
      </c>
      <c r="AP350" s="55" t="str">
        <f>IF(VLOOKUP($C350,'Partner St'!$C$5:$BB$696,+AP$3,FALSE)=0,"",VLOOKUP($C350,'Partner St'!$C$5:$BB$696,+AP$3,FALSE))</f>
        <v/>
      </c>
      <c r="AQ350" s="55" t="str">
        <f>IF(VLOOKUP($C350,'Partner St'!$C$5:$BB$696,+AQ$3,FALSE)=0,"",VLOOKUP($C350,'Partner St'!$C$5:$BB$696,+AQ$3,FALSE))</f>
        <v/>
      </c>
      <c r="AR350" s="55" t="str">
        <f>IF(VLOOKUP($C350,'Partner St'!$C$5:$BB$696,+AR$3,FALSE)=0,"",VLOOKUP($C350,'Partner St'!$C$5:$BB$696,+AR$3,FALSE))</f>
        <v/>
      </c>
      <c r="AS350" s="55" t="str">
        <f>IF(VLOOKUP($C350,'Partner St'!$C$5:$BB$696,+AS$3,FALSE)=0,"",VLOOKUP($C350,'Partner St'!$C$5:$BB$696,+AS$3,FALSE))</f>
        <v/>
      </c>
      <c r="AT350" s="55" t="str">
        <f>IF(VLOOKUP($C350,'Partner St'!$C$5:$BB$696,+AT$3,FALSE)=0,"",VLOOKUP($C350,'Partner St'!$C$5:$BB$696,+AT$3,FALSE))</f>
        <v/>
      </c>
      <c r="AU350" s="55" t="str">
        <f>IF(VLOOKUP($C350,'Partner St'!$C$5:$BB$696,+AU$3,FALSE)=0,"",VLOOKUP($C350,'Partner St'!$C$5:$BB$696,+AU$3,FALSE))</f>
        <v/>
      </c>
      <c r="AV350" s="55" t="str">
        <f>IF(VLOOKUP($C350,'Partner St'!$C$5:$BB$696,+AV$3,FALSE)=0,"",VLOOKUP($C350,'Partner St'!$C$5:$BB$696,+AV$3,FALSE))</f>
        <v/>
      </c>
    </row>
    <row r="351" spans="1:48" ht="89.25">
      <c r="A351" s="11"/>
      <c r="B351" s="11"/>
      <c r="C351" s="16" t="s">
        <v>1700</v>
      </c>
      <c r="D351" s="10">
        <v>36300</v>
      </c>
      <c r="E351" s="9"/>
      <c r="F351" s="9" t="s">
        <v>875</v>
      </c>
      <c r="G351" s="9" t="s">
        <v>876</v>
      </c>
      <c r="H351" s="9" t="s">
        <v>877</v>
      </c>
      <c r="I351" s="73">
        <v>4</v>
      </c>
      <c r="J351" s="73"/>
      <c r="K351" s="8"/>
      <c r="L351" s="76">
        <v>40830</v>
      </c>
      <c r="M351" s="79"/>
      <c r="N351" s="82"/>
      <c r="O351" s="56"/>
      <c r="P351" s="82"/>
      <c r="Q351" s="56"/>
      <c r="R351" s="8" t="s">
        <v>2114</v>
      </c>
      <c r="S351" s="8" t="s">
        <v>878</v>
      </c>
      <c r="T351" s="8" t="s">
        <v>357</v>
      </c>
      <c r="U351" s="8" t="s">
        <v>357</v>
      </c>
      <c r="V351" s="8" t="s">
        <v>357</v>
      </c>
      <c r="W351" s="55"/>
      <c r="X351" s="55">
        <v>3.5</v>
      </c>
      <c r="Y351" s="55">
        <v>0</v>
      </c>
      <c r="Z351" s="55">
        <v>3.5</v>
      </c>
      <c r="AA351" s="55" t="s">
        <v>2147</v>
      </c>
      <c r="AB351" s="55">
        <v>0</v>
      </c>
      <c r="AC351" s="55" t="s">
        <v>2142</v>
      </c>
      <c r="AD351" s="55" t="s">
        <v>2152</v>
      </c>
      <c r="AE351" s="55" t="s">
        <v>2141</v>
      </c>
      <c r="AF351" s="55" t="str">
        <f>IF(VLOOKUP($C351,'Partner St'!$C$5:$BB$696,+AF$3,FALSE)=0,"",VLOOKUP($C351,'Partner St'!$C$5:$BB$696,+AF$3,FALSE))</f>
        <v>quote</v>
      </c>
      <c r="AG351" s="55" t="str">
        <f>IF(VLOOKUP($C351,'Partner St'!$C$5:$BB$696,+AG$3,FALSE)=0,"",VLOOKUP($C351,'Partner St'!$C$5:$BB$696,+AG$3,FALSE))</f>
        <v>X</v>
      </c>
      <c r="AH351" s="55" t="str">
        <f>IF(VLOOKUP($C351,'Partner St'!$C$5:$BB$696,+AH$3,FALSE)=0,"",VLOOKUP($C351,'Partner St'!$C$5:$BB$696,+AH$3,FALSE))</f>
        <v/>
      </c>
      <c r="AI351" s="55" t="str">
        <f>IF(VLOOKUP($C351,'Partner St'!$C$5:$BB$696,+AI$3,FALSE)=0,"",VLOOKUP($C351,'Partner St'!$C$5:$BB$696,+AI$3,FALSE))</f>
        <v/>
      </c>
      <c r="AJ351" s="55" t="str">
        <f>IF(VLOOKUP($C351,'Partner St'!$C$5:$BB$696,+AJ$3,FALSE)=0,"",VLOOKUP($C351,'Partner St'!$C$5:$BB$696,+AJ$3,FALSE))</f>
        <v/>
      </c>
      <c r="AK351" s="55" t="str">
        <f>IF(VLOOKUP($C351,'Partner St'!$C$5:$BB$696,+AK$3,FALSE)=0,"",VLOOKUP($C351,'Partner St'!$C$5:$BB$696,+AK$3,FALSE))</f>
        <v/>
      </c>
      <c r="AL351" s="55" t="str">
        <f>IF(VLOOKUP($C351,'Partner St'!$C$5:$BB$696,+AL$3,FALSE)=0,"",VLOOKUP($C351,'Partner St'!$C$5:$BB$696,+AL$3,FALSE))</f>
        <v/>
      </c>
      <c r="AM351" s="55" t="str">
        <f>IF(VLOOKUP($C351,'Partner St'!$C$5:$BB$696,+AM$3,FALSE)=0,"",VLOOKUP($C351,'Partner St'!$C$5:$BB$696,+AM$3,FALSE))</f>
        <v/>
      </c>
      <c r="AN351" s="55" t="str">
        <f>IF(VLOOKUP($C351,'Partner St'!$C$5:$BB$696,+AN$3,FALSE)=0,"",VLOOKUP($C351,'Partner St'!$C$5:$BB$696,+AN$3,FALSE))</f>
        <v/>
      </c>
      <c r="AO351" s="55" t="str">
        <f>IF(VLOOKUP($C351,'Partner St'!$C$5:$BB$696,+AO$3,FALSE)=0,"",VLOOKUP($C351,'Partner St'!$C$5:$BB$696,+AO$3,FALSE))</f>
        <v/>
      </c>
      <c r="AP351" s="55" t="str">
        <f>IF(VLOOKUP($C351,'Partner St'!$C$5:$BB$696,+AP$3,FALSE)=0,"",VLOOKUP($C351,'Partner St'!$C$5:$BB$696,+AP$3,FALSE))</f>
        <v/>
      </c>
      <c r="AQ351" s="55" t="str">
        <f>IF(VLOOKUP($C351,'Partner St'!$C$5:$BB$696,+AQ$3,FALSE)=0,"",VLOOKUP($C351,'Partner St'!$C$5:$BB$696,+AQ$3,FALSE))</f>
        <v/>
      </c>
      <c r="AR351" s="55" t="str">
        <f>IF(VLOOKUP($C351,'Partner St'!$C$5:$BB$696,+AR$3,FALSE)=0,"",VLOOKUP($C351,'Partner St'!$C$5:$BB$696,+AR$3,FALSE))</f>
        <v/>
      </c>
      <c r="AS351" s="55" t="str">
        <f>IF(VLOOKUP($C351,'Partner St'!$C$5:$BB$696,+AS$3,FALSE)=0,"",VLOOKUP($C351,'Partner St'!$C$5:$BB$696,+AS$3,FALSE))</f>
        <v/>
      </c>
      <c r="AT351" s="55" t="str">
        <f>IF(VLOOKUP($C351,'Partner St'!$C$5:$BB$696,+AT$3,FALSE)=0,"",VLOOKUP($C351,'Partner St'!$C$5:$BB$696,+AT$3,FALSE))</f>
        <v/>
      </c>
      <c r="AU351" s="55" t="str">
        <f>IF(VLOOKUP($C351,'Partner St'!$C$5:$BB$696,+AU$3,FALSE)=0,"",VLOOKUP($C351,'Partner St'!$C$5:$BB$696,+AU$3,FALSE))</f>
        <v/>
      </c>
      <c r="AV351" s="55" t="str">
        <f>IF(VLOOKUP($C351,'Partner St'!$C$5:$BB$696,+AV$3,FALSE)=0,"",VLOOKUP($C351,'Partner St'!$C$5:$BB$696,+AV$3,FALSE))</f>
        <v/>
      </c>
    </row>
    <row r="352" spans="1:48" ht="63.75">
      <c r="A352" s="21" t="s">
        <v>2248</v>
      </c>
      <c r="B352" s="11"/>
      <c r="C352" s="16" t="s">
        <v>1701</v>
      </c>
      <c r="D352" s="10">
        <v>36400</v>
      </c>
      <c r="E352" s="9"/>
      <c r="F352" s="9" t="s">
        <v>879</v>
      </c>
      <c r="G352" s="9" t="s">
        <v>880</v>
      </c>
      <c r="H352" s="9" t="s">
        <v>881</v>
      </c>
      <c r="I352" s="73">
        <v>12</v>
      </c>
      <c r="J352" s="73" t="s">
        <v>2281</v>
      </c>
      <c r="K352" s="8"/>
      <c r="L352" s="76">
        <v>40781</v>
      </c>
      <c r="M352" s="79"/>
      <c r="N352" s="82"/>
      <c r="O352" s="56"/>
      <c r="P352" s="82"/>
      <c r="Q352" s="56"/>
      <c r="R352" s="8" t="s">
        <v>2111</v>
      </c>
      <c r="S352" s="8" t="s">
        <v>882</v>
      </c>
      <c r="T352" s="8" t="s">
        <v>357</v>
      </c>
      <c r="U352" s="8">
        <v>0</v>
      </c>
      <c r="V352" s="8">
        <v>0</v>
      </c>
      <c r="W352" s="57">
        <v>40739</v>
      </c>
      <c r="X352" s="55">
        <v>8</v>
      </c>
      <c r="Y352" s="55">
        <v>0</v>
      </c>
      <c r="Z352" s="55">
        <v>8</v>
      </c>
      <c r="AA352" s="55" t="s">
        <v>2148</v>
      </c>
      <c r="AB352" s="55">
        <v>0</v>
      </c>
      <c r="AC352" s="56" t="s">
        <v>2142</v>
      </c>
      <c r="AD352" s="55" t="s">
        <v>2155</v>
      </c>
      <c r="AE352" s="55" t="s">
        <v>2150</v>
      </c>
      <c r="AF352" s="55" t="str">
        <f>IF(VLOOKUP($C352,'Partner St'!$C$5:$BB$696,+AF$3,FALSE)=0,"",VLOOKUP($C352,'Partner St'!$C$5:$BB$696,+AF$3,FALSE))</f>
        <v>endorsement</v>
      </c>
      <c r="AG352" s="55" t="str">
        <f>IF(VLOOKUP($C352,'Partner St'!$C$5:$BB$696,+AG$3,FALSE)=0,"",VLOOKUP($C352,'Partner St'!$C$5:$BB$696,+AG$3,FALSE))</f>
        <v/>
      </c>
      <c r="AH352" s="55" t="str">
        <f>IF(VLOOKUP($C352,'Partner St'!$C$5:$BB$696,+AH$3,FALSE)=0,"",VLOOKUP($C352,'Partner St'!$C$5:$BB$696,+AH$3,FALSE))</f>
        <v/>
      </c>
      <c r="AI352" s="55" t="str">
        <f>IF(VLOOKUP($C352,'Partner St'!$C$5:$BB$696,+AI$3,FALSE)=0,"",VLOOKUP($C352,'Partner St'!$C$5:$BB$696,+AI$3,FALSE))</f>
        <v/>
      </c>
      <c r="AJ352" s="55" t="str">
        <f>IF(VLOOKUP($C352,'Partner St'!$C$5:$BB$696,+AJ$3,FALSE)=0,"",VLOOKUP($C352,'Partner St'!$C$5:$BB$696,+AJ$3,FALSE))</f>
        <v/>
      </c>
      <c r="AK352" s="55" t="str">
        <f>IF(VLOOKUP($C352,'Partner St'!$C$5:$BB$696,+AK$3,FALSE)=0,"",VLOOKUP($C352,'Partner St'!$C$5:$BB$696,+AK$3,FALSE))</f>
        <v/>
      </c>
      <c r="AL352" s="55" t="str">
        <f>IF(VLOOKUP($C352,'Partner St'!$C$5:$BB$696,+AL$3,FALSE)=0,"",VLOOKUP($C352,'Partner St'!$C$5:$BB$696,+AL$3,FALSE))</f>
        <v>X</v>
      </c>
      <c r="AM352" s="55" t="str">
        <f>IF(VLOOKUP($C352,'Partner St'!$C$5:$BB$696,+AM$3,FALSE)=0,"",VLOOKUP($C352,'Partner St'!$C$5:$BB$696,+AM$3,FALSE))</f>
        <v/>
      </c>
      <c r="AN352" s="55" t="str">
        <f>IF(VLOOKUP($C352,'Partner St'!$C$5:$BB$696,+AN$3,FALSE)=0,"",VLOOKUP($C352,'Partner St'!$C$5:$BB$696,+AN$3,FALSE))</f>
        <v/>
      </c>
      <c r="AO352" s="55" t="str">
        <f>IF(VLOOKUP($C352,'Partner St'!$C$5:$BB$696,+AO$3,FALSE)=0,"",VLOOKUP($C352,'Partner St'!$C$5:$BB$696,+AO$3,FALSE))</f>
        <v/>
      </c>
      <c r="AP352" s="55" t="str">
        <f>IF(VLOOKUP($C352,'Partner St'!$C$5:$BB$696,+AP$3,FALSE)=0,"",VLOOKUP($C352,'Partner St'!$C$5:$BB$696,+AP$3,FALSE))</f>
        <v/>
      </c>
      <c r="AQ352" s="55" t="str">
        <f>IF(VLOOKUP($C352,'Partner St'!$C$5:$BB$696,+AQ$3,FALSE)=0,"",VLOOKUP($C352,'Partner St'!$C$5:$BB$696,+AQ$3,FALSE))</f>
        <v/>
      </c>
      <c r="AR352" s="55" t="str">
        <f>IF(VLOOKUP($C352,'Partner St'!$C$5:$BB$696,+AR$3,FALSE)=0,"",VLOOKUP($C352,'Partner St'!$C$5:$BB$696,+AR$3,FALSE))</f>
        <v/>
      </c>
      <c r="AS352" s="55" t="str">
        <f>IF(VLOOKUP($C352,'Partner St'!$C$5:$BB$696,+AS$3,FALSE)=0,"",VLOOKUP($C352,'Partner St'!$C$5:$BB$696,+AS$3,FALSE))</f>
        <v/>
      </c>
      <c r="AT352" s="55" t="str">
        <f>IF(VLOOKUP($C352,'Partner St'!$C$5:$BB$696,+AT$3,FALSE)=0,"",VLOOKUP($C352,'Partner St'!$C$5:$BB$696,+AT$3,FALSE))</f>
        <v/>
      </c>
      <c r="AU352" s="55" t="str">
        <f>IF(VLOOKUP($C352,'Partner St'!$C$5:$BB$696,+AU$3,FALSE)=0,"",VLOOKUP($C352,'Partner St'!$C$5:$BB$696,+AU$3,FALSE))</f>
        <v/>
      </c>
      <c r="AV352" s="55" t="str">
        <f>IF(VLOOKUP($C352,'Partner St'!$C$5:$BB$696,+AV$3,FALSE)=0,"",VLOOKUP($C352,'Partner St'!$C$5:$BB$696,+AV$3,FALSE))</f>
        <v/>
      </c>
    </row>
    <row r="353" spans="1:48" ht="89.25">
      <c r="A353" s="21" t="s">
        <v>2257</v>
      </c>
      <c r="B353" s="11"/>
      <c r="C353" s="16" t="s">
        <v>1702</v>
      </c>
      <c r="D353" s="10">
        <v>36500</v>
      </c>
      <c r="E353" s="9"/>
      <c r="F353" s="9" t="s">
        <v>883</v>
      </c>
      <c r="G353" s="9" t="s">
        <v>884</v>
      </c>
      <c r="H353" s="9" t="s">
        <v>885</v>
      </c>
      <c r="I353" s="73">
        <v>2</v>
      </c>
      <c r="J353" s="73" t="s">
        <v>2279</v>
      </c>
      <c r="K353" s="8"/>
      <c r="L353" s="76">
        <v>40767</v>
      </c>
      <c r="M353" s="79"/>
      <c r="N353" s="82"/>
      <c r="O353" s="56"/>
      <c r="P353" s="82"/>
      <c r="Q353" s="56"/>
      <c r="R353" s="8" t="s">
        <v>2114</v>
      </c>
      <c r="S353" s="8" t="s">
        <v>886</v>
      </c>
      <c r="T353" s="8" t="s">
        <v>357</v>
      </c>
      <c r="U353" s="8" t="s">
        <v>357</v>
      </c>
      <c r="V353" s="8" t="s">
        <v>357</v>
      </c>
      <c r="W353" s="55"/>
      <c r="X353" s="55">
        <v>1.5</v>
      </c>
      <c r="Y353" s="55">
        <v>0</v>
      </c>
      <c r="Z353" s="55">
        <v>1.5</v>
      </c>
      <c r="AA353" s="55" t="s">
        <v>2147</v>
      </c>
      <c r="AB353" s="55">
        <v>0</v>
      </c>
      <c r="AC353" s="55" t="s">
        <v>2142</v>
      </c>
      <c r="AD353" s="55" t="s">
        <v>2155</v>
      </c>
      <c r="AE353" s="55" t="s">
        <v>2141</v>
      </c>
      <c r="AF353" s="55" t="str">
        <f>IF(VLOOKUP($C353,'Partner St'!$C$5:$BB$696,+AF$3,FALSE)=0,"",VLOOKUP($C353,'Partner St'!$C$5:$BB$696,+AF$3,FALSE))</f>
        <v>endorsement</v>
      </c>
      <c r="AG353" s="55" t="str">
        <f>IF(VLOOKUP($C353,'Partner St'!$C$5:$BB$696,+AG$3,FALSE)=0,"",VLOOKUP($C353,'Partner St'!$C$5:$BB$696,+AG$3,FALSE))</f>
        <v/>
      </c>
      <c r="AH353" s="55" t="str">
        <f>IF(VLOOKUP($C353,'Partner St'!$C$5:$BB$696,+AH$3,FALSE)=0,"",VLOOKUP($C353,'Partner St'!$C$5:$BB$696,+AH$3,FALSE))</f>
        <v/>
      </c>
      <c r="AI353" s="55" t="str">
        <f>IF(VLOOKUP($C353,'Partner St'!$C$5:$BB$696,+AI$3,FALSE)=0,"",VLOOKUP($C353,'Partner St'!$C$5:$BB$696,+AI$3,FALSE))</f>
        <v/>
      </c>
      <c r="AJ353" s="55" t="str">
        <f>IF(VLOOKUP($C353,'Partner St'!$C$5:$BB$696,+AJ$3,FALSE)=0,"",VLOOKUP($C353,'Partner St'!$C$5:$BB$696,+AJ$3,FALSE))</f>
        <v/>
      </c>
      <c r="AK353" s="55" t="str">
        <f>IF(VLOOKUP($C353,'Partner St'!$C$5:$BB$696,+AK$3,FALSE)=0,"",VLOOKUP($C353,'Partner St'!$C$5:$BB$696,+AK$3,FALSE))</f>
        <v/>
      </c>
      <c r="AL353" s="55" t="str">
        <f>IF(VLOOKUP($C353,'Partner St'!$C$5:$BB$696,+AL$3,FALSE)=0,"",VLOOKUP($C353,'Partner St'!$C$5:$BB$696,+AL$3,FALSE))</f>
        <v>X</v>
      </c>
      <c r="AM353" s="55" t="str">
        <f>IF(VLOOKUP($C353,'Partner St'!$C$5:$BB$696,+AM$3,FALSE)=0,"",VLOOKUP($C353,'Partner St'!$C$5:$BB$696,+AM$3,FALSE))</f>
        <v/>
      </c>
      <c r="AN353" s="55" t="str">
        <f>IF(VLOOKUP($C353,'Partner St'!$C$5:$BB$696,+AN$3,FALSE)=0,"",VLOOKUP($C353,'Partner St'!$C$5:$BB$696,+AN$3,FALSE))</f>
        <v/>
      </c>
      <c r="AO353" s="55" t="str">
        <f>IF(VLOOKUP($C353,'Partner St'!$C$5:$BB$696,+AO$3,FALSE)=0,"",VLOOKUP($C353,'Partner St'!$C$5:$BB$696,+AO$3,FALSE))</f>
        <v/>
      </c>
      <c r="AP353" s="55" t="str">
        <f>IF(VLOOKUP($C353,'Partner St'!$C$5:$BB$696,+AP$3,FALSE)=0,"",VLOOKUP($C353,'Partner St'!$C$5:$BB$696,+AP$3,FALSE))</f>
        <v/>
      </c>
      <c r="AQ353" s="55" t="str">
        <f>IF(VLOOKUP($C353,'Partner St'!$C$5:$BB$696,+AQ$3,FALSE)=0,"",VLOOKUP($C353,'Partner St'!$C$5:$BB$696,+AQ$3,FALSE))</f>
        <v/>
      </c>
      <c r="AR353" s="55" t="str">
        <f>IF(VLOOKUP($C353,'Partner St'!$C$5:$BB$696,+AR$3,FALSE)=0,"",VLOOKUP($C353,'Partner St'!$C$5:$BB$696,+AR$3,FALSE))</f>
        <v/>
      </c>
      <c r="AS353" s="55" t="str">
        <f>IF(VLOOKUP($C353,'Partner St'!$C$5:$BB$696,+AS$3,FALSE)=0,"",VLOOKUP($C353,'Partner St'!$C$5:$BB$696,+AS$3,FALSE))</f>
        <v/>
      </c>
      <c r="AT353" s="55" t="str">
        <f>IF(VLOOKUP($C353,'Partner St'!$C$5:$BB$696,+AT$3,FALSE)=0,"",VLOOKUP($C353,'Partner St'!$C$5:$BB$696,+AT$3,FALSE))</f>
        <v/>
      </c>
      <c r="AU353" s="55" t="str">
        <f>IF(VLOOKUP($C353,'Partner St'!$C$5:$BB$696,+AU$3,FALSE)=0,"",VLOOKUP($C353,'Partner St'!$C$5:$BB$696,+AU$3,FALSE))</f>
        <v/>
      </c>
      <c r="AV353" s="55" t="str">
        <f>IF(VLOOKUP($C353,'Partner St'!$C$5:$BB$696,+AV$3,FALSE)=0,"",VLOOKUP($C353,'Partner St'!$C$5:$BB$696,+AV$3,FALSE))</f>
        <v/>
      </c>
    </row>
    <row r="354" spans="1:48" ht="33.75">
      <c r="A354" s="18" t="s">
        <v>2182</v>
      </c>
      <c r="B354" s="18" t="s">
        <v>2197</v>
      </c>
      <c r="C354" s="16" t="s">
        <v>1703</v>
      </c>
      <c r="D354" s="10">
        <v>36600</v>
      </c>
      <c r="E354" s="9"/>
      <c r="F354" s="9" t="s">
        <v>887</v>
      </c>
      <c r="G354" s="9" t="s">
        <v>888</v>
      </c>
      <c r="H354" s="9" t="s">
        <v>889</v>
      </c>
      <c r="I354" s="73">
        <v>1</v>
      </c>
      <c r="J354" s="73"/>
      <c r="K354" s="8"/>
      <c r="L354" s="89" t="s">
        <v>2104</v>
      </c>
      <c r="M354" s="79"/>
      <c r="N354" s="82"/>
      <c r="O354" s="56"/>
      <c r="P354" s="82"/>
      <c r="Q354" s="56"/>
      <c r="R354" s="8" t="s">
        <v>2049</v>
      </c>
      <c r="S354" s="8" t="s">
        <v>357</v>
      </c>
      <c r="T354" s="8" t="s">
        <v>357</v>
      </c>
      <c r="U354" s="8" t="s">
        <v>357</v>
      </c>
      <c r="V354" s="8" t="s">
        <v>357</v>
      </c>
      <c r="W354" s="57" t="s">
        <v>2098</v>
      </c>
      <c r="X354" s="55">
        <v>0</v>
      </c>
      <c r="Y354" s="55">
        <v>0</v>
      </c>
      <c r="Z354" s="55">
        <v>0</v>
      </c>
      <c r="AA354" s="55" t="s">
        <v>2146</v>
      </c>
      <c r="AB354" s="55">
        <v>0</v>
      </c>
      <c r="AC354" s="55" t="s">
        <v>2138</v>
      </c>
      <c r="AD354" s="55" t="s">
        <v>2139</v>
      </c>
      <c r="AE354" s="55" t="s">
        <v>2108</v>
      </c>
      <c r="AF354" s="55" t="str">
        <f>IF(VLOOKUP($C354,'Partner St'!$C$5:$BB$696,+AF$3,FALSE)=0,"",VLOOKUP($C354,'Partner St'!$C$5:$BB$696,+AF$3,FALSE))</f>
        <v>endorsement</v>
      </c>
      <c r="AG354" s="55" t="str">
        <f>IF(VLOOKUP($C354,'Partner St'!$C$5:$BB$696,+AG$3,FALSE)=0,"",VLOOKUP($C354,'Partner St'!$C$5:$BB$696,+AG$3,FALSE))</f>
        <v/>
      </c>
      <c r="AH354" s="55" t="str">
        <f>IF(VLOOKUP($C354,'Partner St'!$C$5:$BB$696,+AH$3,FALSE)=0,"",VLOOKUP($C354,'Partner St'!$C$5:$BB$696,+AH$3,FALSE))</f>
        <v/>
      </c>
      <c r="AI354" s="55" t="str">
        <f>IF(VLOOKUP($C354,'Partner St'!$C$5:$BB$696,+AI$3,FALSE)=0,"",VLOOKUP($C354,'Partner St'!$C$5:$BB$696,+AI$3,FALSE))</f>
        <v/>
      </c>
      <c r="AJ354" s="55" t="str">
        <f>IF(VLOOKUP($C354,'Partner St'!$C$5:$BB$696,+AJ$3,FALSE)=0,"",VLOOKUP($C354,'Partner St'!$C$5:$BB$696,+AJ$3,FALSE))</f>
        <v/>
      </c>
      <c r="AK354" s="55" t="str">
        <f>IF(VLOOKUP($C354,'Partner St'!$C$5:$BB$696,+AK$3,FALSE)=0,"",VLOOKUP($C354,'Partner St'!$C$5:$BB$696,+AK$3,FALSE))</f>
        <v/>
      </c>
      <c r="AL354" s="55" t="str">
        <f>IF(VLOOKUP($C354,'Partner St'!$C$5:$BB$696,+AL$3,FALSE)=0,"",VLOOKUP($C354,'Partner St'!$C$5:$BB$696,+AL$3,FALSE))</f>
        <v>X</v>
      </c>
      <c r="AM354" s="55" t="str">
        <f>IF(VLOOKUP($C354,'Partner St'!$C$5:$BB$696,+AM$3,FALSE)=0,"",VLOOKUP($C354,'Partner St'!$C$5:$BB$696,+AM$3,FALSE))</f>
        <v/>
      </c>
      <c r="AN354" s="55" t="str">
        <f>IF(VLOOKUP($C354,'Partner St'!$C$5:$BB$696,+AN$3,FALSE)=0,"",VLOOKUP($C354,'Partner St'!$C$5:$BB$696,+AN$3,FALSE))</f>
        <v/>
      </c>
      <c r="AO354" s="55" t="str">
        <f>IF(VLOOKUP($C354,'Partner St'!$C$5:$BB$696,+AO$3,FALSE)=0,"",VLOOKUP($C354,'Partner St'!$C$5:$BB$696,+AO$3,FALSE))</f>
        <v/>
      </c>
      <c r="AP354" s="55" t="str">
        <f>IF(VLOOKUP($C354,'Partner St'!$C$5:$BB$696,+AP$3,FALSE)=0,"",VLOOKUP($C354,'Partner St'!$C$5:$BB$696,+AP$3,FALSE))</f>
        <v/>
      </c>
      <c r="AQ354" s="55" t="str">
        <f>IF(VLOOKUP($C354,'Partner St'!$C$5:$BB$696,+AQ$3,FALSE)=0,"",VLOOKUP($C354,'Partner St'!$C$5:$BB$696,+AQ$3,FALSE))</f>
        <v/>
      </c>
      <c r="AR354" s="55" t="str">
        <f>IF(VLOOKUP($C354,'Partner St'!$C$5:$BB$696,+AR$3,FALSE)=0,"",VLOOKUP($C354,'Partner St'!$C$5:$BB$696,+AR$3,FALSE))</f>
        <v/>
      </c>
      <c r="AS354" s="55" t="str">
        <f>IF(VLOOKUP($C354,'Partner St'!$C$5:$BB$696,+AS$3,FALSE)=0,"",VLOOKUP($C354,'Partner St'!$C$5:$BB$696,+AS$3,FALSE))</f>
        <v/>
      </c>
      <c r="AT354" s="55" t="str">
        <f>IF(VLOOKUP($C354,'Partner St'!$C$5:$BB$696,+AT$3,FALSE)=0,"",VLOOKUP($C354,'Partner St'!$C$5:$BB$696,+AT$3,FALSE))</f>
        <v/>
      </c>
      <c r="AU354" s="55" t="str">
        <f>IF(VLOOKUP($C354,'Partner St'!$C$5:$BB$696,+AU$3,FALSE)=0,"",VLOOKUP($C354,'Partner St'!$C$5:$BB$696,+AU$3,FALSE))</f>
        <v/>
      </c>
      <c r="AV354" s="55" t="str">
        <f>IF(VLOOKUP($C354,'Partner St'!$C$5:$BB$696,+AV$3,FALSE)=0,"",VLOOKUP($C354,'Partner St'!$C$5:$BB$696,+AV$3,FALSE))</f>
        <v/>
      </c>
    </row>
    <row r="355" spans="1:48" ht="51">
      <c r="A355" s="11"/>
      <c r="B355" s="11"/>
      <c r="C355" s="16" t="s">
        <v>1704</v>
      </c>
      <c r="D355" s="10">
        <v>36700</v>
      </c>
      <c r="E355" s="9"/>
      <c r="F355" s="9" t="s">
        <v>890</v>
      </c>
      <c r="G355" s="9" t="s">
        <v>891</v>
      </c>
      <c r="H355" s="9" t="s">
        <v>892</v>
      </c>
      <c r="I355" s="73">
        <v>7</v>
      </c>
      <c r="J355" s="73"/>
      <c r="K355" s="8"/>
      <c r="L355" s="89" t="s">
        <v>2104</v>
      </c>
      <c r="M355" s="79"/>
      <c r="N355" s="82"/>
      <c r="O355" s="56"/>
      <c r="P355" s="82"/>
      <c r="Q355" s="56"/>
      <c r="R355" s="8" t="s">
        <v>2114</v>
      </c>
      <c r="S355" s="8" t="s">
        <v>357</v>
      </c>
      <c r="T355" s="8" t="s">
        <v>357</v>
      </c>
      <c r="U355" s="8" t="s">
        <v>357</v>
      </c>
      <c r="V355" s="8" t="s">
        <v>357</v>
      </c>
      <c r="W355" s="55"/>
      <c r="X355" s="55">
        <v>0</v>
      </c>
      <c r="Y355" s="55">
        <v>0</v>
      </c>
      <c r="Z355" s="55">
        <v>0</v>
      </c>
      <c r="AA355" s="55" t="s">
        <v>2144</v>
      </c>
      <c r="AB355" s="55">
        <v>0</v>
      </c>
      <c r="AC355" s="55" t="s">
        <v>2138</v>
      </c>
      <c r="AD355" s="55" t="s">
        <v>2152</v>
      </c>
      <c r="AE355" s="55" t="s">
        <v>2108</v>
      </c>
      <c r="AF355" s="55" t="str">
        <f>IF(VLOOKUP($C355,'Partner St'!$C$5:$BB$696,+AF$3,FALSE)=0,"",VLOOKUP($C355,'Partner St'!$C$5:$BB$696,+AF$3,FALSE))</f>
        <v>out of sequence endorsement</v>
      </c>
      <c r="AG355" s="55" t="str">
        <f>IF(VLOOKUP($C355,'Partner St'!$C$5:$BB$696,+AG$3,FALSE)=0,"",VLOOKUP($C355,'Partner St'!$C$5:$BB$696,+AG$3,FALSE))</f>
        <v/>
      </c>
      <c r="AH355" s="55" t="str">
        <f>IF(VLOOKUP($C355,'Partner St'!$C$5:$BB$696,+AH$3,FALSE)=0,"",VLOOKUP($C355,'Partner St'!$C$5:$BB$696,+AH$3,FALSE))</f>
        <v/>
      </c>
      <c r="AI355" s="55" t="str">
        <f>IF(VLOOKUP($C355,'Partner St'!$C$5:$BB$696,+AI$3,FALSE)=0,"",VLOOKUP($C355,'Partner St'!$C$5:$BB$696,+AI$3,FALSE))</f>
        <v/>
      </c>
      <c r="AJ355" s="55" t="str">
        <f>IF(VLOOKUP($C355,'Partner St'!$C$5:$BB$696,+AJ$3,FALSE)=0,"",VLOOKUP($C355,'Partner St'!$C$5:$BB$696,+AJ$3,FALSE))</f>
        <v/>
      </c>
      <c r="AK355" s="55" t="str">
        <f>IF(VLOOKUP($C355,'Partner St'!$C$5:$BB$696,+AK$3,FALSE)=0,"",VLOOKUP($C355,'Partner St'!$C$5:$BB$696,+AK$3,FALSE))</f>
        <v/>
      </c>
      <c r="AL355" s="55" t="str">
        <f>IF(VLOOKUP($C355,'Partner St'!$C$5:$BB$696,+AL$3,FALSE)=0,"",VLOOKUP($C355,'Partner St'!$C$5:$BB$696,+AL$3,FALSE))</f>
        <v/>
      </c>
      <c r="AM355" s="55" t="str">
        <f>IF(VLOOKUP($C355,'Partner St'!$C$5:$BB$696,+AM$3,FALSE)=0,"",VLOOKUP($C355,'Partner St'!$C$5:$BB$696,+AM$3,FALSE))</f>
        <v>X</v>
      </c>
      <c r="AN355" s="55" t="str">
        <f>IF(VLOOKUP($C355,'Partner St'!$C$5:$BB$696,+AN$3,FALSE)=0,"",VLOOKUP($C355,'Partner St'!$C$5:$BB$696,+AN$3,FALSE))</f>
        <v/>
      </c>
      <c r="AO355" s="55" t="str">
        <f>IF(VLOOKUP($C355,'Partner St'!$C$5:$BB$696,+AO$3,FALSE)=0,"",VLOOKUP($C355,'Partner St'!$C$5:$BB$696,+AO$3,FALSE))</f>
        <v/>
      </c>
      <c r="AP355" s="55" t="str">
        <f>IF(VLOOKUP($C355,'Partner St'!$C$5:$BB$696,+AP$3,FALSE)=0,"",VLOOKUP($C355,'Partner St'!$C$5:$BB$696,+AP$3,FALSE))</f>
        <v/>
      </c>
      <c r="AQ355" s="55" t="str">
        <f>IF(VLOOKUP($C355,'Partner St'!$C$5:$BB$696,+AQ$3,FALSE)=0,"",VLOOKUP($C355,'Partner St'!$C$5:$BB$696,+AQ$3,FALSE))</f>
        <v/>
      </c>
      <c r="AR355" s="55" t="str">
        <f>IF(VLOOKUP($C355,'Partner St'!$C$5:$BB$696,+AR$3,FALSE)=0,"",VLOOKUP($C355,'Partner St'!$C$5:$BB$696,+AR$3,FALSE))</f>
        <v/>
      </c>
      <c r="AS355" s="55" t="str">
        <f>IF(VLOOKUP($C355,'Partner St'!$C$5:$BB$696,+AS$3,FALSE)=0,"",VLOOKUP($C355,'Partner St'!$C$5:$BB$696,+AS$3,FALSE))</f>
        <v/>
      </c>
      <c r="AT355" s="55" t="str">
        <f>IF(VLOOKUP($C355,'Partner St'!$C$5:$BB$696,+AT$3,FALSE)=0,"",VLOOKUP($C355,'Partner St'!$C$5:$BB$696,+AT$3,FALSE))</f>
        <v/>
      </c>
      <c r="AU355" s="55" t="str">
        <f>IF(VLOOKUP($C355,'Partner St'!$C$5:$BB$696,+AU$3,FALSE)=0,"",VLOOKUP($C355,'Partner St'!$C$5:$BB$696,+AU$3,FALSE))</f>
        <v/>
      </c>
      <c r="AV355" s="55" t="str">
        <f>IF(VLOOKUP($C355,'Partner St'!$C$5:$BB$696,+AV$3,FALSE)=0,"",VLOOKUP($C355,'Partner St'!$C$5:$BB$696,+AV$3,FALSE))</f>
        <v/>
      </c>
    </row>
    <row r="356" spans="1:48" ht="51">
      <c r="A356" s="11"/>
      <c r="B356" s="11"/>
      <c r="C356" s="16" t="s">
        <v>1705</v>
      </c>
      <c r="D356" s="10">
        <v>36800</v>
      </c>
      <c r="E356" s="9"/>
      <c r="F356" s="9" t="s">
        <v>893</v>
      </c>
      <c r="G356" s="9" t="s">
        <v>894</v>
      </c>
      <c r="H356" s="9" t="s">
        <v>895</v>
      </c>
      <c r="I356" s="73">
        <v>1</v>
      </c>
      <c r="J356" s="73"/>
      <c r="K356" s="8"/>
      <c r="L356" s="89" t="s">
        <v>2104</v>
      </c>
      <c r="M356" s="79"/>
      <c r="N356" s="82"/>
      <c r="O356" s="56"/>
      <c r="P356" s="82"/>
      <c r="Q356" s="56"/>
      <c r="R356" s="8" t="s">
        <v>2114</v>
      </c>
      <c r="S356" s="8" t="s">
        <v>357</v>
      </c>
      <c r="T356" s="8" t="s">
        <v>357</v>
      </c>
      <c r="U356" s="8" t="s">
        <v>357</v>
      </c>
      <c r="V356" s="8" t="s">
        <v>357</v>
      </c>
      <c r="W356" s="55"/>
      <c r="X356" s="55">
        <v>0</v>
      </c>
      <c r="Y356" s="55">
        <v>0</v>
      </c>
      <c r="Z356" s="55">
        <v>0</v>
      </c>
      <c r="AA356" s="55" t="s">
        <v>2144</v>
      </c>
      <c r="AB356" s="55">
        <v>0</v>
      </c>
      <c r="AC356" s="55" t="s">
        <v>2138</v>
      </c>
      <c r="AD356" s="55" t="s">
        <v>2152</v>
      </c>
      <c r="AE356" s="55" t="s">
        <v>2108</v>
      </c>
      <c r="AF356" s="55" t="str">
        <f>IF(VLOOKUP($C356,'Partner St'!$C$5:$BB$696,+AF$3,FALSE)=0,"",VLOOKUP($C356,'Partner St'!$C$5:$BB$696,+AF$3,FALSE))</f>
        <v>out of sequence endorsement</v>
      </c>
      <c r="AG356" s="55" t="str">
        <f>IF(VLOOKUP($C356,'Partner St'!$C$5:$BB$696,+AG$3,FALSE)=0,"",VLOOKUP($C356,'Partner St'!$C$5:$BB$696,+AG$3,FALSE))</f>
        <v/>
      </c>
      <c r="AH356" s="55" t="str">
        <f>IF(VLOOKUP($C356,'Partner St'!$C$5:$BB$696,+AH$3,FALSE)=0,"",VLOOKUP($C356,'Partner St'!$C$5:$BB$696,+AH$3,FALSE))</f>
        <v/>
      </c>
      <c r="AI356" s="55" t="str">
        <f>IF(VLOOKUP($C356,'Partner St'!$C$5:$BB$696,+AI$3,FALSE)=0,"",VLOOKUP($C356,'Partner St'!$C$5:$BB$696,+AI$3,FALSE))</f>
        <v/>
      </c>
      <c r="AJ356" s="55" t="str">
        <f>IF(VLOOKUP($C356,'Partner St'!$C$5:$BB$696,+AJ$3,FALSE)=0,"",VLOOKUP($C356,'Partner St'!$C$5:$BB$696,+AJ$3,FALSE))</f>
        <v/>
      </c>
      <c r="AK356" s="55" t="str">
        <f>IF(VLOOKUP($C356,'Partner St'!$C$5:$BB$696,+AK$3,FALSE)=0,"",VLOOKUP($C356,'Partner St'!$C$5:$BB$696,+AK$3,FALSE))</f>
        <v/>
      </c>
      <c r="AL356" s="55" t="str">
        <f>IF(VLOOKUP($C356,'Partner St'!$C$5:$BB$696,+AL$3,FALSE)=0,"",VLOOKUP($C356,'Partner St'!$C$5:$BB$696,+AL$3,FALSE))</f>
        <v/>
      </c>
      <c r="AM356" s="55" t="str">
        <f>IF(VLOOKUP($C356,'Partner St'!$C$5:$BB$696,+AM$3,FALSE)=0,"",VLOOKUP($C356,'Partner St'!$C$5:$BB$696,+AM$3,FALSE))</f>
        <v>X</v>
      </c>
      <c r="AN356" s="55" t="str">
        <f>IF(VLOOKUP($C356,'Partner St'!$C$5:$BB$696,+AN$3,FALSE)=0,"",VLOOKUP($C356,'Partner St'!$C$5:$BB$696,+AN$3,FALSE))</f>
        <v/>
      </c>
      <c r="AO356" s="55" t="str">
        <f>IF(VLOOKUP($C356,'Partner St'!$C$5:$BB$696,+AO$3,FALSE)=0,"",VLOOKUP($C356,'Partner St'!$C$5:$BB$696,+AO$3,FALSE))</f>
        <v/>
      </c>
      <c r="AP356" s="55" t="str">
        <f>IF(VLOOKUP($C356,'Partner St'!$C$5:$BB$696,+AP$3,FALSE)=0,"",VLOOKUP($C356,'Partner St'!$C$5:$BB$696,+AP$3,FALSE))</f>
        <v/>
      </c>
      <c r="AQ356" s="55" t="str">
        <f>IF(VLOOKUP($C356,'Partner St'!$C$5:$BB$696,+AQ$3,FALSE)=0,"",VLOOKUP($C356,'Partner St'!$C$5:$BB$696,+AQ$3,FALSE))</f>
        <v/>
      </c>
      <c r="AR356" s="55" t="str">
        <f>IF(VLOOKUP($C356,'Partner St'!$C$5:$BB$696,+AR$3,FALSE)=0,"",VLOOKUP($C356,'Partner St'!$C$5:$BB$696,+AR$3,FALSE))</f>
        <v/>
      </c>
      <c r="AS356" s="55" t="str">
        <f>IF(VLOOKUP($C356,'Partner St'!$C$5:$BB$696,+AS$3,FALSE)=0,"",VLOOKUP($C356,'Partner St'!$C$5:$BB$696,+AS$3,FALSE))</f>
        <v/>
      </c>
      <c r="AT356" s="55" t="str">
        <f>IF(VLOOKUP($C356,'Partner St'!$C$5:$BB$696,+AT$3,FALSE)=0,"",VLOOKUP($C356,'Partner St'!$C$5:$BB$696,+AT$3,FALSE))</f>
        <v/>
      </c>
      <c r="AU356" s="55" t="str">
        <f>IF(VLOOKUP($C356,'Partner St'!$C$5:$BB$696,+AU$3,FALSE)=0,"",VLOOKUP($C356,'Partner St'!$C$5:$BB$696,+AU$3,FALSE))</f>
        <v/>
      </c>
      <c r="AV356" s="55" t="str">
        <f>IF(VLOOKUP($C356,'Partner St'!$C$5:$BB$696,+AV$3,FALSE)=0,"",VLOOKUP($C356,'Partner St'!$C$5:$BB$696,+AV$3,FALSE))</f>
        <v/>
      </c>
    </row>
    <row r="357" spans="1:48" ht="127.5">
      <c r="A357" s="11"/>
      <c r="B357" s="11"/>
      <c r="C357" s="16" t="s">
        <v>1706</v>
      </c>
      <c r="D357" s="10">
        <v>36900</v>
      </c>
      <c r="E357" s="9"/>
      <c r="F357" s="9" t="s">
        <v>896</v>
      </c>
      <c r="G357" s="9" t="s">
        <v>897</v>
      </c>
      <c r="H357" s="9" t="s">
        <v>898</v>
      </c>
      <c r="I357" s="73">
        <v>4</v>
      </c>
      <c r="J357" s="73"/>
      <c r="K357" s="8"/>
      <c r="L357" s="76">
        <v>40809</v>
      </c>
      <c r="M357" s="79"/>
      <c r="N357" s="82"/>
      <c r="O357" s="56"/>
      <c r="P357" s="82"/>
      <c r="Q357" s="56"/>
      <c r="R357" s="8" t="s">
        <v>2114</v>
      </c>
      <c r="S357" s="8" t="s">
        <v>899</v>
      </c>
      <c r="T357" s="8" t="s">
        <v>357</v>
      </c>
      <c r="U357" s="8" t="s">
        <v>357</v>
      </c>
      <c r="V357" s="8" t="s">
        <v>357</v>
      </c>
      <c r="W357" s="55"/>
      <c r="X357" s="55">
        <v>3</v>
      </c>
      <c r="Y357" s="55">
        <v>0</v>
      </c>
      <c r="Z357" s="55">
        <v>3</v>
      </c>
      <c r="AA357" s="55">
        <v>0</v>
      </c>
      <c r="AB357" s="55">
        <v>0</v>
      </c>
      <c r="AC357" s="55" t="s">
        <v>2142</v>
      </c>
      <c r="AD357" s="55" t="s">
        <v>2152</v>
      </c>
      <c r="AE357" s="55" t="s">
        <v>2141</v>
      </c>
      <c r="AF357" s="55" t="str">
        <f>IF(VLOOKUP($C357,'Partner St'!$C$5:$BB$696,+AF$3,FALSE)=0,"",VLOOKUP($C357,'Partner St'!$C$5:$BB$696,+AF$3,FALSE))</f>
        <v>out of sequence endorsement</v>
      </c>
      <c r="AG357" s="55" t="str">
        <f>IF(VLOOKUP($C357,'Partner St'!$C$5:$BB$696,+AG$3,FALSE)=0,"",VLOOKUP($C357,'Partner St'!$C$5:$BB$696,+AG$3,FALSE))</f>
        <v/>
      </c>
      <c r="AH357" s="55" t="str">
        <f>IF(VLOOKUP($C357,'Partner St'!$C$5:$BB$696,+AH$3,FALSE)=0,"",VLOOKUP($C357,'Partner St'!$C$5:$BB$696,+AH$3,FALSE))</f>
        <v/>
      </c>
      <c r="AI357" s="55" t="str">
        <f>IF(VLOOKUP($C357,'Partner St'!$C$5:$BB$696,+AI$3,FALSE)=0,"",VLOOKUP($C357,'Partner St'!$C$5:$BB$696,+AI$3,FALSE))</f>
        <v/>
      </c>
      <c r="AJ357" s="55" t="str">
        <f>IF(VLOOKUP($C357,'Partner St'!$C$5:$BB$696,+AJ$3,FALSE)=0,"",VLOOKUP($C357,'Partner St'!$C$5:$BB$696,+AJ$3,FALSE))</f>
        <v/>
      </c>
      <c r="AK357" s="55" t="str">
        <f>IF(VLOOKUP($C357,'Partner St'!$C$5:$BB$696,+AK$3,FALSE)=0,"",VLOOKUP($C357,'Partner St'!$C$5:$BB$696,+AK$3,FALSE))</f>
        <v/>
      </c>
      <c r="AL357" s="55" t="str">
        <f>IF(VLOOKUP($C357,'Partner St'!$C$5:$BB$696,+AL$3,FALSE)=0,"",VLOOKUP($C357,'Partner St'!$C$5:$BB$696,+AL$3,FALSE))</f>
        <v/>
      </c>
      <c r="AM357" s="55" t="str">
        <f>IF(VLOOKUP($C357,'Partner St'!$C$5:$BB$696,+AM$3,FALSE)=0,"",VLOOKUP($C357,'Partner St'!$C$5:$BB$696,+AM$3,FALSE))</f>
        <v>X</v>
      </c>
      <c r="AN357" s="55" t="str">
        <f>IF(VLOOKUP($C357,'Partner St'!$C$5:$BB$696,+AN$3,FALSE)=0,"",VLOOKUP($C357,'Partner St'!$C$5:$BB$696,+AN$3,FALSE))</f>
        <v/>
      </c>
      <c r="AO357" s="55" t="str">
        <f>IF(VLOOKUP($C357,'Partner St'!$C$5:$BB$696,+AO$3,FALSE)=0,"",VLOOKUP($C357,'Partner St'!$C$5:$BB$696,+AO$3,FALSE))</f>
        <v/>
      </c>
      <c r="AP357" s="55" t="str">
        <f>IF(VLOOKUP($C357,'Partner St'!$C$5:$BB$696,+AP$3,FALSE)=0,"",VLOOKUP($C357,'Partner St'!$C$5:$BB$696,+AP$3,FALSE))</f>
        <v/>
      </c>
      <c r="AQ357" s="55" t="str">
        <f>IF(VLOOKUP($C357,'Partner St'!$C$5:$BB$696,+AQ$3,FALSE)=0,"",VLOOKUP($C357,'Partner St'!$C$5:$BB$696,+AQ$3,FALSE))</f>
        <v/>
      </c>
      <c r="AR357" s="55" t="str">
        <f>IF(VLOOKUP($C357,'Partner St'!$C$5:$BB$696,+AR$3,FALSE)=0,"",VLOOKUP($C357,'Partner St'!$C$5:$BB$696,+AR$3,FALSE))</f>
        <v/>
      </c>
      <c r="AS357" s="55" t="str">
        <f>IF(VLOOKUP($C357,'Partner St'!$C$5:$BB$696,+AS$3,FALSE)=0,"",VLOOKUP($C357,'Partner St'!$C$5:$BB$696,+AS$3,FALSE))</f>
        <v/>
      </c>
      <c r="AT357" s="55" t="str">
        <f>IF(VLOOKUP($C357,'Partner St'!$C$5:$BB$696,+AT$3,FALSE)=0,"",VLOOKUP($C357,'Partner St'!$C$5:$BB$696,+AT$3,FALSE))</f>
        <v/>
      </c>
      <c r="AU357" s="55" t="str">
        <f>IF(VLOOKUP($C357,'Partner St'!$C$5:$BB$696,+AU$3,FALSE)=0,"",VLOOKUP($C357,'Partner St'!$C$5:$BB$696,+AU$3,FALSE))</f>
        <v/>
      </c>
      <c r="AV357" s="55" t="str">
        <f>IF(VLOOKUP($C357,'Partner St'!$C$5:$BB$696,+AV$3,FALSE)=0,"",VLOOKUP($C357,'Partner St'!$C$5:$BB$696,+AV$3,FALSE))</f>
        <v/>
      </c>
    </row>
    <row r="358" spans="1:48" ht="89.25">
      <c r="A358" s="11"/>
      <c r="B358" s="11"/>
      <c r="C358" s="16" t="s">
        <v>1707</v>
      </c>
      <c r="D358" s="10">
        <v>37000</v>
      </c>
      <c r="E358" s="9"/>
      <c r="F358" s="9" t="s">
        <v>900</v>
      </c>
      <c r="G358" s="9" t="s">
        <v>901</v>
      </c>
      <c r="H358" s="9" t="s">
        <v>902</v>
      </c>
      <c r="I358" s="73">
        <v>1</v>
      </c>
      <c r="J358" s="73"/>
      <c r="K358" s="8"/>
      <c r="L358" s="76">
        <v>40802</v>
      </c>
      <c r="M358" s="79"/>
      <c r="N358" s="82"/>
      <c r="O358" s="56"/>
      <c r="P358" s="82"/>
      <c r="Q358" s="56"/>
      <c r="R358" s="8" t="s">
        <v>2114</v>
      </c>
      <c r="S358" s="8" t="s">
        <v>903</v>
      </c>
      <c r="T358" s="8" t="s">
        <v>357</v>
      </c>
      <c r="U358" s="8" t="s">
        <v>357</v>
      </c>
      <c r="V358" s="8" t="s">
        <v>357</v>
      </c>
      <c r="W358" s="55"/>
      <c r="X358" s="55">
        <v>5</v>
      </c>
      <c r="Y358" s="55">
        <v>0</v>
      </c>
      <c r="Z358" s="55">
        <v>5</v>
      </c>
      <c r="AA358" s="55" t="s">
        <v>2146</v>
      </c>
      <c r="AB358" s="55">
        <v>0</v>
      </c>
      <c r="AC358" s="55" t="s">
        <v>2142</v>
      </c>
      <c r="AD358" s="55" t="s">
        <v>2152</v>
      </c>
      <c r="AE358" s="55" t="s">
        <v>2141</v>
      </c>
      <c r="AF358" s="55" t="str">
        <f>IF(VLOOKUP($C358,'Partner St'!$C$5:$BB$696,+AF$3,FALSE)=0,"",VLOOKUP($C358,'Partner St'!$C$5:$BB$696,+AF$3,FALSE))</f>
        <v>split</v>
      </c>
      <c r="AG358" s="55" t="str">
        <f>IF(VLOOKUP($C358,'Partner St'!$C$5:$BB$696,+AG$3,FALSE)=0,"",VLOOKUP($C358,'Partner St'!$C$5:$BB$696,+AG$3,FALSE))</f>
        <v/>
      </c>
      <c r="AH358" s="55" t="str">
        <f>IF(VLOOKUP($C358,'Partner St'!$C$5:$BB$696,+AH$3,FALSE)=0,"",VLOOKUP($C358,'Partner St'!$C$5:$BB$696,+AH$3,FALSE))</f>
        <v/>
      </c>
      <c r="AI358" s="55" t="str">
        <f>IF(VLOOKUP($C358,'Partner St'!$C$5:$BB$696,+AI$3,FALSE)=0,"",VLOOKUP($C358,'Partner St'!$C$5:$BB$696,+AI$3,FALSE))</f>
        <v/>
      </c>
      <c r="AJ358" s="55" t="str">
        <f>IF(VLOOKUP($C358,'Partner St'!$C$5:$BB$696,+AJ$3,FALSE)=0,"",VLOOKUP($C358,'Partner St'!$C$5:$BB$696,+AJ$3,FALSE))</f>
        <v/>
      </c>
      <c r="AK358" s="55" t="str">
        <f>IF(VLOOKUP($C358,'Partner St'!$C$5:$BB$696,+AK$3,FALSE)=0,"",VLOOKUP($C358,'Partner St'!$C$5:$BB$696,+AK$3,FALSE))</f>
        <v/>
      </c>
      <c r="AL358" s="55" t="str">
        <f>IF(VLOOKUP($C358,'Partner St'!$C$5:$BB$696,+AL$3,FALSE)=0,"",VLOOKUP($C358,'Partner St'!$C$5:$BB$696,+AL$3,FALSE))</f>
        <v/>
      </c>
      <c r="AM358" s="55" t="str">
        <f>IF(VLOOKUP($C358,'Partner St'!$C$5:$BB$696,+AM$3,FALSE)=0,"",VLOOKUP($C358,'Partner St'!$C$5:$BB$696,+AM$3,FALSE))</f>
        <v/>
      </c>
      <c r="AN358" s="55" t="str">
        <f>IF(VLOOKUP($C358,'Partner St'!$C$5:$BB$696,+AN$3,FALSE)=0,"",VLOOKUP($C358,'Partner St'!$C$5:$BB$696,+AN$3,FALSE))</f>
        <v/>
      </c>
      <c r="AO358" s="55" t="str">
        <f>IF(VLOOKUP($C358,'Partner St'!$C$5:$BB$696,+AO$3,FALSE)=0,"",VLOOKUP($C358,'Partner St'!$C$5:$BB$696,+AO$3,FALSE))</f>
        <v/>
      </c>
      <c r="AP358" s="55" t="str">
        <f>IF(VLOOKUP($C358,'Partner St'!$C$5:$BB$696,+AP$3,FALSE)=0,"",VLOOKUP($C358,'Partner St'!$C$5:$BB$696,+AP$3,FALSE))</f>
        <v/>
      </c>
      <c r="AQ358" s="55" t="str">
        <f>IF(VLOOKUP($C358,'Partner St'!$C$5:$BB$696,+AQ$3,FALSE)=0,"",VLOOKUP($C358,'Partner St'!$C$5:$BB$696,+AQ$3,FALSE))</f>
        <v/>
      </c>
      <c r="AR358" s="55" t="str">
        <f>IF(VLOOKUP($C358,'Partner St'!$C$5:$BB$696,+AR$3,FALSE)=0,"",VLOOKUP($C358,'Partner St'!$C$5:$BB$696,+AR$3,FALSE))</f>
        <v/>
      </c>
      <c r="AS358" s="55" t="str">
        <f>IF(VLOOKUP($C358,'Partner St'!$C$5:$BB$696,+AS$3,FALSE)=0,"",VLOOKUP($C358,'Partner St'!$C$5:$BB$696,+AS$3,FALSE))</f>
        <v/>
      </c>
      <c r="AT358" s="55" t="str">
        <f>IF(VLOOKUP($C358,'Partner St'!$C$5:$BB$696,+AT$3,FALSE)=0,"",VLOOKUP($C358,'Partner St'!$C$5:$BB$696,+AT$3,FALSE))</f>
        <v/>
      </c>
      <c r="AU358" s="55" t="str">
        <f>IF(VLOOKUP($C358,'Partner St'!$C$5:$BB$696,+AU$3,FALSE)=0,"",VLOOKUP($C358,'Partner St'!$C$5:$BB$696,+AU$3,FALSE))</f>
        <v>X</v>
      </c>
      <c r="AV358" s="55" t="str">
        <f>IF(VLOOKUP($C358,'Partner St'!$C$5:$BB$696,+AV$3,FALSE)=0,"",VLOOKUP($C358,'Partner St'!$C$5:$BB$696,+AV$3,FALSE))</f>
        <v/>
      </c>
    </row>
    <row r="359" spans="1:48" ht="76.5">
      <c r="A359" s="11"/>
      <c r="B359" s="11"/>
      <c r="C359" s="16" t="s">
        <v>1708</v>
      </c>
      <c r="D359" s="10">
        <v>37100</v>
      </c>
      <c r="E359" s="9"/>
      <c r="F359" s="9" t="s">
        <v>900</v>
      </c>
      <c r="G359" s="9" t="s">
        <v>904</v>
      </c>
      <c r="H359" s="9" t="s">
        <v>905</v>
      </c>
      <c r="I359" s="73">
        <v>1</v>
      </c>
      <c r="J359" s="73"/>
      <c r="K359" s="8"/>
      <c r="L359" s="76">
        <v>40802</v>
      </c>
      <c r="M359" s="79"/>
      <c r="N359" s="82"/>
      <c r="O359" s="56"/>
      <c r="P359" s="82"/>
      <c r="Q359" s="56"/>
      <c r="R359" s="8" t="s">
        <v>2114</v>
      </c>
      <c r="S359" s="8" t="s">
        <v>906</v>
      </c>
      <c r="T359" s="8" t="s">
        <v>357</v>
      </c>
      <c r="U359" s="8">
        <v>0</v>
      </c>
      <c r="V359" s="8">
        <v>0</v>
      </c>
      <c r="W359" s="55"/>
      <c r="X359" s="55">
        <v>2</v>
      </c>
      <c r="Y359" s="55">
        <v>0</v>
      </c>
      <c r="Z359" s="55">
        <v>2</v>
      </c>
      <c r="AA359" s="55" t="s">
        <v>2146</v>
      </c>
      <c r="AB359" s="55">
        <v>0</v>
      </c>
      <c r="AC359" s="55" t="s">
        <v>2142</v>
      </c>
      <c r="AD359" s="55" t="s">
        <v>2152</v>
      </c>
      <c r="AE359" s="55" t="s">
        <v>2141</v>
      </c>
      <c r="AF359" s="55" t="str">
        <f>IF(VLOOKUP($C359,'Partner St'!$C$5:$BB$696,+AF$3,FALSE)=0,"",VLOOKUP($C359,'Partner St'!$C$5:$BB$696,+AF$3,FALSE))</f>
        <v>split</v>
      </c>
      <c r="AG359" s="55" t="str">
        <f>IF(VLOOKUP($C359,'Partner St'!$C$5:$BB$696,+AG$3,FALSE)=0,"",VLOOKUP($C359,'Partner St'!$C$5:$BB$696,+AG$3,FALSE))</f>
        <v/>
      </c>
      <c r="AH359" s="55" t="str">
        <f>IF(VLOOKUP($C359,'Partner St'!$C$5:$BB$696,+AH$3,FALSE)=0,"",VLOOKUP($C359,'Partner St'!$C$5:$BB$696,+AH$3,FALSE))</f>
        <v/>
      </c>
      <c r="AI359" s="55" t="str">
        <f>IF(VLOOKUP($C359,'Partner St'!$C$5:$BB$696,+AI$3,FALSE)=0,"",VLOOKUP($C359,'Partner St'!$C$5:$BB$696,+AI$3,FALSE))</f>
        <v/>
      </c>
      <c r="AJ359" s="55" t="str">
        <f>IF(VLOOKUP($C359,'Partner St'!$C$5:$BB$696,+AJ$3,FALSE)=0,"",VLOOKUP($C359,'Partner St'!$C$5:$BB$696,+AJ$3,FALSE))</f>
        <v/>
      </c>
      <c r="AK359" s="55" t="str">
        <f>IF(VLOOKUP($C359,'Partner St'!$C$5:$BB$696,+AK$3,FALSE)=0,"",VLOOKUP($C359,'Partner St'!$C$5:$BB$696,+AK$3,FALSE))</f>
        <v/>
      </c>
      <c r="AL359" s="55" t="str">
        <f>IF(VLOOKUP($C359,'Partner St'!$C$5:$BB$696,+AL$3,FALSE)=0,"",VLOOKUP($C359,'Partner St'!$C$5:$BB$696,+AL$3,FALSE))</f>
        <v/>
      </c>
      <c r="AM359" s="55" t="str">
        <f>IF(VLOOKUP($C359,'Partner St'!$C$5:$BB$696,+AM$3,FALSE)=0,"",VLOOKUP($C359,'Partner St'!$C$5:$BB$696,+AM$3,FALSE))</f>
        <v/>
      </c>
      <c r="AN359" s="55" t="str">
        <f>IF(VLOOKUP($C359,'Partner St'!$C$5:$BB$696,+AN$3,FALSE)=0,"",VLOOKUP($C359,'Partner St'!$C$5:$BB$696,+AN$3,FALSE))</f>
        <v/>
      </c>
      <c r="AO359" s="55" t="str">
        <f>IF(VLOOKUP($C359,'Partner St'!$C$5:$BB$696,+AO$3,FALSE)=0,"",VLOOKUP($C359,'Partner St'!$C$5:$BB$696,+AO$3,FALSE))</f>
        <v/>
      </c>
      <c r="AP359" s="55" t="str">
        <f>IF(VLOOKUP($C359,'Partner St'!$C$5:$BB$696,+AP$3,FALSE)=0,"",VLOOKUP($C359,'Partner St'!$C$5:$BB$696,+AP$3,FALSE))</f>
        <v/>
      </c>
      <c r="AQ359" s="55" t="str">
        <f>IF(VLOOKUP($C359,'Partner St'!$C$5:$BB$696,+AQ$3,FALSE)=0,"",VLOOKUP($C359,'Partner St'!$C$5:$BB$696,+AQ$3,FALSE))</f>
        <v/>
      </c>
      <c r="AR359" s="55" t="str">
        <f>IF(VLOOKUP($C359,'Partner St'!$C$5:$BB$696,+AR$3,FALSE)=0,"",VLOOKUP($C359,'Partner St'!$C$5:$BB$696,+AR$3,FALSE))</f>
        <v/>
      </c>
      <c r="AS359" s="55" t="str">
        <f>IF(VLOOKUP($C359,'Partner St'!$C$5:$BB$696,+AS$3,FALSE)=0,"",VLOOKUP($C359,'Partner St'!$C$5:$BB$696,+AS$3,FALSE))</f>
        <v/>
      </c>
      <c r="AT359" s="55" t="str">
        <f>IF(VLOOKUP($C359,'Partner St'!$C$5:$BB$696,+AT$3,FALSE)=0,"",VLOOKUP($C359,'Partner St'!$C$5:$BB$696,+AT$3,FALSE))</f>
        <v/>
      </c>
      <c r="AU359" s="55" t="str">
        <f>IF(VLOOKUP($C359,'Partner St'!$C$5:$BB$696,+AU$3,FALSE)=0,"",VLOOKUP($C359,'Partner St'!$C$5:$BB$696,+AU$3,FALSE))</f>
        <v>X</v>
      </c>
      <c r="AV359" s="55" t="str">
        <f>IF(VLOOKUP($C359,'Partner St'!$C$5:$BB$696,+AV$3,FALSE)=0,"",VLOOKUP($C359,'Partner St'!$C$5:$BB$696,+AV$3,FALSE))</f>
        <v/>
      </c>
    </row>
    <row r="360" spans="1:48" ht="38.25">
      <c r="A360" s="11"/>
      <c r="B360" s="11"/>
      <c r="C360" s="16" t="s">
        <v>1709</v>
      </c>
      <c r="D360" s="10">
        <v>37200</v>
      </c>
      <c r="E360" s="9"/>
      <c r="F360" s="9" t="s">
        <v>900</v>
      </c>
      <c r="G360" s="9" t="s">
        <v>907</v>
      </c>
      <c r="H360" s="9" t="s">
        <v>908</v>
      </c>
      <c r="I360" s="73">
        <v>5</v>
      </c>
      <c r="J360" s="73"/>
      <c r="K360" s="8"/>
      <c r="L360" s="76">
        <v>40802</v>
      </c>
      <c r="M360" s="79"/>
      <c r="N360" s="82"/>
      <c r="O360" s="56"/>
      <c r="P360" s="82"/>
      <c r="Q360" s="56"/>
      <c r="R360" s="8" t="s">
        <v>2114</v>
      </c>
      <c r="S360" s="8" t="s">
        <v>909</v>
      </c>
      <c r="T360" s="8" t="s">
        <v>357</v>
      </c>
      <c r="U360" s="8">
        <v>0</v>
      </c>
      <c r="V360" s="8">
        <v>0</v>
      </c>
      <c r="W360" s="55"/>
      <c r="X360" s="55">
        <v>3.5</v>
      </c>
      <c r="Y360" s="55">
        <v>0</v>
      </c>
      <c r="Z360" s="55">
        <v>3.5</v>
      </c>
      <c r="AA360" s="55" t="s">
        <v>2146</v>
      </c>
      <c r="AB360" s="55">
        <v>0</v>
      </c>
      <c r="AC360" s="55" t="s">
        <v>2142</v>
      </c>
      <c r="AD360" s="55" t="s">
        <v>2152</v>
      </c>
      <c r="AE360" s="55" t="s">
        <v>2141</v>
      </c>
      <c r="AF360" s="55" t="str">
        <f>IF(VLOOKUP($C360,'Partner St'!$C$5:$BB$696,+AF$3,FALSE)=0,"",VLOOKUP($C360,'Partner St'!$C$5:$BB$696,+AF$3,FALSE))</f>
        <v>split</v>
      </c>
      <c r="AG360" s="55" t="str">
        <f>IF(VLOOKUP($C360,'Partner St'!$C$5:$BB$696,+AG$3,FALSE)=0,"",VLOOKUP($C360,'Partner St'!$C$5:$BB$696,+AG$3,FALSE))</f>
        <v/>
      </c>
      <c r="AH360" s="55" t="str">
        <f>IF(VLOOKUP($C360,'Partner St'!$C$5:$BB$696,+AH$3,FALSE)=0,"",VLOOKUP($C360,'Partner St'!$C$5:$BB$696,+AH$3,FALSE))</f>
        <v/>
      </c>
      <c r="AI360" s="55" t="str">
        <f>IF(VLOOKUP($C360,'Partner St'!$C$5:$BB$696,+AI$3,FALSE)=0,"",VLOOKUP($C360,'Partner St'!$C$5:$BB$696,+AI$3,FALSE))</f>
        <v/>
      </c>
      <c r="AJ360" s="55" t="str">
        <f>IF(VLOOKUP($C360,'Partner St'!$C$5:$BB$696,+AJ$3,FALSE)=0,"",VLOOKUP($C360,'Partner St'!$C$5:$BB$696,+AJ$3,FALSE))</f>
        <v/>
      </c>
      <c r="AK360" s="55" t="str">
        <f>IF(VLOOKUP($C360,'Partner St'!$C$5:$BB$696,+AK$3,FALSE)=0,"",VLOOKUP($C360,'Partner St'!$C$5:$BB$696,+AK$3,FALSE))</f>
        <v/>
      </c>
      <c r="AL360" s="55" t="str">
        <f>IF(VLOOKUP($C360,'Partner St'!$C$5:$BB$696,+AL$3,FALSE)=0,"",VLOOKUP($C360,'Partner St'!$C$5:$BB$696,+AL$3,FALSE))</f>
        <v/>
      </c>
      <c r="AM360" s="55" t="str">
        <f>IF(VLOOKUP($C360,'Partner St'!$C$5:$BB$696,+AM$3,FALSE)=0,"",VLOOKUP($C360,'Partner St'!$C$5:$BB$696,+AM$3,FALSE))</f>
        <v/>
      </c>
      <c r="AN360" s="55" t="str">
        <f>IF(VLOOKUP($C360,'Partner St'!$C$5:$BB$696,+AN$3,FALSE)=0,"",VLOOKUP($C360,'Partner St'!$C$5:$BB$696,+AN$3,FALSE))</f>
        <v/>
      </c>
      <c r="AO360" s="55" t="str">
        <f>IF(VLOOKUP($C360,'Partner St'!$C$5:$BB$696,+AO$3,FALSE)=0,"",VLOOKUP($C360,'Partner St'!$C$5:$BB$696,+AO$3,FALSE))</f>
        <v/>
      </c>
      <c r="AP360" s="55" t="str">
        <f>IF(VLOOKUP($C360,'Partner St'!$C$5:$BB$696,+AP$3,FALSE)=0,"",VLOOKUP($C360,'Partner St'!$C$5:$BB$696,+AP$3,FALSE))</f>
        <v/>
      </c>
      <c r="AQ360" s="55" t="str">
        <f>IF(VLOOKUP($C360,'Partner St'!$C$5:$BB$696,+AQ$3,FALSE)=0,"",VLOOKUP($C360,'Partner St'!$C$5:$BB$696,+AQ$3,FALSE))</f>
        <v/>
      </c>
      <c r="AR360" s="55" t="str">
        <f>IF(VLOOKUP($C360,'Partner St'!$C$5:$BB$696,+AR$3,FALSE)=0,"",VLOOKUP($C360,'Partner St'!$C$5:$BB$696,+AR$3,FALSE))</f>
        <v/>
      </c>
      <c r="AS360" s="55" t="str">
        <f>IF(VLOOKUP($C360,'Partner St'!$C$5:$BB$696,+AS$3,FALSE)=0,"",VLOOKUP($C360,'Partner St'!$C$5:$BB$696,+AS$3,FALSE))</f>
        <v/>
      </c>
      <c r="AT360" s="55" t="str">
        <f>IF(VLOOKUP($C360,'Partner St'!$C$5:$BB$696,+AT$3,FALSE)=0,"",VLOOKUP($C360,'Partner St'!$C$5:$BB$696,+AT$3,FALSE))</f>
        <v/>
      </c>
      <c r="AU360" s="55" t="str">
        <f>IF(VLOOKUP($C360,'Partner St'!$C$5:$BB$696,+AU$3,FALSE)=0,"",VLOOKUP($C360,'Partner St'!$C$5:$BB$696,+AU$3,FALSE))</f>
        <v>X</v>
      </c>
      <c r="AV360" s="55" t="str">
        <f>IF(VLOOKUP($C360,'Partner St'!$C$5:$BB$696,+AV$3,FALSE)=0,"",VLOOKUP($C360,'Partner St'!$C$5:$BB$696,+AV$3,FALSE))</f>
        <v/>
      </c>
    </row>
    <row r="361" spans="1:48" ht="38.25">
      <c r="A361" s="11"/>
      <c r="B361" s="11"/>
      <c r="C361" s="16" t="s">
        <v>1710</v>
      </c>
      <c r="D361" s="10">
        <v>37300</v>
      </c>
      <c r="E361" s="9"/>
      <c r="F361" s="9" t="s">
        <v>910</v>
      </c>
      <c r="G361" s="9" t="s">
        <v>911</v>
      </c>
      <c r="H361" s="9" t="s">
        <v>912</v>
      </c>
      <c r="I361" s="73">
        <v>1</v>
      </c>
      <c r="J361" s="73"/>
      <c r="K361" s="8"/>
      <c r="L361" s="76">
        <v>40802</v>
      </c>
      <c r="M361" s="79"/>
      <c r="N361" s="82"/>
      <c r="O361" s="56"/>
      <c r="P361" s="82"/>
      <c r="Q361" s="56"/>
      <c r="R361" s="8" t="s">
        <v>2114</v>
      </c>
      <c r="S361" s="8" t="s">
        <v>357</v>
      </c>
      <c r="T361" s="8" t="s">
        <v>357</v>
      </c>
      <c r="U361" s="8" t="s">
        <v>357</v>
      </c>
      <c r="V361" s="8" t="s">
        <v>357</v>
      </c>
      <c r="W361" s="55"/>
      <c r="X361" s="55">
        <v>0</v>
      </c>
      <c r="Y361" s="55">
        <v>0</v>
      </c>
      <c r="Z361" s="55">
        <v>0</v>
      </c>
      <c r="AA361" s="55">
        <v>0</v>
      </c>
      <c r="AB361" s="55">
        <v>0</v>
      </c>
      <c r="AC361" s="55" t="s">
        <v>2138</v>
      </c>
      <c r="AD361" s="55" t="s">
        <v>2152</v>
      </c>
      <c r="AE361" s="55" t="s">
        <v>2108</v>
      </c>
      <c r="AF361" s="55" t="str">
        <f>IF(VLOOKUP($C361,'Partner St'!$C$5:$BB$696,+AF$3,FALSE)=0,"",VLOOKUP($C361,'Partner St'!$C$5:$BB$696,+AF$3,FALSE))</f>
        <v>split</v>
      </c>
      <c r="AG361" s="55" t="str">
        <f>IF(VLOOKUP($C361,'Partner St'!$C$5:$BB$696,+AG$3,FALSE)=0,"",VLOOKUP($C361,'Partner St'!$C$5:$BB$696,+AG$3,FALSE))</f>
        <v/>
      </c>
      <c r="AH361" s="55" t="str">
        <f>IF(VLOOKUP($C361,'Partner St'!$C$5:$BB$696,+AH$3,FALSE)=0,"",VLOOKUP($C361,'Partner St'!$C$5:$BB$696,+AH$3,FALSE))</f>
        <v/>
      </c>
      <c r="AI361" s="55" t="str">
        <f>IF(VLOOKUP($C361,'Partner St'!$C$5:$BB$696,+AI$3,FALSE)=0,"",VLOOKUP($C361,'Partner St'!$C$5:$BB$696,+AI$3,FALSE))</f>
        <v/>
      </c>
      <c r="AJ361" s="55" t="str">
        <f>IF(VLOOKUP($C361,'Partner St'!$C$5:$BB$696,+AJ$3,FALSE)=0,"",VLOOKUP($C361,'Partner St'!$C$5:$BB$696,+AJ$3,FALSE))</f>
        <v/>
      </c>
      <c r="AK361" s="55" t="str">
        <f>IF(VLOOKUP($C361,'Partner St'!$C$5:$BB$696,+AK$3,FALSE)=0,"",VLOOKUP($C361,'Partner St'!$C$5:$BB$696,+AK$3,FALSE))</f>
        <v/>
      </c>
      <c r="AL361" s="55" t="str">
        <f>IF(VLOOKUP($C361,'Partner St'!$C$5:$BB$696,+AL$3,FALSE)=0,"",VLOOKUP($C361,'Partner St'!$C$5:$BB$696,+AL$3,FALSE))</f>
        <v/>
      </c>
      <c r="AM361" s="55" t="str">
        <f>IF(VLOOKUP($C361,'Partner St'!$C$5:$BB$696,+AM$3,FALSE)=0,"",VLOOKUP($C361,'Partner St'!$C$5:$BB$696,+AM$3,FALSE))</f>
        <v/>
      </c>
      <c r="AN361" s="55" t="str">
        <f>IF(VLOOKUP($C361,'Partner St'!$C$5:$BB$696,+AN$3,FALSE)=0,"",VLOOKUP($C361,'Partner St'!$C$5:$BB$696,+AN$3,FALSE))</f>
        <v/>
      </c>
      <c r="AO361" s="55" t="str">
        <f>IF(VLOOKUP($C361,'Partner St'!$C$5:$BB$696,+AO$3,FALSE)=0,"",VLOOKUP($C361,'Partner St'!$C$5:$BB$696,+AO$3,FALSE))</f>
        <v/>
      </c>
      <c r="AP361" s="55" t="str">
        <f>IF(VLOOKUP($C361,'Partner St'!$C$5:$BB$696,+AP$3,FALSE)=0,"",VLOOKUP($C361,'Partner St'!$C$5:$BB$696,+AP$3,FALSE))</f>
        <v/>
      </c>
      <c r="AQ361" s="55" t="str">
        <f>IF(VLOOKUP($C361,'Partner St'!$C$5:$BB$696,+AQ$3,FALSE)=0,"",VLOOKUP($C361,'Partner St'!$C$5:$BB$696,+AQ$3,FALSE))</f>
        <v/>
      </c>
      <c r="AR361" s="55" t="str">
        <f>IF(VLOOKUP($C361,'Partner St'!$C$5:$BB$696,+AR$3,FALSE)=0,"",VLOOKUP($C361,'Partner St'!$C$5:$BB$696,+AR$3,FALSE))</f>
        <v/>
      </c>
      <c r="AS361" s="55" t="str">
        <f>IF(VLOOKUP($C361,'Partner St'!$C$5:$BB$696,+AS$3,FALSE)=0,"",VLOOKUP($C361,'Partner St'!$C$5:$BB$696,+AS$3,FALSE))</f>
        <v/>
      </c>
      <c r="AT361" s="55" t="str">
        <f>IF(VLOOKUP($C361,'Partner St'!$C$5:$BB$696,+AT$3,FALSE)=0,"",VLOOKUP($C361,'Partner St'!$C$5:$BB$696,+AT$3,FALSE))</f>
        <v/>
      </c>
      <c r="AU361" s="55" t="str">
        <f>IF(VLOOKUP($C361,'Partner St'!$C$5:$BB$696,+AU$3,FALSE)=0,"",VLOOKUP($C361,'Partner St'!$C$5:$BB$696,+AU$3,FALSE))</f>
        <v>X</v>
      </c>
      <c r="AV361" s="55" t="str">
        <f>IF(VLOOKUP($C361,'Partner St'!$C$5:$BB$696,+AV$3,FALSE)=0,"",VLOOKUP($C361,'Partner St'!$C$5:$BB$696,+AV$3,FALSE))</f>
        <v/>
      </c>
    </row>
    <row r="362" spans="1:48" ht="63.75">
      <c r="A362" s="11"/>
      <c r="B362" s="11"/>
      <c r="C362" s="16" t="s">
        <v>1711</v>
      </c>
      <c r="D362" s="10">
        <v>37400</v>
      </c>
      <c r="E362" s="9"/>
      <c r="F362" s="9" t="s">
        <v>913</v>
      </c>
      <c r="G362" s="9" t="s">
        <v>914</v>
      </c>
      <c r="H362" s="9" t="s">
        <v>915</v>
      </c>
      <c r="I362" s="73">
        <v>4</v>
      </c>
      <c r="J362" s="73"/>
      <c r="K362" s="8"/>
      <c r="L362" s="76">
        <v>40802</v>
      </c>
      <c r="M362" s="79"/>
      <c r="N362" s="82"/>
      <c r="O362" s="56"/>
      <c r="P362" s="82"/>
      <c r="Q362" s="56"/>
      <c r="R362" s="8" t="s">
        <v>2114</v>
      </c>
      <c r="S362" s="8" t="s">
        <v>916</v>
      </c>
      <c r="T362" s="8" t="s">
        <v>357</v>
      </c>
      <c r="U362" s="8" t="s">
        <v>357</v>
      </c>
      <c r="V362" s="8" t="s">
        <v>357</v>
      </c>
      <c r="W362" s="55"/>
      <c r="X362" s="55">
        <v>3</v>
      </c>
      <c r="Y362" s="55">
        <v>0</v>
      </c>
      <c r="Z362" s="55">
        <v>3</v>
      </c>
      <c r="AA362" s="55" t="s">
        <v>2146</v>
      </c>
      <c r="AB362" s="55">
        <v>0</v>
      </c>
      <c r="AC362" s="55" t="s">
        <v>2138</v>
      </c>
      <c r="AD362" s="55" t="s">
        <v>2152</v>
      </c>
      <c r="AE362" s="55" t="s">
        <v>2141</v>
      </c>
      <c r="AF362" s="55" t="str">
        <f>IF(VLOOKUP($C362,'Partner St'!$C$5:$BB$696,+AF$3,FALSE)=0,"",VLOOKUP($C362,'Partner St'!$C$5:$BB$696,+AF$3,FALSE))</f>
        <v>split</v>
      </c>
      <c r="AG362" s="55" t="str">
        <f>IF(VLOOKUP($C362,'Partner St'!$C$5:$BB$696,+AG$3,FALSE)=0,"",VLOOKUP($C362,'Partner St'!$C$5:$BB$696,+AG$3,FALSE))</f>
        <v/>
      </c>
      <c r="AH362" s="55" t="str">
        <f>IF(VLOOKUP($C362,'Partner St'!$C$5:$BB$696,+AH$3,FALSE)=0,"",VLOOKUP($C362,'Partner St'!$C$5:$BB$696,+AH$3,FALSE))</f>
        <v/>
      </c>
      <c r="AI362" s="55" t="str">
        <f>IF(VLOOKUP($C362,'Partner St'!$C$5:$BB$696,+AI$3,FALSE)=0,"",VLOOKUP($C362,'Partner St'!$C$5:$BB$696,+AI$3,FALSE))</f>
        <v/>
      </c>
      <c r="AJ362" s="55" t="str">
        <f>IF(VLOOKUP($C362,'Partner St'!$C$5:$BB$696,+AJ$3,FALSE)=0,"",VLOOKUP($C362,'Partner St'!$C$5:$BB$696,+AJ$3,FALSE))</f>
        <v/>
      </c>
      <c r="AK362" s="55" t="str">
        <f>IF(VLOOKUP($C362,'Partner St'!$C$5:$BB$696,+AK$3,FALSE)=0,"",VLOOKUP($C362,'Partner St'!$C$5:$BB$696,+AK$3,FALSE))</f>
        <v/>
      </c>
      <c r="AL362" s="55" t="str">
        <f>IF(VLOOKUP($C362,'Partner St'!$C$5:$BB$696,+AL$3,FALSE)=0,"",VLOOKUP($C362,'Partner St'!$C$5:$BB$696,+AL$3,FALSE))</f>
        <v/>
      </c>
      <c r="AM362" s="55" t="str">
        <f>IF(VLOOKUP($C362,'Partner St'!$C$5:$BB$696,+AM$3,FALSE)=0,"",VLOOKUP($C362,'Partner St'!$C$5:$BB$696,+AM$3,FALSE))</f>
        <v/>
      </c>
      <c r="AN362" s="55" t="str">
        <f>IF(VLOOKUP($C362,'Partner St'!$C$5:$BB$696,+AN$3,FALSE)=0,"",VLOOKUP($C362,'Partner St'!$C$5:$BB$696,+AN$3,FALSE))</f>
        <v/>
      </c>
      <c r="AO362" s="55" t="str">
        <f>IF(VLOOKUP($C362,'Partner St'!$C$5:$BB$696,+AO$3,FALSE)=0,"",VLOOKUP($C362,'Partner St'!$C$5:$BB$696,+AO$3,FALSE))</f>
        <v/>
      </c>
      <c r="AP362" s="55" t="str">
        <f>IF(VLOOKUP($C362,'Partner St'!$C$5:$BB$696,+AP$3,FALSE)=0,"",VLOOKUP($C362,'Partner St'!$C$5:$BB$696,+AP$3,FALSE))</f>
        <v/>
      </c>
      <c r="AQ362" s="55" t="str">
        <f>IF(VLOOKUP($C362,'Partner St'!$C$5:$BB$696,+AQ$3,FALSE)=0,"",VLOOKUP($C362,'Partner St'!$C$5:$BB$696,+AQ$3,FALSE))</f>
        <v/>
      </c>
      <c r="AR362" s="55" t="str">
        <f>IF(VLOOKUP($C362,'Partner St'!$C$5:$BB$696,+AR$3,FALSE)=0,"",VLOOKUP($C362,'Partner St'!$C$5:$BB$696,+AR$3,FALSE))</f>
        <v/>
      </c>
      <c r="AS362" s="55" t="str">
        <f>IF(VLOOKUP($C362,'Partner St'!$C$5:$BB$696,+AS$3,FALSE)=0,"",VLOOKUP($C362,'Partner St'!$C$5:$BB$696,+AS$3,FALSE))</f>
        <v/>
      </c>
      <c r="AT362" s="55" t="str">
        <f>IF(VLOOKUP($C362,'Partner St'!$C$5:$BB$696,+AT$3,FALSE)=0,"",VLOOKUP($C362,'Partner St'!$C$5:$BB$696,+AT$3,FALSE))</f>
        <v/>
      </c>
      <c r="AU362" s="55" t="str">
        <f>IF(VLOOKUP($C362,'Partner St'!$C$5:$BB$696,+AU$3,FALSE)=0,"",VLOOKUP($C362,'Partner St'!$C$5:$BB$696,+AU$3,FALSE))</f>
        <v>X</v>
      </c>
      <c r="AV362" s="55" t="str">
        <f>IF(VLOOKUP($C362,'Partner St'!$C$5:$BB$696,+AV$3,FALSE)=0,"",VLOOKUP($C362,'Partner St'!$C$5:$BB$696,+AV$3,FALSE))</f>
        <v/>
      </c>
    </row>
    <row r="363" spans="1:48" ht="89.25">
      <c r="A363" s="11"/>
      <c r="B363" s="11"/>
      <c r="C363" s="16" t="s">
        <v>1712</v>
      </c>
      <c r="D363" s="10">
        <v>37500</v>
      </c>
      <c r="E363" s="9"/>
      <c r="F363" s="9" t="s">
        <v>917</v>
      </c>
      <c r="G363" s="9" t="s">
        <v>918</v>
      </c>
      <c r="H363" s="9" t="s">
        <v>919</v>
      </c>
      <c r="I363" s="73">
        <v>4</v>
      </c>
      <c r="J363" s="73"/>
      <c r="K363" s="8"/>
      <c r="L363" s="76">
        <v>40795</v>
      </c>
      <c r="M363" s="79"/>
      <c r="N363" s="82"/>
      <c r="O363" s="56"/>
      <c r="P363" s="82"/>
      <c r="Q363" s="56"/>
      <c r="R363" s="8" t="s">
        <v>2114</v>
      </c>
      <c r="S363" s="8" t="s">
        <v>903</v>
      </c>
      <c r="T363" s="8" t="s">
        <v>357</v>
      </c>
      <c r="U363" s="8" t="s">
        <v>357</v>
      </c>
      <c r="V363" s="8" t="s">
        <v>357</v>
      </c>
      <c r="W363" s="55"/>
      <c r="X363" s="55">
        <v>3.5</v>
      </c>
      <c r="Y363" s="55">
        <v>0</v>
      </c>
      <c r="Z363" s="55">
        <v>3.5</v>
      </c>
      <c r="AA363" s="55" t="s">
        <v>2146</v>
      </c>
      <c r="AB363" s="55">
        <v>0</v>
      </c>
      <c r="AC363" s="55" t="s">
        <v>2142</v>
      </c>
      <c r="AD363" s="55" t="s">
        <v>2152</v>
      </c>
      <c r="AE363" s="55" t="s">
        <v>2141</v>
      </c>
      <c r="AF363" s="55" t="str">
        <f>IF(VLOOKUP($C363,'Partner St'!$C$5:$BB$696,+AF$3,FALSE)=0,"",VLOOKUP($C363,'Partner St'!$C$5:$BB$696,+AF$3,FALSE))</f>
        <v>spin</v>
      </c>
      <c r="AG363" s="55" t="str">
        <f>IF(VLOOKUP($C363,'Partner St'!$C$5:$BB$696,+AG$3,FALSE)=0,"",VLOOKUP($C363,'Partner St'!$C$5:$BB$696,+AG$3,FALSE))</f>
        <v/>
      </c>
      <c r="AH363" s="55" t="str">
        <f>IF(VLOOKUP($C363,'Partner St'!$C$5:$BB$696,+AH$3,FALSE)=0,"",VLOOKUP($C363,'Partner St'!$C$5:$BB$696,+AH$3,FALSE))</f>
        <v/>
      </c>
      <c r="AI363" s="55" t="str">
        <f>IF(VLOOKUP($C363,'Partner St'!$C$5:$BB$696,+AI$3,FALSE)=0,"",VLOOKUP($C363,'Partner St'!$C$5:$BB$696,+AI$3,FALSE))</f>
        <v/>
      </c>
      <c r="AJ363" s="55" t="str">
        <f>IF(VLOOKUP($C363,'Partner St'!$C$5:$BB$696,+AJ$3,FALSE)=0,"",VLOOKUP($C363,'Partner St'!$C$5:$BB$696,+AJ$3,FALSE))</f>
        <v/>
      </c>
      <c r="AK363" s="55" t="str">
        <f>IF(VLOOKUP($C363,'Partner St'!$C$5:$BB$696,+AK$3,FALSE)=0,"",VLOOKUP($C363,'Partner St'!$C$5:$BB$696,+AK$3,FALSE))</f>
        <v/>
      </c>
      <c r="AL363" s="55" t="str">
        <f>IF(VLOOKUP($C363,'Partner St'!$C$5:$BB$696,+AL$3,FALSE)=0,"",VLOOKUP($C363,'Partner St'!$C$5:$BB$696,+AL$3,FALSE))</f>
        <v/>
      </c>
      <c r="AM363" s="55" t="str">
        <f>IF(VLOOKUP($C363,'Partner St'!$C$5:$BB$696,+AM$3,FALSE)=0,"",VLOOKUP($C363,'Partner St'!$C$5:$BB$696,+AM$3,FALSE))</f>
        <v/>
      </c>
      <c r="AN363" s="55" t="str">
        <f>IF(VLOOKUP($C363,'Partner St'!$C$5:$BB$696,+AN$3,FALSE)=0,"",VLOOKUP($C363,'Partner St'!$C$5:$BB$696,+AN$3,FALSE))</f>
        <v/>
      </c>
      <c r="AO363" s="55" t="str">
        <f>IF(VLOOKUP($C363,'Partner St'!$C$5:$BB$696,+AO$3,FALSE)=0,"",VLOOKUP($C363,'Partner St'!$C$5:$BB$696,+AO$3,FALSE))</f>
        <v/>
      </c>
      <c r="AP363" s="55" t="str">
        <f>IF(VLOOKUP($C363,'Partner St'!$C$5:$BB$696,+AP$3,FALSE)=0,"",VLOOKUP($C363,'Partner St'!$C$5:$BB$696,+AP$3,FALSE))</f>
        <v/>
      </c>
      <c r="AQ363" s="55" t="str">
        <f>IF(VLOOKUP($C363,'Partner St'!$C$5:$BB$696,+AQ$3,FALSE)=0,"",VLOOKUP($C363,'Partner St'!$C$5:$BB$696,+AQ$3,FALSE))</f>
        <v/>
      </c>
      <c r="AR363" s="55" t="str">
        <f>IF(VLOOKUP($C363,'Partner St'!$C$5:$BB$696,+AR$3,FALSE)=0,"",VLOOKUP($C363,'Partner St'!$C$5:$BB$696,+AR$3,FALSE))</f>
        <v/>
      </c>
      <c r="AS363" s="55" t="str">
        <f>IF(VLOOKUP($C363,'Partner St'!$C$5:$BB$696,+AS$3,FALSE)=0,"",VLOOKUP($C363,'Partner St'!$C$5:$BB$696,+AS$3,FALSE))</f>
        <v/>
      </c>
      <c r="AT363" s="55" t="str">
        <f>IF(VLOOKUP($C363,'Partner St'!$C$5:$BB$696,+AT$3,FALSE)=0,"",VLOOKUP($C363,'Partner St'!$C$5:$BB$696,+AT$3,FALSE))</f>
        <v/>
      </c>
      <c r="AU363" s="55" t="str">
        <f>IF(VLOOKUP($C363,'Partner St'!$C$5:$BB$696,+AU$3,FALSE)=0,"",VLOOKUP($C363,'Partner St'!$C$5:$BB$696,+AU$3,FALSE))</f>
        <v>X</v>
      </c>
      <c r="AV363" s="55" t="str">
        <f>IF(VLOOKUP($C363,'Partner St'!$C$5:$BB$696,+AV$3,FALSE)=0,"",VLOOKUP($C363,'Partner St'!$C$5:$BB$696,+AV$3,FALSE))</f>
        <v/>
      </c>
    </row>
    <row r="364" spans="1:48" ht="76.5">
      <c r="A364" s="11"/>
      <c r="B364" s="11"/>
      <c r="C364" s="16" t="s">
        <v>1713</v>
      </c>
      <c r="D364" s="10">
        <v>37600</v>
      </c>
      <c r="E364" s="9"/>
      <c r="F364" s="9" t="s">
        <v>917</v>
      </c>
      <c r="G364" s="9" t="s">
        <v>920</v>
      </c>
      <c r="H364" s="9" t="s">
        <v>921</v>
      </c>
      <c r="I364" s="73">
        <v>5</v>
      </c>
      <c r="J364" s="73"/>
      <c r="K364" s="8"/>
      <c r="L364" s="76">
        <v>40795</v>
      </c>
      <c r="M364" s="79"/>
      <c r="N364" s="82"/>
      <c r="O364" s="56"/>
      <c r="P364" s="82"/>
      <c r="Q364" s="56"/>
      <c r="R364" s="8" t="s">
        <v>2114</v>
      </c>
      <c r="S364" s="8" t="s">
        <v>922</v>
      </c>
      <c r="T364" s="8" t="s">
        <v>357</v>
      </c>
      <c r="U364" s="8">
        <v>0</v>
      </c>
      <c r="V364" s="8">
        <v>0</v>
      </c>
      <c r="W364" s="55"/>
      <c r="X364" s="55">
        <v>4</v>
      </c>
      <c r="Y364" s="55">
        <v>0</v>
      </c>
      <c r="Z364" s="55">
        <v>4</v>
      </c>
      <c r="AA364" s="55" t="s">
        <v>2146</v>
      </c>
      <c r="AB364" s="55">
        <v>0</v>
      </c>
      <c r="AC364" s="55" t="s">
        <v>2142</v>
      </c>
      <c r="AD364" s="55" t="s">
        <v>2152</v>
      </c>
      <c r="AE364" s="55" t="s">
        <v>2141</v>
      </c>
      <c r="AF364" s="55" t="str">
        <f>IF(VLOOKUP($C364,'Partner St'!$C$5:$BB$696,+AF$3,FALSE)=0,"",VLOOKUP($C364,'Partner St'!$C$5:$BB$696,+AF$3,FALSE))</f>
        <v>spin</v>
      </c>
      <c r="AG364" s="55" t="str">
        <f>IF(VLOOKUP($C364,'Partner St'!$C$5:$BB$696,+AG$3,FALSE)=0,"",VLOOKUP($C364,'Partner St'!$C$5:$BB$696,+AG$3,FALSE))</f>
        <v/>
      </c>
      <c r="AH364" s="55" t="str">
        <f>IF(VLOOKUP($C364,'Partner St'!$C$5:$BB$696,+AH$3,FALSE)=0,"",VLOOKUP($C364,'Partner St'!$C$5:$BB$696,+AH$3,FALSE))</f>
        <v/>
      </c>
      <c r="AI364" s="55" t="str">
        <f>IF(VLOOKUP($C364,'Partner St'!$C$5:$BB$696,+AI$3,FALSE)=0,"",VLOOKUP($C364,'Partner St'!$C$5:$BB$696,+AI$3,FALSE))</f>
        <v/>
      </c>
      <c r="AJ364" s="55" t="str">
        <f>IF(VLOOKUP($C364,'Partner St'!$C$5:$BB$696,+AJ$3,FALSE)=0,"",VLOOKUP($C364,'Partner St'!$C$5:$BB$696,+AJ$3,FALSE))</f>
        <v/>
      </c>
      <c r="AK364" s="55" t="str">
        <f>IF(VLOOKUP($C364,'Partner St'!$C$5:$BB$696,+AK$3,FALSE)=0,"",VLOOKUP($C364,'Partner St'!$C$5:$BB$696,+AK$3,FALSE))</f>
        <v/>
      </c>
      <c r="AL364" s="55" t="str">
        <f>IF(VLOOKUP($C364,'Partner St'!$C$5:$BB$696,+AL$3,FALSE)=0,"",VLOOKUP($C364,'Partner St'!$C$5:$BB$696,+AL$3,FALSE))</f>
        <v/>
      </c>
      <c r="AM364" s="55" t="str">
        <f>IF(VLOOKUP($C364,'Partner St'!$C$5:$BB$696,+AM$3,FALSE)=0,"",VLOOKUP($C364,'Partner St'!$C$5:$BB$696,+AM$3,FALSE))</f>
        <v/>
      </c>
      <c r="AN364" s="55" t="str">
        <f>IF(VLOOKUP($C364,'Partner St'!$C$5:$BB$696,+AN$3,FALSE)=0,"",VLOOKUP($C364,'Partner St'!$C$5:$BB$696,+AN$3,FALSE))</f>
        <v/>
      </c>
      <c r="AO364" s="55" t="str">
        <f>IF(VLOOKUP($C364,'Partner St'!$C$5:$BB$696,+AO$3,FALSE)=0,"",VLOOKUP($C364,'Partner St'!$C$5:$BB$696,+AO$3,FALSE))</f>
        <v/>
      </c>
      <c r="AP364" s="55" t="str">
        <f>IF(VLOOKUP($C364,'Partner St'!$C$5:$BB$696,+AP$3,FALSE)=0,"",VLOOKUP($C364,'Partner St'!$C$5:$BB$696,+AP$3,FALSE))</f>
        <v/>
      </c>
      <c r="AQ364" s="55" t="str">
        <f>IF(VLOOKUP($C364,'Partner St'!$C$5:$BB$696,+AQ$3,FALSE)=0,"",VLOOKUP($C364,'Partner St'!$C$5:$BB$696,+AQ$3,FALSE))</f>
        <v/>
      </c>
      <c r="AR364" s="55" t="str">
        <f>IF(VLOOKUP($C364,'Partner St'!$C$5:$BB$696,+AR$3,FALSE)=0,"",VLOOKUP($C364,'Partner St'!$C$5:$BB$696,+AR$3,FALSE))</f>
        <v/>
      </c>
      <c r="AS364" s="55" t="str">
        <f>IF(VLOOKUP($C364,'Partner St'!$C$5:$BB$696,+AS$3,FALSE)=0,"",VLOOKUP($C364,'Partner St'!$C$5:$BB$696,+AS$3,FALSE))</f>
        <v/>
      </c>
      <c r="AT364" s="55" t="str">
        <f>IF(VLOOKUP($C364,'Partner St'!$C$5:$BB$696,+AT$3,FALSE)=0,"",VLOOKUP($C364,'Partner St'!$C$5:$BB$696,+AT$3,FALSE))</f>
        <v/>
      </c>
      <c r="AU364" s="55" t="str">
        <f>IF(VLOOKUP($C364,'Partner St'!$C$5:$BB$696,+AU$3,FALSE)=0,"",VLOOKUP($C364,'Partner St'!$C$5:$BB$696,+AU$3,FALSE))</f>
        <v>X</v>
      </c>
      <c r="AV364" s="55" t="str">
        <f>IF(VLOOKUP($C364,'Partner St'!$C$5:$BB$696,+AV$3,FALSE)=0,"",VLOOKUP($C364,'Partner St'!$C$5:$BB$696,+AV$3,FALSE))</f>
        <v/>
      </c>
    </row>
    <row r="365" spans="1:48" ht="38.25">
      <c r="A365" s="11"/>
      <c r="B365" s="11"/>
      <c r="C365" s="16" t="s">
        <v>1714</v>
      </c>
      <c r="D365" s="10">
        <v>37700</v>
      </c>
      <c r="E365" s="9"/>
      <c r="F365" s="9" t="s">
        <v>917</v>
      </c>
      <c r="G365" s="9" t="s">
        <v>923</v>
      </c>
      <c r="H365" s="9" t="s">
        <v>924</v>
      </c>
      <c r="I365" s="73">
        <v>4</v>
      </c>
      <c r="J365" s="73"/>
      <c r="K365" s="8"/>
      <c r="L365" s="76">
        <v>40795</v>
      </c>
      <c r="M365" s="79"/>
      <c r="N365" s="82"/>
      <c r="O365" s="56"/>
      <c r="P365" s="82"/>
      <c r="Q365" s="56"/>
      <c r="R365" s="8" t="s">
        <v>2114</v>
      </c>
      <c r="S365" s="8" t="s">
        <v>909</v>
      </c>
      <c r="T365" s="8" t="s">
        <v>357</v>
      </c>
      <c r="U365" s="8">
        <v>0</v>
      </c>
      <c r="V365" s="8">
        <v>0</v>
      </c>
      <c r="W365" s="55"/>
      <c r="X365" s="55">
        <v>3</v>
      </c>
      <c r="Y365" s="55">
        <v>0</v>
      </c>
      <c r="Z365" s="55">
        <v>3</v>
      </c>
      <c r="AA365" s="55" t="s">
        <v>2146</v>
      </c>
      <c r="AB365" s="55">
        <v>0</v>
      </c>
      <c r="AC365" s="55" t="s">
        <v>2142</v>
      </c>
      <c r="AD365" s="55" t="s">
        <v>2152</v>
      </c>
      <c r="AE365" s="55" t="s">
        <v>2141</v>
      </c>
      <c r="AF365" s="55" t="str">
        <f>IF(VLOOKUP($C365,'Partner St'!$C$5:$BB$696,+AF$3,FALSE)=0,"",VLOOKUP($C365,'Partner St'!$C$5:$BB$696,+AF$3,FALSE))</f>
        <v>spin</v>
      </c>
      <c r="AG365" s="55" t="str">
        <f>IF(VLOOKUP($C365,'Partner St'!$C$5:$BB$696,+AG$3,FALSE)=0,"",VLOOKUP($C365,'Partner St'!$C$5:$BB$696,+AG$3,FALSE))</f>
        <v/>
      </c>
      <c r="AH365" s="55" t="str">
        <f>IF(VLOOKUP($C365,'Partner St'!$C$5:$BB$696,+AH$3,FALSE)=0,"",VLOOKUP($C365,'Partner St'!$C$5:$BB$696,+AH$3,FALSE))</f>
        <v/>
      </c>
      <c r="AI365" s="55" t="str">
        <f>IF(VLOOKUP($C365,'Partner St'!$C$5:$BB$696,+AI$3,FALSE)=0,"",VLOOKUP($C365,'Partner St'!$C$5:$BB$696,+AI$3,FALSE))</f>
        <v/>
      </c>
      <c r="AJ365" s="55" t="str">
        <f>IF(VLOOKUP($C365,'Partner St'!$C$5:$BB$696,+AJ$3,FALSE)=0,"",VLOOKUP($C365,'Partner St'!$C$5:$BB$696,+AJ$3,FALSE))</f>
        <v/>
      </c>
      <c r="AK365" s="55" t="str">
        <f>IF(VLOOKUP($C365,'Partner St'!$C$5:$BB$696,+AK$3,FALSE)=0,"",VLOOKUP($C365,'Partner St'!$C$5:$BB$696,+AK$3,FALSE))</f>
        <v/>
      </c>
      <c r="AL365" s="55" t="str">
        <f>IF(VLOOKUP($C365,'Partner St'!$C$5:$BB$696,+AL$3,FALSE)=0,"",VLOOKUP($C365,'Partner St'!$C$5:$BB$696,+AL$3,FALSE))</f>
        <v/>
      </c>
      <c r="AM365" s="55" t="str">
        <f>IF(VLOOKUP($C365,'Partner St'!$C$5:$BB$696,+AM$3,FALSE)=0,"",VLOOKUP($C365,'Partner St'!$C$5:$BB$696,+AM$3,FALSE))</f>
        <v/>
      </c>
      <c r="AN365" s="55" t="str">
        <f>IF(VLOOKUP($C365,'Partner St'!$C$5:$BB$696,+AN$3,FALSE)=0,"",VLOOKUP($C365,'Partner St'!$C$5:$BB$696,+AN$3,FALSE))</f>
        <v/>
      </c>
      <c r="AO365" s="55" t="str">
        <f>IF(VLOOKUP($C365,'Partner St'!$C$5:$BB$696,+AO$3,FALSE)=0,"",VLOOKUP($C365,'Partner St'!$C$5:$BB$696,+AO$3,FALSE))</f>
        <v/>
      </c>
      <c r="AP365" s="55" t="str">
        <f>IF(VLOOKUP($C365,'Partner St'!$C$5:$BB$696,+AP$3,FALSE)=0,"",VLOOKUP($C365,'Partner St'!$C$5:$BB$696,+AP$3,FALSE))</f>
        <v/>
      </c>
      <c r="AQ365" s="55" t="str">
        <f>IF(VLOOKUP($C365,'Partner St'!$C$5:$BB$696,+AQ$3,FALSE)=0,"",VLOOKUP($C365,'Partner St'!$C$5:$BB$696,+AQ$3,FALSE))</f>
        <v/>
      </c>
      <c r="AR365" s="55" t="str">
        <f>IF(VLOOKUP($C365,'Partner St'!$C$5:$BB$696,+AR$3,FALSE)=0,"",VLOOKUP($C365,'Partner St'!$C$5:$BB$696,+AR$3,FALSE))</f>
        <v/>
      </c>
      <c r="AS365" s="55" t="str">
        <f>IF(VLOOKUP($C365,'Partner St'!$C$5:$BB$696,+AS$3,FALSE)=0,"",VLOOKUP($C365,'Partner St'!$C$5:$BB$696,+AS$3,FALSE))</f>
        <v/>
      </c>
      <c r="AT365" s="55" t="str">
        <f>IF(VLOOKUP($C365,'Partner St'!$C$5:$BB$696,+AT$3,FALSE)=0,"",VLOOKUP($C365,'Partner St'!$C$5:$BB$696,+AT$3,FALSE))</f>
        <v/>
      </c>
      <c r="AU365" s="55" t="str">
        <f>IF(VLOOKUP($C365,'Partner St'!$C$5:$BB$696,+AU$3,FALSE)=0,"",VLOOKUP($C365,'Partner St'!$C$5:$BB$696,+AU$3,FALSE))</f>
        <v>X</v>
      </c>
      <c r="AV365" s="55" t="str">
        <f>IF(VLOOKUP($C365,'Partner St'!$C$5:$BB$696,+AV$3,FALSE)=0,"",VLOOKUP($C365,'Partner St'!$C$5:$BB$696,+AV$3,FALSE))</f>
        <v/>
      </c>
    </row>
    <row r="366" spans="1:48" ht="38.25">
      <c r="A366" s="11"/>
      <c r="B366" s="11"/>
      <c r="C366" s="16" t="s">
        <v>1715</v>
      </c>
      <c r="D366" s="10">
        <v>37800</v>
      </c>
      <c r="E366" s="9"/>
      <c r="F366" s="9" t="s">
        <v>925</v>
      </c>
      <c r="G366" s="9" t="s">
        <v>926</v>
      </c>
      <c r="H366" s="9" t="s">
        <v>927</v>
      </c>
      <c r="I366" s="73">
        <v>1</v>
      </c>
      <c r="J366" s="73"/>
      <c r="K366" s="8"/>
      <c r="L366" s="76">
        <v>40795</v>
      </c>
      <c r="M366" s="79"/>
      <c r="N366" s="82"/>
      <c r="O366" s="56"/>
      <c r="P366" s="82"/>
      <c r="Q366" s="56"/>
      <c r="R366" s="8" t="s">
        <v>2114</v>
      </c>
      <c r="S366" s="8" t="s">
        <v>357</v>
      </c>
      <c r="T366" s="8" t="s">
        <v>357</v>
      </c>
      <c r="U366" s="8" t="s">
        <v>357</v>
      </c>
      <c r="V366" s="8" t="s">
        <v>357</v>
      </c>
      <c r="W366" s="55"/>
      <c r="X366" s="55">
        <v>0</v>
      </c>
      <c r="Y366" s="55">
        <v>0</v>
      </c>
      <c r="Z366" s="55">
        <v>0</v>
      </c>
      <c r="AA366" s="55">
        <v>0</v>
      </c>
      <c r="AB366" s="55">
        <v>0</v>
      </c>
      <c r="AC366" s="55" t="s">
        <v>2138</v>
      </c>
      <c r="AD366" s="55" t="s">
        <v>2152</v>
      </c>
      <c r="AE366" s="55" t="s">
        <v>2108</v>
      </c>
      <c r="AF366" s="55" t="str">
        <f>IF(VLOOKUP($C366,'Partner St'!$C$5:$BB$696,+AF$3,FALSE)=0,"",VLOOKUP($C366,'Partner St'!$C$5:$BB$696,+AF$3,FALSE))</f>
        <v>spin</v>
      </c>
      <c r="AG366" s="55" t="str">
        <f>IF(VLOOKUP($C366,'Partner St'!$C$5:$BB$696,+AG$3,FALSE)=0,"",VLOOKUP($C366,'Partner St'!$C$5:$BB$696,+AG$3,FALSE))</f>
        <v/>
      </c>
      <c r="AH366" s="55" t="str">
        <f>IF(VLOOKUP($C366,'Partner St'!$C$5:$BB$696,+AH$3,FALSE)=0,"",VLOOKUP($C366,'Partner St'!$C$5:$BB$696,+AH$3,FALSE))</f>
        <v/>
      </c>
      <c r="AI366" s="55" t="str">
        <f>IF(VLOOKUP($C366,'Partner St'!$C$5:$BB$696,+AI$3,FALSE)=0,"",VLOOKUP($C366,'Partner St'!$C$5:$BB$696,+AI$3,FALSE))</f>
        <v/>
      </c>
      <c r="AJ366" s="55" t="str">
        <f>IF(VLOOKUP($C366,'Partner St'!$C$5:$BB$696,+AJ$3,FALSE)=0,"",VLOOKUP($C366,'Partner St'!$C$5:$BB$696,+AJ$3,FALSE))</f>
        <v/>
      </c>
      <c r="AK366" s="55" t="str">
        <f>IF(VLOOKUP($C366,'Partner St'!$C$5:$BB$696,+AK$3,FALSE)=0,"",VLOOKUP($C366,'Partner St'!$C$5:$BB$696,+AK$3,FALSE))</f>
        <v/>
      </c>
      <c r="AL366" s="55" t="str">
        <f>IF(VLOOKUP($C366,'Partner St'!$C$5:$BB$696,+AL$3,FALSE)=0,"",VLOOKUP($C366,'Partner St'!$C$5:$BB$696,+AL$3,FALSE))</f>
        <v/>
      </c>
      <c r="AM366" s="55" t="str">
        <f>IF(VLOOKUP($C366,'Partner St'!$C$5:$BB$696,+AM$3,FALSE)=0,"",VLOOKUP($C366,'Partner St'!$C$5:$BB$696,+AM$3,FALSE))</f>
        <v/>
      </c>
      <c r="AN366" s="55" t="str">
        <f>IF(VLOOKUP($C366,'Partner St'!$C$5:$BB$696,+AN$3,FALSE)=0,"",VLOOKUP($C366,'Partner St'!$C$5:$BB$696,+AN$3,FALSE))</f>
        <v/>
      </c>
      <c r="AO366" s="55" t="str">
        <f>IF(VLOOKUP($C366,'Partner St'!$C$5:$BB$696,+AO$3,FALSE)=0,"",VLOOKUP($C366,'Partner St'!$C$5:$BB$696,+AO$3,FALSE))</f>
        <v/>
      </c>
      <c r="AP366" s="55" t="str">
        <f>IF(VLOOKUP($C366,'Partner St'!$C$5:$BB$696,+AP$3,FALSE)=0,"",VLOOKUP($C366,'Partner St'!$C$5:$BB$696,+AP$3,FALSE))</f>
        <v/>
      </c>
      <c r="AQ366" s="55" t="str">
        <f>IF(VLOOKUP($C366,'Partner St'!$C$5:$BB$696,+AQ$3,FALSE)=0,"",VLOOKUP($C366,'Partner St'!$C$5:$BB$696,+AQ$3,FALSE))</f>
        <v/>
      </c>
      <c r="AR366" s="55" t="str">
        <f>IF(VLOOKUP($C366,'Partner St'!$C$5:$BB$696,+AR$3,FALSE)=0,"",VLOOKUP($C366,'Partner St'!$C$5:$BB$696,+AR$3,FALSE))</f>
        <v/>
      </c>
      <c r="AS366" s="55" t="str">
        <f>IF(VLOOKUP($C366,'Partner St'!$C$5:$BB$696,+AS$3,FALSE)=0,"",VLOOKUP($C366,'Partner St'!$C$5:$BB$696,+AS$3,FALSE))</f>
        <v/>
      </c>
      <c r="AT366" s="55" t="str">
        <f>IF(VLOOKUP($C366,'Partner St'!$C$5:$BB$696,+AT$3,FALSE)=0,"",VLOOKUP($C366,'Partner St'!$C$5:$BB$696,+AT$3,FALSE))</f>
        <v/>
      </c>
      <c r="AU366" s="55" t="str">
        <f>IF(VLOOKUP($C366,'Partner St'!$C$5:$BB$696,+AU$3,FALSE)=0,"",VLOOKUP($C366,'Partner St'!$C$5:$BB$696,+AU$3,FALSE))</f>
        <v>X</v>
      </c>
      <c r="AV366" s="55" t="str">
        <f>IF(VLOOKUP($C366,'Partner St'!$C$5:$BB$696,+AV$3,FALSE)=0,"",VLOOKUP($C366,'Partner St'!$C$5:$BB$696,+AV$3,FALSE))</f>
        <v/>
      </c>
    </row>
    <row r="367" spans="1:48" ht="63.75">
      <c r="A367" s="11"/>
      <c r="B367" s="11"/>
      <c r="C367" s="16" t="s">
        <v>1716</v>
      </c>
      <c r="D367" s="10">
        <v>37900</v>
      </c>
      <c r="E367" s="9"/>
      <c r="F367" s="9" t="s">
        <v>928</v>
      </c>
      <c r="G367" s="9" t="s">
        <v>929</v>
      </c>
      <c r="H367" s="9" t="s">
        <v>930</v>
      </c>
      <c r="I367" s="73">
        <v>4</v>
      </c>
      <c r="J367" s="73"/>
      <c r="K367" s="8"/>
      <c r="L367" s="76">
        <v>40795</v>
      </c>
      <c r="M367" s="79"/>
      <c r="N367" s="82"/>
      <c r="O367" s="56"/>
      <c r="P367" s="82"/>
      <c r="Q367" s="56"/>
      <c r="R367" s="8" t="s">
        <v>2114</v>
      </c>
      <c r="S367" s="8" t="s">
        <v>916</v>
      </c>
      <c r="T367" s="8" t="s">
        <v>357</v>
      </c>
      <c r="U367" s="8" t="s">
        <v>357</v>
      </c>
      <c r="V367" s="8" t="s">
        <v>357</v>
      </c>
      <c r="W367" s="55"/>
      <c r="X367" s="55">
        <v>3</v>
      </c>
      <c r="Y367" s="55">
        <v>0</v>
      </c>
      <c r="Z367" s="55">
        <v>3</v>
      </c>
      <c r="AA367" s="55" t="s">
        <v>2146</v>
      </c>
      <c r="AB367" s="55">
        <v>0</v>
      </c>
      <c r="AC367" s="55" t="s">
        <v>2138</v>
      </c>
      <c r="AD367" s="55" t="s">
        <v>2152</v>
      </c>
      <c r="AE367" s="55" t="s">
        <v>2141</v>
      </c>
      <c r="AF367" s="55" t="str">
        <f>IF(VLOOKUP($C367,'Partner St'!$C$5:$BB$696,+AF$3,FALSE)=0,"",VLOOKUP($C367,'Partner St'!$C$5:$BB$696,+AF$3,FALSE))</f>
        <v>spin</v>
      </c>
      <c r="AG367" s="55" t="str">
        <f>IF(VLOOKUP($C367,'Partner St'!$C$5:$BB$696,+AG$3,FALSE)=0,"",VLOOKUP($C367,'Partner St'!$C$5:$BB$696,+AG$3,FALSE))</f>
        <v/>
      </c>
      <c r="AH367" s="55" t="str">
        <f>IF(VLOOKUP($C367,'Partner St'!$C$5:$BB$696,+AH$3,FALSE)=0,"",VLOOKUP($C367,'Partner St'!$C$5:$BB$696,+AH$3,FALSE))</f>
        <v/>
      </c>
      <c r="AI367" s="55" t="str">
        <f>IF(VLOOKUP($C367,'Partner St'!$C$5:$BB$696,+AI$3,FALSE)=0,"",VLOOKUP($C367,'Partner St'!$C$5:$BB$696,+AI$3,FALSE))</f>
        <v/>
      </c>
      <c r="AJ367" s="55" t="str">
        <f>IF(VLOOKUP($C367,'Partner St'!$C$5:$BB$696,+AJ$3,FALSE)=0,"",VLOOKUP($C367,'Partner St'!$C$5:$BB$696,+AJ$3,FALSE))</f>
        <v/>
      </c>
      <c r="AK367" s="55" t="str">
        <f>IF(VLOOKUP($C367,'Partner St'!$C$5:$BB$696,+AK$3,FALSE)=0,"",VLOOKUP($C367,'Partner St'!$C$5:$BB$696,+AK$3,FALSE))</f>
        <v/>
      </c>
      <c r="AL367" s="55" t="str">
        <f>IF(VLOOKUP($C367,'Partner St'!$C$5:$BB$696,+AL$3,FALSE)=0,"",VLOOKUP($C367,'Partner St'!$C$5:$BB$696,+AL$3,FALSE))</f>
        <v/>
      </c>
      <c r="AM367" s="55" t="str">
        <f>IF(VLOOKUP($C367,'Partner St'!$C$5:$BB$696,+AM$3,FALSE)=0,"",VLOOKUP($C367,'Partner St'!$C$5:$BB$696,+AM$3,FALSE))</f>
        <v/>
      </c>
      <c r="AN367" s="55" t="str">
        <f>IF(VLOOKUP($C367,'Partner St'!$C$5:$BB$696,+AN$3,FALSE)=0,"",VLOOKUP($C367,'Partner St'!$C$5:$BB$696,+AN$3,FALSE))</f>
        <v/>
      </c>
      <c r="AO367" s="55" t="str">
        <f>IF(VLOOKUP($C367,'Partner St'!$C$5:$BB$696,+AO$3,FALSE)=0,"",VLOOKUP($C367,'Partner St'!$C$5:$BB$696,+AO$3,FALSE))</f>
        <v/>
      </c>
      <c r="AP367" s="55" t="str">
        <f>IF(VLOOKUP($C367,'Partner St'!$C$5:$BB$696,+AP$3,FALSE)=0,"",VLOOKUP($C367,'Partner St'!$C$5:$BB$696,+AP$3,FALSE))</f>
        <v/>
      </c>
      <c r="AQ367" s="55" t="str">
        <f>IF(VLOOKUP($C367,'Partner St'!$C$5:$BB$696,+AQ$3,FALSE)=0,"",VLOOKUP($C367,'Partner St'!$C$5:$BB$696,+AQ$3,FALSE))</f>
        <v/>
      </c>
      <c r="AR367" s="55" t="str">
        <f>IF(VLOOKUP($C367,'Partner St'!$C$5:$BB$696,+AR$3,FALSE)=0,"",VLOOKUP($C367,'Partner St'!$C$5:$BB$696,+AR$3,FALSE))</f>
        <v/>
      </c>
      <c r="AS367" s="55" t="str">
        <f>IF(VLOOKUP($C367,'Partner St'!$C$5:$BB$696,+AS$3,FALSE)=0,"",VLOOKUP($C367,'Partner St'!$C$5:$BB$696,+AS$3,FALSE))</f>
        <v/>
      </c>
      <c r="AT367" s="55" t="str">
        <f>IF(VLOOKUP($C367,'Partner St'!$C$5:$BB$696,+AT$3,FALSE)=0,"",VLOOKUP($C367,'Partner St'!$C$5:$BB$696,+AT$3,FALSE))</f>
        <v/>
      </c>
      <c r="AU367" s="55" t="str">
        <f>IF(VLOOKUP($C367,'Partner St'!$C$5:$BB$696,+AU$3,FALSE)=0,"",VLOOKUP($C367,'Partner St'!$C$5:$BB$696,+AU$3,FALSE))</f>
        <v>X</v>
      </c>
      <c r="AV367" s="55" t="str">
        <f>IF(VLOOKUP($C367,'Partner St'!$C$5:$BB$696,+AV$3,FALSE)=0,"",VLOOKUP($C367,'Partner St'!$C$5:$BB$696,+AV$3,FALSE))</f>
        <v/>
      </c>
    </row>
    <row r="368" spans="1:48" ht="89.25">
      <c r="A368" s="11"/>
      <c r="B368" s="11"/>
      <c r="C368" s="16" t="s">
        <v>1717</v>
      </c>
      <c r="D368" s="10">
        <v>38000</v>
      </c>
      <c r="E368" s="9"/>
      <c r="F368" s="9" t="s">
        <v>931</v>
      </c>
      <c r="G368" s="9" t="s">
        <v>932</v>
      </c>
      <c r="H368" s="9" t="s">
        <v>933</v>
      </c>
      <c r="I368" s="73">
        <v>7</v>
      </c>
      <c r="J368" s="73"/>
      <c r="K368" s="8"/>
      <c r="L368" s="76">
        <v>40795</v>
      </c>
      <c r="M368" s="79"/>
      <c r="N368" s="82"/>
      <c r="O368" s="56"/>
      <c r="P368" s="82"/>
      <c r="Q368" s="56"/>
      <c r="R368" s="8" t="s">
        <v>2114</v>
      </c>
      <c r="S368" s="8" t="s">
        <v>903</v>
      </c>
      <c r="T368" s="8" t="s">
        <v>357</v>
      </c>
      <c r="U368" s="8" t="s">
        <v>357</v>
      </c>
      <c r="V368" s="8" t="s">
        <v>357</v>
      </c>
      <c r="W368" s="55"/>
      <c r="X368" s="55">
        <v>4</v>
      </c>
      <c r="Y368" s="55">
        <v>0</v>
      </c>
      <c r="Z368" s="55">
        <v>4</v>
      </c>
      <c r="AA368" s="55" t="s">
        <v>2153</v>
      </c>
      <c r="AB368" s="55">
        <v>0</v>
      </c>
      <c r="AC368" s="55" t="s">
        <v>2142</v>
      </c>
      <c r="AD368" s="55" t="s">
        <v>2152</v>
      </c>
      <c r="AE368" s="55" t="s">
        <v>2141</v>
      </c>
      <c r="AF368" s="55" t="str">
        <f>IF(VLOOKUP($C368,'Partner St'!$C$5:$BB$696,+AF$3,FALSE)=0,"",VLOOKUP($C368,'Partner St'!$C$5:$BB$696,+AF$3,FALSE))</f>
        <v>rewrite</v>
      </c>
      <c r="AG368" s="55" t="str">
        <f>IF(VLOOKUP($C368,'Partner St'!$C$5:$BB$696,+AG$3,FALSE)=0,"",VLOOKUP($C368,'Partner St'!$C$5:$BB$696,+AG$3,FALSE))</f>
        <v/>
      </c>
      <c r="AH368" s="55" t="str">
        <f>IF(VLOOKUP($C368,'Partner St'!$C$5:$BB$696,+AH$3,FALSE)=0,"",VLOOKUP($C368,'Partner St'!$C$5:$BB$696,+AH$3,FALSE))</f>
        <v/>
      </c>
      <c r="AI368" s="55" t="str">
        <f>IF(VLOOKUP($C368,'Partner St'!$C$5:$BB$696,+AI$3,FALSE)=0,"",VLOOKUP($C368,'Partner St'!$C$5:$BB$696,+AI$3,FALSE))</f>
        <v/>
      </c>
      <c r="AJ368" s="55" t="str">
        <f>IF(VLOOKUP($C368,'Partner St'!$C$5:$BB$696,+AJ$3,FALSE)=0,"",VLOOKUP($C368,'Partner St'!$C$5:$BB$696,+AJ$3,FALSE))</f>
        <v/>
      </c>
      <c r="AK368" s="55" t="str">
        <f>IF(VLOOKUP($C368,'Partner St'!$C$5:$BB$696,+AK$3,FALSE)=0,"",VLOOKUP($C368,'Partner St'!$C$5:$BB$696,+AK$3,FALSE))</f>
        <v/>
      </c>
      <c r="AL368" s="55" t="str">
        <f>IF(VLOOKUP($C368,'Partner St'!$C$5:$BB$696,+AL$3,FALSE)=0,"",VLOOKUP($C368,'Partner St'!$C$5:$BB$696,+AL$3,FALSE))</f>
        <v/>
      </c>
      <c r="AM368" s="55" t="str">
        <f>IF(VLOOKUP($C368,'Partner St'!$C$5:$BB$696,+AM$3,FALSE)=0,"",VLOOKUP($C368,'Partner St'!$C$5:$BB$696,+AM$3,FALSE))</f>
        <v/>
      </c>
      <c r="AN368" s="55" t="str">
        <f>IF(VLOOKUP($C368,'Partner St'!$C$5:$BB$696,+AN$3,FALSE)=0,"",VLOOKUP($C368,'Partner St'!$C$5:$BB$696,+AN$3,FALSE))</f>
        <v/>
      </c>
      <c r="AO368" s="55" t="str">
        <f>IF(VLOOKUP($C368,'Partner St'!$C$5:$BB$696,+AO$3,FALSE)=0,"",VLOOKUP($C368,'Partner St'!$C$5:$BB$696,+AO$3,FALSE))</f>
        <v/>
      </c>
      <c r="AP368" s="55" t="str">
        <f>IF(VLOOKUP($C368,'Partner St'!$C$5:$BB$696,+AP$3,FALSE)=0,"",VLOOKUP($C368,'Partner St'!$C$5:$BB$696,+AP$3,FALSE))</f>
        <v/>
      </c>
      <c r="AQ368" s="55" t="str">
        <f>IF(VLOOKUP($C368,'Partner St'!$C$5:$BB$696,+AQ$3,FALSE)=0,"",VLOOKUP($C368,'Partner St'!$C$5:$BB$696,+AQ$3,FALSE))</f>
        <v/>
      </c>
      <c r="AR368" s="55" t="str">
        <f>IF(VLOOKUP($C368,'Partner St'!$C$5:$BB$696,+AR$3,FALSE)=0,"",VLOOKUP($C368,'Partner St'!$C$5:$BB$696,+AR$3,FALSE))</f>
        <v/>
      </c>
      <c r="AS368" s="55" t="str">
        <f>IF(VLOOKUP($C368,'Partner St'!$C$5:$BB$696,+AS$3,FALSE)=0,"",VLOOKUP($C368,'Partner St'!$C$5:$BB$696,+AS$3,FALSE))</f>
        <v/>
      </c>
      <c r="AT368" s="55" t="str">
        <f>IF(VLOOKUP($C368,'Partner St'!$C$5:$BB$696,+AT$3,FALSE)=0,"",VLOOKUP($C368,'Partner St'!$C$5:$BB$696,+AT$3,FALSE))</f>
        <v/>
      </c>
      <c r="AU368" s="55" t="str">
        <f>IF(VLOOKUP($C368,'Partner St'!$C$5:$BB$696,+AU$3,FALSE)=0,"",VLOOKUP($C368,'Partner St'!$C$5:$BB$696,+AU$3,FALSE))</f>
        <v>X</v>
      </c>
      <c r="AV368" s="55" t="str">
        <f>IF(VLOOKUP($C368,'Partner St'!$C$5:$BB$696,+AV$3,FALSE)=0,"",VLOOKUP($C368,'Partner St'!$C$5:$BB$696,+AV$3,FALSE))</f>
        <v/>
      </c>
    </row>
    <row r="369" spans="1:48" ht="38.25">
      <c r="A369" s="21" t="s">
        <v>2248</v>
      </c>
      <c r="B369" s="11"/>
      <c r="C369" s="16" t="s">
        <v>1718</v>
      </c>
      <c r="D369" s="10">
        <v>38100</v>
      </c>
      <c r="E369" s="9"/>
      <c r="F369" s="9" t="s">
        <v>931</v>
      </c>
      <c r="G369" s="9" t="s">
        <v>934</v>
      </c>
      <c r="H369" s="9" t="s">
        <v>935</v>
      </c>
      <c r="I369" s="73">
        <v>4</v>
      </c>
      <c r="J369" s="73" t="s">
        <v>2281</v>
      </c>
      <c r="K369" s="8"/>
      <c r="L369" s="76">
        <v>40781</v>
      </c>
      <c r="M369" s="79"/>
      <c r="N369" s="82"/>
      <c r="O369" s="56"/>
      <c r="P369" s="82"/>
      <c r="Q369" s="56"/>
      <c r="R369" s="8" t="s">
        <v>2114</v>
      </c>
      <c r="S369" s="8" t="s">
        <v>936</v>
      </c>
      <c r="T369" s="8" t="s">
        <v>357</v>
      </c>
      <c r="U369" s="8">
        <v>0</v>
      </c>
      <c r="V369" s="8">
        <v>0</v>
      </c>
      <c r="W369" s="55"/>
      <c r="X369" s="55">
        <v>3</v>
      </c>
      <c r="Y369" s="55">
        <v>0</v>
      </c>
      <c r="Z369" s="55">
        <v>3</v>
      </c>
      <c r="AA369" s="55" t="s">
        <v>2153</v>
      </c>
      <c r="AB369" s="55">
        <v>0</v>
      </c>
      <c r="AC369" s="55" t="s">
        <v>2142</v>
      </c>
      <c r="AD369" s="55" t="s">
        <v>2155</v>
      </c>
      <c r="AE369" s="55" t="s">
        <v>2141</v>
      </c>
      <c r="AF369" s="55" t="str">
        <f>IF(VLOOKUP($C369,'Partner St'!$C$5:$BB$696,+AF$3,FALSE)=0,"",VLOOKUP($C369,'Partner St'!$C$5:$BB$696,+AF$3,FALSE))</f>
        <v>rewrite</v>
      </c>
      <c r="AG369" s="55" t="str">
        <f>IF(VLOOKUP($C369,'Partner St'!$C$5:$BB$696,+AG$3,FALSE)=0,"",VLOOKUP($C369,'Partner St'!$C$5:$BB$696,+AG$3,FALSE))</f>
        <v/>
      </c>
      <c r="AH369" s="55" t="str">
        <f>IF(VLOOKUP($C369,'Partner St'!$C$5:$BB$696,+AH$3,FALSE)=0,"",VLOOKUP($C369,'Partner St'!$C$5:$BB$696,+AH$3,FALSE))</f>
        <v/>
      </c>
      <c r="AI369" s="55" t="str">
        <f>IF(VLOOKUP($C369,'Partner St'!$C$5:$BB$696,+AI$3,FALSE)=0,"",VLOOKUP($C369,'Partner St'!$C$5:$BB$696,+AI$3,FALSE))</f>
        <v/>
      </c>
      <c r="AJ369" s="55" t="str">
        <f>IF(VLOOKUP($C369,'Partner St'!$C$5:$BB$696,+AJ$3,FALSE)=0,"",VLOOKUP($C369,'Partner St'!$C$5:$BB$696,+AJ$3,FALSE))</f>
        <v/>
      </c>
      <c r="AK369" s="55" t="str">
        <f>IF(VLOOKUP($C369,'Partner St'!$C$5:$BB$696,+AK$3,FALSE)=0,"",VLOOKUP($C369,'Partner St'!$C$5:$BB$696,+AK$3,FALSE))</f>
        <v/>
      </c>
      <c r="AL369" s="55" t="str">
        <f>IF(VLOOKUP($C369,'Partner St'!$C$5:$BB$696,+AL$3,FALSE)=0,"",VLOOKUP($C369,'Partner St'!$C$5:$BB$696,+AL$3,FALSE))</f>
        <v/>
      </c>
      <c r="AM369" s="55" t="str">
        <f>IF(VLOOKUP($C369,'Partner St'!$C$5:$BB$696,+AM$3,FALSE)=0,"",VLOOKUP($C369,'Partner St'!$C$5:$BB$696,+AM$3,FALSE))</f>
        <v/>
      </c>
      <c r="AN369" s="55" t="str">
        <f>IF(VLOOKUP($C369,'Partner St'!$C$5:$BB$696,+AN$3,FALSE)=0,"",VLOOKUP($C369,'Partner St'!$C$5:$BB$696,+AN$3,FALSE))</f>
        <v/>
      </c>
      <c r="AO369" s="55" t="str">
        <f>IF(VLOOKUP($C369,'Partner St'!$C$5:$BB$696,+AO$3,FALSE)=0,"",VLOOKUP($C369,'Partner St'!$C$5:$BB$696,+AO$3,FALSE))</f>
        <v/>
      </c>
      <c r="AP369" s="55" t="str">
        <f>IF(VLOOKUP($C369,'Partner St'!$C$5:$BB$696,+AP$3,FALSE)=0,"",VLOOKUP($C369,'Partner St'!$C$5:$BB$696,+AP$3,FALSE))</f>
        <v/>
      </c>
      <c r="AQ369" s="55" t="str">
        <f>IF(VLOOKUP($C369,'Partner St'!$C$5:$BB$696,+AQ$3,FALSE)=0,"",VLOOKUP($C369,'Partner St'!$C$5:$BB$696,+AQ$3,FALSE))</f>
        <v/>
      </c>
      <c r="AR369" s="55" t="str">
        <f>IF(VLOOKUP($C369,'Partner St'!$C$5:$BB$696,+AR$3,FALSE)=0,"",VLOOKUP($C369,'Partner St'!$C$5:$BB$696,+AR$3,FALSE))</f>
        <v/>
      </c>
      <c r="AS369" s="55" t="str">
        <f>IF(VLOOKUP($C369,'Partner St'!$C$5:$BB$696,+AS$3,FALSE)=0,"",VLOOKUP($C369,'Partner St'!$C$5:$BB$696,+AS$3,FALSE))</f>
        <v/>
      </c>
      <c r="AT369" s="55" t="str">
        <f>IF(VLOOKUP($C369,'Partner St'!$C$5:$BB$696,+AT$3,FALSE)=0,"",VLOOKUP($C369,'Partner St'!$C$5:$BB$696,+AT$3,FALSE))</f>
        <v/>
      </c>
      <c r="AU369" s="55" t="str">
        <f>IF(VLOOKUP($C369,'Partner St'!$C$5:$BB$696,+AU$3,FALSE)=0,"",VLOOKUP($C369,'Partner St'!$C$5:$BB$696,+AU$3,FALSE))</f>
        <v>X</v>
      </c>
      <c r="AV369" s="55" t="str">
        <f>IF(VLOOKUP($C369,'Partner St'!$C$5:$BB$696,+AV$3,FALSE)=0,"",VLOOKUP($C369,'Partner St'!$C$5:$BB$696,+AV$3,FALSE))</f>
        <v/>
      </c>
    </row>
    <row r="370" spans="1:48" ht="51">
      <c r="A370" s="21" t="s">
        <v>2248</v>
      </c>
      <c r="B370" s="11"/>
      <c r="C370" s="16" t="s">
        <v>1719</v>
      </c>
      <c r="D370" s="10">
        <v>38200</v>
      </c>
      <c r="E370" s="9"/>
      <c r="F370" s="9" t="s">
        <v>931</v>
      </c>
      <c r="G370" s="9" t="s">
        <v>937</v>
      </c>
      <c r="H370" s="9" t="s">
        <v>938</v>
      </c>
      <c r="I370" s="73">
        <v>5</v>
      </c>
      <c r="J370" s="73" t="s">
        <v>2281</v>
      </c>
      <c r="K370" s="8"/>
      <c r="L370" s="76">
        <v>40781</v>
      </c>
      <c r="M370" s="79"/>
      <c r="N370" s="82"/>
      <c r="O370" s="56"/>
      <c r="P370" s="82"/>
      <c r="Q370" s="56"/>
      <c r="R370" s="8" t="s">
        <v>2114</v>
      </c>
      <c r="S370" s="8" t="s">
        <v>909</v>
      </c>
      <c r="T370" s="8" t="s">
        <v>357</v>
      </c>
      <c r="U370" s="8">
        <v>0</v>
      </c>
      <c r="V370" s="8">
        <v>0</v>
      </c>
      <c r="W370" s="55"/>
      <c r="X370" s="55">
        <v>4</v>
      </c>
      <c r="Y370" s="55">
        <v>0</v>
      </c>
      <c r="Z370" s="55">
        <v>4</v>
      </c>
      <c r="AA370" s="55" t="s">
        <v>2153</v>
      </c>
      <c r="AB370" s="55">
        <v>0</v>
      </c>
      <c r="AC370" s="55" t="s">
        <v>2142</v>
      </c>
      <c r="AD370" s="55" t="s">
        <v>2155</v>
      </c>
      <c r="AE370" s="55" t="s">
        <v>2141</v>
      </c>
      <c r="AF370" s="55" t="str">
        <f>IF(VLOOKUP($C370,'Partner St'!$C$5:$BB$696,+AF$3,FALSE)=0,"",VLOOKUP($C370,'Partner St'!$C$5:$BB$696,+AF$3,FALSE))</f>
        <v>rewrite</v>
      </c>
      <c r="AG370" s="55" t="str">
        <f>IF(VLOOKUP($C370,'Partner St'!$C$5:$BB$696,+AG$3,FALSE)=0,"",VLOOKUP($C370,'Partner St'!$C$5:$BB$696,+AG$3,FALSE))</f>
        <v/>
      </c>
      <c r="AH370" s="55" t="str">
        <f>IF(VLOOKUP($C370,'Partner St'!$C$5:$BB$696,+AH$3,FALSE)=0,"",VLOOKUP($C370,'Partner St'!$C$5:$BB$696,+AH$3,FALSE))</f>
        <v/>
      </c>
      <c r="AI370" s="55" t="str">
        <f>IF(VLOOKUP($C370,'Partner St'!$C$5:$BB$696,+AI$3,FALSE)=0,"",VLOOKUP($C370,'Partner St'!$C$5:$BB$696,+AI$3,FALSE))</f>
        <v/>
      </c>
      <c r="AJ370" s="55" t="str">
        <f>IF(VLOOKUP($C370,'Partner St'!$C$5:$BB$696,+AJ$3,FALSE)=0,"",VLOOKUP($C370,'Partner St'!$C$5:$BB$696,+AJ$3,FALSE))</f>
        <v/>
      </c>
      <c r="AK370" s="55" t="str">
        <f>IF(VLOOKUP($C370,'Partner St'!$C$5:$BB$696,+AK$3,FALSE)=0,"",VLOOKUP($C370,'Partner St'!$C$5:$BB$696,+AK$3,FALSE))</f>
        <v/>
      </c>
      <c r="AL370" s="55" t="str">
        <f>IF(VLOOKUP($C370,'Partner St'!$C$5:$BB$696,+AL$3,FALSE)=0,"",VLOOKUP($C370,'Partner St'!$C$5:$BB$696,+AL$3,FALSE))</f>
        <v/>
      </c>
      <c r="AM370" s="55" t="str">
        <f>IF(VLOOKUP($C370,'Partner St'!$C$5:$BB$696,+AM$3,FALSE)=0,"",VLOOKUP($C370,'Partner St'!$C$5:$BB$696,+AM$3,FALSE))</f>
        <v/>
      </c>
      <c r="AN370" s="55" t="str">
        <f>IF(VLOOKUP($C370,'Partner St'!$C$5:$BB$696,+AN$3,FALSE)=0,"",VLOOKUP($C370,'Partner St'!$C$5:$BB$696,+AN$3,FALSE))</f>
        <v/>
      </c>
      <c r="AO370" s="55" t="str">
        <f>IF(VLOOKUP($C370,'Partner St'!$C$5:$BB$696,+AO$3,FALSE)=0,"",VLOOKUP($C370,'Partner St'!$C$5:$BB$696,+AO$3,FALSE))</f>
        <v/>
      </c>
      <c r="AP370" s="55" t="str">
        <f>IF(VLOOKUP($C370,'Partner St'!$C$5:$BB$696,+AP$3,FALSE)=0,"",VLOOKUP($C370,'Partner St'!$C$5:$BB$696,+AP$3,FALSE))</f>
        <v/>
      </c>
      <c r="AQ370" s="55" t="str">
        <f>IF(VLOOKUP($C370,'Partner St'!$C$5:$BB$696,+AQ$3,FALSE)=0,"",VLOOKUP($C370,'Partner St'!$C$5:$BB$696,+AQ$3,FALSE))</f>
        <v/>
      </c>
      <c r="AR370" s="55" t="str">
        <f>IF(VLOOKUP($C370,'Partner St'!$C$5:$BB$696,+AR$3,FALSE)=0,"",VLOOKUP($C370,'Partner St'!$C$5:$BB$696,+AR$3,FALSE))</f>
        <v/>
      </c>
      <c r="AS370" s="55" t="str">
        <f>IF(VLOOKUP($C370,'Partner St'!$C$5:$BB$696,+AS$3,FALSE)=0,"",VLOOKUP($C370,'Partner St'!$C$5:$BB$696,+AS$3,FALSE))</f>
        <v/>
      </c>
      <c r="AT370" s="55" t="str">
        <f>IF(VLOOKUP($C370,'Partner St'!$C$5:$BB$696,+AT$3,FALSE)=0,"",VLOOKUP($C370,'Partner St'!$C$5:$BB$696,+AT$3,FALSE))</f>
        <v/>
      </c>
      <c r="AU370" s="55" t="str">
        <f>IF(VLOOKUP($C370,'Partner St'!$C$5:$BB$696,+AU$3,FALSE)=0,"",VLOOKUP($C370,'Partner St'!$C$5:$BB$696,+AU$3,FALSE))</f>
        <v>X</v>
      </c>
      <c r="AV370" s="55" t="str">
        <f>IF(VLOOKUP($C370,'Partner St'!$C$5:$BB$696,+AV$3,FALSE)=0,"",VLOOKUP($C370,'Partner St'!$C$5:$BB$696,+AV$3,FALSE))</f>
        <v/>
      </c>
    </row>
    <row r="371" spans="1:48" ht="38.25">
      <c r="A371" s="21" t="s">
        <v>2248</v>
      </c>
      <c r="B371" s="11"/>
      <c r="C371" s="16" t="s">
        <v>1720</v>
      </c>
      <c r="D371" s="10">
        <v>38300</v>
      </c>
      <c r="E371" s="9"/>
      <c r="F371" s="9" t="s">
        <v>939</v>
      </c>
      <c r="G371" s="9" t="s">
        <v>940</v>
      </c>
      <c r="H371" s="9" t="s">
        <v>941</v>
      </c>
      <c r="I371" s="73">
        <v>3</v>
      </c>
      <c r="J371" s="73" t="s">
        <v>2281</v>
      </c>
      <c r="K371" s="8"/>
      <c r="L371" s="76">
        <v>40781</v>
      </c>
      <c r="M371" s="79"/>
      <c r="N371" s="82"/>
      <c r="O371" s="56"/>
      <c r="P371" s="82"/>
      <c r="Q371" s="56"/>
      <c r="R371" s="8" t="s">
        <v>2282</v>
      </c>
      <c r="S371" s="8" t="s">
        <v>942</v>
      </c>
      <c r="T371" s="8" t="s">
        <v>357</v>
      </c>
      <c r="U371" s="8">
        <v>0</v>
      </c>
      <c r="V371" s="8">
        <v>0</v>
      </c>
      <c r="W371" s="55"/>
      <c r="X371" s="55">
        <v>2</v>
      </c>
      <c r="Y371" s="55">
        <v>0</v>
      </c>
      <c r="Z371" s="55">
        <v>2</v>
      </c>
      <c r="AA371" s="55" t="s">
        <v>2153</v>
      </c>
      <c r="AB371" s="55">
        <v>0</v>
      </c>
      <c r="AC371" s="55" t="s">
        <v>2159</v>
      </c>
      <c r="AD371" s="55" t="s">
        <v>2155</v>
      </c>
      <c r="AE371" s="55" t="s">
        <v>2141</v>
      </c>
      <c r="AF371" s="55" t="str">
        <f>IF(VLOOKUP($C371,'Partner St'!$C$5:$BB$696,+AF$3,FALSE)=0,"",VLOOKUP($C371,'Partner St'!$C$5:$BB$696,+AF$3,FALSE))</f>
        <v>rewrite</v>
      </c>
      <c r="AG371" s="55" t="str">
        <f>IF(VLOOKUP($C371,'Partner St'!$C$5:$BB$696,+AG$3,FALSE)=0,"",VLOOKUP($C371,'Partner St'!$C$5:$BB$696,+AG$3,FALSE))</f>
        <v/>
      </c>
      <c r="AH371" s="55" t="str">
        <f>IF(VLOOKUP($C371,'Partner St'!$C$5:$BB$696,+AH$3,FALSE)=0,"",VLOOKUP($C371,'Partner St'!$C$5:$BB$696,+AH$3,FALSE))</f>
        <v/>
      </c>
      <c r="AI371" s="55" t="str">
        <f>IF(VLOOKUP($C371,'Partner St'!$C$5:$BB$696,+AI$3,FALSE)=0,"",VLOOKUP($C371,'Partner St'!$C$5:$BB$696,+AI$3,FALSE))</f>
        <v/>
      </c>
      <c r="AJ371" s="55" t="str">
        <f>IF(VLOOKUP($C371,'Partner St'!$C$5:$BB$696,+AJ$3,FALSE)=0,"",VLOOKUP($C371,'Partner St'!$C$5:$BB$696,+AJ$3,FALSE))</f>
        <v/>
      </c>
      <c r="AK371" s="55" t="str">
        <f>IF(VLOOKUP($C371,'Partner St'!$C$5:$BB$696,+AK$3,FALSE)=0,"",VLOOKUP($C371,'Partner St'!$C$5:$BB$696,+AK$3,FALSE))</f>
        <v/>
      </c>
      <c r="AL371" s="55" t="str">
        <f>IF(VLOOKUP($C371,'Partner St'!$C$5:$BB$696,+AL$3,FALSE)=0,"",VLOOKUP($C371,'Partner St'!$C$5:$BB$696,+AL$3,FALSE))</f>
        <v/>
      </c>
      <c r="AM371" s="55" t="str">
        <f>IF(VLOOKUP($C371,'Partner St'!$C$5:$BB$696,+AM$3,FALSE)=0,"",VLOOKUP($C371,'Partner St'!$C$5:$BB$696,+AM$3,FALSE))</f>
        <v/>
      </c>
      <c r="AN371" s="55" t="str">
        <f>IF(VLOOKUP($C371,'Partner St'!$C$5:$BB$696,+AN$3,FALSE)=0,"",VLOOKUP($C371,'Partner St'!$C$5:$BB$696,+AN$3,FALSE))</f>
        <v/>
      </c>
      <c r="AO371" s="55" t="str">
        <f>IF(VLOOKUP($C371,'Partner St'!$C$5:$BB$696,+AO$3,FALSE)=0,"",VLOOKUP($C371,'Partner St'!$C$5:$BB$696,+AO$3,FALSE))</f>
        <v/>
      </c>
      <c r="AP371" s="55" t="str">
        <f>IF(VLOOKUP($C371,'Partner St'!$C$5:$BB$696,+AP$3,FALSE)=0,"",VLOOKUP($C371,'Partner St'!$C$5:$BB$696,+AP$3,FALSE))</f>
        <v/>
      </c>
      <c r="AQ371" s="55" t="str">
        <f>IF(VLOOKUP($C371,'Partner St'!$C$5:$BB$696,+AQ$3,FALSE)=0,"",VLOOKUP($C371,'Partner St'!$C$5:$BB$696,+AQ$3,FALSE))</f>
        <v/>
      </c>
      <c r="AR371" s="55" t="str">
        <f>IF(VLOOKUP($C371,'Partner St'!$C$5:$BB$696,+AR$3,FALSE)=0,"",VLOOKUP($C371,'Partner St'!$C$5:$BB$696,+AR$3,FALSE))</f>
        <v/>
      </c>
      <c r="AS371" s="55" t="str">
        <f>IF(VLOOKUP($C371,'Partner St'!$C$5:$BB$696,+AS$3,FALSE)=0,"",VLOOKUP($C371,'Partner St'!$C$5:$BB$696,+AS$3,FALSE))</f>
        <v/>
      </c>
      <c r="AT371" s="55" t="str">
        <f>IF(VLOOKUP($C371,'Partner St'!$C$5:$BB$696,+AT$3,FALSE)=0,"",VLOOKUP($C371,'Partner St'!$C$5:$BB$696,+AT$3,FALSE))</f>
        <v/>
      </c>
      <c r="AU371" s="55" t="str">
        <f>IF(VLOOKUP($C371,'Partner St'!$C$5:$BB$696,+AU$3,FALSE)=0,"",VLOOKUP($C371,'Partner St'!$C$5:$BB$696,+AU$3,FALSE))</f>
        <v>X</v>
      </c>
      <c r="AV371" s="55" t="str">
        <f>IF(VLOOKUP($C371,'Partner St'!$C$5:$BB$696,+AV$3,FALSE)=0,"",VLOOKUP($C371,'Partner St'!$C$5:$BB$696,+AV$3,FALSE))</f>
        <v/>
      </c>
    </row>
    <row r="372" spans="1:48" ht="51">
      <c r="A372" s="11"/>
      <c r="B372" s="11"/>
      <c r="C372" s="16" t="s">
        <v>1721</v>
      </c>
      <c r="D372" s="10">
        <v>38400</v>
      </c>
      <c r="E372" s="9"/>
      <c r="F372" s="9" t="s">
        <v>943</v>
      </c>
      <c r="G372" s="9" t="s">
        <v>944</v>
      </c>
      <c r="H372" s="9" t="s">
        <v>930</v>
      </c>
      <c r="I372" s="73">
        <v>3</v>
      </c>
      <c r="J372" s="73"/>
      <c r="K372" s="8"/>
      <c r="L372" s="76">
        <v>40795</v>
      </c>
      <c r="M372" s="79"/>
      <c r="N372" s="82"/>
      <c r="O372" s="56"/>
      <c r="P372" s="82"/>
      <c r="Q372" s="56"/>
      <c r="R372" s="8" t="s">
        <v>2114</v>
      </c>
      <c r="S372" s="8" t="s">
        <v>357</v>
      </c>
      <c r="T372" s="8" t="s">
        <v>357</v>
      </c>
      <c r="U372" s="8" t="s">
        <v>357</v>
      </c>
      <c r="V372" s="8" t="s">
        <v>357</v>
      </c>
      <c r="W372" s="55"/>
      <c r="X372" s="55">
        <v>0</v>
      </c>
      <c r="Y372" s="55">
        <v>0</v>
      </c>
      <c r="Z372" s="55">
        <v>0</v>
      </c>
      <c r="AA372" s="55">
        <v>0</v>
      </c>
      <c r="AB372" s="55">
        <v>0</v>
      </c>
      <c r="AC372" s="55" t="s">
        <v>2138</v>
      </c>
      <c r="AD372" s="55" t="s">
        <v>2152</v>
      </c>
      <c r="AE372" s="55" t="s">
        <v>2108</v>
      </c>
      <c r="AF372" s="55" t="str">
        <f>IF(VLOOKUP($C372,'Partner St'!$C$5:$BB$696,+AF$3,FALSE)=0,"",VLOOKUP($C372,'Partner St'!$C$5:$BB$696,+AF$3,FALSE))</f>
        <v>rewrite</v>
      </c>
      <c r="AG372" s="55" t="str">
        <f>IF(VLOOKUP($C372,'Partner St'!$C$5:$BB$696,+AG$3,FALSE)=0,"",VLOOKUP($C372,'Partner St'!$C$5:$BB$696,+AG$3,FALSE))</f>
        <v/>
      </c>
      <c r="AH372" s="55" t="str">
        <f>IF(VLOOKUP($C372,'Partner St'!$C$5:$BB$696,+AH$3,FALSE)=0,"",VLOOKUP($C372,'Partner St'!$C$5:$BB$696,+AH$3,FALSE))</f>
        <v/>
      </c>
      <c r="AI372" s="55" t="str">
        <f>IF(VLOOKUP($C372,'Partner St'!$C$5:$BB$696,+AI$3,FALSE)=0,"",VLOOKUP($C372,'Partner St'!$C$5:$BB$696,+AI$3,FALSE))</f>
        <v/>
      </c>
      <c r="AJ372" s="55" t="str">
        <f>IF(VLOOKUP($C372,'Partner St'!$C$5:$BB$696,+AJ$3,FALSE)=0,"",VLOOKUP($C372,'Partner St'!$C$5:$BB$696,+AJ$3,FALSE))</f>
        <v/>
      </c>
      <c r="AK372" s="55" t="str">
        <f>IF(VLOOKUP($C372,'Partner St'!$C$5:$BB$696,+AK$3,FALSE)=0,"",VLOOKUP($C372,'Partner St'!$C$5:$BB$696,+AK$3,FALSE))</f>
        <v/>
      </c>
      <c r="AL372" s="55" t="str">
        <f>IF(VLOOKUP($C372,'Partner St'!$C$5:$BB$696,+AL$3,FALSE)=0,"",VLOOKUP($C372,'Partner St'!$C$5:$BB$696,+AL$3,FALSE))</f>
        <v/>
      </c>
      <c r="AM372" s="55" t="str">
        <f>IF(VLOOKUP($C372,'Partner St'!$C$5:$BB$696,+AM$3,FALSE)=0,"",VLOOKUP($C372,'Partner St'!$C$5:$BB$696,+AM$3,FALSE))</f>
        <v/>
      </c>
      <c r="AN372" s="55" t="str">
        <f>IF(VLOOKUP($C372,'Partner St'!$C$5:$BB$696,+AN$3,FALSE)=0,"",VLOOKUP($C372,'Partner St'!$C$5:$BB$696,+AN$3,FALSE))</f>
        <v/>
      </c>
      <c r="AO372" s="55" t="str">
        <f>IF(VLOOKUP($C372,'Partner St'!$C$5:$BB$696,+AO$3,FALSE)=0,"",VLOOKUP($C372,'Partner St'!$C$5:$BB$696,+AO$3,FALSE))</f>
        <v/>
      </c>
      <c r="AP372" s="55" t="str">
        <f>IF(VLOOKUP($C372,'Partner St'!$C$5:$BB$696,+AP$3,FALSE)=0,"",VLOOKUP($C372,'Partner St'!$C$5:$BB$696,+AP$3,FALSE))</f>
        <v/>
      </c>
      <c r="AQ372" s="55" t="str">
        <f>IF(VLOOKUP($C372,'Partner St'!$C$5:$BB$696,+AQ$3,FALSE)=0,"",VLOOKUP($C372,'Partner St'!$C$5:$BB$696,+AQ$3,FALSE))</f>
        <v/>
      </c>
      <c r="AR372" s="55" t="str">
        <f>IF(VLOOKUP($C372,'Partner St'!$C$5:$BB$696,+AR$3,FALSE)=0,"",VLOOKUP($C372,'Partner St'!$C$5:$BB$696,+AR$3,FALSE))</f>
        <v/>
      </c>
      <c r="AS372" s="55" t="str">
        <f>IF(VLOOKUP($C372,'Partner St'!$C$5:$BB$696,+AS$3,FALSE)=0,"",VLOOKUP($C372,'Partner St'!$C$5:$BB$696,+AS$3,FALSE))</f>
        <v/>
      </c>
      <c r="AT372" s="55" t="str">
        <f>IF(VLOOKUP($C372,'Partner St'!$C$5:$BB$696,+AT$3,FALSE)=0,"",VLOOKUP($C372,'Partner St'!$C$5:$BB$696,+AT$3,FALSE))</f>
        <v/>
      </c>
      <c r="AU372" s="55" t="str">
        <f>IF(VLOOKUP($C372,'Partner St'!$C$5:$BB$696,+AU$3,FALSE)=0,"",VLOOKUP($C372,'Partner St'!$C$5:$BB$696,+AU$3,FALSE))</f>
        <v>X</v>
      </c>
      <c r="AV372" s="55" t="str">
        <f>IF(VLOOKUP($C372,'Partner St'!$C$5:$BB$696,+AV$3,FALSE)=0,"",VLOOKUP($C372,'Partner St'!$C$5:$BB$696,+AV$3,FALSE))</f>
        <v/>
      </c>
    </row>
    <row r="373" spans="1:48" ht="102">
      <c r="A373" s="21" t="s">
        <v>2257</v>
      </c>
      <c r="B373" s="11"/>
      <c r="C373" s="16" t="s">
        <v>1722</v>
      </c>
      <c r="D373" s="10">
        <v>38500</v>
      </c>
      <c r="E373" s="9"/>
      <c r="F373" s="9" t="s">
        <v>945</v>
      </c>
      <c r="G373" s="9" t="s">
        <v>946</v>
      </c>
      <c r="H373" s="9" t="s">
        <v>947</v>
      </c>
      <c r="I373" s="73">
        <v>2</v>
      </c>
      <c r="J373" s="73" t="s">
        <v>2279</v>
      </c>
      <c r="K373" s="8"/>
      <c r="L373" s="76">
        <v>40767</v>
      </c>
      <c r="M373" s="79"/>
      <c r="N373" s="82"/>
      <c r="O373" s="56"/>
      <c r="P373" s="82"/>
      <c r="Q373" s="56"/>
      <c r="R373" s="8" t="s">
        <v>2114</v>
      </c>
      <c r="S373" s="8" t="s">
        <v>870</v>
      </c>
      <c r="T373" s="8" t="s">
        <v>357</v>
      </c>
      <c r="U373" s="8" t="s">
        <v>357</v>
      </c>
      <c r="V373" s="8" t="s">
        <v>357</v>
      </c>
      <c r="W373" s="55"/>
      <c r="X373" s="55">
        <v>1.5</v>
      </c>
      <c r="Y373" s="55">
        <v>0</v>
      </c>
      <c r="Z373" s="55">
        <v>1.5</v>
      </c>
      <c r="AA373" s="55" t="s">
        <v>2147</v>
      </c>
      <c r="AB373" s="55">
        <v>0</v>
      </c>
      <c r="AC373" s="55" t="s">
        <v>2142</v>
      </c>
      <c r="AD373" s="55" t="s">
        <v>2155</v>
      </c>
      <c r="AE373" s="55" t="s">
        <v>2141</v>
      </c>
      <c r="AF373" s="55" t="str">
        <f>IF(VLOOKUP($C373,'Partner St'!$C$5:$BB$696,+AF$3,FALSE)=0,"",VLOOKUP($C373,'Partner St'!$C$5:$BB$696,+AF$3,FALSE))</f>
        <v>rewrite</v>
      </c>
      <c r="AG373" s="55" t="str">
        <f>IF(VLOOKUP($C373,'Partner St'!$C$5:$BB$696,+AG$3,FALSE)=0,"",VLOOKUP($C373,'Partner St'!$C$5:$BB$696,+AG$3,FALSE))</f>
        <v/>
      </c>
      <c r="AH373" s="55" t="str">
        <f>IF(VLOOKUP($C373,'Partner St'!$C$5:$BB$696,+AH$3,FALSE)=0,"",VLOOKUP($C373,'Partner St'!$C$5:$BB$696,+AH$3,FALSE))</f>
        <v/>
      </c>
      <c r="AI373" s="55" t="str">
        <f>IF(VLOOKUP($C373,'Partner St'!$C$5:$BB$696,+AI$3,FALSE)=0,"",VLOOKUP($C373,'Partner St'!$C$5:$BB$696,+AI$3,FALSE))</f>
        <v/>
      </c>
      <c r="AJ373" s="55" t="str">
        <f>IF(VLOOKUP($C373,'Partner St'!$C$5:$BB$696,+AJ$3,FALSE)=0,"",VLOOKUP($C373,'Partner St'!$C$5:$BB$696,+AJ$3,FALSE))</f>
        <v/>
      </c>
      <c r="AK373" s="55" t="str">
        <f>IF(VLOOKUP($C373,'Partner St'!$C$5:$BB$696,+AK$3,FALSE)=0,"",VLOOKUP($C373,'Partner St'!$C$5:$BB$696,+AK$3,FALSE))</f>
        <v/>
      </c>
      <c r="AL373" s="55" t="str">
        <f>IF(VLOOKUP($C373,'Partner St'!$C$5:$BB$696,+AL$3,FALSE)=0,"",VLOOKUP($C373,'Partner St'!$C$5:$BB$696,+AL$3,FALSE))</f>
        <v/>
      </c>
      <c r="AM373" s="55" t="str">
        <f>IF(VLOOKUP($C373,'Partner St'!$C$5:$BB$696,+AM$3,FALSE)=0,"",VLOOKUP($C373,'Partner St'!$C$5:$BB$696,+AM$3,FALSE))</f>
        <v/>
      </c>
      <c r="AN373" s="55" t="str">
        <f>IF(VLOOKUP($C373,'Partner St'!$C$5:$BB$696,+AN$3,FALSE)=0,"",VLOOKUP($C373,'Partner St'!$C$5:$BB$696,+AN$3,FALSE))</f>
        <v/>
      </c>
      <c r="AO373" s="55" t="str">
        <f>IF(VLOOKUP($C373,'Partner St'!$C$5:$BB$696,+AO$3,FALSE)=0,"",VLOOKUP($C373,'Partner St'!$C$5:$BB$696,+AO$3,FALSE))</f>
        <v/>
      </c>
      <c r="AP373" s="55" t="str">
        <f>IF(VLOOKUP($C373,'Partner St'!$C$5:$BB$696,+AP$3,FALSE)=0,"",VLOOKUP($C373,'Partner St'!$C$5:$BB$696,+AP$3,FALSE))</f>
        <v/>
      </c>
      <c r="AQ373" s="55" t="str">
        <f>IF(VLOOKUP($C373,'Partner St'!$C$5:$BB$696,+AQ$3,FALSE)=0,"",VLOOKUP($C373,'Partner St'!$C$5:$BB$696,+AQ$3,FALSE))</f>
        <v/>
      </c>
      <c r="AR373" s="55" t="str">
        <f>IF(VLOOKUP($C373,'Partner St'!$C$5:$BB$696,+AR$3,FALSE)=0,"",VLOOKUP($C373,'Partner St'!$C$5:$BB$696,+AR$3,FALSE))</f>
        <v/>
      </c>
      <c r="AS373" s="55" t="str">
        <f>IF(VLOOKUP($C373,'Partner St'!$C$5:$BB$696,+AS$3,FALSE)=0,"",VLOOKUP($C373,'Partner St'!$C$5:$BB$696,+AS$3,FALSE))</f>
        <v/>
      </c>
      <c r="AT373" s="55" t="str">
        <f>IF(VLOOKUP($C373,'Partner St'!$C$5:$BB$696,+AT$3,FALSE)=0,"",VLOOKUP($C373,'Partner St'!$C$5:$BB$696,+AT$3,FALSE))</f>
        <v/>
      </c>
      <c r="AU373" s="55" t="str">
        <f>IF(VLOOKUP($C373,'Partner St'!$C$5:$BB$696,+AU$3,FALSE)=0,"",VLOOKUP($C373,'Partner St'!$C$5:$BB$696,+AU$3,FALSE))</f>
        <v>X</v>
      </c>
      <c r="AV373" s="55" t="str">
        <f>IF(VLOOKUP($C373,'Partner St'!$C$5:$BB$696,+AV$3,FALSE)=0,"",VLOOKUP($C373,'Partner St'!$C$5:$BB$696,+AV$3,FALSE))</f>
        <v/>
      </c>
    </row>
    <row r="374" spans="1:48" ht="102">
      <c r="A374" s="21" t="s">
        <v>2257</v>
      </c>
      <c r="B374" s="11"/>
      <c r="C374" s="16" t="s">
        <v>1723</v>
      </c>
      <c r="D374" s="10">
        <v>38600</v>
      </c>
      <c r="E374" s="9"/>
      <c r="F374" s="9" t="s">
        <v>945</v>
      </c>
      <c r="G374" s="9" t="s">
        <v>948</v>
      </c>
      <c r="H374" s="9" t="s">
        <v>949</v>
      </c>
      <c r="I374" s="73">
        <v>2</v>
      </c>
      <c r="J374" s="73" t="s">
        <v>2279</v>
      </c>
      <c r="K374" s="8"/>
      <c r="L374" s="76">
        <v>40767</v>
      </c>
      <c r="M374" s="79"/>
      <c r="N374" s="82"/>
      <c r="O374" s="56"/>
      <c r="P374" s="82"/>
      <c r="Q374" s="56"/>
      <c r="R374" s="8" t="s">
        <v>2114</v>
      </c>
      <c r="S374" s="8" t="s">
        <v>870</v>
      </c>
      <c r="T374" s="8" t="s">
        <v>357</v>
      </c>
      <c r="U374" s="8" t="s">
        <v>357</v>
      </c>
      <c r="V374" s="8" t="s">
        <v>357</v>
      </c>
      <c r="W374" s="55"/>
      <c r="X374" s="55">
        <v>1.5</v>
      </c>
      <c r="Y374" s="55">
        <v>0</v>
      </c>
      <c r="Z374" s="55">
        <v>1.5</v>
      </c>
      <c r="AA374" s="55" t="s">
        <v>2147</v>
      </c>
      <c r="AB374" s="55">
        <v>0</v>
      </c>
      <c r="AC374" s="55" t="s">
        <v>2142</v>
      </c>
      <c r="AD374" s="55" t="s">
        <v>2155</v>
      </c>
      <c r="AE374" s="55" t="s">
        <v>2141</v>
      </c>
      <c r="AF374" s="55" t="str">
        <f>IF(VLOOKUP($C374,'Partner St'!$C$5:$BB$696,+AF$3,FALSE)=0,"",VLOOKUP($C374,'Partner St'!$C$5:$BB$696,+AF$3,FALSE))</f>
        <v>split</v>
      </c>
      <c r="AG374" s="55" t="str">
        <f>IF(VLOOKUP($C374,'Partner St'!$C$5:$BB$696,+AG$3,FALSE)=0,"",VLOOKUP($C374,'Partner St'!$C$5:$BB$696,+AG$3,FALSE))</f>
        <v/>
      </c>
      <c r="AH374" s="55" t="str">
        <f>IF(VLOOKUP($C374,'Partner St'!$C$5:$BB$696,+AH$3,FALSE)=0,"",VLOOKUP($C374,'Partner St'!$C$5:$BB$696,+AH$3,FALSE))</f>
        <v/>
      </c>
      <c r="AI374" s="55" t="str">
        <f>IF(VLOOKUP($C374,'Partner St'!$C$5:$BB$696,+AI$3,FALSE)=0,"",VLOOKUP($C374,'Partner St'!$C$5:$BB$696,+AI$3,FALSE))</f>
        <v/>
      </c>
      <c r="AJ374" s="55" t="str">
        <f>IF(VLOOKUP($C374,'Partner St'!$C$5:$BB$696,+AJ$3,FALSE)=0,"",VLOOKUP($C374,'Partner St'!$C$5:$BB$696,+AJ$3,FALSE))</f>
        <v/>
      </c>
      <c r="AK374" s="55" t="str">
        <f>IF(VLOOKUP($C374,'Partner St'!$C$5:$BB$696,+AK$3,FALSE)=0,"",VLOOKUP($C374,'Partner St'!$C$5:$BB$696,+AK$3,FALSE))</f>
        <v/>
      </c>
      <c r="AL374" s="55" t="str">
        <f>IF(VLOOKUP($C374,'Partner St'!$C$5:$BB$696,+AL$3,FALSE)=0,"",VLOOKUP($C374,'Partner St'!$C$5:$BB$696,+AL$3,FALSE))</f>
        <v/>
      </c>
      <c r="AM374" s="55" t="str">
        <f>IF(VLOOKUP($C374,'Partner St'!$C$5:$BB$696,+AM$3,FALSE)=0,"",VLOOKUP($C374,'Partner St'!$C$5:$BB$696,+AM$3,FALSE))</f>
        <v/>
      </c>
      <c r="AN374" s="55" t="str">
        <f>IF(VLOOKUP($C374,'Partner St'!$C$5:$BB$696,+AN$3,FALSE)=0,"",VLOOKUP($C374,'Partner St'!$C$5:$BB$696,+AN$3,FALSE))</f>
        <v/>
      </c>
      <c r="AO374" s="55" t="str">
        <f>IF(VLOOKUP($C374,'Partner St'!$C$5:$BB$696,+AO$3,FALSE)=0,"",VLOOKUP($C374,'Partner St'!$C$5:$BB$696,+AO$3,FALSE))</f>
        <v/>
      </c>
      <c r="AP374" s="55" t="str">
        <f>IF(VLOOKUP($C374,'Partner St'!$C$5:$BB$696,+AP$3,FALSE)=0,"",VLOOKUP($C374,'Partner St'!$C$5:$BB$696,+AP$3,FALSE))</f>
        <v/>
      </c>
      <c r="AQ374" s="55" t="str">
        <f>IF(VLOOKUP($C374,'Partner St'!$C$5:$BB$696,+AQ$3,FALSE)=0,"",VLOOKUP($C374,'Partner St'!$C$5:$BB$696,+AQ$3,FALSE))</f>
        <v/>
      </c>
      <c r="AR374" s="55" t="str">
        <f>IF(VLOOKUP($C374,'Partner St'!$C$5:$BB$696,+AR$3,FALSE)=0,"",VLOOKUP($C374,'Partner St'!$C$5:$BB$696,+AR$3,FALSE))</f>
        <v/>
      </c>
      <c r="AS374" s="55" t="str">
        <f>IF(VLOOKUP($C374,'Partner St'!$C$5:$BB$696,+AS$3,FALSE)=0,"",VLOOKUP($C374,'Partner St'!$C$5:$BB$696,+AS$3,FALSE))</f>
        <v/>
      </c>
      <c r="AT374" s="55" t="str">
        <f>IF(VLOOKUP($C374,'Partner St'!$C$5:$BB$696,+AT$3,FALSE)=0,"",VLOOKUP($C374,'Partner St'!$C$5:$BB$696,+AT$3,FALSE))</f>
        <v/>
      </c>
      <c r="AU374" s="55" t="str">
        <f>IF(VLOOKUP($C374,'Partner St'!$C$5:$BB$696,+AU$3,FALSE)=0,"",VLOOKUP($C374,'Partner St'!$C$5:$BB$696,+AU$3,FALSE))</f>
        <v>X</v>
      </c>
      <c r="AV374" s="55" t="str">
        <f>IF(VLOOKUP($C374,'Partner St'!$C$5:$BB$696,+AV$3,FALSE)=0,"",VLOOKUP($C374,'Partner St'!$C$5:$BB$696,+AV$3,FALSE))</f>
        <v/>
      </c>
    </row>
    <row r="375" spans="1:48" ht="102">
      <c r="A375" s="21" t="s">
        <v>2257</v>
      </c>
      <c r="B375" s="11"/>
      <c r="C375" s="16" t="s">
        <v>1724</v>
      </c>
      <c r="D375" s="10">
        <v>38700</v>
      </c>
      <c r="E375" s="9"/>
      <c r="F375" s="9" t="s">
        <v>945</v>
      </c>
      <c r="G375" s="9" t="s">
        <v>950</v>
      </c>
      <c r="H375" s="9" t="s">
        <v>951</v>
      </c>
      <c r="I375" s="73">
        <v>2</v>
      </c>
      <c r="J375" s="73" t="s">
        <v>2279</v>
      </c>
      <c r="K375" s="8"/>
      <c r="L375" s="76">
        <v>40767</v>
      </c>
      <c r="M375" s="79"/>
      <c r="N375" s="82"/>
      <c r="O375" s="56"/>
      <c r="P375" s="82"/>
      <c r="Q375" s="56"/>
      <c r="R375" s="8" t="s">
        <v>2114</v>
      </c>
      <c r="S375" s="8" t="s">
        <v>870</v>
      </c>
      <c r="T375" s="8" t="s">
        <v>357</v>
      </c>
      <c r="U375" s="8" t="s">
        <v>357</v>
      </c>
      <c r="V375" s="8" t="s">
        <v>357</v>
      </c>
      <c r="W375" s="55"/>
      <c r="X375" s="55">
        <v>1.5</v>
      </c>
      <c r="Y375" s="55">
        <v>0</v>
      </c>
      <c r="Z375" s="55">
        <v>1.5</v>
      </c>
      <c r="AA375" s="55" t="s">
        <v>2147</v>
      </c>
      <c r="AB375" s="55">
        <v>0</v>
      </c>
      <c r="AC375" s="55" t="s">
        <v>2142</v>
      </c>
      <c r="AD375" s="55" t="s">
        <v>2155</v>
      </c>
      <c r="AE375" s="55" t="s">
        <v>2141</v>
      </c>
      <c r="AF375" s="55" t="str">
        <f>IF(VLOOKUP($C375,'Partner St'!$C$5:$BB$696,+AF$3,FALSE)=0,"",VLOOKUP($C375,'Partner St'!$C$5:$BB$696,+AF$3,FALSE))</f>
        <v>spin</v>
      </c>
      <c r="AG375" s="55" t="str">
        <f>IF(VLOOKUP($C375,'Partner St'!$C$5:$BB$696,+AG$3,FALSE)=0,"",VLOOKUP($C375,'Partner St'!$C$5:$BB$696,+AG$3,FALSE))</f>
        <v/>
      </c>
      <c r="AH375" s="55" t="str">
        <f>IF(VLOOKUP($C375,'Partner St'!$C$5:$BB$696,+AH$3,FALSE)=0,"",VLOOKUP($C375,'Partner St'!$C$5:$BB$696,+AH$3,FALSE))</f>
        <v/>
      </c>
      <c r="AI375" s="55" t="str">
        <f>IF(VLOOKUP($C375,'Partner St'!$C$5:$BB$696,+AI$3,FALSE)=0,"",VLOOKUP($C375,'Partner St'!$C$5:$BB$696,+AI$3,FALSE))</f>
        <v/>
      </c>
      <c r="AJ375" s="55" t="str">
        <f>IF(VLOOKUP($C375,'Partner St'!$C$5:$BB$696,+AJ$3,FALSE)=0,"",VLOOKUP($C375,'Partner St'!$C$5:$BB$696,+AJ$3,FALSE))</f>
        <v/>
      </c>
      <c r="AK375" s="55" t="str">
        <f>IF(VLOOKUP($C375,'Partner St'!$C$5:$BB$696,+AK$3,FALSE)=0,"",VLOOKUP($C375,'Partner St'!$C$5:$BB$696,+AK$3,FALSE))</f>
        <v/>
      </c>
      <c r="AL375" s="55" t="str">
        <f>IF(VLOOKUP($C375,'Partner St'!$C$5:$BB$696,+AL$3,FALSE)=0,"",VLOOKUP($C375,'Partner St'!$C$5:$BB$696,+AL$3,FALSE))</f>
        <v/>
      </c>
      <c r="AM375" s="55" t="str">
        <f>IF(VLOOKUP($C375,'Partner St'!$C$5:$BB$696,+AM$3,FALSE)=0,"",VLOOKUP($C375,'Partner St'!$C$5:$BB$696,+AM$3,FALSE))</f>
        <v/>
      </c>
      <c r="AN375" s="55" t="str">
        <f>IF(VLOOKUP($C375,'Partner St'!$C$5:$BB$696,+AN$3,FALSE)=0,"",VLOOKUP($C375,'Partner St'!$C$5:$BB$696,+AN$3,FALSE))</f>
        <v/>
      </c>
      <c r="AO375" s="55" t="str">
        <f>IF(VLOOKUP($C375,'Partner St'!$C$5:$BB$696,+AO$3,FALSE)=0,"",VLOOKUP($C375,'Partner St'!$C$5:$BB$696,+AO$3,FALSE))</f>
        <v/>
      </c>
      <c r="AP375" s="55" t="str">
        <f>IF(VLOOKUP($C375,'Partner St'!$C$5:$BB$696,+AP$3,FALSE)=0,"",VLOOKUP($C375,'Partner St'!$C$5:$BB$696,+AP$3,FALSE))</f>
        <v/>
      </c>
      <c r="AQ375" s="55" t="str">
        <f>IF(VLOOKUP($C375,'Partner St'!$C$5:$BB$696,+AQ$3,FALSE)=0,"",VLOOKUP($C375,'Partner St'!$C$5:$BB$696,+AQ$3,FALSE))</f>
        <v/>
      </c>
      <c r="AR375" s="55" t="str">
        <f>IF(VLOOKUP($C375,'Partner St'!$C$5:$BB$696,+AR$3,FALSE)=0,"",VLOOKUP($C375,'Partner St'!$C$5:$BB$696,+AR$3,FALSE))</f>
        <v/>
      </c>
      <c r="AS375" s="55" t="str">
        <f>IF(VLOOKUP($C375,'Partner St'!$C$5:$BB$696,+AS$3,FALSE)=0,"",VLOOKUP($C375,'Partner St'!$C$5:$BB$696,+AS$3,FALSE))</f>
        <v/>
      </c>
      <c r="AT375" s="55" t="str">
        <f>IF(VLOOKUP($C375,'Partner St'!$C$5:$BB$696,+AT$3,FALSE)=0,"",VLOOKUP($C375,'Partner St'!$C$5:$BB$696,+AT$3,FALSE))</f>
        <v/>
      </c>
      <c r="AU375" s="55" t="str">
        <f>IF(VLOOKUP($C375,'Partner St'!$C$5:$BB$696,+AU$3,FALSE)=0,"",VLOOKUP($C375,'Partner St'!$C$5:$BB$696,+AU$3,FALSE))</f>
        <v>X</v>
      </c>
      <c r="AV375" s="55" t="str">
        <f>IF(VLOOKUP($C375,'Partner St'!$C$5:$BB$696,+AV$3,FALSE)=0,"",VLOOKUP($C375,'Partner St'!$C$5:$BB$696,+AV$3,FALSE))</f>
        <v/>
      </c>
    </row>
    <row r="376" spans="1:48" ht="102">
      <c r="A376" s="21" t="s">
        <v>2257</v>
      </c>
      <c r="B376" s="11"/>
      <c r="C376" s="16" t="s">
        <v>1725</v>
      </c>
      <c r="D376" s="10">
        <v>38800</v>
      </c>
      <c r="E376" s="9"/>
      <c r="F376" s="9" t="s">
        <v>952</v>
      </c>
      <c r="G376" s="9" t="s">
        <v>953</v>
      </c>
      <c r="H376" s="9" t="s">
        <v>954</v>
      </c>
      <c r="I376" s="73">
        <v>2</v>
      </c>
      <c r="J376" s="73" t="s">
        <v>2279</v>
      </c>
      <c r="K376" s="8"/>
      <c r="L376" s="76">
        <v>40774</v>
      </c>
      <c r="M376" s="79"/>
      <c r="N376" s="82"/>
      <c r="O376" s="56"/>
      <c r="P376" s="82"/>
      <c r="Q376" s="56"/>
      <c r="R376" s="8" t="s">
        <v>2114</v>
      </c>
      <c r="S376" s="8" t="s">
        <v>870</v>
      </c>
      <c r="T376" s="8" t="s">
        <v>357</v>
      </c>
      <c r="U376" s="8" t="s">
        <v>357</v>
      </c>
      <c r="V376" s="8" t="s">
        <v>357</v>
      </c>
      <c r="W376" s="55"/>
      <c r="X376" s="55">
        <v>1.5</v>
      </c>
      <c r="Y376" s="55">
        <v>0</v>
      </c>
      <c r="Z376" s="55">
        <v>1.5</v>
      </c>
      <c r="AA376" s="55" t="s">
        <v>2147</v>
      </c>
      <c r="AB376" s="55">
        <v>0</v>
      </c>
      <c r="AC376" s="55" t="s">
        <v>2142</v>
      </c>
      <c r="AD376" s="55" t="s">
        <v>2155</v>
      </c>
      <c r="AE376" s="55" t="s">
        <v>2141</v>
      </c>
      <c r="AF376" s="55" t="str">
        <f>IF(VLOOKUP($C376,'Partner St'!$C$5:$BB$696,+AF$3,FALSE)=0,"",VLOOKUP($C376,'Partner St'!$C$5:$BB$696,+AF$3,FALSE))</f>
        <v>NB documents</v>
      </c>
      <c r="AG376" s="55" t="str">
        <f>IF(VLOOKUP($C376,'Partner St'!$C$5:$BB$696,+AG$3,FALSE)=0,"",VLOOKUP($C376,'Partner St'!$C$5:$BB$696,+AG$3,FALSE))</f>
        <v>X</v>
      </c>
      <c r="AH376" s="55" t="str">
        <f>IF(VLOOKUP($C376,'Partner St'!$C$5:$BB$696,+AH$3,FALSE)=0,"",VLOOKUP($C376,'Partner St'!$C$5:$BB$696,+AH$3,FALSE))</f>
        <v>X</v>
      </c>
      <c r="AI376" s="55" t="str">
        <f>IF(VLOOKUP($C376,'Partner St'!$C$5:$BB$696,+AI$3,FALSE)=0,"",VLOOKUP($C376,'Partner St'!$C$5:$BB$696,+AI$3,FALSE))</f>
        <v>X</v>
      </c>
      <c r="AJ376" s="55" t="str">
        <f>IF(VLOOKUP($C376,'Partner St'!$C$5:$BB$696,+AJ$3,FALSE)=0,"",VLOOKUP($C376,'Partner St'!$C$5:$BB$696,+AJ$3,FALSE))</f>
        <v/>
      </c>
      <c r="AK376" s="55" t="str">
        <f>IF(VLOOKUP($C376,'Partner St'!$C$5:$BB$696,+AK$3,FALSE)=0,"",VLOOKUP($C376,'Partner St'!$C$5:$BB$696,+AK$3,FALSE))</f>
        <v/>
      </c>
      <c r="AL376" s="55" t="str">
        <f>IF(VLOOKUP($C376,'Partner St'!$C$5:$BB$696,+AL$3,FALSE)=0,"",VLOOKUP($C376,'Partner St'!$C$5:$BB$696,+AL$3,FALSE))</f>
        <v/>
      </c>
      <c r="AM376" s="55" t="str">
        <f>IF(VLOOKUP($C376,'Partner St'!$C$5:$BB$696,+AM$3,FALSE)=0,"",VLOOKUP($C376,'Partner St'!$C$5:$BB$696,+AM$3,FALSE))</f>
        <v/>
      </c>
      <c r="AN376" s="55" t="str">
        <f>IF(VLOOKUP($C376,'Partner St'!$C$5:$BB$696,+AN$3,FALSE)=0,"",VLOOKUP($C376,'Partner St'!$C$5:$BB$696,+AN$3,FALSE))</f>
        <v/>
      </c>
      <c r="AO376" s="55" t="str">
        <f>IF(VLOOKUP($C376,'Partner St'!$C$5:$BB$696,+AO$3,FALSE)=0,"",VLOOKUP($C376,'Partner St'!$C$5:$BB$696,+AO$3,FALSE))</f>
        <v/>
      </c>
      <c r="AP376" s="55" t="str">
        <f>IF(VLOOKUP($C376,'Partner St'!$C$5:$BB$696,+AP$3,FALSE)=0,"",VLOOKUP($C376,'Partner St'!$C$5:$BB$696,+AP$3,FALSE))</f>
        <v/>
      </c>
      <c r="AQ376" s="55" t="str">
        <f>IF(VLOOKUP($C376,'Partner St'!$C$5:$BB$696,+AQ$3,FALSE)=0,"",VLOOKUP($C376,'Partner St'!$C$5:$BB$696,+AQ$3,FALSE))</f>
        <v/>
      </c>
      <c r="AR376" s="55" t="str">
        <f>IF(VLOOKUP($C376,'Partner St'!$C$5:$BB$696,+AR$3,FALSE)=0,"",VLOOKUP($C376,'Partner St'!$C$5:$BB$696,+AR$3,FALSE))</f>
        <v/>
      </c>
      <c r="AS376" s="55" t="str">
        <f>IF(VLOOKUP($C376,'Partner St'!$C$5:$BB$696,+AS$3,FALSE)=0,"",VLOOKUP($C376,'Partner St'!$C$5:$BB$696,+AS$3,FALSE))</f>
        <v/>
      </c>
      <c r="AT376" s="55" t="str">
        <f>IF(VLOOKUP($C376,'Partner St'!$C$5:$BB$696,+AT$3,FALSE)=0,"",VLOOKUP($C376,'Partner St'!$C$5:$BB$696,+AT$3,FALSE))</f>
        <v/>
      </c>
      <c r="AU376" s="55" t="str">
        <f>IF(VLOOKUP($C376,'Partner St'!$C$5:$BB$696,+AU$3,FALSE)=0,"",VLOOKUP($C376,'Partner St'!$C$5:$BB$696,+AU$3,FALSE))</f>
        <v/>
      </c>
      <c r="AV376" s="55" t="str">
        <f>IF(VLOOKUP($C376,'Partner St'!$C$5:$BB$696,+AV$3,FALSE)=0,"",VLOOKUP($C376,'Partner St'!$C$5:$BB$696,+AV$3,FALSE))</f>
        <v/>
      </c>
    </row>
    <row r="377" spans="1:48" ht="38.25">
      <c r="A377" s="11"/>
      <c r="B377" s="11"/>
      <c r="C377" s="16" t="s">
        <v>1726</v>
      </c>
      <c r="D377" s="10">
        <v>38900</v>
      </c>
      <c r="E377" s="9"/>
      <c r="F377" s="9" t="s">
        <v>955</v>
      </c>
      <c r="G377" s="9" t="s">
        <v>956</v>
      </c>
      <c r="H377" s="9" t="s">
        <v>957</v>
      </c>
      <c r="I377" s="73">
        <v>5</v>
      </c>
      <c r="J377" s="73"/>
      <c r="K377" s="8"/>
      <c r="L377" s="76">
        <v>40830</v>
      </c>
      <c r="M377" s="79"/>
      <c r="N377" s="82"/>
      <c r="O377" s="56"/>
      <c r="P377" s="82"/>
      <c r="Q377" s="56"/>
      <c r="R377" s="8" t="s">
        <v>2114</v>
      </c>
      <c r="S377" s="8" t="s">
        <v>357</v>
      </c>
      <c r="T377" s="8" t="s">
        <v>357</v>
      </c>
      <c r="U377" s="8" t="s">
        <v>357</v>
      </c>
      <c r="V377" s="8" t="s">
        <v>357</v>
      </c>
      <c r="W377" s="55"/>
      <c r="X377" s="55">
        <v>0</v>
      </c>
      <c r="Y377" s="55">
        <v>0</v>
      </c>
      <c r="Z377" s="55">
        <v>0</v>
      </c>
      <c r="AA377" s="55">
        <v>0</v>
      </c>
      <c r="AB377" s="55">
        <v>0</v>
      </c>
      <c r="AC377" s="55" t="s">
        <v>2138</v>
      </c>
      <c r="AD377" s="55" t="s">
        <v>2152</v>
      </c>
      <c r="AE377" s="55" t="s">
        <v>2108</v>
      </c>
      <c r="AF377" s="55" t="str">
        <f>IF(VLOOKUP($C377,'Partner St'!$C$5:$BB$696,+AF$3,FALSE)=0,"",VLOOKUP($C377,'Partner St'!$C$5:$BB$696,+AF$3,FALSE))</f>
        <v>nano</v>
      </c>
      <c r="AG377" s="55" t="str">
        <f>IF(VLOOKUP($C377,'Partner St'!$C$5:$BB$696,+AG$3,FALSE)=0,"",VLOOKUP($C377,'Partner St'!$C$5:$BB$696,+AG$3,FALSE))</f>
        <v/>
      </c>
      <c r="AH377" s="55" t="str">
        <f>IF(VLOOKUP($C377,'Partner St'!$C$5:$BB$696,+AH$3,FALSE)=0,"",VLOOKUP($C377,'Partner St'!$C$5:$BB$696,+AH$3,FALSE))</f>
        <v/>
      </c>
      <c r="AI377" s="55" t="str">
        <f>IF(VLOOKUP($C377,'Partner St'!$C$5:$BB$696,+AI$3,FALSE)=0,"",VLOOKUP($C377,'Partner St'!$C$5:$BB$696,+AI$3,FALSE))</f>
        <v/>
      </c>
      <c r="AJ377" s="55" t="str">
        <f>IF(VLOOKUP($C377,'Partner St'!$C$5:$BB$696,+AJ$3,FALSE)=0,"",VLOOKUP($C377,'Partner St'!$C$5:$BB$696,+AJ$3,FALSE))</f>
        <v/>
      </c>
      <c r="AK377" s="55" t="str">
        <f>IF(VLOOKUP($C377,'Partner St'!$C$5:$BB$696,+AK$3,FALSE)=0,"",VLOOKUP($C377,'Partner St'!$C$5:$BB$696,+AK$3,FALSE))</f>
        <v/>
      </c>
      <c r="AL377" s="55" t="str">
        <f>IF(VLOOKUP($C377,'Partner St'!$C$5:$BB$696,+AL$3,FALSE)=0,"",VLOOKUP($C377,'Partner St'!$C$5:$BB$696,+AL$3,FALSE))</f>
        <v/>
      </c>
      <c r="AM377" s="55" t="str">
        <f>IF(VLOOKUP($C377,'Partner St'!$C$5:$BB$696,+AM$3,FALSE)=0,"",VLOOKUP($C377,'Partner St'!$C$5:$BB$696,+AM$3,FALSE))</f>
        <v/>
      </c>
      <c r="AN377" s="55" t="str">
        <f>IF(VLOOKUP($C377,'Partner St'!$C$5:$BB$696,+AN$3,FALSE)=0,"",VLOOKUP($C377,'Partner St'!$C$5:$BB$696,+AN$3,FALSE))</f>
        <v/>
      </c>
      <c r="AO377" s="55" t="str">
        <f>IF(VLOOKUP($C377,'Partner St'!$C$5:$BB$696,+AO$3,FALSE)=0,"",VLOOKUP($C377,'Partner St'!$C$5:$BB$696,+AO$3,FALSE))</f>
        <v/>
      </c>
      <c r="AP377" s="55" t="str">
        <f>IF(VLOOKUP($C377,'Partner St'!$C$5:$BB$696,+AP$3,FALSE)=0,"",VLOOKUP($C377,'Partner St'!$C$5:$BB$696,+AP$3,FALSE))</f>
        <v/>
      </c>
      <c r="AQ377" s="55" t="str">
        <f>IF(VLOOKUP($C377,'Partner St'!$C$5:$BB$696,+AQ$3,FALSE)=0,"",VLOOKUP($C377,'Partner St'!$C$5:$BB$696,+AQ$3,FALSE))</f>
        <v/>
      </c>
      <c r="AR377" s="55" t="str">
        <f>IF(VLOOKUP($C377,'Partner St'!$C$5:$BB$696,+AR$3,FALSE)=0,"",VLOOKUP($C377,'Partner St'!$C$5:$BB$696,+AR$3,FALSE))</f>
        <v/>
      </c>
      <c r="AS377" s="55" t="str">
        <f>IF(VLOOKUP($C377,'Partner St'!$C$5:$BB$696,+AS$3,FALSE)=0,"",VLOOKUP($C377,'Partner St'!$C$5:$BB$696,+AS$3,FALSE))</f>
        <v/>
      </c>
      <c r="AT377" s="55" t="str">
        <f>IF(VLOOKUP($C377,'Partner St'!$C$5:$BB$696,+AT$3,FALSE)=0,"",VLOOKUP($C377,'Partner St'!$C$5:$BB$696,+AT$3,FALSE))</f>
        <v/>
      </c>
      <c r="AU377" s="55" t="str">
        <f>IF(VLOOKUP($C377,'Partner St'!$C$5:$BB$696,+AU$3,FALSE)=0,"",VLOOKUP($C377,'Partner St'!$C$5:$BB$696,+AU$3,FALSE))</f>
        <v/>
      </c>
      <c r="AV377" s="55" t="str">
        <f>IF(VLOOKUP($C377,'Partner St'!$C$5:$BB$696,+AV$3,FALSE)=0,"",VLOOKUP($C377,'Partner St'!$C$5:$BB$696,+AV$3,FALSE))</f>
        <v/>
      </c>
    </row>
    <row r="378" spans="1:48" ht="63.75">
      <c r="A378" s="11"/>
      <c r="B378" s="11"/>
      <c r="C378" s="16" t="s">
        <v>1727</v>
      </c>
      <c r="D378" s="10">
        <v>39000</v>
      </c>
      <c r="E378" s="9"/>
      <c r="F378" s="9" t="s">
        <v>955</v>
      </c>
      <c r="G378" s="9" t="s">
        <v>958</v>
      </c>
      <c r="H378" s="9" t="s">
        <v>959</v>
      </c>
      <c r="I378" s="73">
        <v>4</v>
      </c>
      <c r="J378" s="73"/>
      <c r="K378" s="8"/>
      <c r="L378" s="76">
        <v>40830</v>
      </c>
      <c r="M378" s="79"/>
      <c r="N378" s="82"/>
      <c r="O378" s="56"/>
      <c r="P378" s="82"/>
      <c r="Q378" s="56"/>
      <c r="R378" s="8" t="s">
        <v>2114</v>
      </c>
      <c r="S378" s="8" t="s">
        <v>960</v>
      </c>
      <c r="T378" s="8" t="s">
        <v>357</v>
      </c>
      <c r="U378" s="8">
        <v>0</v>
      </c>
      <c r="V378" s="8">
        <v>0</v>
      </c>
      <c r="W378" s="55"/>
      <c r="X378" s="55">
        <v>3</v>
      </c>
      <c r="Y378" s="55">
        <v>0</v>
      </c>
      <c r="Z378" s="55">
        <v>3</v>
      </c>
      <c r="AA378" s="55">
        <v>0</v>
      </c>
      <c r="AB378" s="55">
        <v>0</v>
      </c>
      <c r="AC378" s="55" t="s">
        <v>2142</v>
      </c>
      <c r="AD378" s="55" t="s">
        <v>2152</v>
      </c>
      <c r="AE378" s="55" t="s">
        <v>2141</v>
      </c>
      <c r="AF378" s="55" t="str">
        <f>IF(VLOOKUP($C378,'Partner St'!$C$5:$BB$696,+AF$3,FALSE)=0,"",VLOOKUP($C378,'Partner St'!$C$5:$BB$696,+AF$3,FALSE))</f>
        <v>nano</v>
      </c>
      <c r="AG378" s="55" t="str">
        <f>IF(VLOOKUP($C378,'Partner St'!$C$5:$BB$696,+AG$3,FALSE)=0,"",VLOOKUP($C378,'Partner St'!$C$5:$BB$696,+AG$3,FALSE))</f>
        <v/>
      </c>
      <c r="AH378" s="55" t="str">
        <f>IF(VLOOKUP($C378,'Partner St'!$C$5:$BB$696,+AH$3,FALSE)=0,"",VLOOKUP($C378,'Partner St'!$C$5:$BB$696,+AH$3,FALSE))</f>
        <v/>
      </c>
      <c r="AI378" s="55" t="str">
        <f>IF(VLOOKUP($C378,'Partner St'!$C$5:$BB$696,+AI$3,FALSE)=0,"",VLOOKUP($C378,'Partner St'!$C$5:$BB$696,+AI$3,FALSE))</f>
        <v/>
      </c>
      <c r="AJ378" s="55" t="str">
        <f>IF(VLOOKUP($C378,'Partner St'!$C$5:$BB$696,+AJ$3,FALSE)=0,"",VLOOKUP($C378,'Partner St'!$C$5:$BB$696,+AJ$3,FALSE))</f>
        <v/>
      </c>
      <c r="AK378" s="55" t="str">
        <f>IF(VLOOKUP($C378,'Partner St'!$C$5:$BB$696,+AK$3,FALSE)=0,"",VLOOKUP($C378,'Partner St'!$C$5:$BB$696,+AK$3,FALSE))</f>
        <v/>
      </c>
      <c r="AL378" s="55" t="str">
        <f>IF(VLOOKUP($C378,'Partner St'!$C$5:$BB$696,+AL$3,FALSE)=0,"",VLOOKUP($C378,'Partner St'!$C$5:$BB$696,+AL$3,FALSE))</f>
        <v/>
      </c>
      <c r="AM378" s="55" t="str">
        <f>IF(VLOOKUP($C378,'Partner St'!$C$5:$BB$696,+AM$3,FALSE)=0,"",VLOOKUP($C378,'Partner St'!$C$5:$BB$696,+AM$3,FALSE))</f>
        <v/>
      </c>
      <c r="AN378" s="55" t="str">
        <f>IF(VLOOKUP($C378,'Partner St'!$C$5:$BB$696,+AN$3,FALSE)=0,"",VLOOKUP($C378,'Partner St'!$C$5:$BB$696,+AN$3,FALSE))</f>
        <v/>
      </c>
      <c r="AO378" s="55" t="str">
        <f>IF(VLOOKUP($C378,'Partner St'!$C$5:$BB$696,+AO$3,FALSE)=0,"",VLOOKUP($C378,'Partner St'!$C$5:$BB$696,+AO$3,FALSE))</f>
        <v/>
      </c>
      <c r="AP378" s="55" t="str">
        <f>IF(VLOOKUP($C378,'Partner St'!$C$5:$BB$696,+AP$3,FALSE)=0,"",VLOOKUP($C378,'Partner St'!$C$5:$BB$696,+AP$3,FALSE))</f>
        <v/>
      </c>
      <c r="AQ378" s="55" t="str">
        <f>IF(VLOOKUP($C378,'Partner St'!$C$5:$BB$696,+AQ$3,FALSE)=0,"",VLOOKUP($C378,'Partner St'!$C$5:$BB$696,+AQ$3,FALSE))</f>
        <v/>
      </c>
      <c r="AR378" s="55" t="str">
        <f>IF(VLOOKUP($C378,'Partner St'!$C$5:$BB$696,+AR$3,FALSE)=0,"",VLOOKUP($C378,'Partner St'!$C$5:$BB$696,+AR$3,FALSE))</f>
        <v/>
      </c>
      <c r="AS378" s="55" t="str">
        <f>IF(VLOOKUP($C378,'Partner St'!$C$5:$BB$696,+AS$3,FALSE)=0,"",VLOOKUP($C378,'Partner St'!$C$5:$BB$696,+AS$3,FALSE))</f>
        <v/>
      </c>
      <c r="AT378" s="55" t="str">
        <f>IF(VLOOKUP($C378,'Partner St'!$C$5:$BB$696,+AT$3,FALSE)=0,"",VLOOKUP($C378,'Partner St'!$C$5:$BB$696,+AT$3,FALSE))</f>
        <v/>
      </c>
      <c r="AU378" s="55" t="str">
        <f>IF(VLOOKUP($C378,'Partner St'!$C$5:$BB$696,+AU$3,FALSE)=0,"",VLOOKUP($C378,'Partner St'!$C$5:$BB$696,+AU$3,FALSE))</f>
        <v/>
      </c>
      <c r="AV378" s="55" t="str">
        <f>IF(VLOOKUP($C378,'Partner St'!$C$5:$BB$696,+AV$3,FALSE)=0,"",VLOOKUP($C378,'Partner St'!$C$5:$BB$696,+AV$3,FALSE))</f>
        <v/>
      </c>
    </row>
    <row r="379" spans="1:48" ht="102">
      <c r="A379" s="11"/>
      <c r="B379" s="11"/>
      <c r="C379" s="16" t="s">
        <v>1728</v>
      </c>
      <c r="D379" s="10">
        <v>39100</v>
      </c>
      <c r="E379" s="9"/>
      <c r="F379" s="9" t="s">
        <v>955</v>
      </c>
      <c r="G379" s="9" t="s">
        <v>961</v>
      </c>
      <c r="H379" s="9" t="s">
        <v>962</v>
      </c>
      <c r="I379" s="73">
        <v>4</v>
      </c>
      <c r="J379" s="73"/>
      <c r="K379" s="8"/>
      <c r="L379" s="76">
        <v>40830</v>
      </c>
      <c r="M379" s="79"/>
      <c r="N379" s="82"/>
      <c r="O379" s="56"/>
      <c r="P379" s="82"/>
      <c r="Q379" s="56"/>
      <c r="R379" s="8" t="s">
        <v>2114</v>
      </c>
      <c r="S379" s="8" t="s">
        <v>963</v>
      </c>
      <c r="T379" s="8" t="s">
        <v>357</v>
      </c>
      <c r="U379" s="8" t="s">
        <v>357</v>
      </c>
      <c r="V379" s="8" t="s">
        <v>357</v>
      </c>
      <c r="W379" s="55"/>
      <c r="X379" s="55">
        <v>3</v>
      </c>
      <c r="Y379" s="55">
        <v>0</v>
      </c>
      <c r="Z379" s="55">
        <v>3</v>
      </c>
      <c r="AA379" s="55">
        <v>0</v>
      </c>
      <c r="AB379" s="55">
        <v>0</v>
      </c>
      <c r="AC379" s="55" t="s">
        <v>2142</v>
      </c>
      <c r="AD379" s="55" t="s">
        <v>2152</v>
      </c>
      <c r="AE379" s="55" t="s">
        <v>2141</v>
      </c>
      <c r="AF379" s="55" t="str">
        <f>IF(VLOOKUP($C379,'Partner St'!$C$5:$BB$696,+AF$3,FALSE)=0,"",VLOOKUP($C379,'Partner St'!$C$5:$BB$696,+AF$3,FALSE))</f>
        <v>nano</v>
      </c>
      <c r="AG379" s="55" t="str">
        <f>IF(VLOOKUP($C379,'Partner St'!$C$5:$BB$696,+AG$3,FALSE)=0,"",VLOOKUP($C379,'Partner St'!$C$5:$BB$696,+AG$3,FALSE))</f>
        <v/>
      </c>
      <c r="AH379" s="55" t="str">
        <f>IF(VLOOKUP($C379,'Partner St'!$C$5:$BB$696,+AH$3,FALSE)=0,"",VLOOKUP($C379,'Partner St'!$C$5:$BB$696,+AH$3,FALSE))</f>
        <v/>
      </c>
      <c r="AI379" s="55" t="str">
        <f>IF(VLOOKUP($C379,'Partner St'!$C$5:$BB$696,+AI$3,FALSE)=0,"",VLOOKUP($C379,'Partner St'!$C$5:$BB$696,+AI$3,FALSE))</f>
        <v/>
      </c>
      <c r="AJ379" s="55" t="str">
        <f>IF(VLOOKUP($C379,'Partner St'!$C$5:$BB$696,+AJ$3,FALSE)=0,"",VLOOKUP($C379,'Partner St'!$C$5:$BB$696,+AJ$3,FALSE))</f>
        <v/>
      </c>
      <c r="AK379" s="55" t="str">
        <f>IF(VLOOKUP($C379,'Partner St'!$C$5:$BB$696,+AK$3,FALSE)=0,"",VLOOKUP($C379,'Partner St'!$C$5:$BB$696,+AK$3,FALSE))</f>
        <v/>
      </c>
      <c r="AL379" s="55" t="str">
        <f>IF(VLOOKUP($C379,'Partner St'!$C$5:$BB$696,+AL$3,FALSE)=0,"",VLOOKUP($C379,'Partner St'!$C$5:$BB$696,+AL$3,FALSE))</f>
        <v/>
      </c>
      <c r="AM379" s="55" t="str">
        <f>IF(VLOOKUP($C379,'Partner St'!$C$5:$BB$696,+AM$3,FALSE)=0,"",VLOOKUP($C379,'Partner St'!$C$5:$BB$696,+AM$3,FALSE))</f>
        <v/>
      </c>
      <c r="AN379" s="55" t="str">
        <f>IF(VLOOKUP($C379,'Partner St'!$C$5:$BB$696,+AN$3,FALSE)=0,"",VLOOKUP($C379,'Partner St'!$C$5:$BB$696,+AN$3,FALSE))</f>
        <v/>
      </c>
      <c r="AO379" s="55" t="str">
        <f>IF(VLOOKUP($C379,'Partner St'!$C$5:$BB$696,+AO$3,FALSE)=0,"",VLOOKUP($C379,'Partner St'!$C$5:$BB$696,+AO$3,FALSE))</f>
        <v/>
      </c>
      <c r="AP379" s="55" t="str">
        <f>IF(VLOOKUP($C379,'Partner St'!$C$5:$BB$696,+AP$3,FALSE)=0,"",VLOOKUP($C379,'Partner St'!$C$5:$BB$696,+AP$3,FALSE))</f>
        <v/>
      </c>
      <c r="AQ379" s="55" t="str">
        <f>IF(VLOOKUP($C379,'Partner St'!$C$5:$BB$696,+AQ$3,FALSE)=0,"",VLOOKUP($C379,'Partner St'!$C$5:$BB$696,+AQ$3,FALSE))</f>
        <v/>
      </c>
      <c r="AR379" s="55" t="str">
        <f>IF(VLOOKUP($C379,'Partner St'!$C$5:$BB$696,+AR$3,FALSE)=0,"",VLOOKUP($C379,'Partner St'!$C$5:$BB$696,+AR$3,FALSE))</f>
        <v/>
      </c>
      <c r="AS379" s="55" t="str">
        <f>IF(VLOOKUP($C379,'Partner St'!$C$5:$BB$696,+AS$3,FALSE)=0,"",VLOOKUP($C379,'Partner St'!$C$5:$BB$696,+AS$3,FALSE))</f>
        <v/>
      </c>
      <c r="AT379" s="55" t="str">
        <f>IF(VLOOKUP($C379,'Partner St'!$C$5:$BB$696,+AT$3,FALSE)=0,"",VLOOKUP($C379,'Partner St'!$C$5:$BB$696,+AT$3,FALSE))</f>
        <v/>
      </c>
      <c r="AU379" s="55" t="str">
        <f>IF(VLOOKUP($C379,'Partner St'!$C$5:$BB$696,+AU$3,FALSE)=0,"",VLOOKUP($C379,'Partner St'!$C$5:$BB$696,+AU$3,FALSE))</f>
        <v/>
      </c>
      <c r="AV379" s="55" t="str">
        <f>IF(VLOOKUP($C379,'Partner St'!$C$5:$BB$696,+AV$3,FALSE)=0,"",VLOOKUP($C379,'Partner St'!$C$5:$BB$696,+AV$3,FALSE))</f>
        <v/>
      </c>
    </row>
    <row r="380" spans="1:48" ht="102">
      <c r="A380" s="11"/>
      <c r="B380" s="11"/>
      <c r="C380" s="16" t="s">
        <v>1729</v>
      </c>
      <c r="D380" s="10">
        <v>39200</v>
      </c>
      <c r="E380" s="9"/>
      <c r="F380" s="9" t="s">
        <v>955</v>
      </c>
      <c r="G380" s="9" t="s">
        <v>964</v>
      </c>
      <c r="H380" s="9" t="s">
        <v>965</v>
      </c>
      <c r="I380" s="73">
        <v>4</v>
      </c>
      <c r="J380" s="73"/>
      <c r="K380" s="8"/>
      <c r="L380" s="76">
        <v>40830</v>
      </c>
      <c r="M380" s="79"/>
      <c r="N380" s="82"/>
      <c r="O380" s="56"/>
      <c r="P380" s="82"/>
      <c r="Q380" s="56"/>
      <c r="R380" s="8" t="s">
        <v>2114</v>
      </c>
      <c r="S380" s="8" t="s">
        <v>963</v>
      </c>
      <c r="T380" s="8" t="s">
        <v>357</v>
      </c>
      <c r="U380" s="8" t="s">
        <v>357</v>
      </c>
      <c r="V380" s="8" t="s">
        <v>357</v>
      </c>
      <c r="W380" s="55"/>
      <c r="X380" s="55">
        <v>3</v>
      </c>
      <c r="Y380" s="55">
        <v>0</v>
      </c>
      <c r="Z380" s="55">
        <v>3</v>
      </c>
      <c r="AA380" s="55">
        <v>0</v>
      </c>
      <c r="AB380" s="55">
        <v>0</v>
      </c>
      <c r="AC380" s="55" t="s">
        <v>2142</v>
      </c>
      <c r="AD380" s="55" t="s">
        <v>2152</v>
      </c>
      <c r="AE380" s="55" t="s">
        <v>2141</v>
      </c>
      <c r="AF380" s="55" t="str">
        <f>IF(VLOOKUP($C380,'Partner St'!$C$5:$BB$696,+AF$3,FALSE)=0,"",VLOOKUP($C380,'Partner St'!$C$5:$BB$696,+AF$3,FALSE))</f>
        <v>nano</v>
      </c>
      <c r="AG380" s="55" t="str">
        <f>IF(VLOOKUP($C380,'Partner St'!$C$5:$BB$696,+AG$3,FALSE)=0,"",VLOOKUP($C380,'Partner St'!$C$5:$BB$696,+AG$3,FALSE))</f>
        <v/>
      </c>
      <c r="AH380" s="55" t="str">
        <f>IF(VLOOKUP($C380,'Partner St'!$C$5:$BB$696,+AH$3,FALSE)=0,"",VLOOKUP($C380,'Partner St'!$C$5:$BB$696,+AH$3,FALSE))</f>
        <v/>
      </c>
      <c r="AI380" s="55" t="str">
        <f>IF(VLOOKUP($C380,'Partner St'!$C$5:$BB$696,+AI$3,FALSE)=0,"",VLOOKUP($C380,'Partner St'!$C$5:$BB$696,+AI$3,FALSE))</f>
        <v/>
      </c>
      <c r="AJ380" s="55" t="str">
        <f>IF(VLOOKUP($C380,'Partner St'!$C$5:$BB$696,+AJ$3,FALSE)=0,"",VLOOKUP($C380,'Partner St'!$C$5:$BB$696,+AJ$3,FALSE))</f>
        <v/>
      </c>
      <c r="AK380" s="55" t="str">
        <f>IF(VLOOKUP($C380,'Partner St'!$C$5:$BB$696,+AK$3,FALSE)=0,"",VLOOKUP($C380,'Partner St'!$C$5:$BB$696,+AK$3,FALSE))</f>
        <v/>
      </c>
      <c r="AL380" s="55" t="str">
        <f>IF(VLOOKUP($C380,'Partner St'!$C$5:$BB$696,+AL$3,FALSE)=0,"",VLOOKUP($C380,'Partner St'!$C$5:$BB$696,+AL$3,FALSE))</f>
        <v/>
      </c>
      <c r="AM380" s="55" t="str">
        <f>IF(VLOOKUP($C380,'Partner St'!$C$5:$BB$696,+AM$3,FALSE)=0,"",VLOOKUP($C380,'Partner St'!$C$5:$BB$696,+AM$3,FALSE))</f>
        <v/>
      </c>
      <c r="AN380" s="55" t="str">
        <f>IF(VLOOKUP($C380,'Partner St'!$C$5:$BB$696,+AN$3,FALSE)=0,"",VLOOKUP($C380,'Partner St'!$C$5:$BB$696,+AN$3,FALSE))</f>
        <v/>
      </c>
      <c r="AO380" s="55" t="str">
        <f>IF(VLOOKUP($C380,'Partner St'!$C$5:$BB$696,+AO$3,FALSE)=0,"",VLOOKUP($C380,'Partner St'!$C$5:$BB$696,+AO$3,FALSE))</f>
        <v/>
      </c>
      <c r="AP380" s="55" t="str">
        <f>IF(VLOOKUP($C380,'Partner St'!$C$5:$BB$696,+AP$3,FALSE)=0,"",VLOOKUP($C380,'Partner St'!$C$5:$BB$696,+AP$3,FALSE))</f>
        <v/>
      </c>
      <c r="AQ380" s="55" t="str">
        <f>IF(VLOOKUP($C380,'Partner St'!$C$5:$BB$696,+AQ$3,FALSE)=0,"",VLOOKUP($C380,'Partner St'!$C$5:$BB$696,+AQ$3,FALSE))</f>
        <v/>
      </c>
      <c r="AR380" s="55" t="str">
        <f>IF(VLOOKUP($C380,'Partner St'!$C$5:$BB$696,+AR$3,FALSE)=0,"",VLOOKUP($C380,'Partner St'!$C$5:$BB$696,+AR$3,FALSE))</f>
        <v/>
      </c>
      <c r="AS380" s="55" t="str">
        <f>IF(VLOOKUP($C380,'Partner St'!$C$5:$BB$696,+AS$3,FALSE)=0,"",VLOOKUP($C380,'Partner St'!$C$5:$BB$696,+AS$3,FALSE))</f>
        <v/>
      </c>
      <c r="AT380" s="55" t="str">
        <f>IF(VLOOKUP($C380,'Partner St'!$C$5:$BB$696,+AT$3,FALSE)=0,"",VLOOKUP($C380,'Partner St'!$C$5:$BB$696,+AT$3,FALSE))</f>
        <v/>
      </c>
      <c r="AU380" s="55" t="str">
        <f>IF(VLOOKUP($C380,'Partner St'!$C$5:$BB$696,+AU$3,FALSE)=0,"",VLOOKUP($C380,'Partner St'!$C$5:$BB$696,+AU$3,FALSE))</f>
        <v/>
      </c>
      <c r="AV380" s="55" t="str">
        <f>IF(VLOOKUP($C380,'Partner St'!$C$5:$BB$696,+AV$3,FALSE)=0,"",VLOOKUP($C380,'Partner St'!$C$5:$BB$696,+AV$3,FALSE))</f>
        <v/>
      </c>
    </row>
    <row r="381" spans="1:48" ht="51">
      <c r="A381" s="11"/>
      <c r="B381" s="11"/>
      <c r="C381" s="16" t="s">
        <v>1730</v>
      </c>
      <c r="D381" s="10">
        <v>39300</v>
      </c>
      <c r="E381" s="9"/>
      <c r="F381" s="9" t="s">
        <v>955</v>
      </c>
      <c r="G381" s="9" t="s">
        <v>966</v>
      </c>
      <c r="H381" s="9" t="s">
        <v>967</v>
      </c>
      <c r="I381" s="73">
        <v>7</v>
      </c>
      <c r="J381" s="73"/>
      <c r="K381" s="8"/>
      <c r="L381" s="76">
        <v>40830</v>
      </c>
      <c r="M381" s="79"/>
      <c r="N381" s="82"/>
      <c r="O381" s="56"/>
      <c r="P381" s="82"/>
      <c r="Q381" s="56"/>
      <c r="R381" s="8" t="s">
        <v>2114</v>
      </c>
      <c r="S381" s="8" t="s">
        <v>968</v>
      </c>
      <c r="T381" s="8" t="s">
        <v>357</v>
      </c>
      <c r="U381" s="8">
        <v>0</v>
      </c>
      <c r="V381" s="8">
        <v>0</v>
      </c>
      <c r="W381" s="55"/>
      <c r="X381" s="55">
        <v>5</v>
      </c>
      <c r="Y381" s="55">
        <v>0</v>
      </c>
      <c r="Z381" s="55">
        <v>5</v>
      </c>
      <c r="AA381" s="55">
        <v>0</v>
      </c>
      <c r="AB381" s="55">
        <v>0</v>
      </c>
      <c r="AC381" s="55" t="s">
        <v>2142</v>
      </c>
      <c r="AD381" s="55" t="s">
        <v>2152</v>
      </c>
      <c r="AE381" s="55" t="s">
        <v>2141</v>
      </c>
      <c r="AF381" s="55" t="str">
        <f>IF(VLOOKUP($C381,'Partner St'!$C$5:$BB$696,+AF$3,FALSE)=0,"",VLOOKUP($C381,'Partner St'!$C$5:$BB$696,+AF$3,FALSE))</f>
        <v>nano</v>
      </c>
      <c r="AG381" s="55" t="str">
        <f>IF(VLOOKUP($C381,'Partner St'!$C$5:$BB$696,+AG$3,FALSE)=0,"",VLOOKUP($C381,'Partner St'!$C$5:$BB$696,+AG$3,FALSE))</f>
        <v/>
      </c>
      <c r="AH381" s="55" t="str">
        <f>IF(VLOOKUP($C381,'Partner St'!$C$5:$BB$696,+AH$3,FALSE)=0,"",VLOOKUP($C381,'Partner St'!$C$5:$BB$696,+AH$3,FALSE))</f>
        <v/>
      </c>
      <c r="AI381" s="55" t="str">
        <f>IF(VLOOKUP($C381,'Partner St'!$C$5:$BB$696,+AI$3,FALSE)=0,"",VLOOKUP($C381,'Partner St'!$C$5:$BB$696,+AI$3,FALSE))</f>
        <v/>
      </c>
      <c r="AJ381" s="55" t="str">
        <f>IF(VLOOKUP($C381,'Partner St'!$C$5:$BB$696,+AJ$3,FALSE)=0,"",VLOOKUP($C381,'Partner St'!$C$5:$BB$696,+AJ$3,FALSE))</f>
        <v/>
      </c>
      <c r="AK381" s="55" t="str">
        <f>IF(VLOOKUP($C381,'Partner St'!$C$5:$BB$696,+AK$3,FALSE)=0,"",VLOOKUP($C381,'Partner St'!$C$5:$BB$696,+AK$3,FALSE))</f>
        <v/>
      </c>
      <c r="AL381" s="55" t="str">
        <f>IF(VLOOKUP($C381,'Partner St'!$C$5:$BB$696,+AL$3,FALSE)=0,"",VLOOKUP($C381,'Partner St'!$C$5:$BB$696,+AL$3,FALSE))</f>
        <v/>
      </c>
      <c r="AM381" s="55" t="str">
        <f>IF(VLOOKUP($C381,'Partner St'!$C$5:$BB$696,+AM$3,FALSE)=0,"",VLOOKUP($C381,'Partner St'!$C$5:$BB$696,+AM$3,FALSE))</f>
        <v/>
      </c>
      <c r="AN381" s="55" t="str">
        <f>IF(VLOOKUP($C381,'Partner St'!$C$5:$BB$696,+AN$3,FALSE)=0,"",VLOOKUP($C381,'Partner St'!$C$5:$BB$696,+AN$3,FALSE))</f>
        <v/>
      </c>
      <c r="AO381" s="55" t="str">
        <f>IF(VLOOKUP($C381,'Partner St'!$C$5:$BB$696,+AO$3,FALSE)=0,"",VLOOKUP($C381,'Partner St'!$C$5:$BB$696,+AO$3,FALSE))</f>
        <v/>
      </c>
      <c r="AP381" s="55" t="str">
        <f>IF(VLOOKUP($C381,'Partner St'!$C$5:$BB$696,+AP$3,FALSE)=0,"",VLOOKUP($C381,'Partner St'!$C$5:$BB$696,+AP$3,FALSE))</f>
        <v/>
      </c>
      <c r="AQ381" s="55" t="str">
        <f>IF(VLOOKUP($C381,'Partner St'!$C$5:$BB$696,+AQ$3,FALSE)=0,"",VLOOKUP($C381,'Partner St'!$C$5:$BB$696,+AQ$3,FALSE))</f>
        <v/>
      </c>
      <c r="AR381" s="55" t="str">
        <f>IF(VLOOKUP($C381,'Partner St'!$C$5:$BB$696,+AR$3,FALSE)=0,"",VLOOKUP($C381,'Partner St'!$C$5:$BB$696,+AR$3,FALSE))</f>
        <v/>
      </c>
      <c r="AS381" s="55" t="str">
        <f>IF(VLOOKUP($C381,'Partner St'!$C$5:$BB$696,+AS$3,FALSE)=0,"",VLOOKUP($C381,'Partner St'!$C$5:$BB$696,+AS$3,FALSE))</f>
        <v/>
      </c>
      <c r="AT381" s="55" t="str">
        <f>IF(VLOOKUP($C381,'Partner St'!$C$5:$BB$696,+AT$3,FALSE)=0,"",VLOOKUP($C381,'Partner St'!$C$5:$BB$696,+AT$3,FALSE))</f>
        <v/>
      </c>
      <c r="AU381" s="55" t="str">
        <f>IF(VLOOKUP($C381,'Partner St'!$C$5:$BB$696,+AU$3,FALSE)=0,"",VLOOKUP($C381,'Partner St'!$C$5:$BB$696,+AU$3,FALSE))</f>
        <v/>
      </c>
      <c r="AV381" s="55" t="str">
        <f>IF(VLOOKUP($C381,'Partner St'!$C$5:$BB$696,+AV$3,FALSE)=0,"",VLOOKUP($C381,'Partner St'!$C$5:$BB$696,+AV$3,FALSE))</f>
        <v/>
      </c>
    </row>
    <row r="382" spans="1:48" ht="76.5">
      <c r="A382" s="11"/>
      <c r="B382" s="11"/>
      <c r="C382" s="16" t="s">
        <v>1731</v>
      </c>
      <c r="D382" s="10">
        <v>39400</v>
      </c>
      <c r="E382" s="9"/>
      <c r="F382" s="9" t="s">
        <v>955</v>
      </c>
      <c r="G382" s="9" t="s">
        <v>969</v>
      </c>
      <c r="H382" s="9" t="s">
        <v>970</v>
      </c>
      <c r="I382" s="73">
        <v>2</v>
      </c>
      <c r="J382" s="73"/>
      <c r="K382" s="8"/>
      <c r="L382" s="76">
        <v>40830</v>
      </c>
      <c r="M382" s="79"/>
      <c r="N382" s="82"/>
      <c r="O382" s="56"/>
      <c r="P382" s="82"/>
      <c r="Q382" s="56"/>
      <c r="R382" s="8" t="s">
        <v>2114</v>
      </c>
      <c r="S382" s="8" t="s">
        <v>968</v>
      </c>
      <c r="T382" s="8" t="s">
        <v>357</v>
      </c>
      <c r="U382" s="8">
        <v>0</v>
      </c>
      <c r="V382" s="8">
        <v>0</v>
      </c>
      <c r="W382" s="55"/>
      <c r="X382" s="55">
        <v>2</v>
      </c>
      <c r="Y382" s="55">
        <v>0</v>
      </c>
      <c r="Z382" s="55">
        <v>2</v>
      </c>
      <c r="AA382" s="55" t="s">
        <v>2147</v>
      </c>
      <c r="AB382" s="55">
        <v>0</v>
      </c>
      <c r="AC382" s="55" t="s">
        <v>2142</v>
      </c>
      <c r="AD382" s="55" t="s">
        <v>2152</v>
      </c>
      <c r="AE382" s="55" t="s">
        <v>2160</v>
      </c>
      <c r="AF382" s="55" t="str">
        <f>IF(VLOOKUP($C382,'Partner St'!$C$5:$BB$696,+AF$3,FALSE)=0,"",VLOOKUP($C382,'Partner St'!$C$5:$BB$696,+AF$3,FALSE))</f>
        <v>nano</v>
      </c>
      <c r="AG382" s="55" t="str">
        <f>IF(VLOOKUP($C382,'Partner St'!$C$5:$BB$696,+AG$3,FALSE)=0,"",VLOOKUP($C382,'Partner St'!$C$5:$BB$696,+AG$3,FALSE))</f>
        <v/>
      </c>
      <c r="AH382" s="55" t="str">
        <f>IF(VLOOKUP($C382,'Partner St'!$C$5:$BB$696,+AH$3,FALSE)=0,"",VLOOKUP($C382,'Partner St'!$C$5:$BB$696,+AH$3,FALSE))</f>
        <v/>
      </c>
      <c r="AI382" s="55" t="str">
        <f>IF(VLOOKUP($C382,'Partner St'!$C$5:$BB$696,+AI$3,FALSE)=0,"",VLOOKUP($C382,'Partner St'!$C$5:$BB$696,+AI$3,FALSE))</f>
        <v/>
      </c>
      <c r="AJ382" s="55" t="str">
        <f>IF(VLOOKUP($C382,'Partner St'!$C$5:$BB$696,+AJ$3,FALSE)=0,"",VLOOKUP($C382,'Partner St'!$C$5:$BB$696,+AJ$3,FALSE))</f>
        <v/>
      </c>
      <c r="AK382" s="55" t="str">
        <f>IF(VLOOKUP($C382,'Partner St'!$C$5:$BB$696,+AK$3,FALSE)=0,"",VLOOKUP($C382,'Partner St'!$C$5:$BB$696,+AK$3,FALSE))</f>
        <v/>
      </c>
      <c r="AL382" s="55" t="str">
        <f>IF(VLOOKUP($C382,'Partner St'!$C$5:$BB$696,+AL$3,FALSE)=0,"",VLOOKUP($C382,'Partner St'!$C$5:$BB$696,+AL$3,FALSE))</f>
        <v/>
      </c>
      <c r="AM382" s="55" t="str">
        <f>IF(VLOOKUP($C382,'Partner St'!$C$5:$BB$696,+AM$3,FALSE)=0,"",VLOOKUP($C382,'Partner St'!$C$5:$BB$696,+AM$3,FALSE))</f>
        <v/>
      </c>
      <c r="AN382" s="55" t="str">
        <f>IF(VLOOKUP($C382,'Partner St'!$C$5:$BB$696,+AN$3,FALSE)=0,"",VLOOKUP($C382,'Partner St'!$C$5:$BB$696,+AN$3,FALSE))</f>
        <v/>
      </c>
      <c r="AO382" s="55" t="str">
        <f>IF(VLOOKUP($C382,'Partner St'!$C$5:$BB$696,+AO$3,FALSE)=0,"",VLOOKUP($C382,'Partner St'!$C$5:$BB$696,+AO$3,FALSE))</f>
        <v/>
      </c>
      <c r="AP382" s="55" t="str">
        <f>IF(VLOOKUP($C382,'Partner St'!$C$5:$BB$696,+AP$3,FALSE)=0,"",VLOOKUP($C382,'Partner St'!$C$5:$BB$696,+AP$3,FALSE))</f>
        <v/>
      </c>
      <c r="AQ382" s="55" t="str">
        <f>IF(VLOOKUP($C382,'Partner St'!$C$5:$BB$696,+AQ$3,FALSE)=0,"",VLOOKUP($C382,'Partner St'!$C$5:$BB$696,+AQ$3,FALSE))</f>
        <v/>
      </c>
      <c r="AR382" s="55" t="str">
        <f>IF(VLOOKUP($C382,'Partner St'!$C$5:$BB$696,+AR$3,FALSE)=0,"",VLOOKUP($C382,'Partner St'!$C$5:$BB$696,+AR$3,FALSE))</f>
        <v/>
      </c>
      <c r="AS382" s="55" t="str">
        <f>IF(VLOOKUP($C382,'Partner St'!$C$5:$BB$696,+AS$3,FALSE)=0,"",VLOOKUP($C382,'Partner St'!$C$5:$BB$696,+AS$3,FALSE))</f>
        <v/>
      </c>
      <c r="AT382" s="55" t="str">
        <f>IF(VLOOKUP($C382,'Partner St'!$C$5:$BB$696,+AT$3,FALSE)=0,"",VLOOKUP($C382,'Partner St'!$C$5:$BB$696,+AT$3,FALSE))</f>
        <v/>
      </c>
      <c r="AU382" s="55" t="str">
        <f>IF(VLOOKUP($C382,'Partner St'!$C$5:$BB$696,+AU$3,FALSE)=0,"",VLOOKUP($C382,'Partner St'!$C$5:$BB$696,+AU$3,FALSE))</f>
        <v/>
      </c>
      <c r="AV382" s="55" t="str">
        <f>IF(VLOOKUP($C382,'Partner St'!$C$5:$BB$696,+AV$3,FALSE)=0,"",VLOOKUP($C382,'Partner St'!$C$5:$BB$696,+AV$3,FALSE))</f>
        <v/>
      </c>
    </row>
    <row r="383" spans="1:48" s="106" customFormat="1" ht="51">
      <c r="A383" s="21" t="s">
        <v>2276</v>
      </c>
      <c r="B383" s="11"/>
      <c r="C383" s="117" t="s">
        <v>1732</v>
      </c>
      <c r="D383" s="70">
        <v>39500</v>
      </c>
      <c r="E383" s="71"/>
      <c r="F383" s="71" t="s">
        <v>955</v>
      </c>
      <c r="G383" s="71" t="s">
        <v>971</v>
      </c>
      <c r="H383" s="71" t="s">
        <v>972</v>
      </c>
      <c r="I383" s="105">
        <v>9</v>
      </c>
      <c r="J383" s="105" t="s">
        <v>2281</v>
      </c>
      <c r="K383" s="72"/>
      <c r="L383" s="76">
        <v>40781</v>
      </c>
      <c r="M383" s="79"/>
      <c r="N383" s="82"/>
      <c r="O383" s="56"/>
      <c r="P383" s="82"/>
      <c r="Q383" s="56"/>
      <c r="R383" s="72" t="s">
        <v>2114</v>
      </c>
      <c r="S383" s="72" t="s">
        <v>973</v>
      </c>
      <c r="T383" s="72" t="s">
        <v>357</v>
      </c>
      <c r="U383" s="72">
        <v>0</v>
      </c>
      <c r="V383" s="72">
        <v>0</v>
      </c>
      <c r="W383" s="72"/>
      <c r="X383" s="72">
        <v>3</v>
      </c>
      <c r="Y383" s="72">
        <v>0</v>
      </c>
      <c r="Z383" s="72">
        <v>3</v>
      </c>
      <c r="AA383" s="72" t="s">
        <v>2148</v>
      </c>
      <c r="AB383" s="72">
        <v>0</v>
      </c>
      <c r="AC383" s="72" t="s">
        <v>2142</v>
      </c>
      <c r="AD383" s="72" t="s">
        <v>2152</v>
      </c>
      <c r="AE383" s="72" t="s">
        <v>2150</v>
      </c>
      <c r="AF383" s="72" t="str">
        <f>IF(VLOOKUP($C383,'Partner St'!$C$5:$BB$696,+AF$3,FALSE)=0,"",VLOOKUP($C383,'Partner St'!$C$5:$BB$696,+AF$3,FALSE))</f>
        <v>nano</v>
      </c>
      <c r="AG383" s="72" t="str">
        <f>IF(VLOOKUP($C383,'Partner St'!$C$5:$BB$696,+AG$3,FALSE)=0,"",VLOOKUP($C383,'Partner St'!$C$5:$BB$696,+AG$3,FALSE))</f>
        <v/>
      </c>
      <c r="AH383" s="72" t="str">
        <f>IF(VLOOKUP($C383,'Partner St'!$C$5:$BB$696,+AH$3,FALSE)=0,"",VLOOKUP($C383,'Partner St'!$C$5:$BB$696,+AH$3,FALSE))</f>
        <v/>
      </c>
      <c r="AI383" s="72" t="str">
        <f>IF(VLOOKUP($C383,'Partner St'!$C$5:$BB$696,+AI$3,FALSE)=0,"",VLOOKUP($C383,'Partner St'!$C$5:$BB$696,+AI$3,FALSE))</f>
        <v/>
      </c>
      <c r="AJ383" s="72" t="str">
        <f>IF(VLOOKUP($C383,'Partner St'!$C$5:$BB$696,+AJ$3,FALSE)=0,"",VLOOKUP($C383,'Partner St'!$C$5:$BB$696,+AJ$3,FALSE))</f>
        <v/>
      </c>
      <c r="AK383" s="72" t="str">
        <f>IF(VLOOKUP($C383,'Partner St'!$C$5:$BB$696,+AK$3,FALSE)=0,"",VLOOKUP($C383,'Partner St'!$C$5:$BB$696,+AK$3,FALSE))</f>
        <v/>
      </c>
      <c r="AL383" s="72" t="str">
        <f>IF(VLOOKUP($C383,'Partner St'!$C$5:$BB$696,+AL$3,FALSE)=0,"",VLOOKUP($C383,'Partner St'!$C$5:$BB$696,+AL$3,FALSE))</f>
        <v/>
      </c>
      <c r="AM383" s="72" t="str">
        <f>IF(VLOOKUP($C383,'Partner St'!$C$5:$BB$696,+AM$3,FALSE)=0,"",VLOOKUP($C383,'Partner St'!$C$5:$BB$696,+AM$3,FALSE))</f>
        <v/>
      </c>
      <c r="AN383" s="72" t="str">
        <f>IF(VLOOKUP($C383,'Partner St'!$C$5:$BB$696,+AN$3,FALSE)=0,"",VLOOKUP($C383,'Partner St'!$C$5:$BB$696,+AN$3,FALSE))</f>
        <v/>
      </c>
      <c r="AO383" s="72" t="str">
        <f>IF(VLOOKUP($C383,'Partner St'!$C$5:$BB$696,+AO$3,FALSE)=0,"",VLOOKUP($C383,'Partner St'!$C$5:$BB$696,+AO$3,FALSE))</f>
        <v/>
      </c>
      <c r="AP383" s="72" t="str">
        <f>IF(VLOOKUP($C383,'Partner St'!$C$5:$BB$696,+AP$3,FALSE)=0,"",VLOOKUP($C383,'Partner St'!$C$5:$BB$696,+AP$3,FALSE))</f>
        <v/>
      </c>
      <c r="AQ383" s="72" t="str">
        <f>IF(VLOOKUP($C383,'Partner St'!$C$5:$BB$696,+AQ$3,FALSE)=0,"",VLOOKUP($C383,'Partner St'!$C$5:$BB$696,+AQ$3,FALSE))</f>
        <v/>
      </c>
      <c r="AR383" s="72" t="str">
        <f>IF(VLOOKUP($C383,'Partner St'!$C$5:$BB$696,+AR$3,FALSE)=0,"",VLOOKUP($C383,'Partner St'!$C$5:$BB$696,+AR$3,FALSE))</f>
        <v/>
      </c>
      <c r="AS383" s="72" t="str">
        <f>IF(VLOOKUP($C383,'Partner St'!$C$5:$BB$696,+AS$3,FALSE)=0,"",VLOOKUP($C383,'Partner St'!$C$5:$BB$696,+AS$3,FALSE))</f>
        <v/>
      </c>
      <c r="AT383" s="72" t="str">
        <f>IF(VLOOKUP($C383,'Partner St'!$C$5:$BB$696,+AT$3,FALSE)=0,"",VLOOKUP($C383,'Partner St'!$C$5:$BB$696,+AT$3,FALSE))</f>
        <v/>
      </c>
      <c r="AU383" s="72" t="str">
        <f>IF(VLOOKUP($C383,'Partner St'!$C$5:$BB$696,+AU$3,FALSE)=0,"",VLOOKUP($C383,'Partner St'!$C$5:$BB$696,+AU$3,FALSE))</f>
        <v/>
      </c>
      <c r="AV383" s="72" t="str">
        <f>IF(VLOOKUP($C383,'Partner St'!$C$5:$BB$696,+AV$3,FALSE)=0,"",VLOOKUP($C383,'Partner St'!$C$5:$BB$696,+AV$3,FALSE))</f>
        <v/>
      </c>
    </row>
    <row r="384" spans="1:48" ht="76.5">
      <c r="A384" s="18" t="s">
        <v>2182</v>
      </c>
      <c r="B384" s="18" t="s">
        <v>2197</v>
      </c>
      <c r="C384" s="16" t="s">
        <v>1733</v>
      </c>
      <c r="D384" s="10">
        <v>39600</v>
      </c>
      <c r="E384" s="9"/>
      <c r="F384" s="9" t="s">
        <v>974</v>
      </c>
      <c r="G384" s="9" t="s">
        <v>31</v>
      </c>
      <c r="H384" s="9" t="s">
        <v>975</v>
      </c>
      <c r="I384" s="73">
        <v>4</v>
      </c>
      <c r="J384" s="73"/>
      <c r="K384" s="8"/>
      <c r="L384" s="76">
        <v>40830</v>
      </c>
      <c r="M384" s="79"/>
      <c r="N384" s="82"/>
      <c r="O384" s="56"/>
      <c r="P384" s="82"/>
      <c r="Q384" s="56"/>
      <c r="R384" s="61" t="s">
        <v>2049</v>
      </c>
      <c r="S384" s="8" t="s">
        <v>976</v>
      </c>
      <c r="T384" s="8" t="s">
        <v>357</v>
      </c>
      <c r="U384" s="8">
        <v>0</v>
      </c>
      <c r="V384" s="8">
        <v>0</v>
      </c>
      <c r="W384" s="57" t="s">
        <v>2098</v>
      </c>
      <c r="X384" s="55">
        <v>5</v>
      </c>
      <c r="Y384" s="55">
        <v>0</v>
      </c>
      <c r="Z384" s="55">
        <v>5</v>
      </c>
      <c r="AA384" s="55" t="s">
        <v>2147</v>
      </c>
      <c r="AB384" s="55">
        <v>0</v>
      </c>
      <c r="AC384" s="55" t="s">
        <v>2138</v>
      </c>
      <c r="AD384" s="55" t="s">
        <v>2139</v>
      </c>
      <c r="AE384" s="55" t="s">
        <v>2141</v>
      </c>
      <c r="AF384" s="55" t="str">
        <f>IF(VLOOKUP($C384,'Partner St'!$C$5:$BB$696,+AF$3,FALSE)=0,"",VLOOKUP($C384,'Partner St'!$C$5:$BB$696,+AF$3,FALSE))</f>
        <v>new business</v>
      </c>
      <c r="AG384" s="55" t="str">
        <f>IF(VLOOKUP($C384,'Partner St'!$C$5:$BB$696,+AG$3,FALSE)=0,"",VLOOKUP($C384,'Partner St'!$C$5:$BB$696,+AG$3,FALSE))</f>
        <v>X</v>
      </c>
      <c r="AH384" s="55" t="str">
        <f>IF(VLOOKUP($C384,'Partner St'!$C$5:$BB$696,+AH$3,FALSE)=0,"",VLOOKUP($C384,'Partner St'!$C$5:$BB$696,+AH$3,FALSE))</f>
        <v>X</v>
      </c>
      <c r="AI384" s="55" t="str">
        <f>IF(VLOOKUP($C384,'Partner St'!$C$5:$BB$696,+AI$3,FALSE)=0,"",VLOOKUP($C384,'Partner St'!$C$5:$BB$696,+AI$3,FALSE))</f>
        <v/>
      </c>
      <c r="AJ384" s="55" t="str">
        <f>IF(VLOOKUP($C384,'Partner St'!$C$5:$BB$696,+AJ$3,FALSE)=0,"",VLOOKUP($C384,'Partner St'!$C$5:$BB$696,+AJ$3,FALSE))</f>
        <v/>
      </c>
      <c r="AK384" s="55" t="str">
        <f>IF(VLOOKUP($C384,'Partner St'!$C$5:$BB$696,+AK$3,FALSE)=0,"",VLOOKUP($C384,'Partner St'!$C$5:$BB$696,+AK$3,FALSE))</f>
        <v/>
      </c>
      <c r="AL384" s="55" t="str">
        <f>IF(VLOOKUP($C384,'Partner St'!$C$5:$BB$696,+AL$3,FALSE)=0,"",VLOOKUP($C384,'Partner St'!$C$5:$BB$696,+AL$3,FALSE))</f>
        <v/>
      </c>
      <c r="AM384" s="55" t="str">
        <f>IF(VLOOKUP($C384,'Partner St'!$C$5:$BB$696,+AM$3,FALSE)=0,"",VLOOKUP($C384,'Partner St'!$C$5:$BB$696,+AM$3,FALSE))</f>
        <v/>
      </c>
      <c r="AN384" s="55" t="str">
        <f>IF(VLOOKUP($C384,'Partner St'!$C$5:$BB$696,+AN$3,FALSE)=0,"",VLOOKUP($C384,'Partner St'!$C$5:$BB$696,+AN$3,FALSE))</f>
        <v/>
      </c>
      <c r="AO384" s="55" t="str">
        <f>IF(VLOOKUP($C384,'Partner St'!$C$5:$BB$696,+AO$3,FALSE)=0,"",VLOOKUP($C384,'Partner St'!$C$5:$BB$696,+AO$3,FALSE))</f>
        <v/>
      </c>
      <c r="AP384" s="55" t="str">
        <f>IF(VLOOKUP($C384,'Partner St'!$C$5:$BB$696,+AP$3,FALSE)=0,"",VLOOKUP($C384,'Partner St'!$C$5:$BB$696,+AP$3,FALSE))</f>
        <v/>
      </c>
      <c r="AQ384" s="55" t="str">
        <f>IF(VLOOKUP($C384,'Partner St'!$C$5:$BB$696,+AQ$3,FALSE)=0,"",VLOOKUP($C384,'Partner St'!$C$5:$BB$696,+AQ$3,FALSE))</f>
        <v/>
      </c>
      <c r="AR384" s="55" t="str">
        <f>IF(VLOOKUP($C384,'Partner St'!$C$5:$BB$696,+AR$3,FALSE)=0,"",VLOOKUP($C384,'Partner St'!$C$5:$BB$696,+AR$3,FALSE))</f>
        <v/>
      </c>
      <c r="AS384" s="55" t="str">
        <f>IF(VLOOKUP($C384,'Partner St'!$C$5:$BB$696,+AS$3,FALSE)=0,"",VLOOKUP($C384,'Partner St'!$C$5:$BB$696,+AS$3,FALSE))</f>
        <v/>
      </c>
      <c r="AT384" s="55" t="str">
        <f>IF(VLOOKUP($C384,'Partner St'!$C$5:$BB$696,+AT$3,FALSE)=0,"",VLOOKUP($C384,'Partner St'!$C$5:$BB$696,+AT$3,FALSE))</f>
        <v/>
      </c>
      <c r="AU384" s="55" t="str">
        <f>IF(VLOOKUP($C384,'Partner St'!$C$5:$BB$696,+AU$3,FALSE)=0,"",VLOOKUP($C384,'Partner St'!$C$5:$BB$696,+AU$3,FALSE))</f>
        <v/>
      </c>
      <c r="AV384" s="55" t="str">
        <f>IF(VLOOKUP($C384,'Partner St'!$C$5:$BB$696,+AV$3,FALSE)=0,"",VLOOKUP($C384,'Partner St'!$C$5:$BB$696,+AV$3,FALSE))</f>
        <v/>
      </c>
    </row>
    <row r="385" spans="1:48" ht="63.75">
      <c r="A385" s="11"/>
      <c r="B385" s="11"/>
      <c r="C385" s="16" t="s">
        <v>1734</v>
      </c>
      <c r="D385" s="10">
        <v>39700</v>
      </c>
      <c r="E385" s="9"/>
      <c r="F385" s="9" t="s">
        <v>977</v>
      </c>
      <c r="G385" s="9" t="s">
        <v>31</v>
      </c>
      <c r="H385" s="9" t="s">
        <v>978</v>
      </c>
      <c r="I385" s="73">
        <v>3</v>
      </c>
      <c r="J385" s="73"/>
      <c r="K385" s="8"/>
      <c r="L385" s="89" t="s">
        <v>2104</v>
      </c>
      <c r="M385" s="79"/>
      <c r="N385" s="82"/>
      <c r="O385" s="56"/>
      <c r="P385" s="82"/>
      <c r="Q385" s="56"/>
      <c r="R385" s="8" t="s">
        <v>2114</v>
      </c>
      <c r="S385" s="8" t="s">
        <v>979</v>
      </c>
      <c r="T385" s="8" t="s">
        <v>357</v>
      </c>
      <c r="U385" s="8">
        <v>0</v>
      </c>
      <c r="V385" s="8">
        <v>0</v>
      </c>
      <c r="W385" s="55"/>
      <c r="X385" s="55">
        <v>2.5</v>
      </c>
      <c r="Y385" s="55">
        <v>0</v>
      </c>
      <c r="Z385" s="55">
        <v>2.5</v>
      </c>
      <c r="AA385" s="55" t="s">
        <v>2147</v>
      </c>
      <c r="AB385" s="55">
        <v>0</v>
      </c>
      <c r="AC385" s="55" t="s">
        <v>2138</v>
      </c>
      <c r="AD385" s="55" t="s">
        <v>2152</v>
      </c>
      <c r="AE385" s="55" t="s">
        <v>2141</v>
      </c>
      <c r="AF385" s="55" t="str">
        <f>IF(VLOOKUP($C385,'Partner St'!$C$5:$BB$696,+AF$3,FALSE)=0,"",VLOOKUP($C385,'Partner St'!$C$5:$BB$696,+AF$3,FALSE))</f>
        <v>endorsement</v>
      </c>
      <c r="AG385" s="55" t="str">
        <f>IF(VLOOKUP($C385,'Partner St'!$C$5:$BB$696,+AG$3,FALSE)=0,"",VLOOKUP($C385,'Partner St'!$C$5:$BB$696,+AG$3,FALSE))</f>
        <v/>
      </c>
      <c r="AH385" s="55" t="str">
        <f>IF(VLOOKUP($C385,'Partner St'!$C$5:$BB$696,+AH$3,FALSE)=0,"",VLOOKUP($C385,'Partner St'!$C$5:$BB$696,+AH$3,FALSE))</f>
        <v/>
      </c>
      <c r="AI385" s="55" t="str">
        <f>IF(VLOOKUP($C385,'Partner St'!$C$5:$BB$696,+AI$3,FALSE)=0,"",VLOOKUP($C385,'Partner St'!$C$5:$BB$696,+AI$3,FALSE))</f>
        <v/>
      </c>
      <c r="AJ385" s="55" t="str">
        <f>IF(VLOOKUP($C385,'Partner St'!$C$5:$BB$696,+AJ$3,FALSE)=0,"",VLOOKUP($C385,'Partner St'!$C$5:$BB$696,+AJ$3,FALSE))</f>
        <v/>
      </c>
      <c r="AK385" s="55" t="str">
        <f>IF(VLOOKUP($C385,'Partner St'!$C$5:$BB$696,+AK$3,FALSE)=0,"",VLOOKUP($C385,'Partner St'!$C$5:$BB$696,+AK$3,FALSE))</f>
        <v/>
      </c>
      <c r="AL385" s="55" t="str">
        <f>IF(VLOOKUP($C385,'Partner St'!$C$5:$BB$696,+AL$3,FALSE)=0,"",VLOOKUP($C385,'Partner St'!$C$5:$BB$696,+AL$3,FALSE))</f>
        <v>X</v>
      </c>
      <c r="AM385" s="55" t="str">
        <f>IF(VLOOKUP($C385,'Partner St'!$C$5:$BB$696,+AM$3,FALSE)=0,"",VLOOKUP($C385,'Partner St'!$C$5:$BB$696,+AM$3,FALSE))</f>
        <v/>
      </c>
      <c r="AN385" s="55" t="str">
        <f>IF(VLOOKUP($C385,'Partner St'!$C$5:$BB$696,+AN$3,FALSE)=0,"",VLOOKUP($C385,'Partner St'!$C$5:$BB$696,+AN$3,FALSE))</f>
        <v/>
      </c>
      <c r="AO385" s="55" t="str">
        <f>IF(VLOOKUP($C385,'Partner St'!$C$5:$BB$696,+AO$3,FALSE)=0,"",VLOOKUP($C385,'Partner St'!$C$5:$BB$696,+AO$3,FALSE))</f>
        <v/>
      </c>
      <c r="AP385" s="55" t="str">
        <f>IF(VLOOKUP($C385,'Partner St'!$C$5:$BB$696,+AP$3,FALSE)=0,"",VLOOKUP($C385,'Partner St'!$C$5:$BB$696,+AP$3,FALSE))</f>
        <v/>
      </c>
      <c r="AQ385" s="55" t="str">
        <f>IF(VLOOKUP($C385,'Partner St'!$C$5:$BB$696,+AQ$3,FALSE)=0,"",VLOOKUP($C385,'Partner St'!$C$5:$BB$696,+AQ$3,FALSE))</f>
        <v/>
      </c>
      <c r="AR385" s="55" t="str">
        <f>IF(VLOOKUP($C385,'Partner St'!$C$5:$BB$696,+AR$3,FALSE)=0,"",VLOOKUP($C385,'Partner St'!$C$5:$BB$696,+AR$3,FALSE))</f>
        <v/>
      </c>
      <c r="AS385" s="55" t="str">
        <f>IF(VLOOKUP($C385,'Partner St'!$C$5:$BB$696,+AS$3,FALSE)=0,"",VLOOKUP($C385,'Partner St'!$C$5:$BB$696,+AS$3,FALSE))</f>
        <v/>
      </c>
      <c r="AT385" s="55" t="str">
        <f>IF(VLOOKUP($C385,'Partner St'!$C$5:$BB$696,+AT$3,FALSE)=0,"",VLOOKUP($C385,'Partner St'!$C$5:$BB$696,+AT$3,FALSE))</f>
        <v/>
      </c>
      <c r="AU385" s="55" t="str">
        <f>IF(VLOOKUP($C385,'Partner St'!$C$5:$BB$696,+AU$3,FALSE)=0,"",VLOOKUP($C385,'Partner St'!$C$5:$BB$696,+AU$3,FALSE))</f>
        <v/>
      </c>
      <c r="AV385" s="55" t="str">
        <f>IF(VLOOKUP($C385,'Partner St'!$C$5:$BB$696,+AV$3,FALSE)=0,"",VLOOKUP($C385,'Partner St'!$C$5:$BB$696,+AV$3,FALSE))</f>
        <v/>
      </c>
    </row>
    <row r="386" spans="1:48" ht="51">
      <c r="A386" s="11"/>
      <c r="B386" s="11"/>
      <c r="C386" s="16" t="s">
        <v>1735</v>
      </c>
      <c r="D386" s="10">
        <v>39800</v>
      </c>
      <c r="E386" s="9"/>
      <c r="F386" s="9" t="s">
        <v>977</v>
      </c>
      <c r="G386" s="9" t="s">
        <v>980</v>
      </c>
      <c r="H386" s="9" t="s">
        <v>981</v>
      </c>
      <c r="I386" s="73">
        <v>3</v>
      </c>
      <c r="J386" s="73"/>
      <c r="K386" s="8"/>
      <c r="L386" s="89" t="s">
        <v>2104</v>
      </c>
      <c r="M386" s="79"/>
      <c r="N386" s="82"/>
      <c r="O386" s="56"/>
      <c r="P386" s="82"/>
      <c r="Q386" s="56"/>
      <c r="R386" s="8" t="s">
        <v>2114</v>
      </c>
      <c r="S386" s="8" t="s">
        <v>357</v>
      </c>
      <c r="T386" s="8" t="s">
        <v>357</v>
      </c>
      <c r="U386" s="8">
        <v>0</v>
      </c>
      <c r="V386" s="8">
        <v>0</v>
      </c>
      <c r="W386" s="55"/>
      <c r="X386" s="55">
        <v>0</v>
      </c>
      <c r="Y386" s="55">
        <v>0</v>
      </c>
      <c r="Z386" s="55">
        <v>0</v>
      </c>
      <c r="AA386" s="55">
        <v>0</v>
      </c>
      <c r="AB386" s="55">
        <v>0</v>
      </c>
      <c r="AC386" s="55" t="s">
        <v>2138</v>
      </c>
      <c r="AD386" s="55" t="s">
        <v>2152</v>
      </c>
      <c r="AE386" s="55" t="s">
        <v>2108</v>
      </c>
      <c r="AF386" s="55" t="str">
        <f>IF(VLOOKUP($C386,'Partner St'!$C$5:$BB$696,+AF$3,FALSE)=0,"",VLOOKUP($C386,'Partner St'!$C$5:$BB$696,+AF$3,FALSE))</f>
        <v>quote</v>
      </c>
      <c r="AG386" s="55" t="str">
        <f>IF(VLOOKUP($C386,'Partner St'!$C$5:$BB$696,+AG$3,FALSE)=0,"",VLOOKUP($C386,'Partner St'!$C$5:$BB$696,+AG$3,FALSE))</f>
        <v>X</v>
      </c>
      <c r="AH386" s="55" t="str">
        <f>IF(VLOOKUP($C386,'Partner St'!$C$5:$BB$696,+AH$3,FALSE)=0,"",VLOOKUP($C386,'Partner St'!$C$5:$BB$696,+AH$3,FALSE))</f>
        <v/>
      </c>
      <c r="AI386" s="55" t="str">
        <f>IF(VLOOKUP($C386,'Partner St'!$C$5:$BB$696,+AI$3,FALSE)=0,"",VLOOKUP($C386,'Partner St'!$C$5:$BB$696,+AI$3,FALSE))</f>
        <v/>
      </c>
      <c r="AJ386" s="55" t="str">
        <f>IF(VLOOKUP($C386,'Partner St'!$C$5:$BB$696,+AJ$3,FALSE)=0,"",VLOOKUP($C386,'Partner St'!$C$5:$BB$696,+AJ$3,FALSE))</f>
        <v/>
      </c>
      <c r="AK386" s="55" t="str">
        <f>IF(VLOOKUP($C386,'Partner St'!$C$5:$BB$696,+AK$3,FALSE)=0,"",VLOOKUP($C386,'Partner St'!$C$5:$BB$696,+AK$3,FALSE))</f>
        <v/>
      </c>
      <c r="AL386" s="55" t="str">
        <f>IF(VLOOKUP($C386,'Partner St'!$C$5:$BB$696,+AL$3,FALSE)=0,"",VLOOKUP($C386,'Partner St'!$C$5:$BB$696,+AL$3,FALSE))</f>
        <v/>
      </c>
      <c r="AM386" s="55" t="str">
        <f>IF(VLOOKUP($C386,'Partner St'!$C$5:$BB$696,+AM$3,FALSE)=0,"",VLOOKUP($C386,'Partner St'!$C$5:$BB$696,+AM$3,FALSE))</f>
        <v/>
      </c>
      <c r="AN386" s="55" t="str">
        <f>IF(VLOOKUP($C386,'Partner St'!$C$5:$BB$696,+AN$3,FALSE)=0,"",VLOOKUP($C386,'Partner St'!$C$5:$BB$696,+AN$3,FALSE))</f>
        <v/>
      </c>
      <c r="AO386" s="55" t="str">
        <f>IF(VLOOKUP($C386,'Partner St'!$C$5:$BB$696,+AO$3,FALSE)=0,"",VLOOKUP($C386,'Partner St'!$C$5:$BB$696,+AO$3,FALSE))</f>
        <v/>
      </c>
      <c r="AP386" s="55" t="str">
        <f>IF(VLOOKUP($C386,'Partner St'!$C$5:$BB$696,+AP$3,FALSE)=0,"",VLOOKUP($C386,'Partner St'!$C$5:$BB$696,+AP$3,FALSE))</f>
        <v/>
      </c>
      <c r="AQ386" s="55" t="str">
        <f>IF(VLOOKUP($C386,'Partner St'!$C$5:$BB$696,+AQ$3,FALSE)=0,"",VLOOKUP($C386,'Partner St'!$C$5:$BB$696,+AQ$3,FALSE))</f>
        <v/>
      </c>
      <c r="AR386" s="55" t="str">
        <f>IF(VLOOKUP($C386,'Partner St'!$C$5:$BB$696,+AR$3,FALSE)=0,"",VLOOKUP($C386,'Partner St'!$C$5:$BB$696,+AR$3,FALSE))</f>
        <v/>
      </c>
      <c r="AS386" s="55" t="str">
        <f>IF(VLOOKUP($C386,'Partner St'!$C$5:$BB$696,+AS$3,FALSE)=0,"",VLOOKUP($C386,'Partner St'!$C$5:$BB$696,+AS$3,FALSE))</f>
        <v/>
      </c>
      <c r="AT386" s="55" t="str">
        <f>IF(VLOOKUP($C386,'Partner St'!$C$5:$BB$696,+AT$3,FALSE)=0,"",VLOOKUP($C386,'Partner St'!$C$5:$BB$696,+AT$3,FALSE))</f>
        <v/>
      </c>
      <c r="AU386" s="55" t="str">
        <f>IF(VLOOKUP($C386,'Partner St'!$C$5:$BB$696,+AU$3,FALSE)=0,"",VLOOKUP($C386,'Partner St'!$C$5:$BB$696,+AU$3,FALSE))</f>
        <v/>
      </c>
      <c r="AV386" s="55" t="str">
        <f>IF(VLOOKUP($C386,'Partner St'!$C$5:$BB$696,+AV$3,FALSE)=0,"",VLOOKUP($C386,'Partner St'!$C$5:$BB$696,+AV$3,FALSE))</f>
        <v/>
      </c>
    </row>
    <row r="387" spans="1:48" ht="38.25">
      <c r="A387" s="11"/>
      <c r="B387" s="11"/>
      <c r="C387" s="16" t="s">
        <v>1736</v>
      </c>
      <c r="D387" s="10">
        <v>39900</v>
      </c>
      <c r="E387" s="9"/>
      <c r="F387" s="9" t="s">
        <v>982</v>
      </c>
      <c r="G387" s="9" t="s">
        <v>537</v>
      </c>
      <c r="H387" s="9" t="s">
        <v>983</v>
      </c>
      <c r="I387" s="73">
        <v>2</v>
      </c>
      <c r="J387" s="73"/>
      <c r="K387" s="8"/>
      <c r="L387" s="89" t="s">
        <v>2104</v>
      </c>
      <c r="M387" s="79"/>
      <c r="N387" s="82"/>
      <c r="O387" s="56"/>
      <c r="P387" s="82"/>
      <c r="Q387" s="56"/>
      <c r="R387" s="8" t="s">
        <v>2114</v>
      </c>
      <c r="S387" s="8" t="s">
        <v>357</v>
      </c>
      <c r="T387" s="8" t="s">
        <v>357</v>
      </c>
      <c r="U387" s="8" t="s">
        <v>357</v>
      </c>
      <c r="V387" s="8" t="s">
        <v>357</v>
      </c>
      <c r="W387" s="55"/>
      <c r="X387" s="55">
        <v>0</v>
      </c>
      <c r="Y387" s="55">
        <v>0</v>
      </c>
      <c r="Z387" s="55">
        <v>0</v>
      </c>
      <c r="AA387" s="55">
        <v>0</v>
      </c>
      <c r="AB387" s="55">
        <v>0</v>
      </c>
      <c r="AC387" s="55" t="s">
        <v>2138</v>
      </c>
      <c r="AD387" s="55" t="s">
        <v>2152</v>
      </c>
      <c r="AE387" s="55" t="s">
        <v>2108</v>
      </c>
      <c r="AF387" s="55" t="str">
        <f>IF(VLOOKUP($C387,'Partner St'!$C$5:$BB$696,+AF$3,FALSE)=0,"",VLOOKUP($C387,'Partner St'!$C$5:$BB$696,+AF$3,FALSE))</f>
        <v>Compare</v>
      </c>
      <c r="AG387" s="55" t="str">
        <f>IF(VLOOKUP($C387,'Partner St'!$C$5:$BB$696,+AG$3,FALSE)=0,"",VLOOKUP($C387,'Partner St'!$C$5:$BB$696,+AG$3,FALSE))</f>
        <v/>
      </c>
      <c r="AH387" s="55" t="str">
        <f>IF(VLOOKUP($C387,'Partner St'!$C$5:$BB$696,+AH$3,FALSE)=0,"",VLOOKUP($C387,'Partner St'!$C$5:$BB$696,+AH$3,FALSE))</f>
        <v/>
      </c>
      <c r="AI387" s="55" t="str">
        <f>IF(VLOOKUP($C387,'Partner St'!$C$5:$BB$696,+AI$3,FALSE)=0,"",VLOOKUP($C387,'Partner St'!$C$5:$BB$696,+AI$3,FALSE))</f>
        <v/>
      </c>
      <c r="AJ387" s="55" t="str">
        <f>IF(VLOOKUP($C387,'Partner St'!$C$5:$BB$696,+AJ$3,FALSE)=0,"",VLOOKUP($C387,'Partner St'!$C$5:$BB$696,+AJ$3,FALSE))</f>
        <v/>
      </c>
      <c r="AK387" s="55" t="str">
        <f>IF(VLOOKUP($C387,'Partner St'!$C$5:$BB$696,+AK$3,FALSE)=0,"",VLOOKUP($C387,'Partner St'!$C$5:$BB$696,+AK$3,FALSE))</f>
        <v/>
      </c>
      <c r="AL387" s="55" t="str">
        <f>IF(VLOOKUP($C387,'Partner St'!$C$5:$BB$696,+AL$3,FALSE)=0,"",VLOOKUP($C387,'Partner St'!$C$5:$BB$696,+AL$3,FALSE))</f>
        <v/>
      </c>
      <c r="AM387" s="55" t="str">
        <f>IF(VLOOKUP($C387,'Partner St'!$C$5:$BB$696,+AM$3,FALSE)=0,"",VLOOKUP($C387,'Partner St'!$C$5:$BB$696,+AM$3,FALSE))</f>
        <v/>
      </c>
      <c r="AN387" s="55" t="str">
        <f>IF(VLOOKUP($C387,'Partner St'!$C$5:$BB$696,+AN$3,FALSE)=0,"",VLOOKUP($C387,'Partner St'!$C$5:$BB$696,+AN$3,FALSE))</f>
        <v/>
      </c>
      <c r="AO387" s="55" t="str">
        <f>IF(VLOOKUP($C387,'Partner St'!$C$5:$BB$696,+AO$3,FALSE)=0,"",VLOOKUP($C387,'Partner St'!$C$5:$BB$696,+AO$3,FALSE))</f>
        <v/>
      </c>
      <c r="AP387" s="55" t="str">
        <f>IF(VLOOKUP($C387,'Partner St'!$C$5:$BB$696,+AP$3,FALSE)=0,"",VLOOKUP($C387,'Partner St'!$C$5:$BB$696,+AP$3,FALSE))</f>
        <v/>
      </c>
      <c r="AQ387" s="55" t="str">
        <f>IF(VLOOKUP($C387,'Partner St'!$C$5:$BB$696,+AQ$3,FALSE)=0,"",VLOOKUP($C387,'Partner St'!$C$5:$BB$696,+AQ$3,FALSE))</f>
        <v/>
      </c>
      <c r="AR387" s="55" t="str">
        <f>IF(VLOOKUP($C387,'Partner St'!$C$5:$BB$696,+AR$3,FALSE)=0,"",VLOOKUP($C387,'Partner St'!$C$5:$BB$696,+AR$3,FALSE))</f>
        <v/>
      </c>
      <c r="AS387" s="55" t="str">
        <f>IF(VLOOKUP($C387,'Partner St'!$C$5:$BB$696,+AS$3,FALSE)=0,"",VLOOKUP($C387,'Partner St'!$C$5:$BB$696,+AS$3,FALSE))</f>
        <v/>
      </c>
      <c r="AT387" s="55" t="str">
        <f>IF(VLOOKUP($C387,'Partner St'!$C$5:$BB$696,+AT$3,FALSE)=0,"",VLOOKUP($C387,'Partner St'!$C$5:$BB$696,+AT$3,FALSE))</f>
        <v/>
      </c>
      <c r="AU387" s="55" t="str">
        <f>IF(VLOOKUP($C387,'Partner St'!$C$5:$BB$696,+AU$3,FALSE)=0,"",VLOOKUP($C387,'Partner St'!$C$5:$BB$696,+AU$3,FALSE))</f>
        <v/>
      </c>
      <c r="AV387" s="55" t="str">
        <f>IF(VLOOKUP($C387,'Partner St'!$C$5:$BB$696,+AV$3,FALSE)=0,"",VLOOKUP($C387,'Partner St'!$C$5:$BB$696,+AV$3,FALSE))</f>
        <v/>
      </c>
    </row>
    <row r="388" spans="1:48" ht="76.5">
      <c r="A388" s="18" t="s">
        <v>2182</v>
      </c>
      <c r="B388" s="24"/>
      <c r="C388" s="16" t="s">
        <v>1737</v>
      </c>
      <c r="D388" s="10">
        <v>40000</v>
      </c>
      <c r="E388" s="9"/>
      <c r="F388" s="9" t="s">
        <v>982</v>
      </c>
      <c r="G388" s="9" t="s">
        <v>984</v>
      </c>
      <c r="H388" s="9" t="s">
        <v>985</v>
      </c>
      <c r="I388" s="73">
        <v>4</v>
      </c>
      <c r="J388" s="73"/>
      <c r="K388" s="8"/>
      <c r="L388" s="89" t="s">
        <v>2104</v>
      </c>
      <c r="M388" s="79"/>
      <c r="N388" s="82"/>
      <c r="O388" s="56"/>
      <c r="P388" s="82"/>
      <c r="Q388" s="56"/>
      <c r="R388" s="8" t="s">
        <v>2049</v>
      </c>
      <c r="S388" s="8" t="s">
        <v>986</v>
      </c>
      <c r="T388" s="8" t="s">
        <v>357</v>
      </c>
      <c r="U388" s="8">
        <v>0</v>
      </c>
      <c r="V388" s="8">
        <v>0</v>
      </c>
      <c r="W388" s="57" t="s">
        <v>2098</v>
      </c>
      <c r="X388" s="55">
        <v>3</v>
      </c>
      <c r="Y388" s="55">
        <v>0</v>
      </c>
      <c r="Z388" s="55">
        <v>3</v>
      </c>
      <c r="AA388" s="55" t="s">
        <v>2146</v>
      </c>
      <c r="AB388" s="55">
        <v>0</v>
      </c>
      <c r="AC388" s="55" t="s">
        <v>2138</v>
      </c>
      <c r="AD388" s="55" t="s">
        <v>2139</v>
      </c>
      <c r="AE388" s="55" t="s">
        <v>2141</v>
      </c>
      <c r="AF388" s="55" t="str">
        <f>IF(VLOOKUP($C388,'Partner St'!$C$5:$BB$696,+AF$3,FALSE)=0,"",VLOOKUP($C388,'Partner St'!$C$5:$BB$696,+AF$3,FALSE))</f>
        <v>Compare</v>
      </c>
      <c r="AG388" s="55" t="str">
        <f>IF(VLOOKUP($C388,'Partner St'!$C$5:$BB$696,+AG$3,FALSE)=0,"",VLOOKUP($C388,'Partner St'!$C$5:$BB$696,+AG$3,FALSE))</f>
        <v/>
      </c>
      <c r="AH388" s="55" t="str">
        <f>IF(VLOOKUP($C388,'Partner St'!$C$5:$BB$696,+AH$3,FALSE)=0,"",VLOOKUP($C388,'Partner St'!$C$5:$BB$696,+AH$3,FALSE))</f>
        <v/>
      </c>
      <c r="AI388" s="55" t="str">
        <f>IF(VLOOKUP($C388,'Partner St'!$C$5:$BB$696,+AI$3,FALSE)=0,"",VLOOKUP($C388,'Partner St'!$C$5:$BB$696,+AI$3,FALSE))</f>
        <v/>
      </c>
      <c r="AJ388" s="55" t="str">
        <f>IF(VLOOKUP($C388,'Partner St'!$C$5:$BB$696,+AJ$3,FALSE)=0,"",VLOOKUP($C388,'Partner St'!$C$5:$BB$696,+AJ$3,FALSE))</f>
        <v/>
      </c>
      <c r="AK388" s="55" t="str">
        <f>IF(VLOOKUP($C388,'Partner St'!$C$5:$BB$696,+AK$3,FALSE)=0,"",VLOOKUP($C388,'Partner St'!$C$5:$BB$696,+AK$3,FALSE))</f>
        <v/>
      </c>
      <c r="AL388" s="55" t="str">
        <f>IF(VLOOKUP($C388,'Partner St'!$C$5:$BB$696,+AL$3,FALSE)=0,"",VLOOKUP($C388,'Partner St'!$C$5:$BB$696,+AL$3,FALSE))</f>
        <v/>
      </c>
      <c r="AM388" s="55" t="str">
        <f>IF(VLOOKUP($C388,'Partner St'!$C$5:$BB$696,+AM$3,FALSE)=0,"",VLOOKUP($C388,'Partner St'!$C$5:$BB$696,+AM$3,FALSE))</f>
        <v/>
      </c>
      <c r="AN388" s="55" t="str">
        <f>IF(VLOOKUP($C388,'Partner St'!$C$5:$BB$696,+AN$3,FALSE)=0,"",VLOOKUP($C388,'Partner St'!$C$5:$BB$696,+AN$3,FALSE))</f>
        <v/>
      </c>
      <c r="AO388" s="55" t="str">
        <f>IF(VLOOKUP($C388,'Partner St'!$C$5:$BB$696,+AO$3,FALSE)=0,"",VLOOKUP($C388,'Partner St'!$C$5:$BB$696,+AO$3,FALSE))</f>
        <v/>
      </c>
      <c r="AP388" s="55" t="str">
        <f>IF(VLOOKUP($C388,'Partner St'!$C$5:$BB$696,+AP$3,FALSE)=0,"",VLOOKUP($C388,'Partner St'!$C$5:$BB$696,+AP$3,FALSE))</f>
        <v/>
      </c>
      <c r="AQ388" s="55" t="str">
        <f>IF(VLOOKUP($C388,'Partner St'!$C$5:$BB$696,+AQ$3,FALSE)=0,"",VLOOKUP($C388,'Partner St'!$C$5:$BB$696,+AQ$3,FALSE))</f>
        <v/>
      </c>
      <c r="AR388" s="55" t="str">
        <f>IF(VLOOKUP($C388,'Partner St'!$C$5:$BB$696,+AR$3,FALSE)=0,"",VLOOKUP($C388,'Partner St'!$C$5:$BB$696,+AR$3,FALSE))</f>
        <v/>
      </c>
      <c r="AS388" s="55" t="str">
        <f>IF(VLOOKUP($C388,'Partner St'!$C$5:$BB$696,+AS$3,FALSE)=0,"",VLOOKUP($C388,'Partner St'!$C$5:$BB$696,+AS$3,FALSE))</f>
        <v/>
      </c>
      <c r="AT388" s="55" t="str">
        <f>IF(VLOOKUP($C388,'Partner St'!$C$5:$BB$696,+AT$3,FALSE)=0,"",VLOOKUP($C388,'Partner St'!$C$5:$BB$696,+AT$3,FALSE))</f>
        <v/>
      </c>
      <c r="AU388" s="55" t="str">
        <f>IF(VLOOKUP($C388,'Partner St'!$C$5:$BB$696,+AU$3,FALSE)=0,"",VLOOKUP($C388,'Partner St'!$C$5:$BB$696,+AU$3,FALSE))</f>
        <v/>
      </c>
      <c r="AV388" s="55" t="str">
        <f>IF(VLOOKUP($C388,'Partner St'!$C$5:$BB$696,+AV$3,FALSE)=0,"",VLOOKUP($C388,'Partner St'!$C$5:$BB$696,+AV$3,FALSE))</f>
        <v/>
      </c>
    </row>
    <row r="389" spans="1:48" ht="76.5">
      <c r="A389" s="18" t="s">
        <v>2182</v>
      </c>
      <c r="B389" s="24"/>
      <c r="C389" s="16" t="s">
        <v>1738</v>
      </c>
      <c r="D389" s="10">
        <v>40100</v>
      </c>
      <c r="E389" s="9"/>
      <c r="F389" s="9" t="s">
        <v>982</v>
      </c>
      <c r="G389" s="9" t="s">
        <v>987</v>
      </c>
      <c r="H389" s="9" t="s">
        <v>988</v>
      </c>
      <c r="I389" s="73">
        <v>4</v>
      </c>
      <c r="J389" s="73"/>
      <c r="K389" s="8"/>
      <c r="L389" s="89" t="s">
        <v>2104</v>
      </c>
      <c r="M389" s="79"/>
      <c r="N389" s="82"/>
      <c r="O389" s="56"/>
      <c r="P389" s="82"/>
      <c r="Q389" s="56"/>
      <c r="R389" s="8" t="s">
        <v>2049</v>
      </c>
      <c r="S389" s="8" t="s">
        <v>986</v>
      </c>
      <c r="T389" s="8" t="s">
        <v>357</v>
      </c>
      <c r="U389" s="8">
        <v>0</v>
      </c>
      <c r="V389" s="8">
        <v>0</v>
      </c>
      <c r="W389" s="57" t="s">
        <v>2098</v>
      </c>
      <c r="X389" s="55">
        <v>3</v>
      </c>
      <c r="Y389" s="55">
        <v>0</v>
      </c>
      <c r="Z389" s="55">
        <v>3</v>
      </c>
      <c r="AA389" s="55" t="s">
        <v>2146</v>
      </c>
      <c r="AB389" s="55">
        <v>0</v>
      </c>
      <c r="AC389" s="55" t="s">
        <v>2138</v>
      </c>
      <c r="AD389" s="55" t="s">
        <v>2139</v>
      </c>
      <c r="AE389" s="55" t="s">
        <v>2141</v>
      </c>
      <c r="AF389" s="55" t="str">
        <f>IF(VLOOKUP($C389,'Partner St'!$C$5:$BB$696,+AF$3,FALSE)=0,"",VLOOKUP($C389,'Partner St'!$C$5:$BB$696,+AF$3,FALSE))</f>
        <v>Compare</v>
      </c>
      <c r="AG389" s="55" t="str">
        <f>IF(VLOOKUP($C389,'Partner St'!$C$5:$BB$696,+AG$3,FALSE)=0,"",VLOOKUP($C389,'Partner St'!$C$5:$BB$696,+AG$3,FALSE))</f>
        <v/>
      </c>
      <c r="AH389" s="55" t="str">
        <f>IF(VLOOKUP($C389,'Partner St'!$C$5:$BB$696,+AH$3,FALSE)=0,"",VLOOKUP($C389,'Partner St'!$C$5:$BB$696,+AH$3,FALSE))</f>
        <v/>
      </c>
      <c r="AI389" s="55" t="str">
        <f>IF(VLOOKUP($C389,'Partner St'!$C$5:$BB$696,+AI$3,FALSE)=0,"",VLOOKUP($C389,'Partner St'!$C$5:$BB$696,+AI$3,FALSE))</f>
        <v/>
      </c>
      <c r="AJ389" s="55" t="str">
        <f>IF(VLOOKUP($C389,'Partner St'!$C$5:$BB$696,+AJ$3,FALSE)=0,"",VLOOKUP($C389,'Partner St'!$C$5:$BB$696,+AJ$3,FALSE))</f>
        <v/>
      </c>
      <c r="AK389" s="55" t="str">
        <f>IF(VLOOKUP($C389,'Partner St'!$C$5:$BB$696,+AK$3,FALSE)=0,"",VLOOKUP($C389,'Partner St'!$C$5:$BB$696,+AK$3,FALSE))</f>
        <v/>
      </c>
      <c r="AL389" s="55" t="str">
        <f>IF(VLOOKUP($C389,'Partner St'!$C$5:$BB$696,+AL$3,FALSE)=0,"",VLOOKUP($C389,'Partner St'!$C$5:$BB$696,+AL$3,FALSE))</f>
        <v/>
      </c>
      <c r="AM389" s="55" t="str">
        <f>IF(VLOOKUP($C389,'Partner St'!$C$5:$BB$696,+AM$3,FALSE)=0,"",VLOOKUP($C389,'Partner St'!$C$5:$BB$696,+AM$3,FALSE))</f>
        <v/>
      </c>
      <c r="AN389" s="55" t="str">
        <f>IF(VLOOKUP($C389,'Partner St'!$C$5:$BB$696,+AN$3,FALSE)=0,"",VLOOKUP($C389,'Partner St'!$C$5:$BB$696,+AN$3,FALSE))</f>
        <v/>
      </c>
      <c r="AO389" s="55" t="str">
        <f>IF(VLOOKUP($C389,'Partner St'!$C$5:$BB$696,+AO$3,FALSE)=0,"",VLOOKUP($C389,'Partner St'!$C$5:$BB$696,+AO$3,FALSE))</f>
        <v/>
      </c>
      <c r="AP389" s="55" t="str">
        <f>IF(VLOOKUP($C389,'Partner St'!$C$5:$BB$696,+AP$3,FALSE)=0,"",VLOOKUP($C389,'Partner St'!$C$5:$BB$696,+AP$3,FALSE))</f>
        <v/>
      </c>
      <c r="AQ389" s="55" t="str">
        <f>IF(VLOOKUP($C389,'Partner St'!$C$5:$BB$696,+AQ$3,FALSE)=0,"",VLOOKUP($C389,'Partner St'!$C$5:$BB$696,+AQ$3,FALSE))</f>
        <v/>
      </c>
      <c r="AR389" s="55" t="str">
        <f>IF(VLOOKUP($C389,'Partner St'!$C$5:$BB$696,+AR$3,FALSE)=0,"",VLOOKUP($C389,'Partner St'!$C$5:$BB$696,+AR$3,FALSE))</f>
        <v/>
      </c>
      <c r="AS389" s="55" t="str">
        <f>IF(VLOOKUP($C389,'Partner St'!$C$5:$BB$696,+AS$3,FALSE)=0,"",VLOOKUP($C389,'Partner St'!$C$5:$BB$696,+AS$3,FALSE))</f>
        <v/>
      </c>
      <c r="AT389" s="55" t="str">
        <f>IF(VLOOKUP($C389,'Partner St'!$C$5:$BB$696,+AT$3,FALSE)=0,"",VLOOKUP($C389,'Partner St'!$C$5:$BB$696,+AT$3,FALSE))</f>
        <v/>
      </c>
      <c r="AU389" s="55" t="str">
        <f>IF(VLOOKUP($C389,'Partner St'!$C$5:$BB$696,+AU$3,FALSE)=0,"",VLOOKUP($C389,'Partner St'!$C$5:$BB$696,+AU$3,FALSE))</f>
        <v/>
      </c>
      <c r="AV389" s="55" t="str">
        <f>IF(VLOOKUP($C389,'Partner St'!$C$5:$BB$696,+AV$3,FALSE)=0,"",VLOOKUP($C389,'Partner St'!$C$5:$BB$696,+AV$3,FALSE))</f>
        <v/>
      </c>
    </row>
    <row r="390" spans="1:48" s="48" customFormat="1" ht="38.25">
      <c r="A390" s="21" t="s">
        <v>2158</v>
      </c>
      <c r="B390" s="11"/>
      <c r="C390" s="116" t="s">
        <v>1739</v>
      </c>
      <c r="D390" s="10">
        <v>40200</v>
      </c>
      <c r="E390" s="69"/>
      <c r="F390" s="69" t="s">
        <v>717</v>
      </c>
      <c r="G390" s="69" t="s">
        <v>989</v>
      </c>
      <c r="H390" s="69" t="s">
        <v>990</v>
      </c>
      <c r="I390" s="101">
        <v>1</v>
      </c>
      <c r="J390" s="101" t="s">
        <v>2278</v>
      </c>
      <c r="K390" s="55"/>
      <c r="L390" s="81">
        <v>40767</v>
      </c>
      <c r="M390" s="79"/>
      <c r="N390" s="82"/>
      <c r="O390" s="56"/>
      <c r="P390" s="82"/>
      <c r="Q390" s="56"/>
      <c r="R390" s="55" t="s">
        <v>2341</v>
      </c>
      <c r="S390" s="55" t="s">
        <v>357</v>
      </c>
      <c r="T390" s="55" t="s">
        <v>357</v>
      </c>
      <c r="U390" s="55" t="s">
        <v>357</v>
      </c>
      <c r="V390" s="55" t="s">
        <v>357</v>
      </c>
      <c r="W390" s="55"/>
      <c r="X390" s="55">
        <v>0</v>
      </c>
      <c r="Y390" s="55">
        <v>0</v>
      </c>
      <c r="Z390" s="55">
        <v>0</v>
      </c>
      <c r="AA390" s="55">
        <v>0</v>
      </c>
      <c r="AB390" s="55">
        <v>0</v>
      </c>
      <c r="AC390" s="55" t="s">
        <v>2138</v>
      </c>
      <c r="AD390" s="55" t="s">
        <v>2155</v>
      </c>
      <c r="AE390" s="55" t="s">
        <v>2108</v>
      </c>
      <c r="AF390" s="55" t="str">
        <f>IF(VLOOKUP($C390,'Partner St'!$C$5:$BB$696,+AF$3,FALSE)=0,"",VLOOKUP($C390,'Partner St'!$C$5:$BB$696,+AF$3,FALSE))</f>
        <v>new business</v>
      </c>
      <c r="AG390" s="55" t="str">
        <f>IF(VLOOKUP($C390,'Partner St'!$C$5:$BB$696,+AG$3,FALSE)=0,"",VLOOKUP($C390,'Partner St'!$C$5:$BB$696,+AG$3,FALSE))</f>
        <v>X</v>
      </c>
      <c r="AH390" s="55" t="str">
        <f>IF(VLOOKUP($C390,'Partner St'!$C$5:$BB$696,+AH$3,FALSE)=0,"",VLOOKUP($C390,'Partner St'!$C$5:$BB$696,+AH$3,FALSE))</f>
        <v>X</v>
      </c>
      <c r="AI390" s="55" t="str">
        <f>IF(VLOOKUP($C390,'Partner St'!$C$5:$BB$696,+AI$3,FALSE)=0,"",VLOOKUP($C390,'Partner St'!$C$5:$BB$696,+AI$3,FALSE))</f>
        <v/>
      </c>
      <c r="AJ390" s="55" t="str">
        <f>IF(VLOOKUP($C390,'Partner St'!$C$5:$BB$696,+AJ$3,FALSE)=0,"",VLOOKUP($C390,'Partner St'!$C$5:$BB$696,+AJ$3,FALSE))</f>
        <v/>
      </c>
      <c r="AK390" s="55" t="str">
        <f>IF(VLOOKUP($C390,'Partner St'!$C$5:$BB$696,+AK$3,FALSE)=0,"",VLOOKUP($C390,'Partner St'!$C$5:$BB$696,+AK$3,FALSE))</f>
        <v/>
      </c>
      <c r="AL390" s="55" t="str">
        <f>IF(VLOOKUP($C390,'Partner St'!$C$5:$BB$696,+AL$3,FALSE)=0,"",VLOOKUP($C390,'Partner St'!$C$5:$BB$696,+AL$3,FALSE))</f>
        <v/>
      </c>
      <c r="AM390" s="55" t="str">
        <f>IF(VLOOKUP($C390,'Partner St'!$C$5:$BB$696,+AM$3,FALSE)=0,"",VLOOKUP($C390,'Partner St'!$C$5:$BB$696,+AM$3,FALSE))</f>
        <v/>
      </c>
      <c r="AN390" s="55" t="str">
        <f>IF(VLOOKUP($C390,'Partner St'!$C$5:$BB$696,+AN$3,FALSE)=0,"",VLOOKUP($C390,'Partner St'!$C$5:$BB$696,+AN$3,FALSE))</f>
        <v/>
      </c>
      <c r="AO390" s="55" t="str">
        <f>IF(VLOOKUP($C390,'Partner St'!$C$5:$BB$696,+AO$3,FALSE)=0,"",VLOOKUP($C390,'Partner St'!$C$5:$BB$696,+AO$3,FALSE))</f>
        <v/>
      </c>
      <c r="AP390" s="55" t="str">
        <f>IF(VLOOKUP($C390,'Partner St'!$C$5:$BB$696,+AP$3,FALSE)=0,"",VLOOKUP($C390,'Partner St'!$C$5:$BB$696,+AP$3,FALSE))</f>
        <v/>
      </c>
      <c r="AQ390" s="55" t="str">
        <f>IF(VLOOKUP($C390,'Partner St'!$C$5:$BB$696,+AQ$3,FALSE)=0,"",VLOOKUP($C390,'Partner St'!$C$5:$BB$696,+AQ$3,FALSE))</f>
        <v/>
      </c>
      <c r="AR390" s="55" t="str">
        <f>IF(VLOOKUP($C390,'Partner St'!$C$5:$BB$696,+AR$3,FALSE)=0,"",VLOOKUP($C390,'Partner St'!$C$5:$BB$696,+AR$3,FALSE))</f>
        <v/>
      </c>
      <c r="AS390" s="55" t="str">
        <f>IF(VLOOKUP($C390,'Partner St'!$C$5:$BB$696,+AS$3,FALSE)=0,"",VLOOKUP($C390,'Partner St'!$C$5:$BB$696,+AS$3,FALSE))</f>
        <v/>
      </c>
      <c r="AT390" s="55" t="str">
        <f>IF(VLOOKUP($C390,'Partner St'!$C$5:$BB$696,+AT$3,FALSE)=0,"",VLOOKUP($C390,'Partner St'!$C$5:$BB$696,+AT$3,FALSE))</f>
        <v/>
      </c>
      <c r="AU390" s="55" t="str">
        <f>IF(VLOOKUP($C390,'Partner St'!$C$5:$BB$696,+AU$3,FALSE)=0,"",VLOOKUP($C390,'Partner St'!$C$5:$BB$696,+AU$3,FALSE))</f>
        <v/>
      </c>
      <c r="AV390" s="55" t="str">
        <f>IF(VLOOKUP($C390,'Partner St'!$C$5:$BB$696,+AV$3,FALSE)=0,"",VLOOKUP($C390,'Partner St'!$C$5:$BB$696,+AV$3,FALSE))</f>
        <v/>
      </c>
    </row>
    <row r="391" spans="1:48" s="48" customFormat="1" ht="38.25">
      <c r="A391" s="21" t="s">
        <v>2158</v>
      </c>
      <c r="B391" s="11"/>
      <c r="C391" s="116" t="s">
        <v>1740</v>
      </c>
      <c r="D391" s="10">
        <v>40300</v>
      </c>
      <c r="E391" s="69"/>
      <c r="F391" s="69" t="s">
        <v>717</v>
      </c>
      <c r="G391" s="69" t="s">
        <v>991</v>
      </c>
      <c r="H391" s="69" t="s">
        <v>992</v>
      </c>
      <c r="I391" s="101">
        <v>1</v>
      </c>
      <c r="J391" s="101" t="s">
        <v>2278</v>
      </c>
      <c r="K391" s="55"/>
      <c r="L391" s="81">
        <v>40767</v>
      </c>
      <c r="M391" s="79"/>
      <c r="N391" s="82"/>
      <c r="O391" s="56"/>
      <c r="P391" s="82"/>
      <c r="Q391" s="56"/>
      <c r="R391" s="55" t="s">
        <v>2341</v>
      </c>
      <c r="S391" s="55" t="s">
        <v>357</v>
      </c>
      <c r="T391" s="55" t="s">
        <v>357</v>
      </c>
      <c r="U391" s="55" t="s">
        <v>357</v>
      </c>
      <c r="V391" s="55" t="s">
        <v>357</v>
      </c>
      <c r="W391" s="55"/>
      <c r="X391" s="55">
        <v>0</v>
      </c>
      <c r="Y391" s="55">
        <v>0</v>
      </c>
      <c r="Z391" s="55">
        <v>0</v>
      </c>
      <c r="AA391" s="55">
        <v>0</v>
      </c>
      <c r="AB391" s="55">
        <v>0</v>
      </c>
      <c r="AC391" s="55" t="s">
        <v>2138</v>
      </c>
      <c r="AD391" s="55" t="s">
        <v>2155</v>
      </c>
      <c r="AE391" s="55" t="s">
        <v>2108</v>
      </c>
      <c r="AF391" s="55" t="str">
        <f>IF(VLOOKUP($C391,'Partner St'!$C$5:$BB$696,+AF$3,FALSE)=0,"",VLOOKUP($C391,'Partner St'!$C$5:$BB$696,+AF$3,FALSE))</f>
        <v>new business</v>
      </c>
      <c r="AG391" s="55" t="str">
        <f>IF(VLOOKUP($C391,'Partner St'!$C$5:$BB$696,+AG$3,FALSE)=0,"",VLOOKUP($C391,'Partner St'!$C$5:$BB$696,+AG$3,FALSE))</f>
        <v>X</v>
      </c>
      <c r="AH391" s="55" t="str">
        <f>IF(VLOOKUP($C391,'Partner St'!$C$5:$BB$696,+AH$3,FALSE)=0,"",VLOOKUP($C391,'Partner St'!$C$5:$BB$696,+AH$3,FALSE))</f>
        <v>X</v>
      </c>
      <c r="AI391" s="55" t="str">
        <f>IF(VLOOKUP($C391,'Partner St'!$C$5:$BB$696,+AI$3,FALSE)=0,"",VLOOKUP($C391,'Partner St'!$C$5:$BB$696,+AI$3,FALSE))</f>
        <v/>
      </c>
      <c r="AJ391" s="55" t="str">
        <f>IF(VLOOKUP($C391,'Partner St'!$C$5:$BB$696,+AJ$3,FALSE)=0,"",VLOOKUP($C391,'Partner St'!$C$5:$BB$696,+AJ$3,FALSE))</f>
        <v/>
      </c>
      <c r="AK391" s="55" t="str">
        <f>IF(VLOOKUP($C391,'Partner St'!$C$5:$BB$696,+AK$3,FALSE)=0,"",VLOOKUP($C391,'Partner St'!$C$5:$BB$696,+AK$3,FALSE))</f>
        <v/>
      </c>
      <c r="AL391" s="55" t="str">
        <f>IF(VLOOKUP($C391,'Partner St'!$C$5:$BB$696,+AL$3,FALSE)=0,"",VLOOKUP($C391,'Partner St'!$C$5:$BB$696,+AL$3,FALSE))</f>
        <v/>
      </c>
      <c r="AM391" s="55" t="str">
        <f>IF(VLOOKUP($C391,'Partner St'!$C$5:$BB$696,+AM$3,FALSE)=0,"",VLOOKUP($C391,'Partner St'!$C$5:$BB$696,+AM$3,FALSE))</f>
        <v/>
      </c>
      <c r="AN391" s="55" t="str">
        <f>IF(VLOOKUP($C391,'Partner St'!$C$5:$BB$696,+AN$3,FALSE)=0,"",VLOOKUP($C391,'Partner St'!$C$5:$BB$696,+AN$3,FALSE))</f>
        <v/>
      </c>
      <c r="AO391" s="55" t="str">
        <f>IF(VLOOKUP($C391,'Partner St'!$C$5:$BB$696,+AO$3,FALSE)=0,"",VLOOKUP($C391,'Partner St'!$C$5:$BB$696,+AO$3,FALSE))</f>
        <v/>
      </c>
      <c r="AP391" s="55" t="str">
        <f>IF(VLOOKUP($C391,'Partner St'!$C$5:$BB$696,+AP$3,FALSE)=0,"",VLOOKUP($C391,'Partner St'!$C$5:$BB$696,+AP$3,FALSE))</f>
        <v/>
      </c>
      <c r="AQ391" s="55" t="str">
        <f>IF(VLOOKUP($C391,'Partner St'!$C$5:$BB$696,+AQ$3,FALSE)=0,"",VLOOKUP($C391,'Partner St'!$C$5:$BB$696,+AQ$3,FALSE))</f>
        <v/>
      </c>
      <c r="AR391" s="55" t="str">
        <f>IF(VLOOKUP($C391,'Partner St'!$C$5:$BB$696,+AR$3,FALSE)=0,"",VLOOKUP($C391,'Partner St'!$C$5:$BB$696,+AR$3,FALSE))</f>
        <v/>
      </c>
      <c r="AS391" s="55" t="str">
        <f>IF(VLOOKUP($C391,'Partner St'!$C$5:$BB$696,+AS$3,FALSE)=0,"",VLOOKUP($C391,'Partner St'!$C$5:$BB$696,+AS$3,FALSE))</f>
        <v/>
      </c>
      <c r="AT391" s="55" t="str">
        <f>IF(VLOOKUP($C391,'Partner St'!$C$5:$BB$696,+AT$3,FALSE)=0,"",VLOOKUP($C391,'Partner St'!$C$5:$BB$696,+AT$3,FALSE))</f>
        <v/>
      </c>
      <c r="AU391" s="55" t="str">
        <f>IF(VLOOKUP($C391,'Partner St'!$C$5:$BB$696,+AU$3,FALSE)=0,"",VLOOKUP($C391,'Partner St'!$C$5:$BB$696,+AU$3,FALSE))</f>
        <v/>
      </c>
      <c r="AV391" s="55" t="str">
        <f>IF(VLOOKUP($C391,'Partner St'!$C$5:$BB$696,+AV$3,FALSE)=0,"",VLOOKUP($C391,'Partner St'!$C$5:$BB$696,+AV$3,FALSE))</f>
        <v/>
      </c>
    </row>
    <row r="392" spans="1:48" s="48" customFormat="1" ht="25.5">
      <c r="A392" s="21" t="s">
        <v>2158</v>
      </c>
      <c r="B392" s="11"/>
      <c r="C392" s="116" t="s">
        <v>1741</v>
      </c>
      <c r="D392" s="10">
        <v>40400</v>
      </c>
      <c r="E392" s="69"/>
      <c r="F392" s="69" t="s">
        <v>717</v>
      </c>
      <c r="G392" s="69" t="s">
        <v>993</v>
      </c>
      <c r="H392" s="69" t="s">
        <v>994</v>
      </c>
      <c r="I392" s="101">
        <v>1</v>
      </c>
      <c r="J392" s="101" t="s">
        <v>2278</v>
      </c>
      <c r="K392" s="55"/>
      <c r="L392" s="81">
        <v>40767</v>
      </c>
      <c r="M392" s="79"/>
      <c r="N392" s="82"/>
      <c r="O392" s="56"/>
      <c r="P392" s="82"/>
      <c r="Q392" s="56"/>
      <c r="R392" s="55" t="s">
        <v>2341</v>
      </c>
      <c r="S392" s="55" t="s">
        <v>357</v>
      </c>
      <c r="T392" s="55" t="s">
        <v>357</v>
      </c>
      <c r="U392" s="55" t="s">
        <v>357</v>
      </c>
      <c r="V392" s="55" t="s">
        <v>357</v>
      </c>
      <c r="W392" s="55"/>
      <c r="X392" s="55">
        <v>0</v>
      </c>
      <c r="Y392" s="55">
        <v>0</v>
      </c>
      <c r="Z392" s="55">
        <v>0</v>
      </c>
      <c r="AA392" s="55">
        <v>0</v>
      </c>
      <c r="AB392" s="55">
        <v>0</v>
      </c>
      <c r="AC392" s="55" t="s">
        <v>2138</v>
      </c>
      <c r="AD392" s="55" t="s">
        <v>2155</v>
      </c>
      <c r="AE392" s="55" t="s">
        <v>2108</v>
      </c>
      <c r="AF392" s="55" t="str">
        <f>IF(VLOOKUP($C392,'Partner St'!$C$5:$BB$696,+AF$3,FALSE)=0,"",VLOOKUP($C392,'Partner St'!$C$5:$BB$696,+AF$3,FALSE))</f>
        <v>new business</v>
      </c>
      <c r="AG392" s="55" t="str">
        <f>IF(VLOOKUP($C392,'Partner St'!$C$5:$BB$696,+AG$3,FALSE)=0,"",VLOOKUP($C392,'Partner St'!$C$5:$BB$696,+AG$3,FALSE))</f>
        <v>X</v>
      </c>
      <c r="AH392" s="55" t="str">
        <f>IF(VLOOKUP($C392,'Partner St'!$C$5:$BB$696,+AH$3,FALSE)=0,"",VLOOKUP($C392,'Partner St'!$C$5:$BB$696,+AH$3,FALSE))</f>
        <v>X</v>
      </c>
      <c r="AI392" s="55" t="str">
        <f>IF(VLOOKUP($C392,'Partner St'!$C$5:$BB$696,+AI$3,FALSE)=0,"",VLOOKUP($C392,'Partner St'!$C$5:$BB$696,+AI$3,FALSE))</f>
        <v/>
      </c>
      <c r="AJ392" s="55" t="str">
        <f>IF(VLOOKUP($C392,'Partner St'!$C$5:$BB$696,+AJ$3,FALSE)=0,"",VLOOKUP($C392,'Partner St'!$C$5:$BB$696,+AJ$3,FALSE))</f>
        <v/>
      </c>
      <c r="AK392" s="55" t="str">
        <f>IF(VLOOKUP($C392,'Partner St'!$C$5:$BB$696,+AK$3,FALSE)=0,"",VLOOKUP($C392,'Partner St'!$C$5:$BB$696,+AK$3,FALSE))</f>
        <v/>
      </c>
      <c r="AL392" s="55" t="str">
        <f>IF(VLOOKUP($C392,'Partner St'!$C$5:$BB$696,+AL$3,FALSE)=0,"",VLOOKUP($C392,'Partner St'!$C$5:$BB$696,+AL$3,FALSE))</f>
        <v/>
      </c>
      <c r="AM392" s="55" t="str">
        <f>IF(VLOOKUP($C392,'Partner St'!$C$5:$BB$696,+AM$3,FALSE)=0,"",VLOOKUP($C392,'Partner St'!$C$5:$BB$696,+AM$3,FALSE))</f>
        <v/>
      </c>
      <c r="AN392" s="55" t="str">
        <f>IF(VLOOKUP($C392,'Partner St'!$C$5:$BB$696,+AN$3,FALSE)=0,"",VLOOKUP($C392,'Partner St'!$C$5:$BB$696,+AN$3,FALSE))</f>
        <v/>
      </c>
      <c r="AO392" s="55" t="str">
        <f>IF(VLOOKUP($C392,'Partner St'!$C$5:$BB$696,+AO$3,FALSE)=0,"",VLOOKUP($C392,'Partner St'!$C$5:$BB$696,+AO$3,FALSE))</f>
        <v/>
      </c>
      <c r="AP392" s="55" t="str">
        <f>IF(VLOOKUP($C392,'Partner St'!$C$5:$BB$696,+AP$3,FALSE)=0,"",VLOOKUP($C392,'Partner St'!$C$5:$BB$696,+AP$3,FALSE))</f>
        <v/>
      </c>
      <c r="AQ392" s="55" t="str">
        <f>IF(VLOOKUP($C392,'Partner St'!$C$5:$BB$696,+AQ$3,FALSE)=0,"",VLOOKUP($C392,'Partner St'!$C$5:$BB$696,+AQ$3,FALSE))</f>
        <v/>
      </c>
      <c r="AR392" s="55" t="str">
        <f>IF(VLOOKUP($C392,'Partner St'!$C$5:$BB$696,+AR$3,FALSE)=0,"",VLOOKUP($C392,'Partner St'!$C$5:$BB$696,+AR$3,FALSE))</f>
        <v/>
      </c>
      <c r="AS392" s="55" t="str">
        <f>IF(VLOOKUP($C392,'Partner St'!$C$5:$BB$696,+AS$3,FALSE)=0,"",VLOOKUP($C392,'Partner St'!$C$5:$BB$696,+AS$3,FALSE))</f>
        <v/>
      </c>
      <c r="AT392" s="55" t="str">
        <f>IF(VLOOKUP($C392,'Partner St'!$C$5:$BB$696,+AT$3,FALSE)=0,"",VLOOKUP($C392,'Partner St'!$C$5:$BB$696,+AT$3,FALSE))</f>
        <v/>
      </c>
      <c r="AU392" s="55" t="str">
        <f>IF(VLOOKUP($C392,'Partner St'!$C$5:$BB$696,+AU$3,FALSE)=0,"",VLOOKUP($C392,'Partner St'!$C$5:$BB$696,+AU$3,FALSE))</f>
        <v/>
      </c>
      <c r="AV392" s="55" t="str">
        <f>IF(VLOOKUP($C392,'Partner St'!$C$5:$BB$696,+AV$3,FALSE)=0,"",VLOOKUP($C392,'Partner St'!$C$5:$BB$696,+AV$3,FALSE))</f>
        <v/>
      </c>
    </row>
    <row r="393" spans="1:48" s="48" customFormat="1" ht="51">
      <c r="A393" s="21" t="s">
        <v>2158</v>
      </c>
      <c r="B393" s="11"/>
      <c r="C393" s="116" t="s">
        <v>1742</v>
      </c>
      <c r="D393" s="10">
        <v>40500</v>
      </c>
      <c r="E393" s="69"/>
      <c r="F393" s="69" t="s">
        <v>995</v>
      </c>
      <c r="G393" s="69" t="s">
        <v>996</v>
      </c>
      <c r="H393" s="69" t="s">
        <v>997</v>
      </c>
      <c r="I393" s="101">
        <v>1</v>
      </c>
      <c r="J393" s="101" t="s">
        <v>2278</v>
      </c>
      <c r="K393" s="55"/>
      <c r="L393" s="81">
        <v>40767</v>
      </c>
      <c r="M393" s="79"/>
      <c r="N393" s="82"/>
      <c r="O393" s="56"/>
      <c r="P393" s="82"/>
      <c r="Q393" s="56"/>
      <c r="R393" s="55" t="s">
        <v>2341</v>
      </c>
      <c r="S393" s="55" t="s">
        <v>357</v>
      </c>
      <c r="T393" s="55" t="s">
        <v>357</v>
      </c>
      <c r="U393" s="55" t="s">
        <v>357</v>
      </c>
      <c r="V393" s="55" t="s">
        <v>357</v>
      </c>
      <c r="W393" s="55"/>
      <c r="X393" s="55">
        <v>0</v>
      </c>
      <c r="Y393" s="55">
        <v>0</v>
      </c>
      <c r="Z393" s="55">
        <v>0</v>
      </c>
      <c r="AA393" s="55">
        <v>0</v>
      </c>
      <c r="AB393" s="55">
        <v>0</v>
      </c>
      <c r="AC393" s="55" t="s">
        <v>2138</v>
      </c>
      <c r="AD393" s="55" t="s">
        <v>2155</v>
      </c>
      <c r="AE393" s="55" t="s">
        <v>2108</v>
      </c>
      <c r="AF393" s="55" t="str">
        <f>IF(VLOOKUP($C393,'Partner St'!$C$5:$BB$696,+AF$3,FALSE)=0,"",VLOOKUP($C393,'Partner St'!$C$5:$BB$696,+AF$3,FALSE))</f>
        <v>payment</v>
      </c>
      <c r="AG393" s="55" t="str">
        <f>IF(VLOOKUP($C393,'Partner St'!$C$5:$BB$696,+AG$3,FALSE)=0,"",VLOOKUP($C393,'Partner St'!$C$5:$BB$696,+AG$3,FALSE))</f>
        <v/>
      </c>
      <c r="AH393" s="55" t="str">
        <f>IF(VLOOKUP($C393,'Partner St'!$C$5:$BB$696,+AH$3,FALSE)=0,"",VLOOKUP($C393,'Partner St'!$C$5:$BB$696,+AH$3,FALSE))</f>
        <v/>
      </c>
      <c r="AI393" s="55" t="str">
        <f>IF(VLOOKUP($C393,'Partner St'!$C$5:$BB$696,+AI$3,FALSE)=0,"",VLOOKUP($C393,'Partner St'!$C$5:$BB$696,+AI$3,FALSE))</f>
        <v/>
      </c>
      <c r="AJ393" s="55" t="str">
        <f>IF(VLOOKUP($C393,'Partner St'!$C$5:$BB$696,+AJ$3,FALSE)=0,"",VLOOKUP($C393,'Partner St'!$C$5:$BB$696,+AJ$3,FALSE))</f>
        <v/>
      </c>
      <c r="AK393" s="55" t="str">
        <f>IF(VLOOKUP($C393,'Partner St'!$C$5:$BB$696,+AK$3,FALSE)=0,"",VLOOKUP($C393,'Partner St'!$C$5:$BB$696,+AK$3,FALSE))</f>
        <v/>
      </c>
      <c r="AL393" s="55" t="str">
        <f>IF(VLOOKUP($C393,'Partner St'!$C$5:$BB$696,+AL$3,FALSE)=0,"",VLOOKUP($C393,'Partner St'!$C$5:$BB$696,+AL$3,FALSE))</f>
        <v/>
      </c>
      <c r="AM393" s="55" t="str">
        <f>IF(VLOOKUP($C393,'Partner St'!$C$5:$BB$696,+AM$3,FALSE)=0,"",VLOOKUP($C393,'Partner St'!$C$5:$BB$696,+AM$3,FALSE))</f>
        <v/>
      </c>
      <c r="AN393" s="55" t="str">
        <f>IF(VLOOKUP($C393,'Partner St'!$C$5:$BB$696,+AN$3,FALSE)=0,"",VLOOKUP($C393,'Partner St'!$C$5:$BB$696,+AN$3,FALSE))</f>
        <v/>
      </c>
      <c r="AO393" s="55" t="str">
        <f>IF(VLOOKUP($C393,'Partner St'!$C$5:$BB$696,+AO$3,FALSE)=0,"",VLOOKUP($C393,'Partner St'!$C$5:$BB$696,+AO$3,FALSE))</f>
        <v/>
      </c>
      <c r="AP393" s="55" t="str">
        <f>IF(VLOOKUP($C393,'Partner St'!$C$5:$BB$696,+AP$3,FALSE)=0,"",VLOOKUP($C393,'Partner St'!$C$5:$BB$696,+AP$3,FALSE))</f>
        <v/>
      </c>
      <c r="AQ393" s="55" t="str">
        <f>IF(VLOOKUP($C393,'Partner St'!$C$5:$BB$696,+AQ$3,FALSE)=0,"",VLOOKUP($C393,'Partner St'!$C$5:$BB$696,+AQ$3,FALSE))</f>
        <v/>
      </c>
      <c r="AR393" s="55" t="str">
        <f>IF(VLOOKUP($C393,'Partner St'!$C$5:$BB$696,+AR$3,FALSE)=0,"",VLOOKUP($C393,'Partner St'!$C$5:$BB$696,+AR$3,FALSE))</f>
        <v/>
      </c>
      <c r="AS393" s="55" t="str">
        <f>IF(VLOOKUP($C393,'Partner St'!$C$5:$BB$696,+AS$3,FALSE)=0,"",VLOOKUP($C393,'Partner St'!$C$5:$BB$696,+AS$3,FALSE))</f>
        <v/>
      </c>
      <c r="AT393" s="55" t="str">
        <f>IF(VLOOKUP($C393,'Partner St'!$C$5:$BB$696,+AT$3,FALSE)=0,"",VLOOKUP($C393,'Partner St'!$C$5:$BB$696,+AT$3,FALSE))</f>
        <v/>
      </c>
      <c r="AU393" s="55" t="str">
        <f>IF(VLOOKUP($C393,'Partner St'!$C$5:$BB$696,+AU$3,FALSE)=0,"",VLOOKUP($C393,'Partner St'!$C$5:$BB$696,+AU$3,FALSE))</f>
        <v/>
      </c>
      <c r="AV393" s="55" t="str">
        <f>IF(VLOOKUP($C393,'Partner St'!$C$5:$BB$696,+AV$3,FALSE)=0,"",VLOOKUP($C393,'Partner St'!$C$5:$BB$696,+AV$3,FALSE))</f>
        <v>X</v>
      </c>
    </row>
    <row r="394" spans="1:48" s="48" customFormat="1" ht="51">
      <c r="A394" s="21" t="s">
        <v>2158</v>
      </c>
      <c r="B394" s="11"/>
      <c r="C394" s="116" t="s">
        <v>1743</v>
      </c>
      <c r="D394" s="10">
        <v>40600</v>
      </c>
      <c r="E394" s="69"/>
      <c r="F394" s="69" t="s">
        <v>995</v>
      </c>
      <c r="G394" s="69" t="s">
        <v>998</v>
      </c>
      <c r="H394" s="69" t="s">
        <v>999</v>
      </c>
      <c r="I394" s="101">
        <v>1</v>
      </c>
      <c r="J394" s="101" t="s">
        <v>2278</v>
      </c>
      <c r="K394" s="55"/>
      <c r="L394" s="81">
        <v>40767</v>
      </c>
      <c r="M394" s="79"/>
      <c r="N394" s="82"/>
      <c r="O394" s="56"/>
      <c r="P394" s="82"/>
      <c r="Q394" s="56"/>
      <c r="R394" s="55" t="s">
        <v>2341</v>
      </c>
      <c r="S394" s="55" t="s">
        <v>357</v>
      </c>
      <c r="T394" s="55" t="s">
        <v>357</v>
      </c>
      <c r="U394" s="55" t="s">
        <v>357</v>
      </c>
      <c r="V394" s="55" t="s">
        <v>357</v>
      </c>
      <c r="W394" s="55"/>
      <c r="X394" s="55">
        <v>0</v>
      </c>
      <c r="Y394" s="55">
        <v>0</v>
      </c>
      <c r="Z394" s="55">
        <v>0</v>
      </c>
      <c r="AA394" s="55">
        <v>0</v>
      </c>
      <c r="AB394" s="55">
        <v>0</v>
      </c>
      <c r="AC394" s="55" t="s">
        <v>2138</v>
      </c>
      <c r="AD394" s="55" t="s">
        <v>2155</v>
      </c>
      <c r="AE394" s="55" t="s">
        <v>2108</v>
      </c>
      <c r="AF394" s="55" t="str">
        <f>IF(VLOOKUP($C394,'Partner St'!$C$5:$BB$696,+AF$3,FALSE)=0,"",VLOOKUP($C394,'Partner St'!$C$5:$BB$696,+AF$3,FALSE))</f>
        <v>payment</v>
      </c>
      <c r="AG394" s="55" t="str">
        <f>IF(VLOOKUP($C394,'Partner St'!$C$5:$BB$696,+AG$3,FALSE)=0,"",VLOOKUP($C394,'Partner St'!$C$5:$BB$696,+AG$3,FALSE))</f>
        <v/>
      </c>
      <c r="AH394" s="55" t="str">
        <f>IF(VLOOKUP($C394,'Partner St'!$C$5:$BB$696,+AH$3,FALSE)=0,"",VLOOKUP($C394,'Partner St'!$C$5:$BB$696,+AH$3,FALSE))</f>
        <v/>
      </c>
      <c r="AI394" s="55" t="str">
        <f>IF(VLOOKUP($C394,'Partner St'!$C$5:$BB$696,+AI$3,FALSE)=0,"",VLOOKUP($C394,'Partner St'!$C$5:$BB$696,+AI$3,FALSE))</f>
        <v/>
      </c>
      <c r="AJ394" s="55" t="str">
        <f>IF(VLOOKUP($C394,'Partner St'!$C$5:$BB$696,+AJ$3,FALSE)=0,"",VLOOKUP($C394,'Partner St'!$C$5:$BB$696,+AJ$3,FALSE))</f>
        <v/>
      </c>
      <c r="AK394" s="55" t="str">
        <f>IF(VLOOKUP($C394,'Partner St'!$C$5:$BB$696,+AK$3,FALSE)=0,"",VLOOKUP($C394,'Partner St'!$C$5:$BB$696,+AK$3,FALSE))</f>
        <v/>
      </c>
      <c r="AL394" s="55" t="str">
        <f>IF(VLOOKUP($C394,'Partner St'!$C$5:$BB$696,+AL$3,FALSE)=0,"",VLOOKUP($C394,'Partner St'!$C$5:$BB$696,+AL$3,FALSE))</f>
        <v/>
      </c>
      <c r="AM394" s="55" t="str">
        <f>IF(VLOOKUP($C394,'Partner St'!$C$5:$BB$696,+AM$3,FALSE)=0,"",VLOOKUP($C394,'Partner St'!$C$5:$BB$696,+AM$3,FALSE))</f>
        <v/>
      </c>
      <c r="AN394" s="55" t="str">
        <f>IF(VLOOKUP($C394,'Partner St'!$C$5:$BB$696,+AN$3,FALSE)=0,"",VLOOKUP($C394,'Partner St'!$C$5:$BB$696,+AN$3,FALSE))</f>
        <v/>
      </c>
      <c r="AO394" s="55" t="str">
        <f>IF(VLOOKUP($C394,'Partner St'!$C$5:$BB$696,+AO$3,FALSE)=0,"",VLOOKUP($C394,'Partner St'!$C$5:$BB$696,+AO$3,FALSE))</f>
        <v/>
      </c>
      <c r="AP394" s="55" t="str">
        <f>IF(VLOOKUP($C394,'Partner St'!$C$5:$BB$696,+AP$3,FALSE)=0,"",VLOOKUP($C394,'Partner St'!$C$5:$BB$696,+AP$3,FALSE))</f>
        <v/>
      </c>
      <c r="AQ394" s="55" t="str">
        <f>IF(VLOOKUP($C394,'Partner St'!$C$5:$BB$696,+AQ$3,FALSE)=0,"",VLOOKUP($C394,'Partner St'!$C$5:$BB$696,+AQ$3,FALSE))</f>
        <v/>
      </c>
      <c r="AR394" s="55" t="str">
        <f>IF(VLOOKUP($C394,'Partner St'!$C$5:$BB$696,+AR$3,FALSE)=0,"",VLOOKUP($C394,'Partner St'!$C$5:$BB$696,+AR$3,FALSE))</f>
        <v/>
      </c>
      <c r="AS394" s="55" t="str">
        <f>IF(VLOOKUP($C394,'Partner St'!$C$5:$BB$696,+AS$3,FALSE)=0,"",VLOOKUP($C394,'Partner St'!$C$5:$BB$696,+AS$3,FALSE))</f>
        <v/>
      </c>
      <c r="AT394" s="55" t="str">
        <f>IF(VLOOKUP($C394,'Partner St'!$C$5:$BB$696,+AT$3,FALSE)=0,"",VLOOKUP($C394,'Partner St'!$C$5:$BB$696,+AT$3,FALSE))</f>
        <v/>
      </c>
      <c r="AU394" s="55" t="str">
        <f>IF(VLOOKUP($C394,'Partner St'!$C$5:$BB$696,+AU$3,FALSE)=0,"",VLOOKUP($C394,'Partner St'!$C$5:$BB$696,+AU$3,FALSE))</f>
        <v/>
      </c>
      <c r="AV394" s="55" t="str">
        <f>IF(VLOOKUP($C394,'Partner St'!$C$5:$BB$696,+AV$3,FALSE)=0,"",VLOOKUP($C394,'Partner St'!$C$5:$BB$696,+AV$3,FALSE))</f>
        <v>X</v>
      </c>
    </row>
    <row r="395" spans="1:48" s="48" customFormat="1" ht="51">
      <c r="A395" s="21" t="s">
        <v>2158</v>
      </c>
      <c r="B395" s="11"/>
      <c r="C395" s="116" t="s">
        <v>1744</v>
      </c>
      <c r="D395" s="10">
        <v>40700</v>
      </c>
      <c r="E395" s="69"/>
      <c r="F395" s="69" t="s">
        <v>995</v>
      </c>
      <c r="G395" s="69" t="s">
        <v>1000</v>
      </c>
      <c r="H395" s="69" t="s">
        <v>1001</v>
      </c>
      <c r="I395" s="101">
        <v>1</v>
      </c>
      <c r="J395" s="101" t="s">
        <v>2278</v>
      </c>
      <c r="K395" s="55"/>
      <c r="L395" s="81">
        <v>40767</v>
      </c>
      <c r="M395" s="79"/>
      <c r="N395" s="82"/>
      <c r="O395" s="56"/>
      <c r="P395" s="82"/>
      <c r="Q395" s="56"/>
      <c r="R395" s="55" t="s">
        <v>2341</v>
      </c>
      <c r="S395" s="55" t="s">
        <v>357</v>
      </c>
      <c r="T395" s="55" t="s">
        <v>357</v>
      </c>
      <c r="U395" s="55" t="s">
        <v>357</v>
      </c>
      <c r="V395" s="55" t="s">
        <v>357</v>
      </c>
      <c r="W395" s="55"/>
      <c r="X395" s="55">
        <v>0</v>
      </c>
      <c r="Y395" s="55">
        <v>0</v>
      </c>
      <c r="Z395" s="55">
        <v>0</v>
      </c>
      <c r="AA395" s="55">
        <v>0</v>
      </c>
      <c r="AB395" s="55">
        <v>0</v>
      </c>
      <c r="AC395" s="55" t="s">
        <v>2138</v>
      </c>
      <c r="AD395" s="55" t="s">
        <v>2155</v>
      </c>
      <c r="AE395" s="55" t="s">
        <v>2108</v>
      </c>
      <c r="AF395" s="55" t="str">
        <f>IF(VLOOKUP($C395,'Partner St'!$C$5:$BB$696,+AF$3,FALSE)=0,"",VLOOKUP($C395,'Partner St'!$C$5:$BB$696,+AF$3,FALSE))</f>
        <v>payment</v>
      </c>
      <c r="AG395" s="55" t="str">
        <f>IF(VLOOKUP($C395,'Partner St'!$C$5:$BB$696,+AG$3,FALSE)=0,"",VLOOKUP($C395,'Partner St'!$C$5:$BB$696,+AG$3,FALSE))</f>
        <v/>
      </c>
      <c r="AH395" s="55" t="str">
        <f>IF(VLOOKUP($C395,'Partner St'!$C$5:$BB$696,+AH$3,FALSE)=0,"",VLOOKUP($C395,'Partner St'!$C$5:$BB$696,+AH$3,FALSE))</f>
        <v/>
      </c>
      <c r="AI395" s="55" t="str">
        <f>IF(VLOOKUP($C395,'Partner St'!$C$5:$BB$696,+AI$3,FALSE)=0,"",VLOOKUP($C395,'Partner St'!$C$5:$BB$696,+AI$3,FALSE))</f>
        <v/>
      </c>
      <c r="AJ395" s="55" t="str">
        <f>IF(VLOOKUP($C395,'Partner St'!$C$5:$BB$696,+AJ$3,FALSE)=0,"",VLOOKUP($C395,'Partner St'!$C$5:$BB$696,+AJ$3,FALSE))</f>
        <v/>
      </c>
      <c r="AK395" s="55" t="str">
        <f>IF(VLOOKUP($C395,'Partner St'!$C$5:$BB$696,+AK$3,FALSE)=0,"",VLOOKUP($C395,'Partner St'!$C$5:$BB$696,+AK$3,FALSE))</f>
        <v/>
      </c>
      <c r="AL395" s="55" t="str">
        <f>IF(VLOOKUP($C395,'Partner St'!$C$5:$BB$696,+AL$3,FALSE)=0,"",VLOOKUP($C395,'Partner St'!$C$5:$BB$696,+AL$3,FALSE))</f>
        <v/>
      </c>
      <c r="AM395" s="55" t="str">
        <f>IF(VLOOKUP($C395,'Partner St'!$C$5:$BB$696,+AM$3,FALSE)=0,"",VLOOKUP($C395,'Partner St'!$C$5:$BB$696,+AM$3,FALSE))</f>
        <v/>
      </c>
      <c r="AN395" s="55" t="str">
        <f>IF(VLOOKUP($C395,'Partner St'!$C$5:$BB$696,+AN$3,FALSE)=0,"",VLOOKUP($C395,'Partner St'!$C$5:$BB$696,+AN$3,FALSE))</f>
        <v/>
      </c>
      <c r="AO395" s="55" t="str">
        <f>IF(VLOOKUP($C395,'Partner St'!$C$5:$BB$696,+AO$3,FALSE)=0,"",VLOOKUP($C395,'Partner St'!$C$5:$BB$696,+AO$3,FALSE))</f>
        <v/>
      </c>
      <c r="AP395" s="55" t="str">
        <f>IF(VLOOKUP($C395,'Partner St'!$C$5:$BB$696,+AP$3,FALSE)=0,"",VLOOKUP($C395,'Partner St'!$C$5:$BB$696,+AP$3,FALSE))</f>
        <v/>
      </c>
      <c r="AQ395" s="55" t="str">
        <f>IF(VLOOKUP($C395,'Partner St'!$C$5:$BB$696,+AQ$3,FALSE)=0,"",VLOOKUP($C395,'Partner St'!$C$5:$BB$696,+AQ$3,FALSE))</f>
        <v/>
      </c>
      <c r="AR395" s="55" t="str">
        <f>IF(VLOOKUP($C395,'Partner St'!$C$5:$BB$696,+AR$3,FALSE)=0,"",VLOOKUP($C395,'Partner St'!$C$5:$BB$696,+AR$3,FALSE))</f>
        <v/>
      </c>
      <c r="AS395" s="55" t="str">
        <f>IF(VLOOKUP($C395,'Partner St'!$C$5:$BB$696,+AS$3,FALSE)=0,"",VLOOKUP($C395,'Partner St'!$C$5:$BB$696,+AS$3,FALSE))</f>
        <v/>
      </c>
      <c r="AT395" s="55" t="str">
        <f>IF(VLOOKUP($C395,'Partner St'!$C$5:$BB$696,+AT$3,FALSE)=0,"",VLOOKUP($C395,'Partner St'!$C$5:$BB$696,+AT$3,FALSE))</f>
        <v/>
      </c>
      <c r="AU395" s="55" t="str">
        <f>IF(VLOOKUP($C395,'Partner St'!$C$5:$BB$696,+AU$3,FALSE)=0,"",VLOOKUP($C395,'Partner St'!$C$5:$BB$696,+AU$3,FALSE))</f>
        <v/>
      </c>
      <c r="AV395" s="55" t="str">
        <f>IF(VLOOKUP($C395,'Partner St'!$C$5:$BB$696,+AV$3,FALSE)=0,"",VLOOKUP($C395,'Partner St'!$C$5:$BB$696,+AV$3,FALSE))</f>
        <v>X</v>
      </c>
    </row>
    <row r="396" spans="1:48" ht="127.5">
      <c r="A396" s="11"/>
      <c r="B396" s="11"/>
      <c r="C396" s="16" t="s">
        <v>1745</v>
      </c>
      <c r="D396" s="10">
        <v>40800</v>
      </c>
      <c r="E396" s="9"/>
      <c r="F396" s="9" t="s">
        <v>1002</v>
      </c>
      <c r="G396" s="9" t="s">
        <v>1003</v>
      </c>
      <c r="H396" s="9">
        <v>0</v>
      </c>
      <c r="I396" s="73">
        <v>4</v>
      </c>
      <c r="J396" s="73"/>
      <c r="K396" s="8"/>
      <c r="L396" s="76">
        <v>40809</v>
      </c>
      <c r="M396" s="79"/>
      <c r="N396" s="82"/>
      <c r="O396" s="56"/>
      <c r="P396" s="82"/>
      <c r="Q396" s="56"/>
      <c r="R396" s="8" t="s">
        <v>2114</v>
      </c>
      <c r="S396" s="8" t="s">
        <v>1004</v>
      </c>
      <c r="T396" s="8" t="s">
        <v>357</v>
      </c>
      <c r="U396" s="8" t="s">
        <v>357</v>
      </c>
      <c r="V396" s="8" t="s">
        <v>357</v>
      </c>
      <c r="W396" s="55"/>
      <c r="X396" s="55">
        <v>3.5</v>
      </c>
      <c r="Y396" s="55">
        <v>0</v>
      </c>
      <c r="Z396" s="55">
        <v>3.5</v>
      </c>
      <c r="AA396" s="55">
        <v>0</v>
      </c>
      <c r="AB396" s="55">
        <v>0</v>
      </c>
      <c r="AC396" s="55" t="s">
        <v>2142</v>
      </c>
      <c r="AD396" s="55" t="s">
        <v>2152</v>
      </c>
      <c r="AE396" s="55" t="s">
        <v>2141</v>
      </c>
      <c r="AF396" s="55" t="str">
        <f>IF(VLOOKUP($C396,'Partner St'!$C$5:$BB$696,+AF$3,FALSE)=0,"",VLOOKUP($C396,'Partner St'!$C$5:$BB$696,+AF$3,FALSE))</f>
        <v>cancellation</v>
      </c>
      <c r="AG396" s="55" t="str">
        <f>IF(VLOOKUP($C396,'Partner St'!$C$5:$BB$696,+AG$3,FALSE)=0,"",VLOOKUP($C396,'Partner St'!$C$5:$BB$696,+AG$3,FALSE))</f>
        <v/>
      </c>
      <c r="AH396" s="55" t="str">
        <f>IF(VLOOKUP($C396,'Partner St'!$C$5:$BB$696,+AH$3,FALSE)=0,"",VLOOKUP($C396,'Partner St'!$C$5:$BB$696,+AH$3,FALSE))</f>
        <v/>
      </c>
      <c r="AI396" s="55" t="str">
        <f>IF(VLOOKUP($C396,'Partner St'!$C$5:$BB$696,+AI$3,FALSE)=0,"",VLOOKUP($C396,'Partner St'!$C$5:$BB$696,+AI$3,FALSE))</f>
        <v/>
      </c>
      <c r="AJ396" s="55" t="str">
        <f>IF(VLOOKUP($C396,'Partner St'!$C$5:$BB$696,+AJ$3,FALSE)=0,"",VLOOKUP($C396,'Partner St'!$C$5:$BB$696,+AJ$3,FALSE))</f>
        <v/>
      </c>
      <c r="AK396" s="55" t="str">
        <f>IF(VLOOKUP($C396,'Partner St'!$C$5:$BB$696,+AK$3,FALSE)=0,"",VLOOKUP($C396,'Partner St'!$C$5:$BB$696,+AK$3,FALSE))</f>
        <v/>
      </c>
      <c r="AL396" s="55" t="str">
        <f>IF(VLOOKUP($C396,'Partner St'!$C$5:$BB$696,+AL$3,FALSE)=0,"",VLOOKUP($C396,'Partner St'!$C$5:$BB$696,+AL$3,FALSE))</f>
        <v/>
      </c>
      <c r="AM396" s="55" t="str">
        <f>IF(VLOOKUP($C396,'Partner St'!$C$5:$BB$696,+AM$3,FALSE)=0,"",VLOOKUP($C396,'Partner St'!$C$5:$BB$696,+AM$3,FALSE))</f>
        <v/>
      </c>
      <c r="AN396" s="55" t="str">
        <f>IF(VLOOKUP($C396,'Partner St'!$C$5:$BB$696,+AN$3,FALSE)=0,"",VLOOKUP($C396,'Partner St'!$C$5:$BB$696,+AN$3,FALSE))</f>
        <v>X</v>
      </c>
      <c r="AO396" s="55" t="str">
        <f>IF(VLOOKUP($C396,'Partner St'!$C$5:$BB$696,+AO$3,FALSE)=0,"",VLOOKUP($C396,'Partner St'!$C$5:$BB$696,+AO$3,FALSE))</f>
        <v/>
      </c>
      <c r="AP396" s="55" t="str">
        <f>IF(VLOOKUP($C396,'Partner St'!$C$5:$BB$696,+AP$3,FALSE)=0,"",VLOOKUP($C396,'Partner St'!$C$5:$BB$696,+AP$3,FALSE))</f>
        <v/>
      </c>
      <c r="AQ396" s="55" t="str">
        <f>IF(VLOOKUP($C396,'Partner St'!$C$5:$BB$696,+AQ$3,FALSE)=0,"",VLOOKUP($C396,'Partner St'!$C$5:$BB$696,+AQ$3,FALSE))</f>
        <v/>
      </c>
      <c r="AR396" s="55" t="str">
        <f>IF(VLOOKUP($C396,'Partner St'!$C$5:$BB$696,+AR$3,FALSE)=0,"",VLOOKUP($C396,'Partner St'!$C$5:$BB$696,+AR$3,FALSE))</f>
        <v/>
      </c>
      <c r="AS396" s="55" t="str">
        <f>IF(VLOOKUP($C396,'Partner St'!$C$5:$BB$696,+AS$3,FALSE)=0,"",VLOOKUP($C396,'Partner St'!$C$5:$BB$696,+AS$3,FALSE))</f>
        <v/>
      </c>
      <c r="AT396" s="55" t="str">
        <f>IF(VLOOKUP($C396,'Partner St'!$C$5:$BB$696,+AT$3,FALSE)=0,"",VLOOKUP($C396,'Partner St'!$C$5:$BB$696,+AT$3,FALSE))</f>
        <v/>
      </c>
      <c r="AU396" s="55" t="str">
        <f>IF(VLOOKUP($C396,'Partner St'!$C$5:$BB$696,+AU$3,FALSE)=0,"",VLOOKUP($C396,'Partner St'!$C$5:$BB$696,+AU$3,FALSE))</f>
        <v/>
      </c>
      <c r="AV396" s="55" t="str">
        <f>IF(VLOOKUP($C396,'Partner St'!$C$5:$BB$696,+AV$3,FALSE)=0,"",VLOOKUP($C396,'Partner St'!$C$5:$BB$696,+AV$3,FALSE))</f>
        <v/>
      </c>
    </row>
    <row r="397" spans="1:48" ht="25.5">
      <c r="A397" s="11"/>
      <c r="B397" s="11"/>
      <c r="C397" s="16" t="s">
        <v>1746</v>
      </c>
      <c r="D397" s="10">
        <v>40900</v>
      </c>
      <c r="E397" s="9"/>
      <c r="F397" s="9" t="s">
        <v>1002</v>
      </c>
      <c r="G397" s="9" t="s">
        <v>1005</v>
      </c>
      <c r="H397" s="9">
        <v>0</v>
      </c>
      <c r="I397" s="73">
        <v>5</v>
      </c>
      <c r="J397" s="73"/>
      <c r="K397" s="8"/>
      <c r="L397" s="76">
        <v>40809</v>
      </c>
      <c r="M397" s="79"/>
      <c r="N397" s="82"/>
      <c r="O397" s="56"/>
      <c r="P397" s="82"/>
      <c r="Q397" s="56"/>
      <c r="R397" s="8" t="s">
        <v>2114</v>
      </c>
      <c r="S397" s="8" t="s">
        <v>357</v>
      </c>
      <c r="T397" s="8" t="s">
        <v>357</v>
      </c>
      <c r="U397" s="8" t="s">
        <v>357</v>
      </c>
      <c r="V397" s="8" t="s">
        <v>357</v>
      </c>
      <c r="W397" s="55"/>
      <c r="X397" s="55">
        <v>0</v>
      </c>
      <c r="Y397" s="55">
        <v>0</v>
      </c>
      <c r="Z397" s="55">
        <v>0</v>
      </c>
      <c r="AA397" s="55">
        <v>0</v>
      </c>
      <c r="AB397" s="55">
        <v>0</v>
      </c>
      <c r="AC397" s="55" t="s">
        <v>2138</v>
      </c>
      <c r="AD397" s="55" t="s">
        <v>2152</v>
      </c>
      <c r="AE397" s="55" t="s">
        <v>2108</v>
      </c>
      <c r="AF397" s="55" t="str">
        <f>IF(VLOOKUP($C397,'Partner St'!$C$5:$BB$696,+AF$3,FALSE)=0,"",VLOOKUP($C397,'Partner St'!$C$5:$BB$696,+AF$3,FALSE))</f>
        <v>cancellation</v>
      </c>
      <c r="AG397" s="55" t="str">
        <f>IF(VLOOKUP($C397,'Partner St'!$C$5:$BB$696,+AG$3,FALSE)=0,"",VLOOKUP($C397,'Partner St'!$C$5:$BB$696,+AG$3,FALSE))</f>
        <v/>
      </c>
      <c r="AH397" s="55" t="str">
        <f>IF(VLOOKUP($C397,'Partner St'!$C$5:$BB$696,+AH$3,FALSE)=0,"",VLOOKUP($C397,'Partner St'!$C$5:$BB$696,+AH$3,FALSE))</f>
        <v/>
      </c>
      <c r="AI397" s="55" t="str">
        <f>IF(VLOOKUP($C397,'Partner St'!$C$5:$BB$696,+AI$3,FALSE)=0,"",VLOOKUP($C397,'Partner St'!$C$5:$BB$696,+AI$3,FALSE))</f>
        <v/>
      </c>
      <c r="AJ397" s="55" t="str">
        <f>IF(VLOOKUP($C397,'Partner St'!$C$5:$BB$696,+AJ$3,FALSE)=0,"",VLOOKUP($C397,'Partner St'!$C$5:$BB$696,+AJ$3,FALSE))</f>
        <v/>
      </c>
      <c r="AK397" s="55" t="str">
        <f>IF(VLOOKUP($C397,'Partner St'!$C$5:$BB$696,+AK$3,FALSE)=0,"",VLOOKUP($C397,'Partner St'!$C$5:$BB$696,+AK$3,FALSE))</f>
        <v/>
      </c>
      <c r="AL397" s="55" t="str">
        <f>IF(VLOOKUP($C397,'Partner St'!$C$5:$BB$696,+AL$3,FALSE)=0,"",VLOOKUP($C397,'Partner St'!$C$5:$BB$696,+AL$3,FALSE))</f>
        <v/>
      </c>
      <c r="AM397" s="55" t="str">
        <f>IF(VLOOKUP($C397,'Partner St'!$C$5:$BB$696,+AM$3,FALSE)=0,"",VLOOKUP($C397,'Partner St'!$C$5:$BB$696,+AM$3,FALSE))</f>
        <v/>
      </c>
      <c r="AN397" s="55" t="str">
        <f>IF(VLOOKUP($C397,'Partner St'!$C$5:$BB$696,+AN$3,FALSE)=0,"",VLOOKUP($C397,'Partner St'!$C$5:$BB$696,+AN$3,FALSE))</f>
        <v>X</v>
      </c>
      <c r="AO397" s="55" t="str">
        <f>IF(VLOOKUP($C397,'Partner St'!$C$5:$BB$696,+AO$3,FALSE)=0,"",VLOOKUP($C397,'Partner St'!$C$5:$BB$696,+AO$3,FALSE))</f>
        <v/>
      </c>
      <c r="AP397" s="55" t="str">
        <f>IF(VLOOKUP($C397,'Partner St'!$C$5:$BB$696,+AP$3,FALSE)=0,"",VLOOKUP($C397,'Partner St'!$C$5:$BB$696,+AP$3,FALSE))</f>
        <v/>
      </c>
      <c r="AQ397" s="55" t="str">
        <f>IF(VLOOKUP($C397,'Partner St'!$C$5:$BB$696,+AQ$3,FALSE)=0,"",VLOOKUP($C397,'Partner St'!$C$5:$BB$696,+AQ$3,FALSE))</f>
        <v/>
      </c>
      <c r="AR397" s="55" t="str">
        <f>IF(VLOOKUP($C397,'Partner St'!$C$5:$BB$696,+AR$3,FALSE)=0,"",VLOOKUP($C397,'Partner St'!$C$5:$BB$696,+AR$3,FALSE))</f>
        <v/>
      </c>
      <c r="AS397" s="55" t="str">
        <f>IF(VLOOKUP($C397,'Partner St'!$C$5:$BB$696,+AS$3,FALSE)=0,"",VLOOKUP($C397,'Partner St'!$C$5:$BB$696,+AS$3,FALSE))</f>
        <v/>
      </c>
      <c r="AT397" s="55" t="str">
        <f>IF(VLOOKUP($C397,'Partner St'!$C$5:$BB$696,+AT$3,FALSE)=0,"",VLOOKUP($C397,'Partner St'!$C$5:$BB$696,+AT$3,FALSE))</f>
        <v/>
      </c>
      <c r="AU397" s="55" t="str">
        <f>IF(VLOOKUP($C397,'Partner St'!$C$5:$BB$696,+AU$3,FALSE)=0,"",VLOOKUP($C397,'Partner St'!$C$5:$BB$696,+AU$3,FALSE))</f>
        <v/>
      </c>
      <c r="AV397" s="55" t="str">
        <f>IF(VLOOKUP($C397,'Partner St'!$C$5:$BB$696,+AV$3,FALSE)=0,"",VLOOKUP($C397,'Partner St'!$C$5:$BB$696,+AV$3,FALSE))</f>
        <v/>
      </c>
    </row>
    <row r="398" spans="1:48" ht="25.5">
      <c r="A398" s="11"/>
      <c r="B398" s="11"/>
      <c r="C398" s="16" t="s">
        <v>1747</v>
      </c>
      <c r="D398" s="10">
        <v>41000</v>
      </c>
      <c r="E398" s="9"/>
      <c r="F398" s="9" t="s">
        <v>1002</v>
      </c>
      <c r="G398" s="9" t="s">
        <v>1006</v>
      </c>
      <c r="H398" s="9">
        <v>0</v>
      </c>
      <c r="I398" s="73">
        <v>5</v>
      </c>
      <c r="J398" s="73"/>
      <c r="K398" s="8"/>
      <c r="L398" s="76">
        <v>40809</v>
      </c>
      <c r="M398" s="79"/>
      <c r="N398" s="82"/>
      <c r="O398" s="56"/>
      <c r="P398" s="82"/>
      <c r="Q398" s="56"/>
      <c r="R398" s="8" t="s">
        <v>2114</v>
      </c>
      <c r="S398" s="8" t="s">
        <v>357</v>
      </c>
      <c r="T398" s="8" t="s">
        <v>357</v>
      </c>
      <c r="U398" s="8" t="s">
        <v>357</v>
      </c>
      <c r="V398" s="8" t="s">
        <v>357</v>
      </c>
      <c r="W398" s="55"/>
      <c r="X398" s="55">
        <v>0</v>
      </c>
      <c r="Y398" s="55">
        <v>0</v>
      </c>
      <c r="Z398" s="55">
        <v>0</v>
      </c>
      <c r="AA398" s="55">
        <v>0</v>
      </c>
      <c r="AB398" s="55">
        <v>0</v>
      </c>
      <c r="AC398" s="55" t="s">
        <v>2138</v>
      </c>
      <c r="AD398" s="55" t="s">
        <v>2152</v>
      </c>
      <c r="AE398" s="55" t="s">
        <v>2108</v>
      </c>
      <c r="AF398" s="55" t="str">
        <f>IF(VLOOKUP($C398,'Partner St'!$C$5:$BB$696,+AF$3,FALSE)=0,"",VLOOKUP($C398,'Partner St'!$C$5:$BB$696,+AF$3,FALSE))</f>
        <v>cancellation</v>
      </c>
      <c r="AG398" s="55" t="str">
        <f>IF(VLOOKUP($C398,'Partner St'!$C$5:$BB$696,+AG$3,FALSE)=0,"",VLOOKUP($C398,'Partner St'!$C$5:$BB$696,+AG$3,FALSE))</f>
        <v/>
      </c>
      <c r="AH398" s="55" t="str">
        <f>IF(VLOOKUP($C398,'Partner St'!$C$5:$BB$696,+AH$3,FALSE)=0,"",VLOOKUP($C398,'Partner St'!$C$5:$BB$696,+AH$3,FALSE))</f>
        <v/>
      </c>
      <c r="AI398" s="55" t="str">
        <f>IF(VLOOKUP($C398,'Partner St'!$C$5:$BB$696,+AI$3,FALSE)=0,"",VLOOKUP($C398,'Partner St'!$C$5:$BB$696,+AI$3,FALSE))</f>
        <v/>
      </c>
      <c r="AJ398" s="55" t="str">
        <f>IF(VLOOKUP($C398,'Partner St'!$C$5:$BB$696,+AJ$3,FALSE)=0,"",VLOOKUP($C398,'Partner St'!$C$5:$BB$696,+AJ$3,FALSE))</f>
        <v/>
      </c>
      <c r="AK398" s="55" t="str">
        <f>IF(VLOOKUP($C398,'Partner St'!$C$5:$BB$696,+AK$3,FALSE)=0,"",VLOOKUP($C398,'Partner St'!$C$5:$BB$696,+AK$3,FALSE))</f>
        <v/>
      </c>
      <c r="AL398" s="55" t="str">
        <f>IF(VLOOKUP($C398,'Partner St'!$C$5:$BB$696,+AL$3,FALSE)=0,"",VLOOKUP($C398,'Partner St'!$C$5:$BB$696,+AL$3,FALSE))</f>
        <v/>
      </c>
      <c r="AM398" s="55" t="str">
        <f>IF(VLOOKUP($C398,'Partner St'!$C$5:$BB$696,+AM$3,FALSE)=0,"",VLOOKUP($C398,'Partner St'!$C$5:$BB$696,+AM$3,FALSE))</f>
        <v/>
      </c>
      <c r="AN398" s="55" t="str">
        <f>IF(VLOOKUP($C398,'Partner St'!$C$5:$BB$696,+AN$3,FALSE)=0,"",VLOOKUP($C398,'Partner St'!$C$5:$BB$696,+AN$3,FALSE))</f>
        <v>X</v>
      </c>
      <c r="AO398" s="55" t="str">
        <f>IF(VLOOKUP($C398,'Partner St'!$C$5:$BB$696,+AO$3,FALSE)=0,"",VLOOKUP($C398,'Partner St'!$C$5:$BB$696,+AO$3,FALSE))</f>
        <v/>
      </c>
      <c r="AP398" s="55" t="str">
        <f>IF(VLOOKUP($C398,'Partner St'!$C$5:$BB$696,+AP$3,FALSE)=0,"",VLOOKUP($C398,'Partner St'!$C$5:$BB$696,+AP$3,FALSE))</f>
        <v/>
      </c>
      <c r="AQ398" s="55" t="str">
        <f>IF(VLOOKUP($C398,'Partner St'!$C$5:$BB$696,+AQ$3,FALSE)=0,"",VLOOKUP($C398,'Partner St'!$C$5:$BB$696,+AQ$3,FALSE))</f>
        <v/>
      </c>
      <c r="AR398" s="55" t="str">
        <f>IF(VLOOKUP($C398,'Partner St'!$C$5:$BB$696,+AR$3,FALSE)=0,"",VLOOKUP($C398,'Partner St'!$C$5:$BB$696,+AR$3,FALSE))</f>
        <v/>
      </c>
      <c r="AS398" s="55" t="str">
        <f>IF(VLOOKUP($C398,'Partner St'!$C$5:$BB$696,+AS$3,FALSE)=0,"",VLOOKUP($C398,'Partner St'!$C$5:$BB$696,+AS$3,FALSE))</f>
        <v/>
      </c>
      <c r="AT398" s="55" t="str">
        <f>IF(VLOOKUP($C398,'Partner St'!$C$5:$BB$696,+AT$3,FALSE)=0,"",VLOOKUP($C398,'Partner St'!$C$5:$BB$696,+AT$3,FALSE))</f>
        <v/>
      </c>
      <c r="AU398" s="55" t="str">
        <f>IF(VLOOKUP($C398,'Partner St'!$C$5:$BB$696,+AU$3,FALSE)=0,"",VLOOKUP($C398,'Partner St'!$C$5:$BB$696,+AU$3,FALSE))</f>
        <v/>
      </c>
      <c r="AV398" s="55" t="str">
        <f>IF(VLOOKUP($C398,'Partner St'!$C$5:$BB$696,+AV$3,FALSE)=0,"",VLOOKUP($C398,'Partner St'!$C$5:$BB$696,+AV$3,FALSE))</f>
        <v/>
      </c>
    </row>
    <row r="399" spans="1:48" ht="38.25">
      <c r="A399" s="11"/>
      <c r="B399" s="11"/>
      <c r="C399" s="16" t="s">
        <v>1748</v>
      </c>
      <c r="D399" s="10">
        <v>41100</v>
      </c>
      <c r="E399" s="9"/>
      <c r="F399" s="9" t="s">
        <v>1002</v>
      </c>
      <c r="G399" s="9" t="s">
        <v>1007</v>
      </c>
      <c r="H399" s="9">
        <v>0</v>
      </c>
      <c r="I399" s="73">
        <v>5</v>
      </c>
      <c r="J399" s="73"/>
      <c r="K399" s="8"/>
      <c r="L399" s="76">
        <v>40809</v>
      </c>
      <c r="M399" s="79"/>
      <c r="N399" s="82"/>
      <c r="O399" s="56"/>
      <c r="P399" s="82"/>
      <c r="Q399" s="56"/>
      <c r="R399" s="8" t="s">
        <v>2114</v>
      </c>
      <c r="S399" s="8" t="s">
        <v>357</v>
      </c>
      <c r="T399" s="8" t="s">
        <v>357</v>
      </c>
      <c r="U399" s="8" t="s">
        <v>357</v>
      </c>
      <c r="V399" s="8" t="s">
        <v>357</v>
      </c>
      <c r="W399" s="55"/>
      <c r="X399" s="55">
        <v>0</v>
      </c>
      <c r="Y399" s="55">
        <v>0</v>
      </c>
      <c r="Z399" s="55">
        <v>0</v>
      </c>
      <c r="AA399" s="55">
        <v>0</v>
      </c>
      <c r="AB399" s="55">
        <v>0</v>
      </c>
      <c r="AC399" s="55" t="s">
        <v>2138</v>
      </c>
      <c r="AD399" s="55" t="s">
        <v>2152</v>
      </c>
      <c r="AE399" s="55" t="s">
        <v>2108</v>
      </c>
      <c r="AF399" s="55" t="str">
        <f>IF(VLOOKUP($C399,'Partner St'!$C$5:$BB$696,+AF$3,FALSE)=0,"",VLOOKUP($C399,'Partner St'!$C$5:$BB$696,+AF$3,FALSE))</f>
        <v>cancellation</v>
      </c>
      <c r="AG399" s="55" t="str">
        <f>IF(VLOOKUP($C399,'Partner St'!$C$5:$BB$696,+AG$3,FALSE)=0,"",VLOOKUP($C399,'Partner St'!$C$5:$BB$696,+AG$3,FALSE))</f>
        <v/>
      </c>
      <c r="AH399" s="55" t="str">
        <f>IF(VLOOKUP($C399,'Partner St'!$C$5:$BB$696,+AH$3,FALSE)=0,"",VLOOKUP($C399,'Partner St'!$C$5:$BB$696,+AH$3,FALSE))</f>
        <v/>
      </c>
      <c r="AI399" s="55" t="str">
        <f>IF(VLOOKUP($C399,'Partner St'!$C$5:$BB$696,+AI$3,FALSE)=0,"",VLOOKUP($C399,'Partner St'!$C$5:$BB$696,+AI$3,FALSE))</f>
        <v/>
      </c>
      <c r="AJ399" s="55" t="str">
        <f>IF(VLOOKUP($C399,'Partner St'!$C$5:$BB$696,+AJ$3,FALSE)=0,"",VLOOKUP($C399,'Partner St'!$C$5:$BB$696,+AJ$3,FALSE))</f>
        <v/>
      </c>
      <c r="AK399" s="55" t="str">
        <f>IF(VLOOKUP($C399,'Partner St'!$C$5:$BB$696,+AK$3,FALSE)=0,"",VLOOKUP($C399,'Partner St'!$C$5:$BB$696,+AK$3,FALSE))</f>
        <v/>
      </c>
      <c r="AL399" s="55" t="str">
        <f>IF(VLOOKUP($C399,'Partner St'!$C$5:$BB$696,+AL$3,FALSE)=0,"",VLOOKUP($C399,'Partner St'!$C$5:$BB$696,+AL$3,FALSE))</f>
        <v/>
      </c>
      <c r="AM399" s="55" t="str">
        <f>IF(VLOOKUP($C399,'Partner St'!$C$5:$BB$696,+AM$3,FALSE)=0,"",VLOOKUP($C399,'Partner St'!$C$5:$BB$696,+AM$3,FALSE))</f>
        <v/>
      </c>
      <c r="AN399" s="55" t="str">
        <f>IF(VLOOKUP($C399,'Partner St'!$C$5:$BB$696,+AN$3,FALSE)=0,"",VLOOKUP($C399,'Partner St'!$C$5:$BB$696,+AN$3,FALSE))</f>
        <v>X</v>
      </c>
      <c r="AO399" s="55" t="str">
        <f>IF(VLOOKUP($C399,'Partner St'!$C$5:$BB$696,+AO$3,FALSE)=0,"",VLOOKUP($C399,'Partner St'!$C$5:$BB$696,+AO$3,FALSE))</f>
        <v/>
      </c>
      <c r="AP399" s="55" t="str">
        <f>IF(VLOOKUP($C399,'Partner St'!$C$5:$BB$696,+AP$3,FALSE)=0,"",VLOOKUP($C399,'Partner St'!$C$5:$BB$696,+AP$3,FALSE))</f>
        <v/>
      </c>
      <c r="AQ399" s="55" t="str">
        <f>IF(VLOOKUP($C399,'Partner St'!$C$5:$BB$696,+AQ$3,FALSE)=0,"",VLOOKUP($C399,'Partner St'!$C$5:$BB$696,+AQ$3,FALSE))</f>
        <v/>
      </c>
      <c r="AR399" s="55" t="str">
        <f>IF(VLOOKUP($C399,'Partner St'!$C$5:$BB$696,+AR$3,FALSE)=0,"",VLOOKUP($C399,'Partner St'!$C$5:$BB$696,+AR$3,FALSE))</f>
        <v/>
      </c>
      <c r="AS399" s="55" t="str">
        <f>IF(VLOOKUP($C399,'Partner St'!$C$5:$BB$696,+AS$3,FALSE)=0,"",VLOOKUP($C399,'Partner St'!$C$5:$BB$696,+AS$3,FALSE))</f>
        <v/>
      </c>
      <c r="AT399" s="55" t="str">
        <f>IF(VLOOKUP($C399,'Partner St'!$C$5:$BB$696,+AT$3,FALSE)=0,"",VLOOKUP($C399,'Partner St'!$C$5:$BB$696,+AT$3,FALSE))</f>
        <v/>
      </c>
      <c r="AU399" s="55" t="str">
        <f>IF(VLOOKUP($C399,'Partner St'!$C$5:$BB$696,+AU$3,FALSE)=0,"",VLOOKUP($C399,'Partner St'!$C$5:$BB$696,+AU$3,FALSE))</f>
        <v/>
      </c>
      <c r="AV399" s="55" t="str">
        <f>IF(VLOOKUP($C399,'Partner St'!$C$5:$BB$696,+AV$3,FALSE)=0,"",VLOOKUP($C399,'Partner St'!$C$5:$BB$696,+AV$3,FALSE))</f>
        <v/>
      </c>
    </row>
    <row r="400" spans="1:48" ht="25.5">
      <c r="A400" s="11"/>
      <c r="B400" s="11"/>
      <c r="C400" s="16" t="s">
        <v>1749</v>
      </c>
      <c r="D400" s="10">
        <v>41200</v>
      </c>
      <c r="E400" s="9"/>
      <c r="F400" s="9" t="s">
        <v>1002</v>
      </c>
      <c r="G400" s="9" t="s">
        <v>1008</v>
      </c>
      <c r="H400" s="9">
        <v>0</v>
      </c>
      <c r="I400" s="73">
        <v>3</v>
      </c>
      <c r="J400" s="73"/>
      <c r="K400" s="8"/>
      <c r="L400" s="76">
        <v>40809</v>
      </c>
      <c r="M400" s="79"/>
      <c r="N400" s="82"/>
      <c r="O400" s="56"/>
      <c r="P400" s="82"/>
      <c r="Q400" s="56"/>
      <c r="R400" s="8" t="s">
        <v>2114</v>
      </c>
      <c r="S400" s="8" t="s">
        <v>357</v>
      </c>
      <c r="T400" s="8" t="s">
        <v>357</v>
      </c>
      <c r="U400" s="8" t="s">
        <v>357</v>
      </c>
      <c r="V400" s="8" t="s">
        <v>357</v>
      </c>
      <c r="W400" s="55"/>
      <c r="X400" s="55">
        <v>0</v>
      </c>
      <c r="Y400" s="55">
        <v>0</v>
      </c>
      <c r="Z400" s="55">
        <v>0</v>
      </c>
      <c r="AA400" s="55">
        <v>0</v>
      </c>
      <c r="AB400" s="55">
        <v>0</v>
      </c>
      <c r="AC400" s="55" t="s">
        <v>2138</v>
      </c>
      <c r="AD400" s="55" t="s">
        <v>2152</v>
      </c>
      <c r="AE400" s="55" t="s">
        <v>2108</v>
      </c>
      <c r="AF400" s="55" t="str">
        <f>IF(VLOOKUP($C400,'Partner St'!$C$5:$BB$696,+AF$3,FALSE)=0,"",VLOOKUP($C400,'Partner St'!$C$5:$BB$696,+AF$3,FALSE))</f>
        <v>cancellation</v>
      </c>
      <c r="AG400" s="55" t="str">
        <f>IF(VLOOKUP($C400,'Partner St'!$C$5:$BB$696,+AG$3,FALSE)=0,"",VLOOKUP($C400,'Partner St'!$C$5:$BB$696,+AG$3,FALSE))</f>
        <v/>
      </c>
      <c r="AH400" s="55" t="str">
        <f>IF(VLOOKUP($C400,'Partner St'!$C$5:$BB$696,+AH$3,FALSE)=0,"",VLOOKUP($C400,'Partner St'!$C$5:$BB$696,+AH$3,FALSE))</f>
        <v/>
      </c>
      <c r="AI400" s="55" t="str">
        <f>IF(VLOOKUP($C400,'Partner St'!$C$5:$BB$696,+AI$3,FALSE)=0,"",VLOOKUP($C400,'Partner St'!$C$5:$BB$696,+AI$3,FALSE))</f>
        <v/>
      </c>
      <c r="AJ400" s="55" t="str">
        <f>IF(VLOOKUP($C400,'Partner St'!$C$5:$BB$696,+AJ$3,FALSE)=0,"",VLOOKUP($C400,'Partner St'!$C$5:$BB$696,+AJ$3,FALSE))</f>
        <v/>
      </c>
      <c r="AK400" s="55" t="str">
        <f>IF(VLOOKUP($C400,'Partner St'!$C$5:$BB$696,+AK$3,FALSE)=0,"",VLOOKUP($C400,'Partner St'!$C$5:$BB$696,+AK$3,FALSE))</f>
        <v/>
      </c>
      <c r="AL400" s="55" t="str">
        <f>IF(VLOOKUP($C400,'Partner St'!$C$5:$BB$696,+AL$3,FALSE)=0,"",VLOOKUP($C400,'Partner St'!$C$5:$BB$696,+AL$3,FALSE))</f>
        <v/>
      </c>
      <c r="AM400" s="55" t="str">
        <f>IF(VLOOKUP($C400,'Partner St'!$C$5:$BB$696,+AM$3,FALSE)=0,"",VLOOKUP($C400,'Partner St'!$C$5:$BB$696,+AM$3,FALSE))</f>
        <v/>
      </c>
      <c r="AN400" s="55" t="str">
        <f>IF(VLOOKUP($C400,'Partner St'!$C$5:$BB$696,+AN$3,FALSE)=0,"",VLOOKUP($C400,'Partner St'!$C$5:$BB$696,+AN$3,FALSE))</f>
        <v>X</v>
      </c>
      <c r="AO400" s="55" t="str">
        <f>IF(VLOOKUP($C400,'Partner St'!$C$5:$BB$696,+AO$3,FALSE)=0,"",VLOOKUP($C400,'Partner St'!$C$5:$BB$696,+AO$3,FALSE))</f>
        <v/>
      </c>
      <c r="AP400" s="55" t="str">
        <f>IF(VLOOKUP($C400,'Partner St'!$C$5:$BB$696,+AP$3,FALSE)=0,"",VLOOKUP($C400,'Partner St'!$C$5:$BB$696,+AP$3,FALSE))</f>
        <v/>
      </c>
      <c r="AQ400" s="55" t="str">
        <f>IF(VLOOKUP($C400,'Partner St'!$C$5:$BB$696,+AQ$3,FALSE)=0,"",VLOOKUP($C400,'Partner St'!$C$5:$BB$696,+AQ$3,FALSE))</f>
        <v/>
      </c>
      <c r="AR400" s="55" t="str">
        <f>IF(VLOOKUP($C400,'Partner St'!$C$5:$BB$696,+AR$3,FALSE)=0,"",VLOOKUP($C400,'Partner St'!$C$5:$BB$696,+AR$3,FALSE))</f>
        <v/>
      </c>
      <c r="AS400" s="55" t="str">
        <f>IF(VLOOKUP($C400,'Partner St'!$C$5:$BB$696,+AS$3,FALSE)=0,"",VLOOKUP($C400,'Partner St'!$C$5:$BB$696,+AS$3,FALSE))</f>
        <v/>
      </c>
      <c r="AT400" s="55" t="str">
        <f>IF(VLOOKUP($C400,'Partner St'!$C$5:$BB$696,+AT$3,FALSE)=0,"",VLOOKUP($C400,'Partner St'!$C$5:$BB$696,+AT$3,FALSE))</f>
        <v/>
      </c>
      <c r="AU400" s="55" t="str">
        <f>IF(VLOOKUP($C400,'Partner St'!$C$5:$BB$696,+AU$3,FALSE)=0,"",VLOOKUP($C400,'Partner St'!$C$5:$BB$696,+AU$3,FALSE))</f>
        <v/>
      </c>
      <c r="AV400" s="55" t="str">
        <f>IF(VLOOKUP($C400,'Partner St'!$C$5:$BB$696,+AV$3,FALSE)=0,"",VLOOKUP($C400,'Partner St'!$C$5:$BB$696,+AV$3,FALSE))</f>
        <v/>
      </c>
    </row>
    <row r="401" spans="1:48" ht="25.5">
      <c r="A401" s="11"/>
      <c r="B401" s="11"/>
      <c r="C401" s="16" t="s">
        <v>1750</v>
      </c>
      <c r="D401" s="10">
        <v>41300</v>
      </c>
      <c r="E401" s="9"/>
      <c r="F401" s="9" t="s">
        <v>1009</v>
      </c>
      <c r="G401" s="9" t="s">
        <v>1010</v>
      </c>
      <c r="H401" s="9">
        <v>0</v>
      </c>
      <c r="I401" s="73">
        <v>5</v>
      </c>
      <c r="J401" s="73"/>
      <c r="K401" s="8"/>
      <c r="L401" s="76">
        <v>40809</v>
      </c>
      <c r="M401" s="79"/>
      <c r="N401" s="82"/>
      <c r="O401" s="56"/>
      <c r="P401" s="82"/>
      <c r="Q401" s="56"/>
      <c r="R401" s="8" t="s">
        <v>2114</v>
      </c>
      <c r="S401" s="8" t="s">
        <v>357</v>
      </c>
      <c r="T401" s="8" t="s">
        <v>357</v>
      </c>
      <c r="U401" s="8" t="s">
        <v>357</v>
      </c>
      <c r="V401" s="8" t="s">
        <v>357</v>
      </c>
      <c r="W401" s="55"/>
      <c r="X401" s="55">
        <v>0</v>
      </c>
      <c r="Y401" s="55">
        <v>0</v>
      </c>
      <c r="Z401" s="55">
        <v>0</v>
      </c>
      <c r="AA401" s="55">
        <v>0</v>
      </c>
      <c r="AB401" s="55">
        <v>0</v>
      </c>
      <c r="AC401" s="55" t="s">
        <v>2138</v>
      </c>
      <c r="AD401" s="55" t="s">
        <v>2152</v>
      </c>
      <c r="AE401" s="55" t="s">
        <v>2108</v>
      </c>
      <c r="AF401" s="55" t="str">
        <f>IF(VLOOKUP($C401,'Partner St'!$C$5:$BB$696,+AF$3,FALSE)=0,"",VLOOKUP($C401,'Partner St'!$C$5:$BB$696,+AF$3,FALSE))</f>
        <v>cancellation</v>
      </c>
      <c r="AG401" s="55" t="str">
        <f>IF(VLOOKUP($C401,'Partner St'!$C$5:$BB$696,+AG$3,FALSE)=0,"",VLOOKUP($C401,'Partner St'!$C$5:$BB$696,+AG$3,FALSE))</f>
        <v/>
      </c>
      <c r="AH401" s="55" t="str">
        <f>IF(VLOOKUP($C401,'Partner St'!$C$5:$BB$696,+AH$3,FALSE)=0,"",VLOOKUP($C401,'Partner St'!$C$5:$BB$696,+AH$3,FALSE))</f>
        <v/>
      </c>
      <c r="AI401" s="55" t="str">
        <f>IF(VLOOKUP($C401,'Partner St'!$C$5:$BB$696,+AI$3,FALSE)=0,"",VLOOKUP($C401,'Partner St'!$C$5:$BB$696,+AI$3,FALSE))</f>
        <v/>
      </c>
      <c r="AJ401" s="55" t="str">
        <f>IF(VLOOKUP($C401,'Partner St'!$C$5:$BB$696,+AJ$3,FALSE)=0,"",VLOOKUP($C401,'Partner St'!$C$5:$BB$696,+AJ$3,FALSE))</f>
        <v/>
      </c>
      <c r="AK401" s="55" t="str">
        <f>IF(VLOOKUP($C401,'Partner St'!$C$5:$BB$696,+AK$3,FALSE)=0,"",VLOOKUP($C401,'Partner St'!$C$5:$BB$696,+AK$3,FALSE))</f>
        <v/>
      </c>
      <c r="AL401" s="55" t="str">
        <f>IF(VLOOKUP($C401,'Partner St'!$C$5:$BB$696,+AL$3,FALSE)=0,"",VLOOKUP($C401,'Partner St'!$C$5:$BB$696,+AL$3,FALSE))</f>
        <v/>
      </c>
      <c r="AM401" s="55" t="str">
        <f>IF(VLOOKUP($C401,'Partner St'!$C$5:$BB$696,+AM$3,FALSE)=0,"",VLOOKUP($C401,'Partner St'!$C$5:$BB$696,+AM$3,FALSE))</f>
        <v/>
      </c>
      <c r="AN401" s="55" t="str">
        <f>IF(VLOOKUP($C401,'Partner St'!$C$5:$BB$696,+AN$3,FALSE)=0,"",VLOOKUP($C401,'Partner St'!$C$5:$BB$696,+AN$3,FALSE))</f>
        <v>X</v>
      </c>
      <c r="AO401" s="55" t="str">
        <f>IF(VLOOKUP($C401,'Partner St'!$C$5:$BB$696,+AO$3,FALSE)=0,"",VLOOKUP($C401,'Partner St'!$C$5:$BB$696,+AO$3,FALSE))</f>
        <v/>
      </c>
      <c r="AP401" s="55" t="str">
        <f>IF(VLOOKUP($C401,'Partner St'!$C$5:$BB$696,+AP$3,FALSE)=0,"",VLOOKUP($C401,'Partner St'!$C$5:$BB$696,+AP$3,FALSE))</f>
        <v/>
      </c>
      <c r="AQ401" s="55" t="str">
        <f>IF(VLOOKUP($C401,'Partner St'!$C$5:$BB$696,+AQ$3,FALSE)=0,"",VLOOKUP($C401,'Partner St'!$C$5:$BB$696,+AQ$3,FALSE))</f>
        <v/>
      </c>
      <c r="AR401" s="55" t="str">
        <f>IF(VLOOKUP($C401,'Partner St'!$C$5:$BB$696,+AR$3,FALSE)=0,"",VLOOKUP($C401,'Partner St'!$C$5:$BB$696,+AR$3,FALSE))</f>
        <v/>
      </c>
      <c r="AS401" s="55" t="str">
        <f>IF(VLOOKUP($C401,'Partner St'!$C$5:$BB$696,+AS$3,FALSE)=0,"",VLOOKUP($C401,'Partner St'!$C$5:$BB$696,+AS$3,FALSE))</f>
        <v/>
      </c>
      <c r="AT401" s="55" t="str">
        <f>IF(VLOOKUP($C401,'Partner St'!$C$5:$BB$696,+AT$3,FALSE)=0,"",VLOOKUP($C401,'Partner St'!$C$5:$BB$696,+AT$3,FALSE))</f>
        <v/>
      </c>
      <c r="AU401" s="55" t="str">
        <f>IF(VLOOKUP($C401,'Partner St'!$C$5:$BB$696,+AU$3,FALSE)=0,"",VLOOKUP($C401,'Partner St'!$C$5:$BB$696,+AU$3,FALSE))</f>
        <v/>
      </c>
      <c r="AV401" s="55" t="str">
        <f>IF(VLOOKUP($C401,'Partner St'!$C$5:$BB$696,+AV$3,FALSE)=0,"",VLOOKUP($C401,'Partner St'!$C$5:$BB$696,+AV$3,FALSE))</f>
        <v/>
      </c>
    </row>
    <row r="402" spans="1:48">
      <c r="A402" s="11"/>
      <c r="B402" s="11"/>
      <c r="C402" s="16" t="s">
        <v>1751</v>
      </c>
      <c r="D402" s="10">
        <v>41400</v>
      </c>
      <c r="E402" s="9"/>
      <c r="F402" s="9" t="s">
        <v>1009</v>
      </c>
      <c r="G402" s="9" t="s">
        <v>1011</v>
      </c>
      <c r="H402" s="9" t="s">
        <v>65</v>
      </c>
      <c r="I402" s="73">
        <v>5</v>
      </c>
      <c r="J402" s="73"/>
      <c r="K402" s="8"/>
      <c r="L402" s="76">
        <v>40809</v>
      </c>
      <c r="M402" s="79"/>
      <c r="N402" s="82"/>
      <c r="O402" s="56"/>
      <c r="P402" s="82"/>
      <c r="Q402" s="56"/>
      <c r="R402" s="8" t="s">
        <v>2114</v>
      </c>
      <c r="S402" s="8">
        <v>0</v>
      </c>
      <c r="T402" s="8">
        <v>0</v>
      </c>
      <c r="U402" s="8">
        <v>0</v>
      </c>
      <c r="V402" s="8">
        <v>0</v>
      </c>
      <c r="W402" s="55"/>
      <c r="X402" s="55">
        <v>3</v>
      </c>
      <c r="Y402" s="55">
        <v>0</v>
      </c>
      <c r="Z402" s="55">
        <v>3</v>
      </c>
      <c r="AA402" s="55">
        <v>0</v>
      </c>
      <c r="AB402" s="55">
        <v>0</v>
      </c>
      <c r="AC402" s="55" t="s">
        <v>2142</v>
      </c>
      <c r="AD402" s="55" t="s">
        <v>2152</v>
      </c>
      <c r="AE402" s="55" t="s">
        <v>2141</v>
      </c>
      <c r="AF402" s="55" t="str">
        <f>IF(VLOOKUP($C402,'Partner St'!$C$5:$BB$696,+AF$3,FALSE)=0,"",VLOOKUP($C402,'Partner St'!$C$5:$BB$696,+AF$3,FALSE))</f>
        <v>cancellation</v>
      </c>
      <c r="AG402" s="55" t="str">
        <f>IF(VLOOKUP($C402,'Partner St'!$C$5:$BB$696,+AG$3,FALSE)=0,"",VLOOKUP($C402,'Partner St'!$C$5:$BB$696,+AG$3,FALSE))</f>
        <v/>
      </c>
      <c r="AH402" s="55" t="str">
        <f>IF(VLOOKUP($C402,'Partner St'!$C$5:$BB$696,+AH$3,FALSE)=0,"",VLOOKUP($C402,'Partner St'!$C$5:$BB$696,+AH$3,FALSE))</f>
        <v/>
      </c>
      <c r="AI402" s="55" t="str">
        <f>IF(VLOOKUP($C402,'Partner St'!$C$5:$BB$696,+AI$3,FALSE)=0,"",VLOOKUP($C402,'Partner St'!$C$5:$BB$696,+AI$3,FALSE))</f>
        <v/>
      </c>
      <c r="AJ402" s="55" t="str">
        <f>IF(VLOOKUP($C402,'Partner St'!$C$5:$BB$696,+AJ$3,FALSE)=0,"",VLOOKUP($C402,'Partner St'!$C$5:$BB$696,+AJ$3,FALSE))</f>
        <v/>
      </c>
      <c r="AK402" s="55" t="str">
        <f>IF(VLOOKUP($C402,'Partner St'!$C$5:$BB$696,+AK$3,FALSE)=0,"",VLOOKUP($C402,'Partner St'!$C$5:$BB$696,+AK$3,FALSE))</f>
        <v/>
      </c>
      <c r="AL402" s="55" t="str">
        <f>IF(VLOOKUP($C402,'Partner St'!$C$5:$BB$696,+AL$3,FALSE)=0,"",VLOOKUP($C402,'Partner St'!$C$5:$BB$696,+AL$3,FALSE))</f>
        <v/>
      </c>
      <c r="AM402" s="55" t="str">
        <f>IF(VLOOKUP($C402,'Partner St'!$C$5:$BB$696,+AM$3,FALSE)=0,"",VLOOKUP($C402,'Partner St'!$C$5:$BB$696,+AM$3,FALSE))</f>
        <v/>
      </c>
      <c r="AN402" s="55" t="str">
        <f>IF(VLOOKUP($C402,'Partner St'!$C$5:$BB$696,+AN$3,FALSE)=0,"",VLOOKUP($C402,'Partner St'!$C$5:$BB$696,+AN$3,FALSE))</f>
        <v>X</v>
      </c>
      <c r="AO402" s="55" t="str">
        <f>IF(VLOOKUP($C402,'Partner St'!$C$5:$BB$696,+AO$3,FALSE)=0,"",VLOOKUP($C402,'Partner St'!$C$5:$BB$696,+AO$3,FALSE))</f>
        <v/>
      </c>
      <c r="AP402" s="55" t="str">
        <f>IF(VLOOKUP($C402,'Partner St'!$C$5:$BB$696,+AP$3,FALSE)=0,"",VLOOKUP($C402,'Partner St'!$C$5:$BB$696,+AP$3,FALSE))</f>
        <v/>
      </c>
      <c r="AQ402" s="55" t="str">
        <f>IF(VLOOKUP($C402,'Partner St'!$C$5:$BB$696,+AQ$3,FALSE)=0,"",VLOOKUP($C402,'Partner St'!$C$5:$BB$696,+AQ$3,FALSE))</f>
        <v/>
      </c>
      <c r="AR402" s="55" t="str">
        <f>IF(VLOOKUP($C402,'Partner St'!$C$5:$BB$696,+AR$3,FALSE)=0,"",VLOOKUP($C402,'Partner St'!$C$5:$BB$696,+AR$3,FALSE))</f>
        <v/>
      </c>
      <c r="AS402" s="55" t="str">
        <f>IF(VLOOKUP($C402,'Partner St'!$C$5:$BB$696,+AS$3,FALSE)=0,"",VLOOKUP($C402,'Partner St'!$C$5:$BB$696,+AS$3,FALSE))</f>
        <v/>
      </c>
      <c r="AT402" s="55" t="str">
        <f>IF(VLOOKUP($C402,'Partner St'!$C$5:$BB$696,+AT$3,FALSE)=0,"",VLOOKUP($C402,'Partner St'!$C$5:$BB$696,+AT$3,FALSE))</f>
        <v/>
      </c>
      <c r="AU402" s="55" t="str">
        <f>IF(VLOOKUP($C402,'Partner St'!$C$5:$BB$696,+AU$3,FALSE)=0,"",VLOOKUP($C402,'Partner St'!$C$5:$BB$696,+AU$3,FALSE))</f>
        <v/>
      </c>
      <c r="AV402" s="55" t="str">
        <f>IF(VLOOKUP($C402,'Partner St'!$C$5:$BB$696,+AV$3,FALSE)=0,"",VLOOKUP($C402,'Partner St'!$C$5:$BB$696,+AV$3,FALSE))</f>
        <v/>
      </c>
    </row>
    <row r="403" spans="1:48" ht="38.25">
      <c r="A403" s="11"/>
      <c r="B403" s="11"/>
      <c r="C403" s="16" t="s">
        <v>1752</v>
      </c>
      <c r="D403" s="10">
        <v>41500</v>
      </c>
      <c r="E403" s="9"/>
      <c r="F403" s="9" t="s">
        <v>1009</v>
      </c>
      <c r="G403" s="9" t="s">
        <v>1012</v>
      </c>
      <c r="H403" s="9">
        <v>0</v>
      </c>
      <c r="I403" s="73">
        <v>3</v>
      </c>
      <c r="J403" s="73"/>
      <c r="K403" s="8"/>
      <c r="L403" s="76">
        <v>40809</v>
      </c>
      <c r="M403" s="79"/>
      <c r="N403" s="82"/>
      <c r="O403" s="56"/>
      <c r="P403" s="82"/>
      <c r="Q403" s="56"/>
      <c r="R403" s="8" t="s">
        <v>2114</v>
      </c>
      <c r="S403" s="8" t="s">
        <v>1013</v>
      </c>
      <c r="T403" s="8" t="s">
        <v>357</v>
      </c>
      <c r="U403" s="8" t="s">
        <v>357</v>
      </c>
      <c r="V403" s="8" t="s">
        <v>357</v>
      </c>
      <c r="W403" s="55"/>
      <c r="X403" s="55">
        <v>3</v>
      </c>
      <c r="Y403" s="55">
        <v>0</v>
      </c>
      <c r="Z403" s="55">
        <v>3</v>
      </c>
      <c r="AA403" s="55">
        <v>0</v>
      </c>
      <c r="AB403" s="55">
        <v>0</v>
      </c>
      <c r="AC403" s="55" t="s">
        <v>2138</v>
      </c>
      <c r="AD403" s="55" t="s">
        <v>2152</v>
      </c>
      <c r="AE403" s="55" t="s">
        <v>2141</v>
      </c>
      <c r="AF403" s="55" t="str">
        <f>IF(VLOOKUP($C403,'Partner St'!$C$5:$BB$696,+AF$3,FALSE)=0,"",VLOOKUP($C403,'Partner St'!$C$5:$BB$696,+AF$3,FALSE))</f>
        <v>cancellation</v>
      </c>
      <c r="AG403" s="55" t="str">
        <f>IF(VLOOKUP($C403,'Partner St'!$C$5:$BB$696,+AG$3,FALSE)=0,"",VLOOKUP($C403,'Partner St'!$C$5:$BB$696,+AG$3,FALSE))</f>
        <v/>
      </c>
      <c r="AH403" s="55" t="str">
        <f>IF(VLOOKUP($C403,'Partner St'!$C$5:$BB$696,+AH$3,FALSE)=0,"",VLOOKUP($C403,'Partner St'!$C$5:$BB$696,+AH$3,FALSE))</f>
        <v/>
      </c>
      <c r="AI403" s="55" t="str">
        <f>IF(VLOOKUP($C403,'Partner St'!$C$5:$BB$696,+AI$3,FALSE)=0,"",VLOOKUP($C403,'Partner St'!$C$5:$BB$696,+AI$3,FALSE))</f>
        <v/>
      </c>
      <c r="AJ403" s="55" t="str">
        <f>IF(VLOOKUP($C403,'Partner St'!$C$5:$BB$696,+AJ$3,FALSE)=0,"",VLOOKUP($C403,'Partner St'!$C$5:$BB$696,+AJ$3,FALSE))</f>
        <v/>
      </c>
      <c r="AK403" s="55" t="str">
        <f>IF(VLOOKUP($C403,'Partner St'!$C$5:$BB$696,+AK$3,FALSE)=0,"",VLOOKUP($C403,'Partner St'!$C$5:$BB$696,+AK$3,FALSE))</f>
        <v/>
      </c>
      <c r="AL403" s="55" t="str">
        <f>IF(VLOOKUP($C403,'Partner St'!$C$5:$BB$696,+AL$3,FALSE)=0,"",VLOOKUP($C403,'Partner St'!$C$5:$BB$696,+AL$3,FALSE))</f>
        <v/>
      </c>
      <c r="AM403" s="55" t="str">
        <f>IF(VLOOKUP($C403,'Partner St'!$C$5:$BB$696,+AM$3,FALSE)=0,"",VLOOKUP($C403,'Partner St'!$C$5:$BB$696,+AM$3,FALSE))</f>
        <v/>
      </c>
      <c r="AN403" s="55" t="str">
        <f>IF(VLOOKUP($C403,'Partner St'!$C$5:$BB$696,+AN$3,FALSE)=0,"",VLOOKUP($C403,'Partner St'!$C$5:$BB$696,+AN$3,FALSE))</f>
        <v>X</v>
      </c>
      <c r="AO403" s="55" t="str">
        <f>IF(VLOOKUP($C403,'Partner St'!$C$5:$BB$696,+AO$3,FALSE)=0,"",VLOOKUP($C403,'Partner St'!$C$5:$BB$696,+AO$3,FALSE))</f>
        <v/>
      </c>
      <c r="AP403" s="55" t="str">
        <f>IF(VLOOKUP($C403,'Partner St'!$C$5:$BB$696,+AP$3,FALSE)=0,"",VLOOKUP($C403,'Partner St'!$C$5:$BB$696,+AP$3,FALSE))</f>
        <v/>
      </c>
      <c r="AQ403" s="55" t="str">
        <f>IF(VLOOKUP($C403,'Partner St'!$C$5:$BB$696,+AQ$3,FALSE)=0,"",VLOOKUP($C403,'Partner St'!$C$5:$BB$696,+AQ$3,FALSE))</f>
        <v/>
      </c>
      <c r="AR403" s="55" t="str">
        <f>IF(VLOOKUP($C403,'Partner St'!$C$5:$BB$696,+AR$3,FALSE)=0,"",VLOOKUP($C403,'Partner St'!$C$5:$BB$696,+AR$3,FALSE))</f>
        <v/>
      </c>
      <c r="AS403" s="55" t="str">
        <f>IF(VLOOKUP($C403,'Partner St'!$C$5:$BB$696,+AS$3,FALSE)=0,"",VLOOKUP($C403,'Partner St'!$C$5:$BB$696,+AS$3,FALSE))</f>
        <v/>
      </c>
      <c r="AT403" s="55" t="str">
        <f>IF(VLOOKUP($C403,'Partner St'!$C$5:$BB$696,+AT$3,FALSE)=0,"",VLOOKUP($C403,'Partner St'!$C$5:$BB$696,+AT$3,FALSE))</f>
        <v/>
      </c>
      <c r="AU403" s="55" t="str">
        <f>IF(VLOOKUP($C403,'Partner St'!$C$5:$BB$696,+AU$3,FALSE)=0,"",VLOOKUP($C403,'Partner St'!$C$5:$BB$696,+AU$3,FALSE))</f>
        <v/>
      </c>
      <c r="AV403" s="55" t="str">
        <f>IF(VLOOKUP($C403,'Partner St'!$C$5:$BB$696,+AV$3,FALSE)=0,"",VLOOKUP($C403,'Partner St'!$C$5:$BB$696,+AV$3,FALSE))</f>
        <v/>
      </c>
    </row>
    <row r="404" spans="1:48">
      <c r="A404" s="11"/>
      <c r="B404" s="11"/>
      <c r="C404" s="16" t="s">
        <v>1753</v>
      </c>
      <c r="D404" s="10">
        <v>41600</v>
      </c>
      <c r="E404" s="9"/>
      <c r="F404" s="9" t="s">
        <v>1009</v>
      </c>
      <c r="G404" s="9" t="s">
        <v>1014</v>
      </c>
      <c r="H404" s="9">
        <v>0</v>
      </c>
      <c r="I404" s="73">
        <v>3</v>
      </c>
      <c r="J404" s="73"/>
      <c r="K404" s="8"/>
      <c r="L404" s="76">
        <v>40809</v>
      </c>
      <c r="M404" s="79"/>
      <c r="N404" s="82"/>
      <c r="O404" s="56"/>
      <c r="P404" s="82"/>
      <c r="Q404" s="56"/>
      <c r="R404" s="8" t="s">
        <v>2114</v>
      </c>
      <c r="S404" s="8" t="s">
        <v>357</v>
      </c>
      <c r="T404" s="8" t="s">
        <v>357</v>
      </c>
      <c r="U404" s="8" t="s">
        <v>357</v>
      </c>
      <c r="V404" s="8" t="s">
        <v>357</v>
      </c>
      <c r="W404" s="55"/>
      <c r="X404" s="55">
        <v>0</v>
      </c>
      <c r="Y404" s="55">
        <v>0</v>
      </c>
      <c r="Z404" s="55">
        <v>0</v>
      </c>
      <c r="AA404" s="55">
        <v>0</v>
      </c>
      <c r="AB404" s="55">
        <v>0</v>
      </c>
      <c r="AC404" s="55" t="s">
        <v>2138</v>
      </c>
      <c r="AD404" s="55" t="s">
        <v>2152</v>
      </c>
      <c r="AE404" s="55" t="s">
        <v>2108</v>
      </c>
      <c r="AF404" s="55" t="str">
        <f>IF(VLOOKUP($C404,'Partner St'!$C$5:$BB$696,+AF$3,FALSE)=0,"",VLOOKUP($C404,'Partner St'!$C$5:$BB$696,+AF$3,FALSE))</f>
        <v>cancellation</v>
      </c>
      <c r="AG404" s="55" t="str">
        <f>IF(VLOOKUP($C404,'Partner St'!$C$5:$BB$696,+AG$3,FALSE)=0,"",VLOOKUP($C404,'Partner St'!$C$5:$BB$696,+AG$3,FALSE))</f>
        <v/>
      </c>
      <c r="AH404" s="55" t="str">
        <f>IF(VLOOKUP($C404,'Partner St'!$C$5:$BB$696,+AH$3,FALSE)=0,"",VLOOKUP($C404,'Partner St'!$C$5:$BB$696,+AH$3,FALSE))</f>
        <v/>
      </c>
      <c r="AI404" s="55" t="str">
        <f>IF(VLOOKUP($C404,'Partner St'!$C$5:$BB$696,+AI$3,FALSE)=0,"",VLOOKUP($C404,'Partner St'!$C$5:$BB$696,+AI$3,FALSE))</f>
        <v/>
      </c>
      <c r="AJ404" s="55" t="str">
        <f>IF(VLOOKUP($C404,'Partner St'!$C$5:$BB$696,+AJ$3,FALSE)=0,"",VLOOKUP($C404,'Partner St'!$C$5:$BB$696,+AJ$3,FALSE))</f>
        <v/>
      </c>
      <c r="AK404" s="55" t="str">
        <f>IF(VLOOKUP($C404,'Partner St'!$C$5:$BB$696,+AK$3,FALSE)=0,"",VLOOKUP($C404,'Partner St'!$C$5:$BB$696,+AK$3,FALSE))</f>
        <v/>
      </c>
      <c r="AL404" s="55" t="str">
        <f>IF(VLOOKUP($C404,'Partner St'!$C$5:$BB$696,+AL$3,FALSE)=0,"",VLOOKUP($C404,'Partner St'!$C$5:$BB$696,+AL$3,FALSE))</f>
        <v/>
      </c>
      <c r="AM404" s="55" t="str">
        <f>IF(VLOOKUP($C404,'Partner St'!$C$5:$BB$696,+AM$3,FALSE)=0,"",VLOOKUP($C404,'Partner St'!$C$5:$BB$696,+AM$3,FALSE))</f>
        <v/>
      </c>
      <c r="AN404" s="55" t="str">
        <f>IF(VLOOKUP($C404,'Partner St'!$C$5:$BB$696,+AN$3,FALSE)=0,"",VLOOKUP($C404,'Partner St'!$C$5:$BB$696,+AN$3,FALSE))</f>
        <v>X</v>
      </c>
      <c r="AO404" s="55" t="str">
        <f>IF(VLOOKUP($C404,'Partner St'!$C$5:$BB$696,+AO$3,FALSE)=0,"",VLOOKUP($C404,'Partner St'!$C$5:$BB$696,+AO$3,FALSE))</f>
        <v/>
      </c>
      <c r="AP404" s="55" t="str">
        <f>IF(VLOOKUP($C404,'Partner St'!$C$5:$BB$696,+AP$3,FALSE)=0,"",VLOOKUP($C404,'Partner St'!$C$5:$BB$696,+AP$3,FALSE))</f>
        <v/>
      </c>
      <c r="AQ404" s="55" t="str">
        <f>IF(VLOOKUP($C404,'Partner St'!$C$5:$BB$696,+AQ$3,FALSE)=0,"",VLOOKUP($C404,'Partner St'!$C$5:$BB$696,+AQ$3,FALSE))</f>
        <v/>
      </c>
      <c r="AR404" s="55" t="str">
        <f>IF(VLOOKUP($C404,'Partner St'!$C$5:$BB$696,+AR$3,FALSE)=0,"",VLOOKUP($C404,'Partner St'!$C$5:$BB$696,+AR$3,FALSE))</f>
        <v/>
      </c>
      <c r="AS404" s="55" t="str">
        <f>IF(VLOOKUP($C404,'Partner St'!$C$5:$BB$696,+AS$3,FALSE)=0,"",VLOOKUP($C404,'Partner St'!$C$5:$BB$696,+AS$3,FALSE))</f>
        <v/>
      </c>
      <c r="AT404" s="55" t="str">
        <f>IF(VLOOKUP($C404,'Partner St'!$C$5:$BB$696,+AT$3,FALSE)=0,"",VLOOKUP($C404,'Partner St'!$C$5:$BB$696,+AT$3,FALSE))</f>
        <v/>
      </c>
      <c r="AU404" s="55" t="str">
        <f>IF(VLOOKUP($C404,'Partner St'!$C$5:$BB$696,+AU$3,FALSE)=0,"",VLOOKUP($C404,'Partner St'!$C$5:$BB$696,+AU$3,FALSE))</f>
        <v/>
      </c>
      <c r="AV404" s="55" t="str">
        <f>IF(VLOOKUP($C404,'Partner St'!$C$5:$BB$696,+AV$3,FALSE)=0,"",VLOOKUP($C404,'Partner St'!$C$5:$BB$696,+AV$3,FALSE))</f>
        <v/>
      </c>
    </row>
    <row r="405" spans="1:48" ht="63.75">
      <c r="A405" s="11"/>
      <c r="B405" s="11"/>
      <c r="C405" s="16" t="s">
        <v>1754</v>
      </c>
      <c r="D405" s="10">
        <v>41700</v>
      </c>
      <c r="E405" s="9"/>
      <c r="F405" s="9" t="s">
        <v>1009</v>
      </c>
      <c r="G405" s="9" t="s">
        <v>1015</v>
      </c>
      <c r="H405" s="9">
        <v>0</v>
      </c>
      <c r="I405" s="73">
        <v>3</v>
      </c>
      <c r="J405" s="73"/>
      <c r="K405" s="8"/>
      <c r="L405" s="76">
        <v>40809</v>
      </c>
      <c r="M405" s="79"/>
      <c r="N405" s="82"/>
      <c r="O405" s="56"/>
      <c r="P405" s="82"/>
      <c r="Q405" s="56"/>
      <c r="R405" s="8" t="s">
        <v>2114</v>
      </c>
      <c r="S405" s="8" t="s">
        <v>1016</v>
      </c>
      <c r="T405" s="8" t="s">
        <v>357</v>
      </c>
      <c r="U405" s="8" t="s">
        <v>357</v>
      </c>
      <c r="V405" s="8" t="s">
        <v>357</v>
      </c>
      <c r="W405" s="55"/>
      <c r="X405" s="55">
        <v>3</v>
      </c>
      <c r="Y405" s="55">
        <v>0</v>
      </c>
      <c r="Z405" s="55">
        <v>3</v>
      </c>
      <c r="AA405" s="55">
        <v>0</v>
      </c>
      <c r="AB405" s="55">
        <v>0</v>
      </c>
      <c r="AC405" s="55" t="s">
        <v>2138</v>
      </c>
      <c r="AD405" s="55" t="s">
        <v>2152</v>
      </c>
      <c r="AE405" s="55" t="s">
        <v>2141</v>
      </c>
      <c r="AF405" s="55" t="str">
        <f>IF(VLOOKUP($C405,'Partner St'!$C$5:$BB$696,+AF$3,FALSE)=0,"",VLOOKUP($C405,'Partner St'!$C$5:$BB$696,+AF$3,FALSE))</f>
        <v>cancellation</v>
      </c>
      <c r="AG405" s="55" t="str">
        <f>IF(VLOOKUP($C405,'Partner St'!$C$5:$BB$696,+AG$3,FALSE)=0,"",VLOOKUP($C405,'Partner St'!$C$5:$BB$696,+AG$3,FALSE))</f>
        <v/>
      </c>
      <c r="AH405" s="55" t="str">
        <f>IF(VLOOKUP($C405,'Partner St'!$C$5:$BB$696,+AH$3,FALSE)=0,"",VLOOKUP($C405,'Partner St'!$C$5:$BB$696,+AH$3,FALSE))</f>
        <v/>
      </c>
      <c r="AI405" s="55" t="str">
        <f>IF(VLOOKUP($C405,'Partner St'!$C$5:$BB$696,+AI$3,FALSE)=0,"",VLOOKUP($C405,'Partner St'!$C$5:$BB$696,+AI$3,FALSE))</f>
        <v/>
      </c>
      <c r="AJ405" s="55" t="str">
        <f>IF(VLOOKUP($C405,'Partner St'!$C$5:$BB$696,+AJ$3,FALSE)=0,"",VLOOKUP($C405,'Partner St'!$C$5:$BB$696,+AJ$3,FALSE))</f>
        <v/>
      </c>
      <c r="AK405" s="55" t="str">
        <f>IF(VLOOKUP($C405,'Partner St'!$C$5:$BB$696,+AK$3,FALSE)=0,"",VLOOKUP($C405,'Partner St'!$C$5:$BB$696,+AK$3,FALSE))</f>
        <v/>
      </c>
      <c r="AL405" s="55" t="str">
        <f>IF(VLOOKUP($C405,'Partner St'!$C$5:$BB$696,+AL$3,FALSE)=0,"",VLOOKUP($C405,'Partner St'!$C$5:$BB$696,+AL$3,FALSE))</f>
        <v/>
      </c>
      <c r="AM405" s="55" t="str">
        <f>IF(VLOOKUP($C405,'Partner St'!$C$5:$BB$696,+AM$3,FALSE)=0,"",VLOOKUP($C405,'Partner St'!$C$5:$BB$696,+AM$3,FALSE))</f>
        <v/>
      </c>
      <c r="AN405" s="55" t="str">
        <f>IF(VLOOKUP($C405,'Partner St'!$C$5:$BB$696,+AN$3,FALSE)=0,"",VLOOKUP($C405,'Partner St'!$C$5:$BB$696,+AN$3,FALSE))</f>
        <v>X</v>
      </c>
      <c r="AO405" s="55" t="str">
        <f>IF(VLOOKUP($C405,'Partner St'!$C$5:$BB$696,+AO$3,FALSE)=0,"",VLOOKUP($C405,'Partner St'!$C$5:$BB$696,+AO$3,FALSE))</f>
        <v/>
      </c>
      <c r="AP405" s="55" t="str">
        <f>IF(VLOOKUP($C405,'Partner St'!$C$5:$BB$696,+AP$3,FALSE)=0,"",VLOOKUP($C405,'Partner St'!$C$5:$BB$696,+AP$3,FALSE))</f>
        <v/>
      </c>
      <c r="AQ405" s="55" t="str">
        <f>IF(VLOOKUP($C405,'Partner St'!$C$5:$BB$696,+AQ$3,FALSE)=0,"",VLOOKUP($C405,'Partner St'!$C$5:$BB$696,+AQ$3,FALSE))</f>
        <v/>
      </c>
      <c r="AR405" s="55" t="str">
        <f>IF(VLOOKUP($C405,'Partner St'!$C$5:$BB$696,+AR$3,FALSE)=0,"",VLOOKUP($C405,'Partner St'!$C$5:$BB$696,+AR$3,FALSE))</f>
        <v/>
      </c>
      <c r="AS405" s="55" t="str">
        <f>IF(VLOOKUP($C405,'Partner St'!$C$5:$BB$696,+AS$3,FALSE)=0,"",VLOOKUP($C405,'Partner St'!$C$5:$BB$696,+AS$3,FALSE))</f>
        <v/>
      </c>
      <c r="AT405" s="55" t="str">
        <f>IF(VLOOKUP($C405,'Partner St'!$C$5:$BB$696,+AT$3,FALSE)=0,"",VLOOKUP($C405,'Partner St'!$C$5:$BB$696,+AT$3,FALSE))</f>
        <v/>
      </c>
      <c r="AU405" s="55" t="str">
        <f>IF(VLOOKUP($C405,'Partner St'!$C$5:$BB$696,+AU$3,FALSE)=0,"",VLOOKUP($C405,'Partner St'!$C$5:$BB$696,+AU$3,FALSE))</f>
        <v/>
      </c>
      <c r="AV405" s="55" t="str">
        <f>IF(VLOOKUP($C405,'Partner St'!$C$5:$BB$696,+AV$3,FALSE)=0,"",VLOOKUP($C405,'Partner St'!$C$5:$BB$696,+AV$3,FALSE))</f>
        <v/>
      </c>
    </row>
    <row r="406" spans="1:48" ht="25.5">
      <c r="A406" s="11"/>
      <c r="B406" s="11"/>
      <c r="C406" s="16" t="s">
        <v>1755</v>
      </c>
      <c r="D406" s="10">
        <v>41800</v>
      </c>
      <c r="E406" s="9"/>
      <c r="F406" s="9" t="s">
        <v>1009</v>
      </c>
      <c r="G406" s="9" t="s">
        <v>1017</v>
      </c>
      <c r="H406" s="9" t="s">
        <v>1018</v>
      </c>
      <c r="I406" s="73">
        <v>4</v>
      </c>
      <c r="J406" s="73"/>
      <c r="K406" s="8"/>
      <c r="L406" s="76">
        <v>40809</v>
      </c>
      <c r="M406" s="79"/>
      <c r="N406" s="82"/>
      <c r="O406" s="56"/>
      <c r="P406" s="82"/>
      <c r="Q406" s="56"/>
      <c r="R406" s="8" t="s">
        <v>2114</v>
      </c>
      <c r="S406" s="8" t="s">
        <v>357</v>
      </c>
      <c r="T406" s="8" t="s">
        <v>357</v>
      </c>
      <c r="U406" s="8" t="s">
        <v>357</v>
      </c>
      <c r="V406" s="8" t="s">
        <v>357</v>
      </c>
      <c r="W406" s="55"/>
      <c r="X406" s="55">
        <v>0</v>
      </c>
      <c r="Y406" s="55">
        <v>0</v>
      </c>
      <c r="Z406" s="55">
        <v>0</v>
      </c>
      <c r="AA406" s="55">
        <v>0</v>
      </c>
      <c r="AB406" s="55">
        <v>0</v>
      </c>
      <c r="AC406" s="55" t="s">
        <v>2138</v>
      </c>
      <c r="AD406" s="55" t="s">
        <v>2152</v>
      </c>
      <c r="AE406" s="55" t="s">
        <v>2108</v>
      </c>
      <c r="AF406" s="55" t="str">
        <f>IF(VLOOKUP($C406,'Partner St'!$C$5:$BB$696,+AF$3,FALSE)=0,"",VLOOKUP($C406,'Partner St'!$C$5:$BB$696,+AF$3,FALSE))</f>
        <v>cancellation</v>
      </c>
      <c r="AG406" s="55" t="str">
        <f>IF(VLOOKUP($C406,'Partner St'!$C$5:$BB$696,+AG$3,FALSE)=0,"",VLOOKUP($C406,'Partner St'!$C$5:$BB$696,+AG$3,FALSE))</f>
        <v/>
      </c>
      <c r="AH406" s="55" t="str">
        <f>IF(VLOOKUP($C406,'Partner St'!$C$5:$BB$696,+AH$3,FALSE)=0,"",VLOOKUP($C406,'Partner St'!$C$5:$BB$696,+AH$3,FALSE))</f>
        <v/>
      </c>
      <c r="AI406" s="55" t="str">
        <f>IF(VLOOKUP($C406,'Partner St'!$C$5:$BB$696,+AI$3,FALSE)=0,"",VLOOKUP($C406,'Partner St'!$C$5:$BB$696,+AI$3,FALSE))</f>
        <v/>
      </c>
      <c r="AJ406" s="55" t="str">
        <f>IF(VLOOKUP($C406,'Partner St'!$C$5:$BB$696,+AJ$3,FALSE)=0,"",VLOOKUP($C406,'Partner St'!$C$5:$BB$696,+AJ$3,FALSE))</f>
        <v/>
      </c>
      <c r="AK406" s="55" t="str">
        <f>IF(VLOOKUP($C406,'Partner St'!$C$5:$BB$696,+AK$3,FALSE)=0,"",VLOOKUP($C406,'Partner St'!$C$5:$BB$696,+AK$3,FALSE))</f>
        <v/>
      </c>
      <c r="AL406" s="55" t="str">
        <f>IF(VLOOKUP($C406,'Partner St'!$C$5:$BB$696,+AL$3,FALSE)=0,"",VLOOKUP($C406,'Partner St'!$C$5:$BB$696,+AL$3,FALSE))</f>
        <v/>
      </c>
      <c r="AM406" s="55" t="str">
        <f>IF(VLOOKUP($C406,'Partner St'!$C$5:$BB$696,+AM$3,FALSE)=0,"",VLOOKUP($C406,'Partner St'!$C$5:$BB$696,+AM$3,FALSE))</f>
        <v/>
      </c>
      <c r="AN406" s="55" t="str">
        <f>IF(VLOOKUP($C406,'Partner St'!$C$5:$BB$696,+AN$3,FALSE)=0,"",VLOOKUP($C406,'Partner St'!$C$5:$BB$696,+AN$3,FALSE))</f>
        <v>X</v>
      </c>
      <c r="AO406" s="55" t="str">
        <f>IF(VLOOKUP($C406,'Partner St'!$C$5:$BB$696,+AO$3,FALSE)=0,"",VLOOKUP($C406,'Partner St'!$C$5:$BB$696,+AO$3,FALSE))</f>
        <v/>
      </c>
      <c r="AP406" s="55" t="str">
        <f>IF(VLOOKUP($C406,'Partner St'!$C$5:$BB$696,+AP$3,FALSE)=0,"",VLOOKUP($C406,'Partner St'!$C$5:$BB$696,+AP$3,FALSE))</f>
        <v/>
      </c>
      <c r="AQ406" s="55" t="str">
        <f>IF(VLOOKUP($C406,'Partner St'!$C$5:$BB$696,+AQ$3,FALSE)=0,"",VLOOKUP($C406,'Partner St'!$C$5:$BB$696,+AQ$3,FALSE))</f>
        <v/>
      </c>
      <c r="AR406" s="55" t="str">
        <f>IF(VLOOKUP($C406,'Partner St'!$C$5:$BB$696,+AR$3,FALSE)=0,"",VLOOKUP($C406,'Partner St'!$C$5:$BB$696,+AR$3,FALSE))</f>
        <v/>
      </c>
      <c r="AS406" s="55" t="str">
        <f>IF(VLOOKUP($C406,'Partner St'!$C$5:$BB$696,+AS$3,FALSE)=0,"",VLOOKUP($C406,'Partner St'!$C$5:$BB$696,+AS$3,FALSE))</f>
        <v/>
      </c>
      <c r="AT406" s="55" t="str">
        <f>IF(VLOOKUP($C406,'Partner St'!$C$5:$BB$696,+AT$3,FALSE)=0,"",VLOOKUP($C406,'Partner St'!$C$5:$BB$696,+AT$3,FALSE))</f>
        <v/>
      </c>
      <c r="AU406" s="55" t="str">
        <f>IF(VLOOKUP($C406,'Partner St'!$C$5:$BB$696,+AU$3,FALSE)=0,"",VLOOKUP($C406,'Partner St'!$C$5:$BB$696,+AU$3,FALSE))</f>
        <v/>
      </c>
      <c r="AV406" s="55" t="str">
        <f>IF(VLOOKUP($C406,'Partner St'!$C$5:$BB$696,+AV$3,FALSE)=0,"",VLOOKUP($C406,'Partner St'!$C$5:$BB$696,+AV$3,FALSE))</f>
        <v/>
      </c>
    </row>
    <row r="407" spans="1:48" ht="25.5">
      <c r="A407" s="11"/>
      <c r="B407" s="11"/>
      <c r="C407" s="16" t="s">
        <v>1756</v>
      </c>
      <c r="D407" s="10">
        <v>41900</v>
      </c>
      <c r="E407" s="9"/>
      <c r="F407" s="9" t="s">
        <v>1009</v>
      </c>
      <c r="G407" s="9" t="s">
        <v>1019</v>
      </c>
      <c r="H407" s="9">
        <v>0</v>
      </c>
      <c r="I407" s="73">
        <v>5</v>
      </c>
      <c r="J407" s="73"/>
      <c r="K407" s="8"/>
      <c r="L407" s="76">
        <v>40809</v>
      </c>
      <c r="M407" s="79"/>
      <c r="N407" s="82"/>
      <c r="O407" s="56"/>
      <c r="P407" s="82"/>
      <c r="Q407" s="56"/>
      <c r="R407" s="8" t="s">
        <v>2114</v>
      </c>
      <c r="S407" s="8">
        <v>0</v>
      </c>
      <c r="T407" s="8">
        <v>0</v>
      </c>
      <c r="U407" s="8">
        <v>0</v>
      </c>
      <c r="V407" s="8">
        <v>0</v>
      </c>
      <c r="W407" s="55"/>
      <c r="X407" s="55">
        <v>4</v>
      </c>
      <c r="Y407" s="55">
        <v>0</v>
      </c>
      <c r="Z407" s="55">
        <v>4</v>
      </c>
      <c r="AA407" s="55" t="s">
        <v>2147</v>
      </c>
      <c r="AB407" s="55">
        <v>0</v>
      </c>
      <c r="AC407" s="55" t="s">
        <v>2142</v>
      </c>
      <c r="AD407" s="55" t="s">
        <v>2152</v>
      </c>
      <c r="AE407" s="55" t="s">
        <v>2160</v>
      </c>
      <c r="AF407" s="55" t="str">
        <f>IF(VLOOKUP($C407,'Partner St'!$C$5:$BB$696,+AF$3,FALSE)=0,"",VLOOKUP($C407,'Partner St'!$C$5:$BB$696,+AF$3,FALSE))</f>
        <v>cancellation</v>
      </c>
      <c r="AG407" s="55" t="str">
        <f>IF(VLOOKUP($C407,'Partner St'!$C$5:$BB$696,+AG$3,FALSE)=0,"",VLOOKUP($C407,'Partner St'!$C$5:$BB$696,+AG$3,FALSE))</f>
        <v/>
      </c>
      <c r="AH407" s="55" t="str">
        <f>IF(VLOOKUP($C407,'Partner St'!$C$5:$BB$696,+AH$3,FALSE)=0,"",VLOOKUP($C407,'Partner St'!$C$5:$BB$696,+AH$3,FALSE))</f>
        <v/>
      </c>
      <c r="AI407" s="55" t="str">
        <f>IF(VLOOKUP($C407,'Partner St'!$C$5:$BB$696,+AI$3,FALSE)=0,"",VLOOKUP($C407,'Partner St'!$C$5:$BB$696,+AI$3,FALSE))</f>
        <v/>
      </c>
      <c r="AJ407" s="55" t="str">
        <f>IF(VLOOKUP($C407,'Partner St'!$C$5:$BB$696,+AJ$3,FALSE)=0,"",VLOOKUP($C407,'Partner St'!$C$5:$BB$696,+AJ$3,FALSE))</f>
        <v/>
      </c>
      <c r="AK407" s="55" t="str">
        <f>IF(VLOOKUP($C407,'Partner St'!$C$5:$BB$696,+AK$3,FALSE)=0,"",VLOOKUP($C407,'Partner St'!$C$5:$BB$696,+AK$3,FALSE))</f>
        <v/>
      </c>
      <c r="AL407" s="55" t="str">
        <f>IF(VLOOKUP($C407,'Partner St'!$C$5:$BB$696,+AL$3,FALSE)=0,"",VLOOKUP($C407,'Partner St'!$C$5:$BB$696,+AL$3,FALSE))</f>
        <v/>
      </c>
      <c r="AM407" s="55" t="str">
        <f>IF(VLOOKUP($C407,'Partner St'!$C$5:$BB$696,+AM$3,FALSE)=0,"",VLOOKUP($C407,'Partner St'!$C$5:$BB$696,+AM$3,FALSE))</f>
        <v/>
      </c>
      <c r="AN407" s="55" t="str">
        <f>IF(VLOOKUP($C407,'Partner St'!$C$5:$BB$696,+AN$3,FALSE)=0,"",VLOOKUP($C407,'Partner St'!$C$5:$BB$696,+AN$3,FALSE))</f>
        <v>X</v>
      </c>
      <c r="AO407" s="55" t="str">
        <f>IF(VLOOKUP($C407,'Partner St'!$C$5:$BB$696,+AO$3,FALSE)=0,"",VLOOKUP($C407,'Partner St'!$C$5:$BB$696,+AO$3,FALSE))</f>
        <v/>
      </c>
      <c r="AP407" s="55" t="str">
        <f>IF(VLOOKUP($C407,'Partner St'!$C$5:$BB$696,+AP$3,FALSE)=0,"",VLOOKUP($C407,'Partner St'!$C$5:$BB$696,+AP$3,FALSE))</f>
        <v/>
      </c>
      <c r="AQ407" s="55" t="str">
        <f>IF(VLOOKUP($C407,'Partner St'!$C$5:$BB$696,+AQ$3,FALSE)=0,"",VLOOKUP($C407,'Partner St'!$C$5:$BB$696,+AQ$3,FALSE))</f>
        <v/>
      </c>
      <c r="AR407" s="55" t="str">
        <f>IF(VLOOKUP($C407,'Partner St'!$C$5:$BB$696,+AR$3,FALSE)=0,"",VLOOKUP($C407,'Partner St'!$C$5:$BB$696,+AR$3,FALSE))</f>
        <v/>
      </c>
      <c r="AS407" s="55" t="str">
        <f>IF(VLOOKUP($C407,'Partner St'!$C$5:$BB$696,+AS$3,FALSE)=0,"",VLOOKUP($C407,'Partner St'!$C$5:$BB$696,+AS$3,FALSE))</f>
        <v/>
      </c>
      <c r="AT407" s="55" t="str">
        <f>IF(VLOOKUP($C407,'Partner St'!$C$5:$BB$696,+AT$3,FALSE)=0,"",VLOOKUP($C407,'Partner St'!$C$5:$BB$696,+AT$3,FALSE))</f>
        <v/>
      </c>
      <c r="AU407" s="55" t="str">
        <f>IF(VLOOKUP($C407,'Partner St'!$C$5:$BB$696,+AU$3,FALSE)=0,"",VLOOKUP($C407,'Partner St'!$C$5:$BB$696,+AU$3,FALSE))</f>
        <v/>
      </c>
      <c r="AV407" s="55" t="str">
        <f>IF(VLOOKUP($C407,'Partner St'!$C$5:$BB$696,+AV$3,FALSE)=0,"",VLOOKUP($C407,'Partner St'!$C$5:$BB$696,+AV$3,FALSE))</f>
        <v/>
      </c>
    </row>
    <row r="408" spans="1:48" ht="38.25">
      <c r="A408" s="11"/>
      <c r="B408" s="11"/>
      <c r="C408" s="16" t="s">
        <v>1757</v>
      </c>
      <c r="D408" s="10">
        <v>42000</v>
      </c>
      <c r="E408" s="9"/>
      <c r="F408" s="9" t="s">
        <v>1020</v>
      </c>
      <c r="G408" s="9" t="s">
        <v>1021</v>
      </c>
      <c r="H408" s="9" t="s">
        <v>1022</v>
      </c>
      <c r="I408" s="73">
        <v>3</v>
      </c>
      <c r="J408" s="73"/>
      <c r="K408" s="8"/>
      <c r="L408" s="76">
        <v>40809</v>
      </c>
      <c r="M408" s="79"/>
      <c r="N408" s="82"/>
      <c r="O408" s="56"/>
      <c r="P408" s="82"/>
      <c r="Q408" s="56"/>
      <c r="R408" s="8" t="s">
        <v>2114</v>
      </c>
      <c r="S408" s="8" t="s">
        <v>1023</v>
      </c>
      <c r="T408" s="8" t="s">
        <v>357</v>
      </c>
      <c r="U408" s="8">
        <v>0</v>
      </c>
      <c r="V408" s="8">
        <v>0</v>
      </c>
      <c r="W408" s="55"/>
      <c r="X408" s="55">
        <v>3</v>
      </c>
      <c r="Y408" s="55">
        <v>0</v>
      </c>
      <c r="Z408" s="55">
        <v>3</v>
      </c>
      <c r="AA408" s="55" t="s">
        <v>2147</v>
      </c>
      <c r="AB408" s="55">
        <v>0</v>
      </c>
      <c r="AC408" s="55" t="s">
        <v>2142</v>
      </c>
      <c r="AD408" s="55" t="s">
        <v>2152</v>
      </c>
      <c r="AE408" s="55" t="s">
        <v>2160</v>
      </c>
      <c r="AF408" s="55" t="str">
        <f>IF(VLOOKUP($C408,'Partner St'!$C$5:$BB$696,+AF$3,FALSE)=0,"",VLOOKUP($C408,'Partner St'!$C$5:$BB$696,+AF$3,FALSE))</f>
        <v>cancellation</v>
      </c>
      <c r="AG408" s="55" t="str">
        <f>IF(VLOOKUP($C408,'Partner St'!$C$5:$BB$696,+AG$3,FALSE)=0,"",VLOOKUP($C408,'Partner St'!$C$5:$BB$696,+AG$3,FALSE))</f>
        <v/>
      </c>
      <c r="AH408" s="55" t="str">
        <f>IF(VLOOKUP($C408,'Partner St'!$C$5:$BB$696,+AH$3,FALSE)=0,"",VLOOKUP($C408,'Partner St'!$C$5:$BB$696,+AH$3,FALSE))</f>
        <v/>
      </c>
      <c r="AI408" s="55" t="str">
        <f>IF(VLOOKUP($C408,'Partner St'!$C$5:$BB$696,+AI$3,FALSE)=0,"",VLOOKUP($C408,'Partner St'!$C$5:$BB$696,+AI$3,FALSE))</f>
        <v/>
      </c>
      <c r="AJ408" s="55" t="str">
        <f>IF(VLOOKUP($C408,'Partner St'!$C$5:$BB$696,+AJ$3,FALSE)=0,"",VLOOKUP($C408,'Partner St'!$C$5:$BB$696,+AJ$3,FALSE))</f>
        <v/>
      </c>
      <c r="AK408" s="55" t="str">
        <f>IF(VLOOKUP($C408,'Partner St'!$C$5:$BB$696,+AK$3,FALSE)=0,"",VLOOKUP($C408,'Partner St'!$C$5:$BB$696,+AK$3,FALSE))</f>
        <v/>
      </c>
      <c r="AL408" s="55" t="str">
        <f>IF(VLOOKUP($C408,'Partner St'!$C$5:$BB$696,+AL$3,FALSE)=0,"",VLOOKUP($C408,'Partner St'!$C$5:$BB$696,+AL$3,FALSE))</f>
        <v/>
      </c>
      <c r="AM408" s="55" t="str">
        <f>IF(VLOOKUP($C408,'Partner St'!$C$5:$BB$696,+AM$3,FALSE)=0,"",VLOOKUP($C408,'Partner St'!$C$5:$BB$696,+AM$3,FALSE))</f>
        <v/>
      </c>
      <c r="AN408" s="55" t="str">
        <f>IF(VLOOKUP($C408,'Partner St'!$C$5:$BB$696,+AN$3,FALSE)=0,"",VLOOKUP($C408,'Partner St'!$C$5:$BB$696,+AN$3,FALSE))</f>
        <v>X</v>
      </c>
      <c r="AO408" s="55" t="str">
        <f>IF(VLOOKUP($C408,'Partner St'!$C$5:$BB$696,+AO$3,FALSE)=0,"",VLOOKUP($C408,'Partner St'!$C$5:$BB$696,+AO$3,FALSE))</f>
        <v/>
      </c>
      <c r="AP408" s="55" t="str">
        <f>IF(VLOOKUP($C408,'Partner St'!$C$5:$BB$696,+AP$3,FALSE)=0,"",VLOOKUP($C408,'Partner St'!$C$5:$BB$696,+AP$3,FALSE))</f>
        <v/>
      </c>
      <c r="AQ408" s="55" t="str">
        <f>IF(VLOOKUP($C408,'Partner St'!$C$5:$BB$696,+AQ$3,FALSE)=0,"",VLOOKUP($C408,'Partner St'!$C$5:$BB$696,+AQ$3,FALSE))</f>
        <v/>
      </c>
      <c r="AR408" s="55" t="str">
        <f>IF(VLOOKUP($C408,'Partner St'!$C$5:$BB$696,+AR$3,FALSE)=0,"",VLOOKUP($C408,'Partner St'!$C$5:$BB$696,+AR$3,FALSE))</f>
        <v/>
      </c>
      <c r="AS408" s="55" t="str">
        <f>IF(VLOOKUP($C408,'Partner St'!$C$5:$BB$696,+AS$3,FALSE)=0,"",VLOOKUP($C408,'Partner St'!$C$5:$BB$696,+AS$3,FALSE))</f>
        <v/>
      </c>
      <c r="AT408" s="55" t="str">
        <f>IF(VLOOKUP($C408,'Partner St'!$C$5:$BB$696,+AT$3,FALSE)=0,"",VLOOKUP($C408,'Partner St'!$C$5:$BB$696,+AT$3,FALSE))</f>
        <v/>
      </c>
      <c r="AU408" s="55" t="str">
        <f>IF(VLOOKUP($C408,'Partner St'!$C$5:$BB$696,+AU$3,FALSE)=0,"",VLOOKUP($C408,'Partner St'!$C$5:$BB$696,+AU$3,FALSE))</f>
        <v/>
      </c>
      <c r="AV408" s="55" t="str">
        <f>IF(VLOOKUP($C408,'Partner St'!$C$5:$BB$696,+AV$3,FALSE)=0,"",VLOOKUP($C408,'Partner St'!$C$5:$BB$696,+AV$3,FALSE))</f>
        <v/>
      </c>
    </row>
    <row r="409" spans="1:48" ht="38.25">
      <c r="A409" s="11"/>
      <c r="B409" s="11"/>
      <c r="C409" s="16" t="s">
        <v>1758</v>
      </c>
      <c r="D409" s="10">
        <v>42100</v>
      </c>
      <c r="E409" s="9"/>
      <c r="F409" s="9" t="s">
        <v>1020</v>
      </c>
      <c r="G409" s="9" t="s">
        <v>1024</v>
      </c>
      <c r="H409" s="9" t="s">
        <v>1024</v>
      </c>
      <c r="I409" s="73">
        <v>1</v>
      </c>
      <c r="J409" s="73"/>
      <c r="K409" s="8"/>
      <c r="L409" s="76">
        <v>40809</v>
      </c>
      <c r="M409" s="79"/>
      <c r="N409" s="82"/>
      <c r="O409" s="56"/>
      <c r="P409" s="82"/>
      <c r="Q409" s="56"/>
      <c r="R409" s="8" t="s">
        <v>2114</v>
      </c>
      <c r="S409" s="8" t="s">
        <v>1025</v>
      </c>
      <c r="T409" s="8" t="s">
        <v>357</v>
      </c>
      <c r="U409" s="8">
        <v>0</v>
      </c>
      <c r="V409" s="8">
        <v>0</v>
      </c>
      <c r="W409" s="55"/>
      <c r="X409" s="55">
        <v>2</v>
      </c>
      <c r="Y409" s="55">
        <v>0</v>
      </c>
      <c r="Z409" s="55">
        <v>2</v>
      </c>
      <c r="AA409" s="55" t="s">
        <v>2147</v>
      </c>
      <c r="AB409" s="55">
        <v>0</v>
      </c>
      <c r="AC409" s="55" t="s">
        <v>2142</v>
      </c>
      <c r="AD409" s="55" t="s">
        <v>2152</v>
      </c>
      <c r="AE409" s="55" t="s">
        <v>2160</v>
      </c>
      <c r="AF409" s="55" t="str">
        <f>IF(VLOOKUP($C409,'Partner St'!$C$5:$BB$696,+AF$3,FALSE)=0,"",VLOOKUP($C409,'Partner St'!$C$5:$BB$696,+AF$3,FALSE))</f>
        <v>cancellation</v>
      </c>
      <c r="AG409" s="55" t="str">
        <f>IF(VLOOKUP($C409,'Partner St'!$C$5:$BB$696,+AG$3,FALSE)=0,"",VLOOKUP($C409,'Partner St'!$C$5:$BB$696,+AG$3,FALSE))</f>
        <v/>
      </c>
      <c r="AH409" s="55" t="str">
        <f>IF(VLOOKUP($C409,'Partner St'!$C$5:$BB$696,+AH$3,FALSE)=0,"",VLOOKUP($C409,'Partner St'!$C$5:$BB$696,+AH$3,FALSE))</f>
        <v/>
      </c>
      <c r="AI409" s="55" t="str">
        <f>IF(VLOOKUP($C409,'Partner St'!$C$5:$BB$696,+AI$3,FALSE)=0,"",VLOOKUP($C409,'Partner St'!$C$5:$BB$696,+AI$3,FALSE))</f>
        <v/>
      </c>
      <c r="AJ409" s="55" t="str">
        <f>IF(VLOOKUP($C409,'Partner St'!$C$5:$BB$696,+AJ$3,FALSE)=0,"",VLOOKUP($C409,'Partner St'!$C$5:$BB$696,+AJ$3,FALSE))</f>
        <v/>
      </c>
      <c r="AK409" s="55" t="str">
        <f>IF(VLOOKUP($C409,'Partner St'!$C$5:$BB$696,+AK$3,FALSE)=0,"",VLOOKUP($C409,'Partner St'!$C$5:$BB$696,+AK$3,FALSE))</f>
        <v/>
      </c>
      <c r="AL409" s="55" t="str">
        <f>IF(VLOOKUP($C409,'Partner St'!$C$5:$BB$696,+AL$3,FALSE)=0,"",VLOOKUP($C409,'Partner St'!$C$5:$BB$696,+AL$3,FALSE))</f>
        <v/>
      </c>
      <c r="AM409" s="55" t="str">
        <f>IF(VLOOKUP($C409,'Partner St'!$C$5:$BB$696,+AM$3,FALSE)=0,"",VLOOKUP($C409,'Partner St'!$C$5:$BB$696,+AM$3,FALSE))</f>
        <v/>
      </c>
      <c r="AN409" s="55" t="str">
        <f>IF(VLOOKUP($C409,'Partner St'!$C$5:$BB$696,+AN$3,FALSE)=0,"",VLOOKUP($C409,'Partner St'!$C$5:$BB$696,+AN$3,FALSE))</f>
        <v>X</v>
      </c>
      <c r="AO409" s="55" t="str">
        <f>IF(VLOOKUP($C409,'Partner St'!$C$5:$BB$696,+AO$3,FALSE)=0,"",VLOOKUP($C409,'Partner St'!$C$5:$BB$696,+AO$3,FALSE))</f>
        <v/>
      </c>
      <c r="AP409" s="55" t="str">
        <f>IF(VLOOKUP($C409,'Partner St'!$C$5:$BB$696,+AP$3,FALSE)=0,"",VLOOKUP($C409,'Partner St'!$C$5:$BB$696,+AP$3,FALSE))</f>
        <v/>
      </c>
      <c r="AQ409" s="55" t="str">
        <f>IF(VLOOKUP($C409,'Partner St'!$C$5:$BB$696,+AQ$3,FALSE)=0,"",VLOOKUP($C409,'Partner St'!$C$5:$BB$696,+AQ$3,FALSE))</f>
        <v/>
      </c>
      <c r="AR409" s="55" t="str">
        <f>IF(VLOOKUP($C409,'Partner St'!$C$5:$BB$696,+AR$3,FALSE)=0,"",VLOOKUP($C409,'Partner St'!$C$5:$BB$696,+AR$3,FALSE))</f>
        <v/>
      </c>
      <c r="AS409" s="55" t="str">
        <f>IF(VLOOKUP($C409,'Partner St'!$C$5:$BB$696,+AS$3,FALSE)=0,"",VLOOKUP($C409,'Partner St'!$C$5:$BB$696,+AS$3,FALSE))</f>
        <v/>
      </c>
      <c r="AT409" s="55" t="str">
        <f>IF(VLOOKUP($C409,'Partner St'!$C$5:$BB$696,+AT$3,FALSE)=0,"",VLOOKUP($C409,'Partner St'!$C$5:$BB$696,+AT$3,FALSE))</f>
        <v/>
      </c>
      <c r="AU409" s="55" t="str">
        <f>IF(VLOOKUP($C409,'Partner St'!$C$5:$BB$696,+AU$3,FALSE)=0,"",VLOOKUP($C409,'Partner St'!$C$5:$BB$696,+AU$3,FALSE))</f>
        <v/>
      </c>
      <c r="AV409" s="55" t="str">
        <f>IF(VLOOKUP($C409,'Partner St'!$C$5:$BB$696,+AV$3,FALSE)=0,"",VLOOKUP($C409,'Partner St'!$C$5:$BB$696,+AV$3,FALSE))</f>
        <v/>
      </c>
    </row>
    <row r="410" spans="1:48" ht="38.25">
      <c r="A410" s="11"/>
      <c r="B410" s="11"/>
      <c r="C410" s="16" t="s">
        <v>1759</v>
      </c>
      <c r="D410" s="10">
        <v>42200</v>
      </c>
      <c r="E410" s="9"/>
      <c r="F410" s="9" t="s">
        <v>1020</v>
      </c>
      <c r="G410" s="9" t="s">
        <v>1026</v>
      </c>
      <c r="H410" s="9" t="s">
        <v>1026</v>
      </c>
      <c r="I410" s="73">
        <v>2</v>
      </c>
      <c r="J410" s="73"/>
      <c r="K410" s="8"/>
      <c r="L410" s="76">
        <v>40809</v>
      </c>
      <c r="M410" s="79"/>
      <c r="N410" s="82"/>
      <c r="O410" s="56"/>
      <c r="P410" s="82"/>
      <c r="Q410" s="56"/>
      <c r="R410" s="8" t="s">
        <v>2114</v>
      </c>
      <c r="S410" s="8" t="s">
        <v>1025</v>
      </c>
      <c r="T410" s="8" t="s">
        <v>357</v>
      </c>
      <c r="U410" s="8">
        <v>0</v>
      </c>
      <c r="V410" s="8">
        <v>0</v>
      </c>
      <c r="W410" s="55"/>
      <c r="X410" s="55">
        <v>1.5</v>
      </c>
      <c r="Y410" s="55">
        <v>0</v>
      </c>
      <c r="Z410" s="55">
        <v>1.5</v>
      </c>
      <c r="AA410" s="55" t="s">
        <v>2147</v>
      </c>
      <c r="AB410" s="55">
        <v>0</v>
      </c>
      <c r="AC410" s="55" t="s">
        <v>2142</v>
      </c>
      <c r="AD410" s="55" t="s">
        <v>2152</v>
      </c>
      <c r="AE410" s="55" t="s">
        <v>2160</v>
      </c>
      <c r="AF410" s="55" t="str">
        <f>IF(VLOOKUP($C410,'Partner St'!$C$5:$BB$696,+AF$3,FALSE)=0,"",VLOOKUP($C410,'Partner St'!$C$5:$BB$696,+AF$3,FALSE))</f>
        <v>cancellation</v>
      </c>
      <c r="AG410" s="55" t="str">
        <f>IF(VLOOKUP($C410,'Partner St'!$C$5:$BB$696,+AG$3,FALSE)=0,"",VLOOKUP($C410,'Partner St'!$C$5:$BB$696,+AG$3,FALSE))</f>
        <v/>
      </c>
      <c r="AH410" s="55" t="str">
        <f>IF(VLOOKUP($C410,'Partner St'!$C$5:$BB$696,+AH$3,FALSE)=0,"",VLOOKUP($C410,'Partner St'!$C$5:$BB$696,+AH$3,FALSE))</f>
        <v/>
      </c>
      <c r="AI410" s="55" t="str">
        <f>IF(VLOOKUP($C410,'Partner St'!$C$5:$BB$696,+AI$3,FALSE)=0,"",VLOOKUP($C410,'Partner St'!$C$5:$BB$696,+AI$3,FALSE))</f>
        <v/>
      </c>
      <c r="AJ410" s="55" t="str">
        <f>IF(VLOOKUP($C410,'Partner St'!$C$5:$BB$696,+AJ$3,FALSE)=0,"",VLOOKUP($C410,'Partner St'!$C$5:$BB$696,+AJ$3,FALSE))</f>
        <v/>
      </c>
      <c r="AK410" s="55" t="str">
        <f>IF(VLOOKUP($C410,'Partner St'!$C$5:$BB$696,+AK$3,FALSE)=0,"",VLOOKUP($C410,'Partner St'!$C$5:$BB$696,+AK$3,FALSE))</f>
        <v/>
      </c>
      <c r="AL410" s="55" t="str">
        <f>IF(VLOOKUP($C410,'Partner St'!$C$5:$BB$696,+AL$3,FALSE)=0,"",VLOOKUP($C410,'Partner St'!$C$5:$BB$696,+AL$3,FALSE))</f>
        <v/>
      </c>
      <c r="AM410" s="55" t="str">
        <f>IF(VLOOKUP($C410,'Partner St'!$C$5:$BB$696,+AM$3,FALSE)=0,"",VLOOKUP($C410,'Partner St'!$C$5:$BB$696,+AM$3,FALSE))</f>
        <v/>
      </c>
      <c r="AN410" s="55" t="str">
        <f>IF(VLOOKUP($C410,'Partner St'!$C$5:$BB$696,+AN$3,FALSE)=0,"",VLOOKUP($C410,'Partner St'!$C$5:$BB$696,+AN$3,FALSE))</f>
        <v>X</v>
      </c>
      <c r="AO410" s="55" t="str">
        <f>IF(VLOOKUP($C410,'Partner St'!$C$5:$BB$696,+AO$3,FALSE)=0,"",VLOOKUP($C410,'Partner St'!$C$5:$BB$696,+AO$3,FALSE))</f>
        <v/>
      </c>
      <c r="AP410" s="55" t="str">
        <f>IF(VLOOKUP($C410,'Partner St'!$C$5:$BB$696,+AP$3,FALSE)=0,"",VLOOKUP($C410,'Partner St'!$C$5:$BB$696,+AP$3,FALSE))</f>
        <v/>
      </c>
      <c r="AQ410" s="55" t="str">
        <f>IF(VLOOKUP($C410,'Partner St'!$C$5:$BB$696,+AQ$3,FALSE)=0,"",VLOOKUP($C410,'Partner St'!$C$5:$BB$696,+AQ$3,FALSE))</f>
        <v/>
      </c>
      <c r="AR410" s="55" t="str">
        <f>IF(VLOOKUP($C410,'Partner St'!$C$5:$BB$696,+AR$3,FALSE)=0,"",VLOOKUP($C410,'Partner St'!$C$5:$BB$696,+AR$3,FALSE))</f>
        <v/>
      </c>
      <c r="AS410" s="55" t="str">
        <f>IF(VLOOKUP($C410,'Partner St'!$C$5:$BB$696,+AS$3,FALSE)=0,"",VLOOKUP($C410,'Partner St'!$C$5:$BB$696,+AS$3,FALSE))</f>
        <v/>
      </c>
      <c r="AT410" s="55" t="str">
        <f>IF(VLOOKUP($C410,'Partner St'!$C$5:$BB$696,+AT$3,FALSE)=0,"",VLOOKUP($C410,'Partner St'!$C$5:$BB$696,+AT$3,FALSE))</f>
        <v/>
      </c>
      <c r="AU410" s="55" t="str">
        <f>IF(VLOOKUP($C410,'Partner St'!$C$5:$BB$696,+AU$3,FALSE)=0,"",VLOOKUP($C410,'Partner St'!$C$5:$BB$696,+AU$3,FALSE))</f>
        <v/>
      </c>
      <c r="AV410" s="55" t="str">
        <f>IF(VLOOKUP($C410,'Partner St'!$C$5:$BB$696,+AV$3,FALSE)=0,"",VLOOKUP($C410,'Partner St'!$C$5:$BB$696,+AV$3,FALSE))</f>
        <v/>
      </c>
    </row>
    <row r="411" spans="1:48" ht="38.25">
      <c r="A411" s="11"/>
      <c r="B411" s="11"/>
      <c r="C411" s="16" t="s">
        <v>1760</v>
      </c>
      <c r="D411" s="10">
        <v>42300</v>
      </c>
      <c r="E411" s="9"/>
      <c r="F411" s="9" t="s">
        <v>1020</v>
      </c>
      <c r="G411" s="9" t="s">
        <v>1027</v>
      </c>
      <c r="H411" s="9" t="s">
        <v>1027</v>
      </c>
      <c r="I411" s="73">
        <v>2.5</v>
      </c>
      <c r="J411" s="73"/>
      <c r="K411" s="8"/>
      <c r="L411" s="76">
        <v>40809</v>
      </c>
      <c r="M411" s="79"/>
      <c r="N411" s="82"/>
      <c r="O411" s="56"/>
      <c r="P411" s="82"/>
      <c r="Q411" s="56"/>
      <c r="R411" s="8" t="s">
        <v>2114</v>
      </c>
      <c r="S411" s="8" t="s">
        <v>1025</v>
      </c>
      <c r="T411" s="8" t="s">
        <v>357</v>
      </c>
      <c r="U411" s="8">
        <v>0</v>
      </c>
      <c r="V411" s="8">
        <v>0</v>
      </c>
      <c r="W411" s="55"/>
      <c r="X411" s="55">
        <v>2.75</v>
      </c>
      <c r="Y411" s="55">
        <v>0</v>
      </c>
      <c r="Z411" s="55">
        <v>2.75</v>
      </c>
      <c r="AA411" s="55" t="s">
        <v>2147</v>
      </c>
      <c r="AB411" s="55">
        <v>0</v>
      </c>
      <c r="AC411" s="55" t="s">
        <v>2142</v>
      </c>
      <c r="AD411" s="55" t="s">
        <v>2152</v>
      </c>
      <c r="AE411" s="55" t="s">
        <v>2160</v>
      </c>
      <c r="AF411" s="55" t="str">
        <f>IF(VLOOKUP($C411,'Partner St'!$C$5:$BB$696,+AF$3,FALSE)=0,"",VLOOKUP($C411,'Partner St'!$C$5:$BB$696,+AF$3,FALSE))</f>
        <v>cancellation</v>
      </c>
      <c r="AG411" s="55" t="str">
        <f>IF(VLOOKUP($C411,'Partner St'!$C$5:$BB$696,+AG$3,FALSE)=0,"",VLOOKUP($C411,'Partner St'!$C$5:$BB$696,+AG$3,FALSE))</f>
        <v/>
      </c>
      <c r="AH411" s="55" t="str">
        <f>IF(VLOOKUP($C411,'Partner St'!$C$5:$BB$696,+AH$3,FALSE)=0,"",VLOOKUP($C411,'Partner St'!$C$5:$BB$696,+AH$3,FALSE))</f>
        <v/>
      </c>
      <c r="AI411" s="55" t="str">
        <f>IF(VLOOKUP($C411,'Partner St'!$C$5:$BB$696,+AI$3,FALSE)=0,"",VLOOKUP($C411,'Partner St'!$C$5:$BB$696,+AI$3,FALSE))</f>
        <v/>
      </c>
      <c r="AJ411" s="55" t="str">
        <f>IF(VLOOKUP($C411,'Partner St'!$C$5:$BB$696,+AJ$3,FALSE)=0,"",VLOOKUP($C411,'Partner St'!$C$5:$BB$696,+AJ$3,FALSE))</f>
        <v/>
      </c>
      <c r="AK411" s="55" t="str">
        <f>IF(VLOOKUP($C411,'Partner St'!$C$5:$BB$696,+AK$3,FALSE)=0,"",VLOOKUP($C411,'Partner St'!$C$5:$BB$696,+AK$3,FALSE))</f>
        <v/>
      </c>
      <c r="AL411" s="55" t="str">
        <f>IF(VLOOKUP($C411,'Partner St'!$C$5:$BB$696,+AL$3,FALSE)=0,"",VLOOKUP($C411,'Partner St'!$C$5:$BB$696,+AL$3,FALSE))</f>
        <v/>
      </c>
      <c r="AM411" s="55" t="str">
        <f>IF(VLOOKUP($C411,'Partner St'!$C$5:$BB$696,+AM$3,FALSE)=0,"",VLOOKUP($C411,'Partner St'!$C$5:$BB$696,+AM$3,FALSE))</f>
        <v/>
      </c>
      <c r="AN411" s="55" t="str">
        <f>IF(VLOOKUP($C411,'Partner St'!$C$5:$BB$696,+AN$3,FALSE)=0,"",VLOOKUP($C411,'Partner St'!$C$5:$BB$696,+AN$3,FALSE))</f>
        <v>X</v>
      </c>
      <c r="AO411" s="55" t="str">
        <f>IF(VLOOKUP($C411,'Partner St'!$C$5:$BB$696,+AO$3,FALSE)=0,"",VLOOKUP($C411,'Partner St'!$C$5:$BB$696,+AO$3,FALSE))</f>
        <v/>
      </c>
      <c r="AP411" s="55" t="str">
        <f>IF(VLOOKUP($C411,'Partner St'!$C$5:$BB$696,+AP$3,FALSE)=0,"",VLOOKUP($C411,'Partner St'!$C$5:$BB$696,+AP$3,FALSE))</f>
        <v/>
      </c>
      <c r="AQ411" s="55" t="str">
        <f>IF(VLOOKUP($C411,'Partner St'!$C$5:$BB$696,+AQ$3,FALSE)=0,"",VLOOKUP($C411,'Partner St'!$C$5:$BB$696,+AQ$3,FALSE))</f>
        <v/>
      </c>
      <c r="AR411" s="55" t="str">
        <f>IF(VLOOKUP($C411,'Partner St'!$C$5:$BB$696,+AR$3,FALSE)=0,"",VLOOKUP($C411,'Partner St'!$C$5:$BB$696,+AR$3,FALSE))</f>
        <v/>
      </c>
      <c r="AS411" s="55" t="str">
        <f>IF(VLOOKUP($C411,'Partner St'!$C$5:$BB$696,+AS$3,FALSE)=0,"",VLOOKUP($C411,'Partner St'!$C$5:$BB$696,+AS$3,FALSE))</f>
        <v/>
      </c>
      <c r="AT411" s="55" t="str">
        <f>IF(VLOOKUP($C411,'Partner St'!$C$5:$BB$696,+AT$3,FALSE)=0,"",VLOOKUP($C411,'Partner St'!$C$5:$BB$696,+AT$3,FALSE))</f>
        <v/>
      </c>
      <c r="AU411" s="55" t="str">
        <f>IF(VLOOKUP($C411,'Partner St'!$C$5:$BB$696,+AU$3,FALSE)=0,"",VLOOKUP($C411,'Partner St'!$C$5:$BB$696,+AU$3,FALSE))</f>
        <v/>
      </c>
      <c r="AV411" s="55" t="str">
        <f>IF(VLOOKUP($C411,'Partner St'!$C$5:$BB$696,+AV$3,FALSE)=0,"",VLOOKUP($C411,'Partner St'!$C$5:$BB$696,+AV$3,FALSE))</f>
        <v/>
      </c>
    </row>
    <row r="412" spans="1:48" ht="38.25">
      <c r="A412" s="11"/>
      <c r="B412" s="11"/>
      <c r="C412" s="16" t="s">
        <v>1761</v>
      </c>
      <c r="D412" s="10">
        <v>42400</v>
      </c>
      <c r="E412" s="9"/>
      <c r="F412" s="9" t="s">
        <v>1020</v>
      </c>
      <c r="G412" s="9" t="s">
        <v>1028</v>
      </c>
      <c r="H412" s="9" t="s">
        <v>1028</v>
      </c>
      <c r="I412" s="73">
        <v>2.5</v>
      </c>
      <c r="J412" s="73"/>
      <c r="K412" s="8"/>
      <c r="L412" s="76">
        <v>40809</v>
      </c>
      <c r="M412" s="79"/>
      <c r="N412" s="82"/>
      <c r="O412" s="56"/>
      <c r="P412" s="82"/>
      <c r="Q412" s="56"/>
      <c r="R412" s="8" t="s">
        <v>2114</v>
      </c>
      <c r="S412" s="8" t="s">
        <v>1025</v>
      </c>
      <c r="T412" s="8" t="s">
        <v>357</v>
      </c>
      <c r="U412" s="8">
        <v>0</v>
      </c>
      <c r="V412" s="8">
        <v>0</v>
      </c>
      <c r="W412" s="55"/>
      <c r="X412" s="55">
        <v>2.75</v>
      </c>
      <c r="Y412" s="55">
        <v>0</v>
      </c>
      <c r="Z412" s="55">
        <v>2.75</v>
      </c>
      <c r="AA412" s="55" t="s">
        <v>2147</v>
      </c>
      <c r="AB412" s="55">
        <v>0</v>
      </c>
      <c r="AC412" s="55" t="s">
        <v>2142</v>
      </c>
      <c r="AD412" s="55" t="s">
        <v>2152</v>
      </c>
      <c r="AE412" s="55" t="s">
        <v>2160</v>
      </c>
      <c r="AF412" s="55" t="str">
        <f>IF(VLOOKUP($C412,'Partner St'!$C$5:$BB$696,+AF$3,FALSE)=0,"",VLOOKUP($C412,'Partner St'!$C$5:$BB$696,+AF$3,FALSE))</f>
        <v>cancellation</v>
      </c>
      <c r="AG412" s="55" t="str">
        <f>IF(VLOOKUP($C412,'Partner St'!$C$5:$BB$696,+AG$3,FALSE)=0,"",VLOOKUP($C412,'Partner St'!$C$5:$BB$696,+AG$3,FALSE))</f>
        <v/>
      </c>
      <c r="AH412" s="55" t="str">
        <f>IF(VLOOKUP($C412,'Partner St'!$C$5:$BB$696,+AH$3,FALSE)=0,"",VLOOKUP($C412,'Partner St'!$C$5:$BB$696,+AH$3,FALSE))</f>
        <v/>
      </c>
      <c r="AI412" s="55" t="str">
        <f>IF(VLOOKUP($C412,'Partner St'!$C$5:$BB$696,+AI$3,FALSE)=0,"",VLOOKUP($C412,'Partner St'!$C$5:$BB$696,+AI$3,FALSE))</f>
        <v/>
      </c>
      <c r="AJ412" s="55" t="str">
        <f>IF(VLOOKUP($C412,'Partner St'!$C$5:$BB$696,+AJ$3,FALSE)=0,"",VLOOKUP($C412,'Partner St'!$C$5:$BB$696,+AJ$3,FALSE))</f>
        <v/>
      </c>
      <c r="AK412" s="55" t="str">
        <f>IF(VLOOKUP($C412,'Partner St'!$C$5:$BB$696,+AK$3,FALSE)=0,"",VLOOKUP($C412,'Partner St'!$C$5:$BB$696,+AK$3,FALSE))</f>
        <v/>
      </c>
      <c r="AL412" s="55" t="str">
        <f>IF(VLOOKUP($C412,'Partner St'!$C$5:$BB$696,+AL$3,FALSE)=0,"",VLOOKUP($C412,'Partner St'!$C$5:$BB$696,+AL$3,FALSE))</f>
        <v/>
      </c>
      <c r="AM412" s="55" t="str">
        <f>IF(VLOOKUP($C412,'Partner St'!$C$5:$BB$696,+AM$3,FALSE)=0,"",VLOOKUP($C412,'Partner St'!$C$5:$BB$696,+AM$3,FALSE))</f>
        <v/>
      </c>
      <c r="AN412" s="55" t="str">
        <f>IF(VLOOKUP($C412,'Partner St'!$C$5:$BB$696,+AN$3,FALSE)=0,"",VLOOKUP($C412,'Partner St'!$C$5:$BB$696,+AN$3,FALSE))</f>
        <v>X</v>
      </c>
      <c r="AO412" s="55" t="str">
        <f>IF(VLOOKUP($C412,'Partner St'!$C$5:$BB$696,+AO$3,FALSE)=0,"",VLOOKUP($C412,'Partner St'!$C$5:$BB$696,+AO$3,FALSE))</f>
        <v/>
      </c>
      <c r="AP412" s="55" t="str">
        <f>IF(VLOOKUP($C412,'Partner St'!$C$5:$BB$696,+AP$3,FALSE)=0,"",VLOOKUP($C412,'Partner St'!$C$5:$BB$696,+AP$3,FALSE))</f>
        <v/>
      </c>
      <c r="AQ412" s="55" t="str">
        <f>IF(VLOOKUP($C412,'Partner St'!$C$5:$BB$696,+AQ$3,FALSE)=0,"",VLOOKUP($C412,'Partner St'!$C$5:$BB$696,+AQ$3,FALSE))</f>
        <v/>
      </c>
      <c r="AR412" s="55" t="str">
        <f>IF(VLOOKUP($C412,'Partner St'!$C$5:$BB$696,+AR$3,FALSE)=0,"",VLOOKUP($C412,'Partner St'!$C$5:$BB$696,+AR$3,FALSE))</f>
        <v/>
      </c>
      <c r="AS412" s="55" t="str">
        <f>IF(VLOOKUP($C412,'Partner St'!$C$5:$BB$696,+AS$3,FALSE)=0,"",VLOOKUP($C412,'Partner St'!$C$5:$BB$696,+AS$3,FALSE))</f>
        <v/>
      </c>
      <c r="AT412" s="55" t="str">
        <f>IF(VLOOKUP($C412,'Partner St'!$C$5:$BB$696,+AT$3,FALSE)=0,"",VLOOKUP($C412,'Partner St'!$C$5:$BB$696,+AT$3,FALSE))</f>
        <v/>
      </c>
      <c r="AU412" s="55" t="str">
        <f>IF(VLOOKUP($C412,'Partner St'!$C$5:$BB$696,+AU$3,FALSE)=0,"",VLOOKUP($C412,'Partner St'!$C$5:$BB$696,+AU$3,FALSE))</f>
        <v/>
      </c>
      <c r="AV412" s="55" t="str">
        <f>IF(VLOOKUP($C412,'Partner St'!$C$5:$BB$696,+AV$3,FALSE)=0,"",VLOOKUP($C412,'Partner St'!$C$5:$BB$696,+AV$3,FALSE))</f>
        <v/>
      </c>
    </row>
    <row r="413" spans="1:48" ht="38.25">
      <c r="A413" s="11"/>
      <c r="B413" s="11"/>
      <c r="C413" s="16" t="s">
        <v>1762</v>
      </c>
      <c r="D413" s="10">
        <v>42500</v>
      </c>
      <c r="E413" s="9"/>
      <c r="F413" s="9" t="s">
        <v>1020</v>
      </c>
      <c r="G413" s="9" t="s">
        <v>1029</v>
      </c>
      <c r="H413" s="9" t="s">
        <v>1029</v>
      </c>
      <c r="I413" s="73">
        <v>2.5</v>
      </c>
      <c r="J413" s="73"/>
      <c r="K413" s="8"/>
      <c r="L413" s="76">
        <v>40809</v>
      </c>
      <c r="M413" s="79"/>
      <c r="N413" s="82"/>
      <c r="O413" s="56"/>
      <c r="P413" s="82"/>
      <c r="Q413" s="56"/>
      <c r="R413" s="8" t="s">
        <v>2114</v>
      </c>
      <c r="S413" s="8" t="s">
        <v>1025</v>
      </c>
      <c r="T413" s="8" t="s">
        <v>357</v>
      </c>
      <c r="U413" s="8">
        <v>0</v>
      </c>
      <c r="V413" s="8">
        <v>0</v>
      </c>
      <c r="W413" s="55"/>
      <c r="X413" s="55">
        <v>2.75</v>
      </c>
      <c r="Y413" s="55">
        <v>0</v>
      </c>
      <c r="Z413" s="55">
        <v>2.75</v>
      </c>
      <c r="AA413" s="55" t="s">
        <v>2147</v>
      </c>
      <c r="AB413" s="55">
        <v>0</v>
      </c>
      <c r="AC413" s="55" t="s">
        <v>2142</v>
      </c>
      <c r="AD413" s="55" t="s">
        <v>2152</v>
      </c>
      <c r="AE413" s="55" t="s">
        <v>2160</v>
      </c>
      <c r="AF413" s="55" t="str">
        <f>IF(VLOOKUP($C413,'Partner St'!$C$5:$BB$696,+AF$3,FALSE)=0,"",VLOOKUP($C413,'Partner St'!$C$5:$BB$696,+AF$3,FALSE))</f>
        <v>cancellation</v>
      </c>
      <c r="AG413" s="55" t="str">
        <f>IF(VLOOKUP($C413,'Partner St'!$C$5:$BB$696,+AG$3,FALSE)=0,"",VLOOKUP($C413,'Partner St'!$C$5:$BB$696,+AG$3,FALSE))</f>
        <v/>
      </c>
      <c r="AH413" s="55" t="str">
        <f>IF(VLOOKUP($C413,'Partner St'!$C$5:$BB$696,+AH$3,FALSE)=0,"",VLOOKUP($C413,'Partner St'!$C$5:$BB$696,+AH$3,FALSE))</f>
        <v/>
      </c>
      <c r="AI413" s="55" t="str">
        <f>IF(VLOOKUP($C413,'Partner St'!$C$5:$BB$696,+AI$3,FALSE)=0,"",VLOOKUP($C413,'Partner St'!$C$5:$BB$696,+AI$3,FALSE))</f>
        <v/>
      </c>
      <c r="AJ413" s="55" t="str">
        <f>IF(VLOOKUP($C413,'Partner St'!$C$5:$BB$696,+AJ$3,FALSE)=0,"",VLOOKUP($C413,'Partner St'!$C$5:$BB$696,+AJ$3,FALSE))</f>
        <v/>
      </c>
      <c r="AK413" s="55" t="str">
        <f>IF(VLOOKUP($C413,'Partner St'!$C$5:$BB$696,+AK$3,FALSE)=0,"",VLOOKUP($C413,'Partner St'!$C$5:$BB$696,+AK$3,FALSE))</f>
        <v/>
      </c>
      <c r="AL413" s="55" t="str">
        <f>IF(VLOOKUP($C413,'Partner St'!$C$5:$BB$696,+AL$3,FALSE)=0,"",VLOOKUP($C413,'Partner St'!$C$5:$BB$696,+AL$3,FALSE))</f>
        <v/>
      </c>
      <c r="AM413" s="55" t="str">
        <f>IF(VLOOKUP($C413,'Partner St'!$C$5:$BB$696,+AM$3,FALSE)=0,"",VLOOKUP($C413,'Partner St'!$C$5:$BB$696,+AM$3,FALSE))</f>
        <v/>
      </c>
      <c r="AN413" s="55" t="str">
        <f>IF(VLOOKUP($C413,'Partner St'!$C$5:$BB$696,+AN$3,FALSE)=0,"",VLOOKUP($C413,'Partner St'!$C$5:$BB$696,+AN$3,FALSE))</f>
        <v>X</v>
      </c>
      <c r="AO413" s="55" t="str">
        <f>IF(VLOOKUP($C413,'Partner St'!$C$5:$BB$696,+AO$3,FALSE)=0,"",VLOOKUP($C413,'Partner St'!$C$5:$BB$696,+AO$3,FALSE))</f>
        <v/>
      </c>
      <c r="AP413" s="55" t="str">
        <f>IF(VLOOKUP($C413,'Partner St'!$C$5:$BB$696,+AP$3,FALSE)=0,"",VLOOKUP($C413,'Partner St'!$C$5:$BB$696,+AP$3,FALSE))</f>
        <v/>
      </c>
      <c r="AQ413" s="55" t="str">
        <f>IF(VLOOKUP($C413,'Partner St'!$C$5:$BB$696,+AQ$3,FALSE)=0,"",VLOOKUP($C413,'Partner St'!$C$5:$BB$696,+AQ$3,FALSE))</f>
        <v/>
      </c>
      <c r="AR413" s="55" t="str">
        <f>IF(VLOOKUP($C413,'Partner St'!$C$5:$BB$696,+AR$3,FALSE)=0,"",VLOOKUP($C413,'Partner St'!$C$5:$BB$696,+AR$3,FALSE))</f>
        <v/>
      </c>
      <c r="AS413" s="55" t="str">
        <f>IF(VLOOKUP($C413,'Partner St'!$C$5:$BB$696,+AS$3,FALSE)=0,"",VLOOKUP($C413,'Partner St'!$C$5:$BB$696,+AS$3,FALSE))</f>
        <v/>
      </c>
      <c r="AT413" s="55" t="str">
        <f>IF(VLOOKUP($C413,'Partner St'!$C$5:$BB$696,+AT$3,FALSE)=0,"",VLOOKUP($C413,'Partner St'!$C$5:$BB$696,+AT$3,FALSE))</f>
        <v/>
      </c>
      <c r="AU413" s="55" t="str">
        <f>IF(VLOOKUP($C413,'Partner St'!$C$5:$BB$696,+AU$3,FALSE)=0,"",VLOOKUP($C413,'Partner St'!$C$5:$BB$696,+AU$3,FALSE))</f>
        <v/>
      </c>
      <c r="AV413" s="55" t="str">
        <f>IF(VLOOKUP($C413,'Partner St'!$C$5:$BB$696,+AV$3,FALSE)=0,"",VLOOKUP($C413,'Partner St'!$C$5:$BB$696,+AV$3,FALSE))</f>
        <v/>
      </c>
    </row>
    <row r="414" spans="1:48" ht="38.25">
      <c r="A414" s="11"/>
      <c r="B414" s="11"/>
      <c r="C414" s="16" t="s">
        <v>1763</v>
      </c>
      <c r="D414" s="10">
        <v>42600</v>
      </c>
      <c r="E414" s="9"/>
      <c r="F414" s="9" t="s">
        <v>1020</v>
      </c>
      <c r="G414" s="9" t="s">
        <v>1009</v>
      </c>
      <c r="H414" s="9" t="s">
        <v>1009</v>
      </c>
      <c r="I414" s="73">
        <v>1</v>
      </c>
      <c r="J414" s="73"/>
      <c r="K414" s="8"/>
      <c r="L414" s="76">
        <v>40809</v>
      </c>
      <c r="M414" s="79"/>
      <c r="N414" s="82"/>
      <c r="O414" s="56"/>
      <c r="P414" s="82"/>
      <c r="Q414" s="56"/>
      <c r="R414" s="8" t="s">
        <v>2114</v>
      </c>
      <c r="S414" s="8" t="s">
        <v>1025</v>
      </c>
      <c r="T414" s="8" t="s">
        <v>357</v>
      </c>
      <c r="U414" s="8">
        <v>0</v>
      </c>
      <c r="V414" s="8">
        <v>0</v>
      </c>
      <c r="W414" s="55"/>
      <c r="X414" s="55">
        <v>2</v>
      </c>
      <c r="Y414" s="55">
        <v>0</v>
      </c>
      <c r="Z414" s="55">
        <v>2</v>
      </c>
      <c r="AA414" s="55" t="s">
        <v>2147</v>
      </c>
      <c r="AB414" s="55">
        <v>0</v>
      </c>
      <c r="AC414" s="55" t="s">
        <v>2142</v>
      </c>
      <c r="AD414" s="55" t="s">
        <v>2152</v>
      </c>
      <c r="AE414" s="55" t="s">
        <v>2160</v>
      </c>
      <c r="AF414" s="55" t="str">
        <f>IF(VLOOKUP($C414,'Partner St'!$C$5:$BB$696,+AF$3,FALSE)=0,"",VLOOKUP($C414,'Partner St'!$C$5:$BB$696,+AF$3,FALSE))</f>
        <v>cancellation</v>
      </c>
      <c r="AG414" s="55" t="str">
        <f>IF(VLOOKUP($C414,'Partner St'!$C$5:$BB$696,+AG$3,FALSE)=0,"",VLOOKUP($C414,'Partner St'!$C$5:$BB$696,+AG$3,FALSE))</f>
        <v/>
      </c>
      <c r="AH414" s="55" t="str">
        <f>IF(VLOOKUP($C414,'Partner St'!$C$5:$BB$696,+AH$3,FALSE)=0,"",VLOOKUP($C414,'Partner St'!$C$5:$BB$696,+AH$3,FALSE))</f>
        <v/>
      </c>
      <c r="AI414" s="55" t="str">
        <f>IF(VLOOKUP($C414,'Partner St'!$C$5:$BB$696,+AI$3,FALSE)=0,"",VLOOKUP($C414,'Partner St'!$C$5:$BB$696,+AI$3,FALSE))</f>
        <v/>
      </c>
      <c r="AJ414" s="55" t="str">
        <f>IF(VLOOKUP($C414,'Partner St'!$C$5:$BB$696,+AJ$3,FALSE)=0,"",VLOOKUP($C414,'Partner St'!$C$5:$BB$696,+AJ$3,FALSE))</f>
        <v/>
      </c>
      <c r="AK414" s="55" t="str">
        <f>IF(VLOOKUP($C414,'Partner St'!$C$5:$BB$696,+AK$3,FALSE)=0,"",VLOOKUP($C414,'Partner St'!$C$5:$BB$696,+AK$3,FALSE))</f>
        <v/>
      </c>
      <c r="AL414" s="55" t="str">
        <f>IF(VLOOKUP($C414,'Partner St'!$C$5:$BB$696,+AL$3,FALSE)=0,"",VLOOKUP($C414,'Partner St'!$C$5:$BB$696,+AL$3,FALSE))</f>
        <v/>
      </c>
      <c r="AM414" s="55" t="str">
        <f>IF(VLOOKUP($C414,'Partner St'!$C$5:$BB$696,+AM$3,FALSE)=0,"",VLOOKUP($C414,'Partner St'!$C$5:$BB$696,+AM$3,FALSE))</f>
        <v/>
      </c>
      <c r="AN414" s="55" t="str">
        <f>IF(VLOOKUP($C414,'Partner St'!$C$5:$BB$696,+AN$3,FALSE)=0,"",VLOOKUP($C414,'Partner St'!$C$5:$BB$696,+AN$3,FALSE))</f>
        <v>X</v>
      </c>
      <c r="AO414" s="55" t="str">
        <f>IF(VLOOKUP($C414,'Partner St'!$C$5:$BB$696,+AO$3,FALSE)=0,"",VLOOKUP($C414,'Partner St'!$C$5:$BB$696,+AO$3,FALSE))</f>
        <v/>
      </c>
      <c r="AP414" s="55" t="str">
        <f>IF(VLOOKUP($C414,'Partner St'!$C$5:$BB$696,+AP$3,FALSE)=0,"",VLOOKUP($C414,'Partner St'!$C$5:$BB$696,+AP$3,FALSE))</f>
        <v/>
      </c>
      <c r="AQ414" s="55" t="str">
        <f>IF(VLOOKUP($C414,'Partner St'!$C$5:$BB$696,+AQ$3,FALSE)=0,"",VLOOKUP($C414,'Partner St'!$C$5:$BB$696,+AQ$3,FALSE))</f>
        <v/>
      </c>
      <c r="AR414" s="55" t="str">
        <f>IF(VLOOKUP($C414,'Partner St'!$C$5:$BB$696,+AR$3,FALSE)=0,"",VLOOKUP($C414,'Partner St'!$C$5:$BB$696,+AR$3,FALSE))</f>
        <v/>
      </c>
      <c r="AS414" s="55" t="str">
        <f>IF(VLOOKUP($C414,'Partner St'!$C$5:$BB$696,+AS$3,FALSE)=0,"",VLOOKUP($C414,'Partner St'!$C$5:$BB$696,+AS$3,FALSE))</f>
        <v/>
      </c>
      <c r="AT414" s="55" t="str">
        <f>IF(VLOOKUP($C414,'Partner St'!$C$5:$BB$696,+AT$3,FALSE)=0,"",VLOOKUP($C414,'Partner St'!$C$5:$BB$696,+AT$3,FALSE))</f>
        <v/>
      </c>
      <c r="AU414" s="55" t="str">
        <f>IF(VLOOKUP($C414,'Partner St'!$C$5:$BB$696,+AU$3,FALSE)=0,"",VLOOKUP($C414,'Partner St'!$C$5:$BB$696,+AU$3,FALSE))</f>
        <v/>
      </c>
      <c r="AV414" s="55" t="str">
        <f>IF(VLOOKUP($C414,'Partner St'!$C$5:$BB$696,+AV$3,FALSE)=0,"",VLOOKUP($C414,'Partner St'!$C$5:$BB$696,+AV$3,FALSE))</f>
        <v/>
      </c>
    </row>
    <row r="415" spans="1:48">
      <c r="A415" s="11"/>
      <c r="B415" s="11"/>
      <c r="C415" s="16" t="s">
        <v>1764</v>
      </c>
      <c r="D415" s="10">
        <v>42700</v>
      </c>
      <c r="E415" s="9"/>
      <c r="F415" s="9" t="s">
        <v>1020</v>
      </c>
      <c r="G415" s="9" t="s">
        <v>1030</v>
      </c>
      <c r="H415" s="9" t="s">
        <v>65</v>
      </c>
      <c r="I415" s="73">
        <v>2</v>
      </c>
      <c r="J415" s="73"/>
      <c r="K415" s="8"/>
      <c r="L415" s="76">
        <v>40809</v>
      </c>
      <c r="M415" s="79"/>
      <c r="N415" s="82"/>
      <c r="O415" s="56"/>
      <c r="P415" s="82"/>
      <c r="Q415" s="56"/>
      <c r="R415" s="8" t="s">
        <v>2114</v>
      </c>
      <c r="S415" s="8">
        <v>0</v>
      </c>
      <c r="T415" s="8">
        <v>0</v>
      </c>
      <c r="U415" s="8">
        <v>0</v>
      </c>
      <c r="V415" s="8">
        <v>0</v>
      </c>
      <c r="W415" s="55"/>
      <c r="X415" s="55">
        <v>1.5</v>
      </c>
      <c r="Y415" s="55">
        <v>0</v>
      </c>
      <c r="Z415" s="55">
        <v>1.5</v>
      </c>
      <c r="AA415" s="55" t="s">
        <v>2147</v>
      </c>
      <c r="AB415" s="55">
        <v>0</v>
      </c>
      <c r="AC415" s="55" t="s">
        <v>2142</v>
      </c>
      <c r="AD415" s="55" t="s">
        <v>2152</v>
      </c>
      <c r="AE415" s="55" t="s">
        <v>2160</v>
      </c>
      <c r="AF415" s="55" t="str">
        <f>IF(VLOOKUP($C415,'Partner St'!$C$5:$BB$696,+AF$3,FALSE)=0,"",VLOOKUP($C415,'Partner St'!$C$5:$BB$696,+AF$3,FALSE))</f>
        <v>cancellation</v>
      </c>
      <c r="AG415" s="55" t="str">
        <f>IF(VLOOKUP($C415,'Partner St'!$C$5:$BB$696,+AG$3,FALSE)=0,"",VLOOKUP($C415,'Partner St'!$C$5:$BB$696,+AG$3,FALSE))</f>
        <v/>
      </c>
      <c r="AH415" s="55" t="str">
        <f>IF(VLOOKUP($C415,'Partner St'!$C$5:$BB$696,+AH$3,FALSE)=0,"",VLOOKUP($C415,'Partner St'!$C$5:$BB$696,+AH$3,FALSE))</f>
        <v/>
      </c>
      <c r="AI415" s="55" t="str">
        <f>IF(VLOOKUP($C415,'Partner St'!$C$5:$BB$696,+AI$3,FALSE)=0,"",VLOOKUP($C415,'Partner St'!$C$5:$BB$696,+AI$3,FALSE))</f>
        <v/>
      </c>
      <c r="AJ415" s="55" t="str">
        <f>IF(VLOOKUP($C415,'Partner St'!$C$5:$BB$696,+AJ$3,FALSE)=0,"",VLOOKUP($C415,'Partner St'!$C$5:$BB$696,+AJ$3,FALSE))</f>
        <v/>
      </c>
      <c r="AK415" s="55" t="str">
        <f>IF(VLOOKUP($C415,'Partner St'!$C$5:$BB$696,+AK$3,FALSE)=0,"",VLOOKUP($C415,'Partner St'!$C$5:$BB$696,+AK$3,FALSE))</f>
        <v/>
      </c>
      <c r="AL415" s="55" t="str">
        <f>IF(VLOOKUP($C415,'Partner St'!$C$5:$BB$696,+AL$3,FALSE)=0,"",VLOOKUP($C415,'Partner St'!$C$5:$BB$696,+AL$3,FALSE))</f>
        <v/>
      </c>
      <c r="AM415" s="55" t="str">
        <f>IF(VLOOKUP($C415,'Partner St'!$C$5:$BB$696,+AM$3,FALSE)=0,"",VLOOKUP($C415,'Partner St'!$C$5:$BB$696,+AM$3,FALSE))</f>
        <v/>
      </c>
      <c r="AN415" s="55" t="str">
        <f>IF(VLOOKUP($C415,'Partner St'!$C$5:$BB$696,+AN$3,FALSE)=0,"",VLOOKUP($C415,'Partner St'!$C$5:$BB$696,+AN$3,FALSE))</f>
        <v>X</v>
      </c>
      <c r="AO415" s="55" t="str">
        <f>IF(VLOOKUP($C415,'Partner St'!$C$5:$BB$696,+AO$3,FALSE)=0,"",VLOOKUP($C415,'Partner St'!$C$5:$BB$696,+AO$3,FALSE))</f>
        <v/>
      </c>
      <c r="AP415" s="55" t="str">
        <f>IF(VLOOKUP($C415,'Partner St'!$C$5:$BB$696,+AP$3,FALSE)=0,"",VLOOKUP($C415,'Partner St'!$C$5:$BB$696,+AP$3,FALSE))</f>
        <v/>
      </c>
      <c r="AQ415" s="55" t="str">
        <f>IF(VLOOKUP($C415,'Partner St'!$C$5:$BB$696,+AQ$3,FALSE)=0,"",VLOOKUP($C415,'Partner St'!$C$5:$BB$696,+AQ$3,FALSE))</f>
        <v/>
      </c>
      <c r="AR415" s="55" t="str">
        <f>IF(VLOOKUP($C415,'Partner St'!$C$5:$BB$696,+AR$3,FALSE)=0,"",VLOOKUP($C415,'Partner St'!$C$5:$BB$696,+AR$3,FALSE))</f>
        <v/>
      </c>
      <c r="AS415" s="55" t="str">
        <f>IF(VLOOKUP($C415,'Partner St'!$C$5:$BB$696,+AS$3,FALSE)=0,"",VLOOKUP($C415,'Partner St'!$C$5:$BB$696,+AS$3,FALSE))</f>
        <v/>
      </c>
      <c r="AT415" s="55" t="str">
        <f>IF(VLOOKUP($C415,'Partner St'!$C$5:$BB$696,+AT$3,FALSE)=0,"",VLOOKUP($C415,'Partner St'!$C$5:$BB$696,+AT$3,FALSE))</f>
        <v/>
      </c>
      <c r="AU415" s="55" t="str">
        <f>IF(VLOOKUP($C415,'Partner St'!$C$5:$BB$696,+AU$3,FALSE)=0,"",VLOOKUP($C415,'Partner St'!$C$5:$BB$696,+AU$3,FALSE))</f>
        <v/>
      </c>
      <c r="AV415" s="55" t="str">
        <f>IF(VLOOKUP($C415,'Partner St'!$C$5:$BB$696,+AV$3,FALSE)=0,"",VLOOKUP($C415,'Partner St'!$C$5:$BB$696,+AV$3,FALSE))</f>
        <v/>
      </c>
    </row>
    <row r="416" spans="1:48">
      <c r="A416" s="11"/>
      <c r="B416" s="11"/>
      <c r="C416" s="16" t="s">
        <v>1765</v>
      </c>
      <c r="D416" s="10">
        <v>42800</v>
      </c>
      <c r="E416" s="9"/>
      <c r="F416" s="9" t="s">
        <v>1020</v>
      </c>
      <c r="G416" s="9" t="s">
        <v>1031</v>
      </c>
      <c r="H416" s="9" t="s">
        <v>65</v>
      </c>
      <c r="I416" s="73">
        <v>2</v>
      </c>
      <c r="J416" s="73"/>
      <c r="K416" s="8"/>
      <c r="L416" s="76">
        <v>40809</v>
      </c>
      <c r="M416" s="79"/>
      <c r="N416" s="82"/>
      <c r="O416" s="56"/>
      <c r="P416" s="82"/>
      <c r="Q416" s="56"/>
      <c r="R416" s="8" t="s">
        <v>2114</v>
      </c>
      <c r="S416" s="8">
        <v>0</v>
      </c>
      <c r="T416" s="8">
        <v>0</v>
      </c>
      <c r="U416" s="8">
        <v>0</v>
      </c>
      <c r="V416" s="8">
        <v>0</v>
      </c>
      <c r="W416" s="55"/>
      <c r="X416" s="55">
        <v>1.5</v>
      </c>
      <c r="Y416" s="55">
        <v>0</v>
      </c>
      <c r="Z416" s="55">
        <v>1.5</v>
      </c>
      <c r="AA416" s="55" t="s">
        <v>2147</v>
      </c>
      <c r="AB416" s="55">
        <v>0</v>
      </c>
      <c r="AC416" s="55" t="s">
        <v>2142</v>
      </c>
      <c r="AD416" s="55" t="s">
        <v>2152</v>
      </c>
      <c r="AE416" s="55" t="s">
        <v>2160</v>
      </c>
      <c r="AF416" s="55" t="str">
        <f>IF(VLOOKUP($C416,'Partner St'!$C$5:$BB$696,+AF$3,FALSE)=0,"",VLOOKUP($C416,'Partner St'!$C$5:$BB$696,+AF$3,FALSE))</f>
        <v>cancellation</v>
      </c>
      <c r="AG416" s="55" t="str">
        <f>IF(VLOOKUP($C416,'Partner St'!$C$5:$BB$696,+AG$3,FALSE)=0,"",VLOOKUP($C416,'Partner St'!$C$5:$BB$696,+AG$3,FALSE))</f>
        <v/>
      </c>
      <c r="AH416" s="55" t="str">
        <f>IF(VLOOKUP($C416,'Partner St'!$C$5:$BB$696,+AH$3,FALSE)=0,"",VLOOKUP($C416,'Partner St'!$C$5:$BB$696,+AH$3,FALSE))</f>
        <v/>
      </c>
      <c r="AI416" s="55" t="str">
        <f>IF(VLOOKUP($C416,'Partner St'!$C$5:$BB$696,+AI$3,FALSE)=0,"",VLOOKUP($C416,'Partner St'!$C$5:$BB$696,+AI$3,FALSE))</f>
        <v/>
      </c>
      <c r="AJ416" s="55" t="str">
        <f>IF(VLOOKUP($C416,'Partner St'!$C$5:$BB$696,+AJ$3,FALSE)=0,"",VLOOKUP($C416,'Partner St'!$C$5:$BB$696,+AJ$3,FALSE))</f>
        <v/>
      </c>
      <c r="AK416" s="55" t="str">
        <f>IF(VLOOKUP($C416,'Partner St'!$C$5:$BB$696,+AK$3,FALSE)=0,"",VLOOKUP($C416,'Partner St'!$C$5:$BB$696,+AK$3,FALSE))</f>
        <v/>
      </c>
      <c r="AL416" s="55" t="str">
        <f>IF(VLOOKUP($C416,'Partner St'!$C$5:$BB$696,+AL$3,FALSE)=0,"",VLOOKUP($C416,'Partner St'!$C$5:$BB$696,+AL$3,FALSE))</f>
        <v/>
      </c>
      <c r="AM416" s="55" t="str">
        <f>IF(VLOOKUP($C416,'Partner St'!$C$5:$BB$696,+AM$3,FALSE)=0,"",VLOOKUP($C416,'Partner St'!$C$5:$BB$696,+AM$3,FALSE))</f>
        <v/>
      </c>
      <c r="AN416" s="55" t="str">
        <f>IF(VLOOKUP($C416,'Partner St'!$C$5:$BB$696,+AN$3,FALSE)=0,"",VLOOKUP($C416,'Partner St'!$C$5:$BB$696,+AN$3,FALSE))</f>
        <v>X</v>
      </c>
      <c r="AO416" s="55" t="str">
        <f>IF(VLOOKUP($C416,'Partner St'!$C$5:$BB$696,+AO$3,FALSE)=0,"",VLOOKUP($C416,'Partner St'!$C$5:$BB$696,+AO$3,FALSE))</f>
        <v/>
      </c>
      <c r="AP416" s="55" t="str">
        <f>IF(VLOOKUP($C416,'Partner St'!$C$5:$BB$696,+AP$3,FALSE)=0,"",VLOOKUP($C416,'Partner St'!$C$5:$BB$696,+AP$3,FALSE))</f>
        <v/>
      </c>
      <c r="AQ416" s="55" t="str">
        <f>IF(VLOOKUP($C416,'Partner St'!$C$5:$BB$696,+AQ$3,FALSE)=0,"",VLOOKUP($C416,'Partner St'!$C$5:$BB$696,+AQ$3,FALSE))</f>
        <v/>
      </c>
      <c r="AR416" s="55" t="str">
        <f>IF(VLOOKUP($C416,'Partner St'!$C$5:$BB$696,+AR$3,FALSE)=0,"",VLOOKUP($C416,'Partner St'!$C$5:$BB$696,+AR$3,FALSE))</f>
        <v/>
      </c>
      <c r="AS416" s="55" t="str">
        <f>IF(VLOOKUP($C416,'Partner St'!$C$5:$BB$696,+AS$3,FALSE)=0,"",VLOOKUP($C416,'Partner St'!$C$5:$BB$696,+AS$3,FALSE))</f>
        <v/>
      </c>
      <c r="AT416" s="55" t="str">
        <f>IF(VLOOKUP($C416,'Partner St'!$C$5:$BB$696,+AT$3,FALSE)=0,"",VLOOKUP($C416,'Partner St'!$C$5:$BB$696,+AT$3,FALSE))</f>
        <v/>
      </c>
      <c r="AU416" s="55" t="str">
        <f>IF(VLOOKUP($C416,'Partner St'!$C$5:$BB$696,+AU$3,FALSE)=0,"",VLOOKUP($C416,'Partner St'!$C$5:$BB$696,+AU$3,FALSE))</f>
        <v/>
      </c>
      <c r="AV416" s="55" t="str">
        <f>IF(VLOOKUP($C416,'Partner St'!$C$5:$BB$696,+AV$3,FALSE)=0,"",VLOOKUP($C416,'Partner St'!$C$5:$BB$696,+AV$3,FALSE))</f>
        <v/>
      </c>
    </row>
    <row r="417" spans="1:48" ht="25.5">
      <c r="A417" s="11"/>
      <c r="B417" s="11"/>
      <c r="C417" s="16" t="s">
        <v>1766</v>
      </c>
      <c r="D417" s="10">
        <v>42900</v>
      </c>
      <c r="E417" s="9"/>
      <c r="F417" s="9" t="s">
        <v>1032</v>
      </c>
      <c r="G417" s="9" t="s">
        <v>1033</v>
      </c>
      <c r="H417" s="9" t="s">
        <v>1033</v>
      </c>
      <c r="I417" s="73">
        <v>1</v>
      </c>
      <c r="J417" s="73"/>
      <c r="K417" s="8"/>
      <c r="L417" s="76">
        <v>40816</v>
      </c>
      <c r="M417" s="79"/>
      <c r="N417" s="82"/>
      <c r="O417" s="56"/>
      <c r="P417" s="82"/>
      <c r="Q417" s="56"/>
      <c r="R417" s="8" t="s">
        <v>2114</v>
      </c>
      <c r="S417" s="8" t="s">
        <v>357</v>
      </c>
      <c r="T417" s="8" t="s">
        <v>357</v>
      </c>
      <c r="U417" s="8" t="s">
        <v>357</v>
      </c>
      <c r="V417" s="8" t="s">
        <v>357</v>
      </c>
      <c r="W417" s="55"/>
      <c r="X417" s="55">
        <v>0</v>
      </c>
      <c r="Y417" s="55">
        <v>0</v>
      </c>
      <c r="Z417" s="55">
        <v>0</v>
      </c>
      <c r="AA417" s="55">
        <v>0</v>
      </c>
      <c r="AB417" s="55">
        <v>0</v>
      </c>
      <c r="AC417" s="55" t="s">
        <v>2138</v>
      </c>
      <c r="AD417" s="55" t="s">
        <v>2152</v>
      </c>
      <c r="AE417" s="55" t="s">
        <v>2108</v>
      </c>
      <c r="AF417" s="55" t="str">
        <f>IF(VLOOKUP($C417,'Partner St'!$C$5:$BB$696,+AF$3,FALSE)=0,"",VLOOKUP($C417,'Partner St'!$C$5:$BB$696,+AF$3,FALSE))</f>
        <v>cancellation</v>
      </c>
      <c r="AG417" s="55" t="str">
        <f>IF(VLOOKUP($C417,'Partner St'!$C$5:$BB$696,+AG$3,FALSE)=0,"",VLOOKUP($C417,'Partner St'!$C$5:$BB$696,+AG$3,FALSE))</f>
        <v/>
      </c>
      <c r="AH417" s="55" t="str">
        <f>IF(VLOOKUP($C417,'Partner St'!$C$5:$BB$696,+AH$3,FALSE)=0,"",VLOOKUP($C417,'Partner St'!$C$5:$BB$696,+AH$3,FALSE))</f>
        <v/>
      </c>
      <c r="AI417" s="55" t="str">
        <f>IF(VLOOKUP($C417,'Partner St'!$C$5:$BB$696,+AI$3,FALSE)=0,"",VLOOKUP($C417,'Partner St'!$C$5:$BB$696,+AI$3,FALSE))</f>
        <v/>
      </c>
      <c r="AJ417" s="55" t="str">
        <f>IF(VLOOKUP($C417,'Partner St'!$C$5:$BB$696,+AJ$3,FALSE)=0,"",VLOOKUP($C417,'Partner St'!$C$5:$BB$696,+AJ$3,FALSE))</f>
        <v/>
      </c>
      <c r="AK417" s="55" t="str">
        <f>IF(VLOOKUP($C417,'Partner St'!$C$5:$BB$696,+AK$3,FALSE)=0,"",VLOOKUP($C417,'Partner St'!$C$5:$BB$696,+AK$3,FALSE))</f>
        <v/>
      </c>
      <c r="AL417" s="55" t="str">
        <f>IF(VLOOKUP($C417,'Partner St'!$C$5:$BB$696,+AL$3,FALSE)=0,"",VLOOKUP($C417,'Partner St'!$C$5:$BB$696,+AL$3,FALSE))</f>
        <v/>
      </c>
      <c r="AM417" s="55" t="str">
        <f>IF(VLOOKUP($C417,'Partner St'!$C$5:$BB$696,+AM$3,FALSE)=0,"",VLOOKUP($C417,'Partner St'!$C$5:$BB$696,+AM$3,FALSE))</f>
        <v/>
      </c>
      <c r="AN417" s="55" t="str">
        <f>IF(VLOOKUP($C417,'Partner St'!$C$5:$BB$696,+AN$3,FALSE)=0,"",VLOOKUP($C417,'Partner St'!$C$5:$BB$696,+AN$3,FALSE))</f>
        <v>X</v>
      </c>
      <c r="AO417" s="55" t="str">
        <f>IF(VLOOKUP($C417,'Partner St'!$C$5:$BB$696,+AO$3,FALSE)=0,"",VLOOKUP($C417,'Partner St'!$C$5:$BB$696,+AO$3,FALSE))</f>
        <v/>
      </c>
      <c r="AP417" s="55" t="str">
        <f>IF(VLOOKUP($C417,'Partner St'!$C$5:$BB$696,+AP$3,FALSE)=0,"",VLOOKUP($C417,'Partner St'!$C$5:$BB$696,+AP$3,FALSE))</f>
        <v/>
      </c>
      <c r="AQ417" s="55" t="str">
        <f>IF(VLOOKUP($C417,'Partner St'!$C$5:$BB$696,+AQ$3,FALSE)=0,"",VLOOKUP($C417,'Partner St'!$C$5:$BB$696,+AQ$3,FALSE))</f>
        <v/>
      </c>
      <c r="AR417" s="55" t="str">
        <f>IF(VLOOKUP($C417,'Partner St'!$C$5:$BB$696,+AR$3,FALSE)=0,"",VLOOKUP($C417,'Partner St'!$C$5:$BB$696,+AR$3,FALSE))</f>
        <v/>
      </c>
      <c r="AS417" s="55" t="str">
        <f>IF(VLOOKUP($C417,'Partner St'!$C$5:$BB$696,+AS$3,FALSE)=0,"",VLOOKUP($C417,'Partner St'!$C$5:$BB$696,+AS$3,FALSE))</f>
        <v/>
      </c>
      <c r="AT417" s="55" t="str">
        <f>IF(VLOOKUP($C417,'Partner St'!$C$5:$BB$696,+AT$3,FALSE)=0,"",VLOOKUP($C417,'Partner St'!$C$5:$BB$696,+AT$3,FALSE))</f>
        <v/>
      </c>
      <c r="AU417" s="55" t="str">
        <f>IF(VLOOKUP($C417,'Partner St'!$C$5:$BB$696,+AU$3,FALSE)=0,"",VLOOKUP($C417,'Partner St'!$C$5:$BB$696,+AU$3,FALSE))</f>
        <v/>
      </c>
      <c r="AV417" s="55" t="str">
        <f>IF(VLOOKUP($C417,'Partner St'!$C$5:$BB$696,+AV$3,FALSE)=0,"",VLOOKUP($C417,'Partner St'!$C$5:$BB$696,+AV$3,FALSE))</f>
        <v/>
      </c>
    </row>
    <row r="418" spans="1:48">
      <c r="A418" s="11"/>
      <c r="B418" s="11"/>
      <c r="C418" s="16" t="s">
        <v>1767</v>
      </c>
      <c r="D418" s="10">
        <v>43000</v>
      </c>
      <c r="E418" s="9"/>
      <c r="F418" s="9" t="s">
        <v>1034</v>
      </c>
      <c r="G418" s="9" t="s">
        <v>1035</v>
      </c>
      <c r="H418" s="9" t="s">
        <v>65</v>
      </c>
      <c r="I418" s="73">
        <v>1</v>
      </c>
      <c r="J418" s="73"/>
      <c r="K418" s="8"/>
      <c r="L418" s="76">
        <v>40816</v>
      </c>
      <c r="M418" s="79"/>
      <c r="N418" s="82"/>
      <c r="O418" s="56"/>
      <c r="P418" s="82"/>
      <c r="Q418" s="56"/>
      <c r="R418" s="8" t="s">
        <v>2114</v>
      </c>
      <c r="S418" s="8">
        <v>0</v>
      </c>
      <c r="T418" s="8">
        <v>0</v>
      </c>
      <c r="U418" s="8">
        <v>0</v>
      </c>
      <c r="V418" s="8">
        <v>0</v>
      </c>
      <c r="W418" s="55"/>
      <c r="X418" s="55">
        <v>1</v>
      </c>
      <c r="Y418" s="55">
        <v>0</v>
      </c>
      <c r="Z418" s="55">
        <v>1</v>
      </c>
      <c r="AA418" s="55">
        <v>0</v>
      </c>
      <c r="AB418" s="55">
        <v>0</v>
      </c>
      <c r="AC418" s="55" t="s">
        <v>2142</v>
      </c>
      <c r="AD418" s="55" t="s">
        <v>2152</v>
      </c>
      <c r="AE418" s="55" t="s">
        <v>2141</v>
      </c>
      <c r="AF418" s="55" t="str">
        <f>IF(VLOOKUP($C418,'Partner St'!$C$5:$BB$696,+AF$3,FALSE)=0,"",VLOOKUP($C418,'Partner St'!$C$5:$BB$696,+AF$3,FALSE))</f>
        <v>payment</v>
      </c>
      <c r="AG418" s="55" t="str">
        <f>IF(VLOOKUP($C418,'Partner St'!$C$5:$BB$696,+AG$3,FALSE)=0,"",VLOOKUP($C418,'Partner St'!$C$5:$BB$696,+AG$3,FALSE))</f>
        <v/>
      </c>
      <c r="AH418" s="55" t="str">
        <f>IF(VLOOKUP($C418,'Partner St'!$C$5:$BB$696,+AH$3,FALSE)=0,"",VLOOKUP($C418,'Partner St'!$C$5:$BB$696,+AH$3,FALSE))</f>
        <v/>
      </c>
      <c r="AI418" s="55" t="str">
        <f>IF(VLOOKUP($C418,'Partner St'!$C$5:$BB$696,+AI$3,FALSE)=0,"",VLOOKUP($C418,'Partner St'!$C$5:$BB$696,+AI$3,FALSE))</f>
        <v/>
      </c>
      <c r="AJ418" s="55" t="str">
        <f>IF(VLOOKUP($C418,'Partner St'!$C$5:$BB$696,+AJ$3,FALSE)=0,"",VLOOKUP($C418,'Partner St'!$C$5:$BB$696,+AJ$3,FALSE))</f>
        <v/>
      </c>
      <c r="AK418" s="55" t="str">
        <f>IF(VLOOKUP($C418,'Partner St'!$C$5:$BB$696,+AK$3,FALSE)=0,"",VLOOKUP($C418,'Partner St'!$C$5:$BB$696,+AK$3,FALSE))</f>
        <v/>
      </c>
      <c r="AL418" s="55" t="str">
        <f>IF(VLOOKUP($C418,'Partner St'!$C$5:$BB$696,+AL$3,FALSE)=0,"",VLOOKUP($C418,'Partner St'!$C$5:$BB$696,+AL$3,FALSE))</f>
        <v/>
      </c>
      <c r="AM418" s="55" t="str">
        <f>IF(VLOOKUP($C418,'Partner St'!$C$5:$BB$696,+AM$3,FALSE)=0,"",VLOOKUP($C418,'Partner St'!$C$5:$BB$696,+AM$3,FALSE))</f>
        <v/>
      </c>
      <c r="AN418" s="55" t="str">
        <f>IF(VLOOKUP($C418,'Partner St'!$C$5:$BB$696,+AN$3,FALSE)=0,"",VLOOKUP($C418,'Partner St'!$C$5:$BB$696,+AN$3,FALSE))</f>
        <v/>
      </c>
      <c r="AO418" s="55" t="str">
        <f>IF(VLOOKUP($C418,'Partner St'!$C$5:$BB$696,+AO$3,FALSE)=0,"",VLOOKUP($C418,'Partner St'!$C$5:$BB$696,+AO$3,FALSE))</f>
        <v/>
      </c>
      <c r="AP418" s="55" t="str">
        <f>IF(VLOOKUP($C418,'Partner St'!$C$5:$BB$696,+AP$3,FALSE)=0,"",VLOOKUP($C418,'Partner St'!$C$5:$BB$696,+AP$3,FALSE))</f>
        <v/>
      </c>
      <c r="AQ418" s="55" t="str">
        <f>IF(VLOOKUP($C418,'Partner St'!$C$5:$BB$696,+AQ$3,FALSE)=0,"",VLOOKUP($C418,'Partner St'!$C$5:$BB$696,+AQ$3,FALSE))</f>
        <v/>
      </c>
      <c r="AR418" s="55" t="str">
        <f>IF(VLOOKUP($C418,'Partner St'!$C$5:$BB$696,+AR$3,FALSE)=0,"",VLOOKUP($C418,'Partner St'!$C$5:$BB$696,+AR$3,FALSE))</f>
        <v/>
      </c>
      <c r="AS418" s="55" t="str">
        <f>IF(VLOOKUP($C418,'Partner St'!$C$5:$BB$696,+AS$3,FALSE)=0,"",VLOOKUP($C418,'Partner St'!$C$5:$BB$696,+AS$3,FALSE))</f>
        <v/>
      </c>
      <c r="AT418" s="55" t="str">
        <f>IF(VLOOKUP($C418,'Partner St'!$C$5:$BB$696,+AT$3,FALSE)=0,"",VLOOKUP($C418,'Partner St'!$C$5:$BB$696,+AT$3,FALSE))</f>
        <v/>
      </c>
      <c r="AU418" s="55" t="str">
        <f>IF(VLOOKUP($C418,'Partner St'!$C$5:$BB$696,+AU$3,FALSE)=0,"",VLOOKUP($C418,'Partner St'!$C$5:$BB$696,+AU$3,FALSE))</f>
        <v/>
      </c>
      <c r="AV418" s="55" t="str">
        <f>IF(VLOOKUP($C418,'Partner St'!$C$5:$BB$696,+AV$3,FALSE)=0,"",VLOOKUP($C418,'Partner St'!$C$5:$BB$696,+AV$3,FALSE))</f>
        <v>X</v>
      </c>
    </row>
    <row r="419" spans="1:48">
      <c r="A419" s="11"/>
      <c r="B419" s="11"/>
      <c r="C419" s="16" t="s">
        <v>1768</v>
      </c>
      <c r="D419" s="10">
        <v>43100</v>
      </c>
      <c r="E419" s="9"/>
      <c r="F419" s="9" t="s">
        <v>1034</v>
      </c>
      <c r="G419" s="9" t="s">
        <v>1036</v>
      </c>
      <c r="H419" s="9" t="s">
        <v>65</v>
      </c>
      <c r="I419" s="73">
        <v>1</v>
      </c>
      <c r="J419" s="73"/>
      <c r="K419" s="8"/>
      <c r="L419" s="76">
        <v>40816</v>
      </c>
      <c r="M419" s="79"/>
      <c r="N419" s="82"/>
      <c r="O419" s="56"/>
      <c r="P419" s="82"/>
      <c r="Q419" s="56"/>
      <c r="R419" s="8" t="s">
        <v>2114</v>
      </c>
      <c r="S419" s="8">
        <v>0</v>
      </c>
      <c r="T419" s="8">
        <v>0</v>
      </c>
      <c r="U419" s="8">
        <v>0</v>
      </c>
      <c r="V419" s="8">
        <v>0</v>
      </c>
      <c r="W419" s="55"/>
      <c r="X419" s="55">
        <v>1</v>
      </c>
      <c r="Y419" s="55">
        <v>0</v>
      </c>
      <c r="Z419" s="55">
        <v>1</v>
      </c>
      <c r="AA419" s="55">
        <v>0</v>
      </c>
      <c r="AB419" s="55">
        <v>0</v>
      </c>
      <c r="AC419" s="55" t="s">
        <v>2142</v>
      </c>
      <c r="AD419" s="55" t="s">
        <v>2152</v>
      </c>
      <c r="AE419" s="55" t="s">
        <v>2141</v>
      </c>
      <c r="AF419" s="55" t="str">
        <f>IF(VLOOKUP($C419,'Partner St'!$C$5:$BB$696,+AF$3,FALSE)=0,"",VLOOKUP($C419,'Partner St'!$C$5:$BB$696,+AF$3,FALSE))</f>
        <v>payment</v>
      </c>
      <c r="AG419" s="55" t="str">
        <f>IF(VLOOKUP($C419,'Partner St'!$C$5:$BB$696,+AG$3,FALSE)=0,"",VLOOKUP($C419,'Partner St'!$C$5:$BB$696,+AG$3,FALSE))</f>
        <v/>
      </c>
      <c r="AH419" s="55" t="str">
        <f>IF(VLOOKUP($C419,'Partner St'!$C$5:$BB$696,+AH$3,FALSE)=0,"",VLOOKUP($C419,'Partner St'!$C$5:$BB$696,+AH$3,FALSE))</f>
        <v/>
      </c>
      <c r="AI419" s="55" t="str">
        <f>IF(VLOOKUP($C419,'Partner St'!$C$5:$BB$696,+AI$3,FALSE)=0,"",VLOOKUP($C419,'Partner St'!$C$5:$BB$696,+AI$3,FALSE))</f>
        <v/>
      </c>
      <c r="AJ419" s="55" t="str">
        <f>IF(VLOOKUP($C419,'Partner St'!$C$5:$BB$696,+AJ$3,FALSE)=0,"",VLOOKUP($C419,'Partner St'!$C$5:$BB$696,+AJ$3,FALSE))</f>
        <v/>
      </c>
      <c r="AK419" s="55" t="str">
        <f>IF(VLOOKUP($C419,'Partner St'!$C$5:$BB$696,+AK$3,FALSE)=0,"",VLOOKUP($C419,'Partner St'!$C$5:$BB$696,+AK$3,FALSE))</f>
        <v/>
      </c>
      <c r="AL419" s="55" t="str">
        <f>IF(VLOOKUP($C419,'Partner St'!$C$5:$BB$696,+AL$3,FALSE)=0,"",VLOOKUP($C419,'Partner St'!$C$5:$BB$696,+AL$3,FALSE))</f>
        <v/>
      </c>
      <c r="AM419" s="55" t="str">
        <f>IF(VLOOKUP($C419,'Partner St'!$C$5:$BB$696,+AM$3,FALSE)=0,"",VLOOKUP($C419,'Partner St'!$C$5:$BB$696,+AM$3,FALSE))</f>
        <v/>
      </c>
      <c r="AN419" s="55" t="str">
        <f>IF(VLOOKUP($C419,'Partner St'!$C$5:$BB$696,+AN$3,FALSE)=0,"",VLOOKUP($C419,'Partner St'!$C$5:$BB$696,+AN$3,FALSE))</f>
        <v/>
      </c>
      <c r="AO419" s="55" t="str">
        <f>IF(VLOOKUP($C419,'Partner St'!$C$5:$BB$696,+AO$3,FALSE)=0,"",VLOOKUP($C419,'Partner St'!$C$5:$BB$696,+AO$3,FALSE))</f>
        <v/>
      </c>
      <c r="AP419" s="55" t="str">
        <f>IF(VLOOKUP($C419,'Partner St'!$C$5:$BB$696,+AP$3,FALSE)=0,"",VLOOKUP($C419,'Partner St'!$C$5:$BB$696,+AP$3,FALSE))</f>
        <v/>
      </c>
      <c r="AQ419" s="55" t="str">
        <f>IF(VLOOKUP($C419,'Partner St'!$C$5:$BB$696,+AQ$3,FALSE)=0,"",VLOOKUP($C419,'Partner St'!$C$5:$BB$696,+AQ$3,FALSE))</f>
        <v/>
      </c>
      <c r="AR419" s="55" t="str">
        <f>IF(VLOOKUP($C419,'Partner St'!$C$5:$BB$696,+AR$3,FALSE)=0,"",VLOOKUP($C419,'Partner St'!$C$5:$BB$696,+AR$3,FALSE))</f>
        <v/>
      </c>
      <c r="AS419" s="55" t="str">
        <f>IF(VLOOKUP($C419,'Partner St'!$C$5:$BB$696,+AS$3,FALSE)=0,"",VLOOKUP($C419,'Partner St'!$C$5:$BB$696,+AS$3,FALSE))</f>
        <v/>
      </c>
      <c r="AT419" s="55" t="str">
        <f>IF(VLOOKUP($C419,'Partner St'!$C$5:$BB$696,+AT$3,FALSE)=0,"",VLOOKUP($C419,'Partner St'!$C$5:$BB$696,+AT$3,FALSE))</f>
        <v/>
      </c>
      <c r="AU419" s="55" t="str">
        <f>IF(VLOOKUP($C419,'Partner St'!$C$5:$BB$696,+AU$3,FALSE)=0,"",VLOOKUP($C419,'Partner St'!$C$5:$BB$696,+AU$3,FALSE))</f>
        <v/>
      </c>
      <c r="AV419" s="55" t="str">
        <f>IF(VLOOKUP($C419,'Partner St'!$C$5:$BB$696,+AV$3,FALSE)=0,"",VLOOKUP($C419,'Partner St'!$C$5:$BB$696,+AV$3,FALSE))</f>
        <v>X</v>
      </c>
    </row>
    <row r="420" spans="1:48" ht="51">
      <c r="A420" s="11"/>
      <c r="B420" s="11"/>
      <c r="C420" s="16" t="s">
        <v>1769</v>
      </c>
      <c r="D420" s="10">
        <v>43200</v>
      </c>
      <c r="E420" s="9"/>
      <c r="F420" s="9" t="s">
        <v>1034</v>
      </c>
      <c r="G420" s="9" t="s">
        <v>1037</v>
      </c>
      <c r="H420" s="9" t="s">
        <v>1037</v>
      </c>
      <c r="I420" s="73">
        <v>1</v>
      </c>
      <c r="J420" s="73"/>
      <c r="K420" s="8"/>
      <c r="L420" s="76">
        <v>40816</v>
      </c>
      <c r="M420" s="79"/>
      <c r="N420" s="82"/>
      <c r="O420" s="56"/>
      <c r="P420" s="82"/>
      <c r="Q420" s="56"/>
      <c r="R420" s="8" t="s">
        <v>2114</v>
      </c>
      <c r="S420" s="8" t="s">
        <v>357</v>
      </c>
      <c r="T420" s="8" t="s">
        <v>357</v>
      </c>
      <c r="U420" s="8" t="s">
        <v>357</v>
      </c>
      <c r="V420" s="8" t="s">
        <v>357</v>
      </c>
      <c r="W420" s="55"/>
      <c r="X420" s="55">
        <v>0</v>
      </c>
      <c r="Y420" s="55">
        <v>0</v>
      </c>
      <c r="Z420" s="55">
        <v>0</v>
      </c>
      <c r="AA420" s="55">
        <v>0</v>
      </c>
      <c r="AB420" s="55">
        <v>0</v>
      </c>
      <c r="AC420" s="55" t="s">
        <v>2138</v>
      </c>
      <c r="AD420" s="55" t="s">
        <v>2152</v>
      </c>
      <c r="AE420" s="55" t="s">
        <v>2108</v>
      </c>
      <c r="AF420" s="55" t="str">
        <f>IF(VLOOKUP($C420,'Partner St'!$C$5:$BB$696,+AF$3,FALSE)=0,"",VLOOKUP($C420,'Partner St'!$C$5:$BB$696,+AF$3,FALSE))</f>
        <v>cancellation</v>
      </c>
      <c r="AG420" s="55" t="str">
        <f>IF(VLOOKUP($C420,'Partner St'!$C$5:$BB$696,+AG$3,FALSE)=0,"",VLOOKUP($C420,'Partner St'!$C$5:$BB$696,+AG$3,FALSE))</f>
        <v/>
      </c>
      <c r="AH420" s="55" t="str">
        <f>IF(VLOOKUP($C420,'Partner St'!$C$5:$BB$696,+AH$3,FALSE)=0,"",VLOOKUP($C420,'Partner St'!$C$5:$BB$696,+AH$3,FALSE))</f>
        <v/>
      </c>
      <c r="AI420" s="55" t="str">
        <f>IF(VLOOKUP($C420,'Partner St'!$C$5:$BB$696,+AI$3,FALSE)=0,"",VLOOKUP($C420,'Partner St'!$C$5:$BB$696,+AI$3,FALSE))</f>
        <v/>
      </c>
      <c r="AJ420" s="55" t="str">
        <f>IF(VLOOKUP($C420,'Partner St'!$C$5:$BB$696,+AJ$3,FALSE)=0,"",VLOOKUP($C420,'Partner St'!$C$5:$BB$696,+AJ$3,FALSE))</f>
        <v/>
      </c>
      <c r="AK420" s="55" t="str">
        <f>IF(VLOOKUP($C420,'Partner St'!$C$5:$BB$696,+AK$3,FALSE)=0,"",VLOOKUP($C420,'Partner St'!$C$5:$BB$696,+AK$3,FALSE))</f>
        <v/>
      </c>
      <c r="AL420" s="55" t="str">
        <f>IF(VLOOKUP($C420,'Partner St'!$C$5:$BB$696,+AL$3,FALSE)=0,"",VLOOKUP($C420,'Partner St'!$C$5:$BB$696,+AL$3,FALSE))</f>
        <v/>
      </c>
      <c r="AM420" s="55" t="str">
        <f>IF(VLOOKUP($C420,'Partner St'!$C$5:$BB$696,+AM$3,FALSE)=0,"",VLOOKUP($C420,'Partner St'!$C$5:$BB$696,+AM$3,FALSE))</f>
        <v/>
      </c>
      <c r="AN420" s="55" t="str">
        <f>IF(VLOOKUP($C420,'Partner St'!$C$5:$BB$696,+AN$3,FALSE)=0,"",VLOOKUP($C420,'Partner St'!$C$5:$BB$696,+AN$3,FALSE))</f>
        <v>X</v>
      </c>
      <c r="AO420" s="55" t="str">
        <f>IF(VLOOKUP($C420,'Partner St'!$C$5:$BB$696,+AO$3,FALSE)=0,"",VLOOKUP($C420,'Partner St'!$C$5:$BB$696,+AO$3,FALSE))</f>
        <v/>
      </c>
      <c r="AP420" s="55" t="str">
        <f>IF(VLOOKUP($C420,'Partner St'!$C$5:$BB$696,+AP$3,FALSE)=0,"",VLOOKUP($C420,'Partner St'!$C$5:$BB$696,+AP$3,FALSE))</f>
        <v/>
      </c>
      <c r="AQ420" s="55" t="str">
        <f>IF(VLOOKUP($C420,'Partner St'!$C$5:$BB$696,+AQ$3,FALSE)=0,"",VLOOKUP($C420,'Partner St'!$C$5:$BB$696,+AQ$3,FALSE))</f>
        <v/>
      </c>
      <c r="AR420" s="55" t="str">
        <f>IF(VLOOKUP($C420,'Partner St'!$C$5:$BB$696,+AR$3,FALSE)=0,"",VLOOKUP($C420,'Partner St'!$C$5:$BB$696,+AR$3,FALSE))</f>
        <v/>
      </c>
      <c r="AS420" s="55" t="str">
        <f>IF(VLOOKUP($C420,'Partner St'!$C$5:$BB$696,+AS$3,FALSE)=0,"",VLOOKUP($C420,'Partner St'!$C$5:$BB$696,+AS$3,FALSE))</f>
        <v/>
      </c>
      <c r="AT420" s="55" t="str">
        <f>IF(VLOOKUP($C420,'Partner St'!$C$5:$BB$696,+AT$3,FALSE)=0,"",VLOOKUP($C420,'Partner St'!$C$5:$BB$696,+AT$3,FALSE))</f>
        <v/>
      </c>
      <c r="AU420" s="55" t="str">
        <f>IF(VLOOKUP($C420,'Partner St'!$C$5:$BB$696,+AU$3,FALSE)=0,"",VLOOKUP($C420,'Partner St'!$C$5:$BB$696,+AU$3,FALSE))</f>
        <v/>
      </c>
      <c r="AV420" s="55" t="str">
        <f>IF(VLOOKUP($C420,'Partner St'!$C$5:$BB$696,+AV$3,FALSE)=0,"",VLOOKUP($C420,'Partner St'!$C$5:$BB$696,+AV$3,FALSE))</f>
        <v/>
      </c>
    </row>
    <row r="421" spans="1:48" ht="51">
      <c r="A421" s="11"/>
      <c r="B421" s="11"/>
      <c r="C421" s="16" t="s">
        <v>1770</v>
      </c>
      <c r="D421" s="10">
        <v>43300</v>
      </c>
      <c r="E421" s="9"/>
      <c r="F421" s="9" t="s">
        <v>1034</v>
      </c>
      <c r="G421" s="9" t="s">
        <v>1038</v>
      </c>
      <c r="H421" s="9" t="s">
        <v>1038</v>
      </c>
      <c r="I421" s="73">
        <v>2</v>
      </c>
      <c r="J421" s="73"/>
      <c r="K421" s="8"/>
      <c r="L421" s="76">
        <v>40816</v>
      </c>
      <c r="M421" s="79"/>
      <c r="N421" s="82"/>
      <c r="O421" s="56"/>
      <c r="P421" s="82"/>
      <c r="Q421" s="56"/>
      <c r="R421" s="8" t="s">
        <v>2114</v>
      </c>
      <c r="S421" s="8" t="s">
        <v>357</v>
      </c>
      <c r="T421" s="8" t="s">
        <v>357</v>
      </c>
      <c r="U421" s="8" t="s">
        <v>357</v>
      </c>
      <c r="V421" s="8" t="s">
        <v>357</v>
      </c>
      <c r="W421" s="55"/>
      <c r="X421" s="55">
        <v>0</v>
      </c>
      <c r="Y421" s="55">
        <v>0</v>
      </c>
      <c r="Z421" s="55">
        <v>0</v>
      </c>
      <c r="AA421" s="55">
        <v>0</v>
      </c>
      <c r="AB421" s="55">
        <v>0</v>
      </c>
      <c r="AC421" s="55" t="s">
        <v>2138</v>
      </c>
      <c r="AD421" s="55" t="s">
        <v>2152</v>
      </c>
      <c r="AE421" s="55" t="s">
        <v>2108</v>
      </c>
      <c r="AF421" s="55" t="str">
        <f>IF(VLOOKUP($C421,'Partner St'!$C$5:$BB$696,+AF$3,FALSE)=0,"",VLOOKUP($C421,'Partner St'!$C$5:$BB$696,+AF$3,FALSE))</f>
        <v>cancellation</v>
      </c>
      <c r="AG421" s="55" t="str">
        <f>IF(VLOOKUP($C421,'Partner St'!$C$5:$BB$696,+AG$3,FALSE)=0,"",VLOOKUP($C421,'Partner St'!$C$5:$BB$696,+AG$3,FALSE))</f>
        <v/>
      </c>
      <c r="AH421" s="55" t="str">
        <f>IF(VLOOKUP($C421,'Partner St'!$C$5:$BB$696,+AH$3,FALSE)=0,"",VLOOKUP($C421,'Partner St'!$C$5:$BB$696,+AH$3,FALSE))</f>
        <v/>
      </c>
      <c r="AI421" s="55" t="str">
        <f>IF(VLOOKUP($C421,'Partner St'!$C$5:$BB$696,+AI$3,FALSE)=0,"",VLOOKUP($C421,'Partner St'!$C$5:$BB$696,+AI$3,FALSE))</f>
        <v/>
      </c>
      <c r="AJ421" s="55" t="str">
        <f>IF(VLOOKUP($C421,'Partner St'!$C$5:$BB$696,+AJ$3,FALSE)=0,"",VLOOKUP($C421,'Partner St'!$C$5:$BB$696,+AJ$3,FALSE))</f>
        <v/>
      </c>
      <c r="AK421" s="55" t="str">
        <f>IF(VLOOKUP($C421,'Partner St'!$C$5:$BB$696,+AK$3,FALSE)=0,"",VLOOKUP($C421,'Partner St'!$C$5:$BB$696,+AK$3,FALSE))</f>
        <v/>
      </c>
      <c r="AL421" s="55" t="str">
        <f>IF(VLOOKUP($C421,'Partner St'!$C$5:$BB$696,+AL$3,FALSE)=0,"",VLOOKUP($C421,'Partner St'!$C$5:$BB$696,+AL$3,FALSE))</f>
        <v/>
      </c>
      <c r="AM421" s="55" t="str">
        <f>IF(VLOOKUP($C421,'Partner St'!$C$5:$BB$696,+AM$3,FALSE)=0,"",VLOOKUP($C421,'Partner St'!$C$5:$BB$696,+AM$3,FALSE))</f>
        <v/>
      </c>
      <c r="AN421" s="55" t="str">
        <f>IF(VLOOKUP($C421,'Partner St'!$C$5:$BB$696,+AN$3,FALSE)=0,"",VLOOKUP($C421,'Partner St'!$C$5:$BB$696,+AN$3,FALSE))</f>
        <v>X</v>
      </c>
      <c r="AO421" s="55" t="str">
        <f>IF(VLOOKUP($C421,'Partner St'!$C$5:$BB$696,+AO$3,FALSE)=0,"",VLOOKUP($C421,'Partner St'!$C$5:$BB$696,+AO$3,FALSE))</f>
        <v/>
      </c>
      <c r="AP421" s="55" t="str">
        <f>IF(VLOOKUP($C421,'Partner St'!$C$5:$BB$696,+AP$3,FALSE)=0,"",VLOOKUP($C421,'Partner St'!$C$5:$BB$696,+AP$3,FALSE))</f>
        <v/>
      </c>
      <c r="AQ421" s="55" t="str">
        <f>IF(VLOOKUP($C421,'Partner St'!$C$5:$BB$696,+AQ$3,FALSE)=0,"",VLOOKUP($C421,'Partner St'!$C$5:$BB$696,+AQ$3,FALSE))</f>
        <v/>
      </c>
      <c r="AR421" s="55" t="str">
        <f>IF(VLOOKUP($C421,'Partner St'!$C$5:$BB$696,+AR$3,FALSE)=0,"",VLOOKUP($C421,'Partner St'!$C$5:$BB$696,+AR$3,FALSE))</f>
        <v/>
      </c>
      <c r="AS421" s="55" t="str">
        <f>IF(VLOOKUP($C421,'Partner St'!$C$5:$BB$696,+AS$3,FALSE)=0,"",VLOOKUP($C421,'Partner St'!$C$5:$BB$696,+AS$3,FALSE))</f>
        <v/>
      </c>
      <c r="AT421" s="55" t="str">
        <f>IF(VLOOKUP($C421,'Partner St'!$C$5:$BB$696,+AT$3,FALSE)=0,"",VLOOKUP($C421,'Partner St'!$C$5:$BB$696,+AT$3,FALSE))</f>
        <v/>
      </c>
      <c r="AU421" s="55" t="str">
        <f>IF(VLOOKUP($C421,'Partner St'!$C$5:$BB$696,+AU$3,FALSE)=0,"",VLOOKUP($C421,'Partner St'!$C$5:$BB$696,+AU$3,FALSE))</f>
        <v/>
      </c>
      <c r="AV421" s="55" t="str">
        <f>IF(VLOOKUP($C421,'Partner St'!$C$5:$BB$696,+AV$3,FALSE)=0,"",VLOOKUP($C421,'Partner St'!$C$5:$BB$696,+AV$3,FALSE))</f>
        <v/>
      </c>
    </row>
    <row r="422" spans="1:48" ht="25.5">
      <c r="A422" s="11"/>
      <c r="B422" s="11"/>
      <c r="C422" s="16" t="s">
        <v>1771</v>
      </c>
      <c r="D422" s="10">
        <v>43400</v>
      </c>
      <c r="E422" s="9"/>
      <c r="F422" s="9" t="s">
        <v>1039</v>
      </c>
      <c r="G422" s="9" t="s">
        <v>1040</v>
      </c>
      <c r="H422" s="9" t="s">
        <v>1040</v>
      </c>
      <c r="I422" s="73">
        <v>1</v>
      </c>
      <c r="J422" s="73"/>
      <c r="K422" s="8"/>
      <c r="L422" s="76">
        <v>40816</v>
      </c>
      <c r="M422" s="79"/>
      <c r="N422" s="82"/>
      <c r="O422" s="56"/>
      <c r="P422" s="82"/>
      <c r="Q422" s="56"/>
      <c r="R422" s="8" t="s">
        <v>2114</v>
      </c>
      <c r="S422" s="8" t="s">
        <v>357</v>
      </c>
      <c r="T422" s="8" t="s">
        <v>357</v>
      </c>
      <c r="U422" s="8" t="s">
        <v>357</v>
      </c>
      <c r="V422" s="8" t="s">
        <v>357</v>
      </c>
      <c r="W422" s="55"/>
      <c r="X422" s="55">
        <v>0</v>
      </c>
      <c r="Y422" s="55">
        <v>0</v>
      </c>
      <c r="Z422" s="55">
        <v>0</v>
      </c>
      <c r="AA422" s="55" t="s">
        <v>2147</v>
      </c>
      <c r="AB422" s="55">
        <v>0</v>
      </c>
      <c r="AC422" s="55" t="s">
        <v>2138</v>
      </c>
      <c r="AD422" s="55" t="s">
        <v>2152</v>
      </c>
      <c r="AE422" s="55" t="s">
        <v>2108</v>
      </c>
      <c r="AF422" s="55" t="str">
        <f>IF(VLOOKUP($C422,'Partner St'!$C$5:$BB$696,+AF$3,FALSE)=0,"",VLOOKUP($C422,'Partner St'!$C$5:$BB$696,+AF$3,FALSE))</f>
        <v>cancellation</v>
      </c>
      <c r="AG422" s="55" t="str">
        <f>IF(VLOOKUP($C422,'Partner St'!$C$5:$BB$696,+AG$3,FALSE)=0,"",VLOOKUP($C422,'Partner St'!$C$5:$BB$696,+AG$3,FALSE))</f>
        <v/>
      </c>
      <c r="AH422" s="55" t="str">
        <f>IF(VLOOKUP($C422,'Partner St'!$C$5:$BB$696,+AH$3,FALSE)=0,"",VLOOKUP($C422,'Partner St'!$C$5:$BB$696,+AH$3,FALSE))</f>
        <v/>
      </c>
      <c r="AI422" s="55" t="str">
        <f>IF(VLOOKUP($C422,'Partner St'!$C$5:$BB$696,+AI$3,FALSE)=0,"",VLOOKUP($C422,'Partner St'!$C$5:$BB$696,+AI$3,FALSE))</f>
        <v/>
      </c>
      <c r="AJ422" s="55" t="str">
        <f>IF(VLOOKUP($C422,'Partner St'!$C$5:$BB$696,+AJ$3,FALSE)=0,"",VLOOKUP($C422,'Partner St'!$C$5:$BB$696,+AJ$3,FALSE))</f>
        <v/>
      </c>
      <c r="AK422" s="55" t="str">
        <f>IF(VLOOKUP($C422,'Partner St'!$C$5:$BB$696,+AK$3,FALSE)=0,"",VLOOKUP($C422,'Partner St'!$C$5:$BB$696,+AK$3,FALSE))</f>
        <v/>
      </c>
      <c r="AL422" s="55" t="str">
        <f>IF(VLOOKUP($C422,'Partner St'!$C$5:$BB$696,+AL$3,FALSE)=0,"",VLOOKUP($C422,'Partner St'!$C$5:$BB$696,+AL$3,FALSE))</f>
        <v/>
      </c>
      <c r="AM422" s="55" t="str">
        <f>IF(VLOOKUP($C422,'Partner St'!$C$5:$BB$696,+AM$3,FALSE)=0,"",VLOOKUP($C422,'Partner St'!$C$5:$BB$696,+AM$3,FALSE))</f>
        <v/>
      </c>
      <c r="AN422" s="55" t="str">
        <f>IF(VLOOKUP($C422,'Partner St'!$C$5:$BB$696,+AN$3,FALSE)=0,"",VLOOKUP($C422,'Partner St'!$C$5:$BB$696,+AN$3,FALSE))</f>
        <v>X</v>
      </c>
      <c r="AO422" s="55" t="str">
        <f>IF(VLOOKUP($C422,'Partner St'!$C$5:$BB$696,+AO$3,FALSE)=0,"",VLOOKUP($C422,'Partner St'!$C$5:$BB$696,+AO$3,FALSE))</f>
        <v/>
      </c>
      <c r="AP422" s="55" t="str">
        <f>IF(VLOOKUP($C422,'Partner St'!$C$5:$BB$696,+AP$3,FALSE)=0,"",VLOOKUP($C422,'Partner St'!$C$5:$BB$696,+AP$3,FALSE))</f>
        <v/>
      </c>
      <c r="AQ422" s="55" t="str">
        <f>IF(VLOOKUP($C422,'Partner St'!$C$5:$BB$696,+AQ$3,FALSE)=0,"",VLOOKUP($C422,'Partner St'!$C$5:$BB$696,+AQ$3,FALSE))</f>
        <v/>
      </c>
      <c r="AR422" s="55" t="str">
        <f>IF(VLOOKUP($C422,'Partner St'!$C$5:$BB$696,+AR$3,FALSE)=0,"",VLOOKUP($C422,'Partner St'!$C$5:$BB$696,+AR$3,FALSE))</f>
        <v/>
      </c>
      <c r="AS422" s="55" t="str">
        <f>IF(VLOOKUP($C422,'Partner St'!$C$5:$BB$696,+AS$3,FALSE)=0,"",VLOOKUP($C422,'Partner St'!$C$5:$BB$696,+AS$3,FALSE))</f>
        <v/>
      </c>
      <c r="AT422" s="55" t="str">
        <f>IF(VLOOKUP($C422,'Partner St'!$C$5:$BB$696,+AT$3,FALSE)=0,"",VLOOKUP($C422,'Partner St'!$C$5:$BB$696,+AT$3,FALSE))</f>
        <v/>
      </c>
      <c r="AU422" s="55" t="str">
        <f>IF(VLOOKUP($C422,'Partner St'!$C$5:$BB$696,+AU$3,FALSE)=0,"",VLOOKUP($C422,'Partner St'!$C$5:$BB$696,+AU$3,FALSE))</f>
        <v/>
      </c>
      <c r="AV422" s="55" t="str">
        <f>IF(VLOOKUP($C422,'Partner St'!$C$5:$BB$696,+AV$3,FALSE)=0,"",VLOOKUP($C422,'Partner St'!$C$5:$BB$696,+AV$3,FALSE))</f>
        <v/>
      </c>
    </row>
    <row r="423" spans="1:48" ht="38.25">
      <c r="A423" s="11"/>
      <c r="B423" s="11"/>
      <c r="C423" s="16" t="s">
        <v>1772</v>
      </c>
      <c r="D423" s="10">
        <v>43500</v>
      </c>
      <c r="E423" s="9"/>
      <c r="F423" s="9" t="s">
        <v>1041</v>
      </c>
      <c r="G423" s="9" t="s">
        <v>1042</v>
      </c>
      <c r="H423" s="9" t="s">
        <v>1042</v>
      </c>
      <c r="I423" s="73">
        <v>8</v>
      </c>
      <c r="J423" s="73"/>
      <c r="K423" s="8"/>
      <c r="L423" s="76">
        <v>40816</v>
      </c>
      <c r="M423" s="79"/>
      <c r="N423" s="82"/>
      <c r="O423" s="56"/>
      <c r="P423" s="82"/>
      <c r="Q423" s="56"/>
      <c r="R423" s="8" t="s">
        <v>2114</v>
      </c>
      <c r="S423" s="8" t="s">
        <v>357</v>
      </c>
      <c r="T423" s="8" t="s">
        <v>357</v>
      </c>
      <c r="U423" s="8" t="s">
        <v>357</v>
      </c>
      <c r="V423" s="8" t="s">
        <v>357</v>
      </c>
      <c r="W423" s="55"/>
      <c r="X423" s="55">
        <v>0</v>
      </c>
      <c r="Y423" s="55">
        <v>0</v>
      </c>
      <c r="Z423" s="55">
        <v>0</v>
      </c>
      <c r="AA423" s="55">
        <v>0</v>
      </c>
      <c r="AB423" s="55">
        <v>0</v>
      </c>
      <c r="AC423" s="55" t="s">
        <v>2138</v>
      </c>
      <c r="AD423" s="55" t="s">
        <v>2152</v>
      </c>
      <c r="AE423" s="55" t="s">
        <v>2108</v>
      </c>
      <c r="AF423" s="55" t="str">
        <f>IF(VLOOKUP($C423,'Partner St'!$C$5:$BB$696,+AF$3,FALSE)=0,"",VLOOKUP($C423,'Partner St'!$C$5:$BB$696,+AF$3,FALSE))</f>
        <v>endorsement</v>
      </c>
      <c r="AG423" s="55" t="str">
        <f>IF(VLOOKUP($C423,'Partner St'!$C$5:$BB$696,+AG$3,FALSE)=0,"",VLOOKUP($C423,'Partner St'!$C$5:$BB$696,+AG$3,FALSE))</f>
        <v/>
      </c>
      <c r="AH423" s="55" t="str">
        <f>IF(VLOOKUP($C423,'Partner St'!$C$5:$BB$696,+AH$3,FALSE)=0,"",VLOOKUP($C423,'Partner St'!$C$5:$BB$696,+AH$3,FALSE))</f>
        <v/>
      </c>
      <c r="AI423" s="55" t="str">
        <f>IF(VLOOKUP($C423,'Partner St'!$C$5:$BB$696,+AI$3,FALSE)=0,"",VLOOKUP($C423,'Partner St'!$C$5:$BB$696,+AI$3,FALSE))</f>
        <v/>
      </c>
      <c r="AJ423" s="55" t="str">
        <f>IF(VLOOKUP($C423,'Partner St'!$C$5:$BB$696,+AJ$3,FALSE)=0,"",VLOOKUP($C423,'Partner St'!$C$5:$BB$696,+AJ$3,FALSE))</f>
        <v/>
      </c>
      <c r="AK423" s="55" t="str">
        <f>IF(VLOOKUP($C423,'Partner St'!$C$5:$BB$696,+AK$3,FALSE)=0,"",VLOOKUP($C423,'Partner St'!$C$5:$BB$696,+AK$3,FALSE))</f>
        <v/>
      </c>
      <c r="AL423" s="55" t="str">
        <f>IF(VLOOKUP($C423,'Partner St'!$C$5:$BB$696,+AL$3,FALSE)=0,"",VLOOKUP($C423,'Partner St'!$C$5:$BB$696,+AL$3,FALSE))</f>
        <v>X</v>
      </c>
      <c r="AM423" s="55" t="str">
        <f>IF(VLOOKUP($C423,'Partner St'!$C$5:$BB$696,+AM$3,FALSE)=0,"",VLOOKUP($C423,'Partner St'!$C$5:$BB$696,+AM$3,FALSE))</f>
        <v/>
      </c>
      <c r="AN423" s="55" t="str">
        <f>IF(VLOOKUP($C423,'Partner St'!$C$5:$BB$696,+AN$3,FALSE)=0,"",VLOOKUP($C423,'Partner St'!$C$5:$BB$696,+AN$3,FALSE))</f>
        <v/>
      </c>
      <c r="AO423" s="55" t="str">
        <f>IF(VLOOKUP($C423,'Partner St'!$C$5:$BB$696,+AO$3,FALSE)=0,"",VLOOKUP($C423,'Partner St'!$C$5:$BB$696,+AO$3,FALSE))</f>
        <v/>
      </c>
      <c r="AP423" s="55" t="str">
        <f>IF(VLOOKUP($C423,'Partner St'!$C$5:$BB$696,+AP$3,FALSE)=0,"",VLOOKUP($C423,'Partner St'!$C$5:$BB$696,+AP$3,FALSE))</f>
        <v/>
      </c>
      <c r="AQ423" s="55" t="str">
        <f>IF(VLOOKUP($C423,'Partner St'!$C$5:$BB$696,+AQ$3,FALSE)=0,"",VLOOKUP($C423,'Partner St'!$C$5:$BB$696,+AQ$3,FALSE))</f>
        <v/>
      </c>
      <c r="AR423" s="55" t="str">
        <f>IF(VLOOKUP($C423,'Partner St'!$C$5:$BB$696,+AR$3,FALSE)=0,"",VLOOKUP($C423,'Partner St'!$C$5:$BB$696,+AR$3,FALSE))</f>
        <v/>
      </c>
      <c r="AS423" s="55" t="str">
        <f>IF(VLOOKUP($C423,'Partner St'!$C$5:$BB$696,+AS$3,FALSE)=0,"",VLOOKUP($C423,'Partner St'!$C$5:$BB$696,+AS$3,FALSE))</f>
        <v/>
      </c>
      <c r="AT423" s="55" t="str">
        <f>IF(VLOOKUP($C423,'Partner St'!$C$5:$BB$696,+AT$3,FALSE)=0,"",VLOOKUP($C423,'Partner St'!$C$5:$BB$696,+AT$3,FALSE))</f>
        <v/>
      </c>
      <c r="AU423" s="55" t="str">
        <f>IF(VLOOKUP($C423,'Partner St'!$C$5:$BB$696,+AU$3,FALSE)=0,"",VLOOKUP($C423,'Partner St'!$C$5:$BB$696,+AU$3,FALSE))</f>
        <v/>
      </c>
      <c r="AV423" s="55" t="str">
        <f>IF(VLOOKUP($C423,'Partner St'!$C$5:$BB$696,+AV$3,FALSE)=0,"",VLOOKUP($C423,'Partner St'!$C$5:$BB$696,+AV$3,FALSE))</f>
        <v/>
      </c>
    </row>
    <row r="424" spans="1:48" ht="51">
      <c r="A424" s="21" t="s">
        <v>2158</v>
      </c>
      <c r="B424" s="11"/>
      <c r="C424" s="16" t="s">
        <v>1773</v>
      </c>
      <c r="D424" s="10">
        <v>43600</v>
      </c>
      <c r="E424" s="9"/>
      <c r="F424" s="9" t="s">
        <v>1043</v>
      </c>
      <c r="G424" s="9" t="s">
        <v>1044</v>
      </c>
      <c r="H424" s="9" t="s">
        <v>1044</v>
      </c>
      <c r="I424" s="73">
        <v>3</v>
      </c>
      <c r="J424" s="73" t="s">
        <v>2278</v>
      </c>
      <c r="K424" s="8"/>
      <c r="L424" s="76">
        <v>40781</v>
      </c>
      <c r="M424" s="79"/>
      <c r="N424" s="82"/>
      <c r="O424" s="56"/>
      <c r="P424" s="82"/>
      <c r="Q424" s="56"/>
      <c r="R424" s="8" t="s">
        <v>2114</v>
      </c>
      <c r="S424" s="8" t="s">
        <v>1045</v>
      </c>
      <c r="T424" s="8" t="s">
        <v>357</v>
      </c>
      <c r="U424" s="8" t="s">
        <v>357</v>
      </c>
      <c r="V424" s="8" t="s">
        <v>357</v>
      </c>
      <c r="W424" s="55"/>
      <c r="X424" s="55">
        <v>2</v>
      </c>
      <c r="Y424" s="55">
        <v>0</v>
      </c>
      <c r="Z424" s="55">
        <v>2</v>
      </c>
      <c r="AA424" s="55">
        <v>0</v>
      </c>
      <c r="AB424" s="55">
        <v>0</v>
      </c>
      <c r="AC424" s="55" t="s">
        <v>2138</v>
      </c>
      <c r="AD424" s="55" t="s">
        <v>2155</v>
      </c>
      <c r="AE424" s="55" t="s">
        <v>2158</v>
      </c>
      <c r="AF424" s="55" t="str">
        <f>IF(VLOOKUP($C424,'Partner St'!$C$5:$BB$696,+AF$3,FALSE)=0,"",VLOOKUP($C424,'Partner St'!$C$5:$BB$696,+AF$3,FALSE))</f>
        <v>cancellation</v>
      </c>
      <c r="AG424" s="55" t="str">
        <f>IF(VLOOKUP($C424,'Partner St'!$C$5:$BB$696,+AG$3,FALSE)=0,"",VLOOKUP($C424,'Partner St'!$C$5:$BB$696,+AG$3,FALSE))</f>
        <v/>
      </c>
      <c r="AH424" s="55" t="str">
        <f>IF(VLOOKUP($C424,'Partner St'!$C$5:$BB$696,+AH$3,FALSE)=0,"",VLOOKUP($C424,'Partner St'!$C$5:$BB$696,+AH$3,FALSE))</f>
        <v/>
      </c>
      <c r="AI424" s="55" t="str">
        <f>IF(VLOOKUP($C424,'Partner St'!$C$5:$BB$696,+AI$3,FALSE)=0,"",VLOOKUP($C424,'Partner St'!$C$5:$BB$696,+AI$3,FALSE))</f>
        <v/>
      </c>
      <c r="AJ424" s="55" t="str">
        <f>IF(VLOOKUP($C424,'Partner St'!$C$5:$BB$696,+AJ$3,FALSE)=0,"",VLOOKUP($C424,'Partner St'!$C$5:$BB$696,+AJ$3,FALSE))</f>
        <v/>
      </c>
      <c r="AK424" s="55" t="str">
        <f>IF(VLOOKUP($C424,'Partner St'!$C$5:$BB$696,+AK$3,FALSE)=0,"",VLOOKUP($C424,'Partner St'!$C$5:$BB$696,+AK$3,FALSE))</f>
        <v/>
      </c>
      <c r="AL424" s="55" t="str">
        <f>IF(VLOOKUP($C424,'Partner St'!$C$5:$BB$696,+AL$3,FALSE)=0,"",VLOOKUP($C424,'Partner St'!$C$5:$BB$696,+AL$3,FALSE))</f>
        <v/>
      </c>
      <c r="AM424" s="55" t="str">
        <f>IF(VLOOKUP($C424,'Partner St'!$C$5:$BB$696,+AM$3,FALSE)=0,"",VLOOKUP($C424,'Partner St'!$C$5:$BB$696,+AM$3,FALSE))</f>
        <v/>
      </c>
      <c r="AN424" s="55" t="str">
        <f>IF(VLOOKUP($C424,'Partner St'!$C$5:$BB$696,+AN$3,FALSE)=0,"",VLOOKUP($C424,'Partner St'!$C$5:$BB$696,+AN$3,FALSE))</f>
        <v>X</v>
      </c>
      <c r="AO424" s="55" t="str">
        <f>IF(VLOOKUP($C424,'Partner St'!$C$5:$BB$696,+AO$3,FALSE)=0,"",VLOOKUP($C424,'Partner St'!$C$5:$BB$696,+AO$3,FALSE))</f>
        <v/>
      </c>
      <c r="AP424" s="55" t="str">
        <f>IF(VLOOKUP($C424,'Partner St'!$C$5:$BB$696,+AP$3,FALSE)=0,"",VLOOKUP($C424,'Partner St'!$C$5:$BB$696,+AP$3,FALSE))</f>
        <v/>
      </c>
      <c r="AQ424" s="55" t="str">
        <f>IF(VLOOKUP($C424,'Partner St'!$C$5:$BB$696,+AQ$3,FALSE)=0,"",VLOOKUP($C424,'Partner St'!$C$5:$BB$696,+AQ$3,FALSE))</f>
        <v/>
      </c>
      <c r="AR424" s="55" t="str">
        <f>IF(VLOOKUP($C424,'Partner St'!$C$5:$BB$696,+AR$3,FALSE)=0,"",VLOOKUP($C424,'Partner St'!$C$5:$BB$696,+AR$3,FALSE))</f>
        <v/>
      </c>
      <c r="AS424" s="55" t="str">
        <f>IF(VLOOKUP($C424,'Partner St'!$C$5:$BB$696,+AS$3,FALSE)=0,"",VLOOKUP($C424,'Partner St'!$C$5:$BB$696,+AS$3,FALSE))</f>
        <v/>
      </c>
      <c r="AT424" s="55" t="str">
        <f>IF(VLOOKUP($C424,'Partner St'!$C$5:$BB$696,+AT$3,FALSE)=0,"",VLOOKUP($C424,'Partner St'!$C$5:$BB$696,+AT$3,FALSE))</f>
        <v/>
      </c>
      <c r="AU424" s="55" t="str">
        <f>IF(VLOOKUP($C424,'Partner St'!$C$5:$BB$696,+AU$3,FALSE)=0,"",VLOOKUP($C424,'Partner St'!$C$5:$BB$696,+AU$3,FALSE))</f>
        <v/>
      </c>
      <c r="AV424" s="55" t="str">
        <f>IF(VLOOKUP($C424,'Partner St'!$C$5:$BB$696,+AV$3,FALSE)=0,"",VLOOKUP($C424,'Partner St'!$C$5:$BB$696,+AV$3,FALSE))</f>
        <v/>
      </c>
    </row>
    <row r="425" spans="1:48">
      <c r="A425" s="11"/>
      <c r="B425" s="11"/>
      <c r="C425" s="16" t="s">
        <v>1774</v>
      </c>
      <c r="D425" s="10">
        <v>43700</v>
      </c>
      <c r="E425" s="9"/>
      <c r="F425" s="9" t="s">
        <v>1043</v>
      </c>
      <c r="G425" s="9" t="s">
        <v>1046</v>
      </c>
      <c r="H425" s="9" t="s">
        <v>1046</v>
      </c>
      <c r="I425" s="73">
        <v>2</v>
      </c>
      <c r="J425" s="73"/>
      <c r="K425" s="8"/>
      <c r="L425" s="76">
        <v>40816</v>
      </c>
      <c r="M425" s="79"/>
      <c r="N425" s="82"/>
      <c r="O425" s="56"/>
      <c r="P425" s="82"/>
      <c r="Q425" s="56"/>
      <c r="R425" s="8" t="s">
        <v>2114</v>
      </c>
      <c r="S425" s="8" t="s">
        <v>357</v>
      </c>
      <c r="T425" s="8" t="s">
        <v>357</v>
      </c>
      <c r="U425" s="8" t="s">
        <v>357</v>
      </c>
      <c r="V425" s="8" t="s">
        <v>357</v>
      </c>
      <c r="W425" s="55"/>
      <c r="X425" s="55">
        <v>0</v>
      </c>
      <c r="Y425" s="55">
        <v>0</v>
      </c>
      <c r="Z425" s="55">
        <v>0</v>
      </c>
      <c r="AA425" s="55">
        <v>0</v>
      </c>
      <c r="AB425" s="55">
        <v>0</v>
      </c>
      <c r="AC425" s="55" t="s">
        <v>2138</v>
      </c>
      <c r="AD425" s="55" t="s">
        <v>2152</v>
      </c>
      <c r="AE425" s="55" t="s">
        <v>2108</v>
      </c>
      <c r="AF425" s="55" t="str">
        <f>IF(VLOOKUP($C425,'Partner St'!$C$5:$BB$696,+AF$3,FALSE)=0,"",VLOOKUP($C425,'Partner St'!$C$5:$BB$696,+AF$3,FALSE))</f>
        <v>cancellation</v>
      </c>
      <c r="AG425" s="55" t="str">
        <f>IF(VLOOKUP($C425,'Partner St'!$C$5:$BB$696,+AG$3,FALSE)=0,"",VLOOKUP($C425,'Partner St'!$C$5:$BB$696,+AG$3,FALSE))</f>
        <v/>
      </c>
      <c r="AH425" s="55" t="str">
        <f>IF(VLOOKUP($C425,'Partner St'!$C$5:$BB$696,+AH$3,FALSE)=0,"",VLOOKUP($C425,'Partner St'!$C$5:$BB$696,+AH$3,FALSE))</f>
        <v/>
      </c>
      <c r="AI425" s="55" t="str">
        <f>IF(VLOOKUP($C425,'Partner St'!$C$5:$BB$696,+AI$3,FALSE)=0,"",VLOOKUP($C425,'Partner St'!$C$5:$BB$696,+AI$3,FALSE))</f>
        <v/>
      </c>
      <c r="AJ425" s="55" t="str">
        <f>IF(VLOOKUP($C425,'Partner St'!$C$5:$BB$696,+AJ$3,FALSE)=0,"",VLOOKUP($C425,'Partner St'!$C$5:$BB$696,+AJ$3,FALSE))</f>
        <v/>
      </c>
      <c r="AK425" s="55" t="str">
        <f>IF(VLOOKUP($C425,'Partner St'!$C$5:$BB$696,+AK$3,FALSE)=0,"",VLOOKUP($C425,'Partner St'!$C$5:$BB$696,+AK$3,FALSE))</f>
        <v/>
      </c>
      <c r="AL425" s="55" t="str">
        <f>IF(VLOOKUP($C425,'Partner St'!$C$5:$BB$696,+AL$3,FALSE)=0,"",VLOOKUP($C425,'Partner St'!$C$5:$BB$696,+AL$3,FALSE))</f>
        <v/>
      </c>
      <c r="AM425" s="55" t="str">
        <f>IF(VLOOKUP($C425,'Partner St'!$C$5:$BB$696,+AM$3,FALSE)=0,"",VLOOKUP($C425,'Partner St'!$C$5:$BB$696,+AM$3,FALSE))</f>
        <v/>
      </c>
      <c r="AN425" s="55" t="str">
        <f>IF(VLOOKUP($C425,'Partner St'!$C$5:$BB$696,+AN$3,FALSE)=0,"",VLOOKUP($C425,'Partner St'!$C$5:$BB$696,+AN$3,FALSE))</f>
        <v>X</v>
      </c>
      <c r="AO425" s="55" t="str">
        <f>IF(VLOOKUP($C425,'Partner St'!$C$5:$BB$696,+AO$3,FALSE)=0,"",VLOOKUP($C425,'Partner St'!$C$5:$BB$696,+AO$3,FALSE))</f>
        <v/>
      </c>
      <c r="AP425" s="55" t="str">
        <f>IF(VLOOKUP($C425,'Partner St'!$C$5:$BB$696,+AP$3,FALSE)=0,"",VLOOKUP($C425,'Partner St'!$C$5:$BB$696,+AP$3,FALSE))</f>
        <v/>
      </c>
      <c r="AQ425" s="55" t="str">
        <f>IF(VLOOKUP($C425,'Partner St'!$C$5:$BB$696,+AQ$3,FALSE)=0,"",VLOOKUP($C425,'Partner St'!$C$5:$BB$696,+AQ$3,FALSE))</f>
        <v/>
      </c>
      <c r="AR425" s="55" t="str">
        <f>IF(VLOOKUP($C425,'Partner St'!$C$5:$BB$696,+AR$3,FALSE)=0,"",VLOOKUP($C425,'Partner St'!$C$5:$BB$696,+AR$3,FALSE))</f>
        <v/>
      </c>
      <c r="AS425" s="55" t="str">
        <f>IF(VLOOKUP($C425,'Partner St'!$C$5:$BB$696,+AS$3,FALSE)=0,"",VLOOKUP($C425,'Partner St'!$C$5:$BB$696,+AS$3,FALSE))</f>
        <v/>
      </c>
      <c r="AT425" s="55" t="str">
        <f>IF(VLOOKUP($C425,'Partner St'!$C$5:$BB$696,+AT$3,FALSE)=0,"",VLOOKUP($C425,'Partner St'!$C$5:$BB$696,+AT$3,FALSE))</f>
        <v/>
      </c>
      <c r="AU425" s="55" t="str">
        <f>IF(VLOOKUP($C425,'Partner St'!$C$5:$BB$696,+AU$3,FALSE)=0,"",VLOOKUP($C425,'Partner St'!$C$5:$BB$696,+AU$3,FALSE))</f>
        <v/>
      </c>
      <c r="AV425" s="55" t="str">
        <f>IF(VLOOKUP($C425,'Partner St'!$C$5:$BB$696,+AV$3,FALSE)=0,"",VLOOKUP($C425,'Partner St'!$C$5:$BB$696,+AV$3,FALSE))</f>
        <v/>
      </c>
    </row>
    <row r="426" spans="1:48" ht="25.5">
      <c r="A426" s="11"/>
      <c r="B426" s="11"/>
      <c r="C426" s="16" t="s">
        <v>1775</v>
      </c>
      <c r="D426" s="10">
        <v>43800</v>
      </c>
      <c r="E426" s="9"/>
      <c r="F426" s="9" t="s">
        <v>1043</v>
      </c>
      <c r="G426" s="9" t="s">
        <v>1047</v>
      </c>
      <c r="H426" s="9" t="s">
        <v>1047</v>
      </c>
      <c r="I426" s="73">
        <v>4</v>
      </c>
      <c r="J426" s="73"/>
      <c r="K426" s="8"/>
      <c r="L426" s="76">
        <v>40816</v>
      </c>
      <c r="M426" s="79"/>
      <c r="N426" s="82"/>
      <c r="O426" s="56"/>
      <c r="P426" s="82"/>
      <c r="Q426" s="56"/>
      <c r="R426" s="8" t="s">
        <v>2114</v>
      </c>
      <c r="S426" s="8" t="s">
        <v>357</v>
      </c>
      <c r="T426" s="8" t="s">
        <v>357</v>
      </c>
      <c r="U426" s="8" t="s">
        <v>357</v>
      </c>
      <c r="V426" s="8" t="s">
        <v>357</v>
      </c>
      <c r="W426" s="55"/>
      <c r="X426" s="55">
        <v>0</v>
      </c>
      <c r="Y426" s="55">
        <v>0</v>
      </c>
      <c r="Z426" s="55">
        <v>0</v>
      </c>
      <c r="AA426" s="55">
        <v>0</v>
      </c>
      <c r="AB426" s="55">
        <v>0</v>
      </c>
      <c r="AC426" s="55" t="s">
        <v>2138</v>
      </c>
      <c r="AD426" s="55" t="s">
        <v>2152</v>
      </c>
      <c r="AE426" s="55" t="s">
        <v>2108</v>
      </c>
      <c r="AF426" s="55" t="str">
        <f>IF(VLOOKUP($C426,'Partner St'!$C$5:$BB$696,+AF$3,FALSE)=0,"",VLOOKUP($C426,'Partner St'!$C$5:$BB$696,+AF$3,FALSE))</f>
        <v>cancellation</v>
      </c>
      <c r="AG426" s="55" t="str">
        <f>IF(VLOOKUP($C426,'Partner St'!$C$5:$BB$696,+AG$3,FALSE)=0,"",VLOOKUP($C426,'Partner St'!$C$5:$BB$696,+AG$3,FALSE))</f>
        <v/>
      </c>
      <c r="AH426" s="55" t="str">
        <f>IF(VLOOKUP($C426,'Partner St'!$C$5:$BB$696,+AH$3,FALSE)=0,"",VLOOKUP($C426,'Partner St'!$C$5:$BB$696,+AH$3,FALSE))</f>
        <v/>
      </c>
      <c r="AI426" s="55" t="str">
        <f>IF(VLOOKUP($C426,'Partner St'!$C$5:$BB$696,+AI$3,FALSE)=0,"",VLOOKUP($C426,'Partner St'!$C$5:$BB$696,+AI$3,FALSE))</f>
        <v/>
      </c>
      <c r="AJ426" s="55" t="str">
        <f>IF(VLOOKUP($C426,'Partner St'!$C$5:$BB$696,+AJ$3,FALSE)=0,"",VLOOKUP($C426,'Partner St'!$C$5:$BB$696,+AJ$3,FALSE))</f>
        <v/>
      </c>
      <c r="AK426" s="55" t="str">
        <f>IF(VLOOKUP($C426,'Partner St'!$C$5:$BB$696,+AK$3,FALSE)=0,"",VLOOKUP($C426,'Partner St'!$C$5:$BB$696,+AK$3,FALSE))</f>
        <v/>
      </c>
      <c r="AL426" s="55" t="str">
        <f>IF(VLOOKUP($C426,'Partner St'!$C$5:$BB$696,+AL$3,FALSE)=0,"",VLOOKUP($C426,'Partner St'!$C$5:$BB$696,+AL$3,FALSE))</f>
        <v/>
      </c>
      <c r="AM426" s="55" t="str">
        <f>IF(VLOOKUP($C426,'Partner St'!$C$5:$BB$696,+AM$3,FALSE)=0,"",VLOOKUP($C426,'Partner St'!$C$5:$BB$696,+AM$3,FALSE))</f>
        <v/>
      </c>
      <c r="AN426" s="55" t="str">
        <f>IF(VLOOKUP($C426,'Partner St'!$C$5:$BB$696,+AN$3,FALSE)=0,"",VLOOKUP($C426,'Partner St'!$C$5:$BB$696,+AN$3,FALSE))</f>
        <v>X</v>
      </c>
      <c r="AO426" s="55" t="str">
        <f>IF(VLOOKUP($C426,'Partner St'!$C$5:$BB$696,+AO$3,FALSE)=0,"",VLOOKUP($C426,'Partner St'!$C$5:$BB$696,+AO$3,FALSE))</f>
        <v/>
      </c>
      <c r="AP426" s="55" t="str">
        <f>IF(VLOOKUP($C426,'Partner St'!$C$5:$BB$696,+AP$3,FALSE)=0,"",VLOOKUP($C426,'Partner St'!$C$5:$BB$696,+AP$3,FALSE))</f>
        <v/>
      </c>
      <c r="AQ426" s="55" t="str">
        <f>IF(VLOOKUP($C426,'Partner St'!$C$5:$BB$696,+AQ$3,FALSE)=0,"",VLOOKUP($C426,'Partner St'!$C$5:$BB$696,+AQ$3,FALSE))</f>
        <v/>
      </c>
      <c r="AR426" s="55" t="str">
        <f>IF(VLOOKUP($C426,'Partner St'!$C$5:$BB$696,+AR$3,FALSE)=0,"",VLOOKUP($C426,'Partner St'!$C$5:$BB$696,+AR$3,FALSE))</f>
        <v/>
      </c>
      <c r="AS426" s="55" t="str">
        <f>IF(VLOOKUP($C426,'Partner St'!$C$5:$BB$696,+AS$3,FALSE)=0,"",VLOOKUP($C426,'Partner St'!$C$5:$BB$696,+AS$3,FALSE))</f>
        <v/>
      </c>
      <c r="AT426" s="55" t="str">
        <f>IF(VLOOKUP($C426,'Partner St'!$C$5:$BB$696,+AT$3,FALSE)=0,"",VLOOKUP($C426,'Partner St'!$C$5:$BB$696,+AT$3,FALSE))</f>
        <v/>
      </c>
      <c r="AU426" s="55" t="str">
        <f>IF(VLOOKUP($C426,'Partner St'!$C$5:$BB$696,+AU$3,FALSE)=0,"",VLOOKUP($C426,'Partner St'!$C$5:$BB$696,+AU$3,FALSE))</f>
        <v/>
      </c>
      <c r="AV426" s="55" t="str">
        <f>IF(VLOOKUP($C426,'Partner St'!$C$5:$BB$696,+AV$3,FALSE)=0,"",VLOOKUP($C426,'Partner St'!$C$5:$BB$696,+AV$3,FALSE))</f>
        <v/>
      </c>
    </row>
    <row r="427" spans="1:48">
      <c r="A427" s="11"/>
      <c r="B427" s="11"/>
      <c r="C427" s="16" t="s">
        <v>1776</v>
      </c>
      <c r="D427" s="10">
        <v>43900</v>
      </c>
      <c r="E427" s="9"/>
      <c r="F427" s="9" t="s">
        <v>1043</v>
      </c>
      <c r="G427" s="9" t="s">
        <v>1048</v>
      </c>
      <c r="H427" s="9" t="s">
        <v>1048</v>
      </c>
      <c r="I427" s="73">
        <v>2</v>
      </c>
      <c r="J427" s="73"/>
      <c r="K427" s="8"/>
      <c r="L427" s="76">
        <v>40816</v>
      </c>
      <c r="M427" s="79"/>
      <c r="N427" s="82"/>
      <c r="O427" s="56"/>
      <c r="P427" s="82"/>
      <c r="Q427" s="56"/>
      <c r="R427" s="8" t="s">
        <v>2114</v>
      </c>
      <c r="S427" s="8" t="s">
        <v>357</v>
      </c>
      <c r="T427" s="8" t="s">
        <v>357</v>
      </c>
      <c r="U427" s="8" t="s">
        <v>357</v>
      </c>
      <c r="V427" s="8" t="s">
        <v>357</v>
      </c>
      <c r="W427" s="55"/>
      <c r="X427" s="55">
        <v>0</v>
      </c>
      <c r="Y427" s="55">
        <v>0</v>
      </c>
      <c r="Z427" s="55">
        <v>0</v>
      </c>
      <c r="AA427" s="55">
        <v>0</v>
      </c>
      <c r="AB427" s="55">
        <v>0</v>
      </c>
      <c r="AC427" s="55" t="s">
        <v>2138</v>
      </c>
      <c r="AD427" s="55" t="s">
        <v>2152</v>
      </c>
      <c r="AE427" s="55" t="s">
        <v>2108</v>
      </c>
      <c r="AF427" s="55" t="str">
        <f>IF(VLOOKUP($C427,'Partner St'!$C$5:$BB$696,+AF$3,FALSE)=0,"",VLOOKUP($C427,'Partner St'!$C$5:$BB$696,+AF$3,FALSE))</f>
        <v>cancellation</v>
      </c>
      <c r="AG427" s="55" t="str">
        <f>IF(VLOOKUP($C427,'Partner St'!$C$5:$BB$696,+AG$3,FALSE)=0,"",VLOOKUP($C427,'Partner St'!$C$5:$BB$696,+AG$3,FALSE))</f>
        <v/>
      </c>
      <c r="AH427" s="55" t="str">
        <f>IF(VLOOKUP($C427,'Partner St'!$C$5:$BB$696,+AH$3,FALSE)=0,"",VLOOKUP($C427,'Partner St'!$C$5:$BB$696,+AH$3,FALSE))</f>
        <v/>
      </c>
      <c r="AI427" s="55" t="str">
        <f>IF(VLOOKUP($C427,'Partner St'!$C$5:$BB$696,+AI$3,FALSE)=0,"",VLOOKUP($C427,'Partner St'!$C$5:$BB$696,+AI$3,FALSE))</f>
        <v/>
      </c>
      <c r="AJ427" s="55" t="str">
        <f>IF(VLOOKUP($C427,'Partner St'!$C$5:$BB$696,+AJ$3,FALSE)=0,"",VLOOKUP($C427,'Partner St'!$C$5:$BB$696,+AJ$3,FALSE))</f>
        <v/>
      </c>
      <c r="AK427" s="55" t="str">
        <f>IF(VLOOKUP($C427,'Partner St'!$C$5:$BB$696,+AK$3,FALSE)=0,"",VLOOKUP($C427,'Partner St'!$C$5:$BB$696,+AK$3,FALSE))</f>
        <v/>
      </c>
      <c r="AL427" s="55" t="str">
        <f>IF(VLOOKUP($C427,'Partner St'!$C$5:$BB$696,+AL$3,FALSE)=0,"",VLOOKUP($C427,'Partner St'!$C$5:$BB$696,+AL$3,FALSE))</f>
        <v/>
      </c>
      <c r="AM427" s="55" t="str">
        <f>IF(VLOOKUP($C427,'Partner St'!$C$5:$BB$696,+AM$3,FALSE)=0,"",VLOOKUP($C427,'Partner St'!$C$5:$BB$696,+AM$3,FALSE))</f>
        <v/>
      </c>
      <c r="AN427" s="55" t="str">
        <f>IF(VLOOKUP($C427,'Partner St'!$C$5:$BB$696,+AN$3,FALSE)=0,"",VLOOKUP($C427,'Partner St'!$C$5:$BB$696,+AN$3,FALSE))</f>
        <v>X</v>
      </c>
      <c r="AO427" s="55" t="str">
        <f>IF(VLOOKUP($C427,'Partner St'!$C$5:$BB$696,+AO$3,FALSE)=0,"",VLOOKUP($C427,'Partner St'!$C$5:$BB$696,+AO$3,FALSE))</f>
        <v/>
      </c>
      <c r="AP427" s="55" t="str">
        <f>IF(VLOOKUP($C427,'Partner St'!$C$5:$BB$696,+AP$3,FALSE)=0,"",VLOOKUP($C427,'Partner St'!$C$5:$BB$696,+AP$3,FALSE))</f>
        <v/>
      </c>
      <c r="AQ427" s="55" t="str">
        <f>IF(VLOOKUP($C427,'Partner St'!$C$5:$BB$696,+AQ$3,FALSE)=0,"",VLOOKUP($C427,'Partner St'!$C$5:$BB$696,+AQ$3,FALSE))</f>
        <v/>
      </c>
      <c r="AR427" s="55" t="str">
        <f>IF(VLOOKUP($C427,'Partner St'!$C$5:$BB$696,+AR$3,FALSE)=0,"",VLOOKUP($C427,'Partner St'!$C$5:$BB$696,+AR$3,FALSE))</f>
        <v/>
      </c>
      <c r="AS427" s="55" t="str">
        <f>IF(VLOOKUP($C427,'Partner St'!$C$5:$BB$696,+AS$3,FALSE)=0,"",VLOOKUP($C427,'Partner St'!$C$5:$BB$696,+AS$3,FALSE))</f>
        <v/>
      </c>
      <c r="AT427" s="55" t="str">
        <f>IF(VLOOKUP($C427,'Partner St'!$C$5:$BB$696,+AT$3,FALSE)=0,"",VLOOKUP($C427,'Partner St'!$C$5:$BB$696,+AT$3,FALSE))</f>
        <v/>
      </c>
      <c r="AU427" s="55" t="str">
        <f>IF(VLOOKUP($C427,'Partner St'!$C$5:$BB$696,+AU$3,FALSE)=0,"",VLOOKUP($C427,'Partner St'!$C$5:$BB$696,+AU$3,FALSE))</f>
        <v/>
      </c>
      <c r="AV427" s="55" t="str">
        <f>IF(VLOOKUP($C427,'Partner St'!$C$5:$BB$696,+AV$3,FALSE)=0,"",VLOOKUP($C427,'Partner St'!$C$5:$BB$696,+AV$3,FALSE))</f>
        <v/>
      </c>
    </row>
    <row r="428" spans="1:48" ht="140.25">
      <c r="A428" s="11"/>
      <c r="B428" s="11"/>
      <c r="C428" s="16" t="s">
        <v>1777</v>
      </c>
      <c r="D428" s="10">
        <v>44000</v>
      </c>
      <c r="E428" s="9"/>
      <c r="F428" s="9" t="s">
        <v>1049</v>
      </c>
      <c r="G428" s="9" t="s">
        <v>1050</v>
      </c>
      <c r="H428" s="9" t="s">
        <v>1050</v>
      </c>
      <c r="I428" s="73">
        <v>6</v>
      </c>
      <c r="J428" s="73"/>
      <c r="K428" s="8"/>
      <c r="L428" s="76">
        <v>40816</v>
      </c>
      <c r="M428" s="79"/>
      <c r="N428" s="82"/>
      <c r="O428" s="56"/>
      <c r="P428" s="82"/>
      <c r="Q428" s="56"/>
      <c r="R428" s="8" t="s">
        <v>2114</v>
      </c>
      <c r="S428" s="8" t="s">
        <v>1051</v>
      </c>
      <c r="T428" s="8" t="s">
        <v>1052</v>
      </c>
      <c r="U428" s="8">
        <v>0</v>
      </c>
      <c r="V428" s="8">
        <v>0</v>
      </c>
      <c r="W428" s="55"/>
      <c r="X428" s="55">
        <v>5</v>
      </c>
      <c r="Y428" s="55">
        <v>5</v>
      </c>
      <c r="Z428" s="55">
        <v>10</v>
      </c>
      <c r="AA428" s="55">
        <v>0</v>
      </c>
      <c r="AB428" s="55">
        <v>0</v>
      </c>
      <c r="AC428" s="55" t="s">
        <v>2142</v>
      </c>
      <c r="AD428" s="55" t="s">
        <v>2152</v>
      </c>
      <c r="AE428" s="55" t="s">
        <v>2141</v>
      </c>
      <c r="AF428" s="55" t="str">
        <f>IF(VLOOKUP($C428,'Partner St'!$C$5:$BB$696,+AF$3,FALSE)=0,"",VLOOKUP($C428,'Partner St'!$C$5:$BB$696,+AF$3,FALSE))</f>
        <v>cancellation</v>
      </c>
      <c r="AG428" s="55" t="str">
        <f>IF(VLOOKUP($C428,'Partner St'!$C$5:$BB$696,+AG$3,FALSE)=0,"",VLOOKUP($C428,'Partner St'!$C$5:$BB$696,+AG$3,FALSE))</f>
        <v/>
      </c>
      <c r="AH428" s="55" t="str">
        <f>IF(VLOOKUP($C428,'Partner St'!$C$5:$BB$696,+AH$3,FALSE)=0,"",VLOOKUP($C428,'Partner St'!$C$5:$BB$696,+AH$3,FALSE))</f>
        <v/>
      </c>
      <c r="AI428" s="55" t="str">
        <f>IF(VLOOKUP($C428,'Partner St'!$C$5:$BB$696,+AI$3,FALSE)=0,"",VLOOKUP($C428,'Partner St'!$C$5:$BB$696,+AI$3,FALSE))</f>
        <v/>
      </c>
      <c r="AJ428" s="55" t="str">
        <f>IF(VLOOKUP($C428,'Partner St'!$C$5:$BB$696,+AJ$3,FALSE)=0,"",VLOOKUP($C428,'Partner St'!$C$5:$BB$696,+AJ$3,FALSE))</f>
        <v/>
      </c>
      <c r="AK428" s="55" t="str">
        <f>IF(VLOOKUP($C428,'Partner St'!$C$5:$BB$696,+AK$3,FALSE)=0,"",VLOOKUP($C428,'Partner St'!$C$5:$BB$696,+AK$3,FALSE))</f>
        <v/>
      </c>
      <c r="AL428" s="55" t="str">
        <f>IF(VLOOKUP($C428,'Partner St'!$C$5:$BB$696,+AL$3,FALSE)=0,"",VLOOKUP($C428,'Partner St'!$C$5:$BB$696,+AL$3,FALSE))</f>
        <v/>
      </c>
      <c r="AM428" s="55" t="str">
        <f>IF(VLOOKUP($C428,'Partner St'!$C$5:$BB$696,+AM$3,FALSE)=0,"",VLOOKUP($C428,'Partner St'!$C$5:$BB$696,+AM$3,FALSE))</f>
        <v/>
      </c>
      <c r="AN428" s="55" t="str">
        <f>IF(VLOOKUP($C428,'Partner St'!$C$5:$BB$696,+AN$3,FALSE)=0,"",VLOOKUP($C428,'Partner St'!$C$5:$BB$696,+AN$3,FALSE))</f>
        <v>X</v>
      </c>
      <c r="AO428" s="55" t="str">
        <f>IF(VLOOKUP($C428,'Partner St'!$C$5:$BB$696,+AO$3,FALSE)=0,"",VLOOKUP($C428,'Partner St'!$C$5:$BB$696,+AO$3,FALSE))</f>
        <v/>
      </c>
      <c r="AP428" s="55" t="str">
        <f>IF(VLOOKUP($C428,'Partner St'!$C$5:$BB$696,+AP$3,FALSE)=0,"",VLOOKUP($C428,'Partner St'!$C$5:$BB$696,+AP$3,FALSE))</f>
        <v/>
      </c>
      <c r="AQ428" s="55" t="str">
        <f>IF(VLOOKUP($C428,'Partner St'!$C$5:$BB$696,+AQ$3,FALSE)=0,"",VLOOKUP($C428,'Partner St'!$C$5:$BB$696,+AQ$3,FALSE))</f>
        <v/>
      </c>
      <c r="AR428" s="55" t="str">
        <f>IF(VLOOKUP($C428,'Partner St'!$C$5:$BB$696,+AR$3,FALSE)=0,"",VLOOKUP($C428,'Partner St'!$C$5:$BB$696,+AR$3,FALSE))</f>
        <v/>
      </c>
      <c r="AS428" s="55" t="str">
        <f>IF(VLOOKUP($C428,'Partner St'!$C$5:$BB$696,+AS$3,FALSE)=0,"",VLOOKUP($C428,'Partner St'!$C$5:$BB$696,+AS$3,FALSE))</f>
        <v/>
      </c>
      <c r="AT428" s="55" t="str">
        <f>IF(VLOOKUP($C428,'Partner St'!$C$5:$BB$696,+AT$3,FALSE)=0,"",VLOOKUP($C428,'Partner St'!$C$5:$BB$696,+AT$3,FALSE))</f>
        <v/>
      </c>
      <c r="AU428" s="55" t="str">
        <f>IF(VLOOKUP($C428,'Partner St'!$C$5:$BB$696,+AU$3,FALSE)=0,"",VLOOKUP($C428,'Partner St'!$C$5:$BB$696,+AU$3,FALSE))</f>
        <v/>
      </c>
      <c r="AV428" s="55" t="str">
        <f>IF(VLOOKUP($C428,'Partner St'!$C$5:$BB$696,+AV$3,FALSE)=0,"",VLOOKUP($C428,'Partner St'!$C$5:$BB$696,+AV$3,FALSE))</f>
        <v/>
      </c>
    </row>
    <row r="429" spans="1:48" ht="25.5">
      <c r="A429" s="11"/>
      <c r="B429" s="11"/>
      <c r="C429" s="16" t="s">
        <v>1778</v>
      </c>
      <c r="D429" s="10">
        <v>44100</v>
      </c>
      <c r="E429" s="9"/>
      <c r="F429" s="9" t="s">
        <v>1053</v>
      </c>
      <c r="G429" s="9">
        <v>0</v>
      </c>
      <c r="H429" s="9" t="s">
        <v>1054</v>
      </c>
      <c r="I429" s="73">
        <v>5</v>
      </c>
      <c r="J429" s="73"/>
      <c r="K429" s="8"/>
      <c r="L429" s="76">
        <v>40816</v>
      </c>
      <c r="M429" s="79"/>
      <c r="N429" s="82"/>
      <c r="O429" s="56"/>
      <c r="P429" s="82"/>
      <c r="Q429" s="56"/>
      <c r="R429" s="8" t="s">
        <v>2114</v>
      </c>
      <c r="S429" s="8" t="s">
        <v>357</v>
      </c>
      <c r="T429" s="8" t="s">
        <v>357</v>
      </c>
      <c r="U429" s="8" t="s">
        <v>357</v>
      </c>
      <c r="V429" s="8" t="s">
        <v>357</v>
      </c>
      <c r="W429" s="55"/>
      <c r="X429" s="55">
        <v>0</v>
      </c>
      <c r="Y429" s="55">
        <v>0</v>
      </c>
      <c r="Z429" s="55">
        <v>0</v>
      </c>
      <c r="AA429" s="55">
        <v>0</v>
      </c>
      <c r="AB429" s="55">
        <v>0</v>
      </c>
      <c r="AC429" s="55" t="s">
        <v>2138</v>
      </c>
      <c r="AD429" s="55" t="s">
        <v>2152</v>
      </c>
      <c r="AE429" s="55" t="s">
        <v>2108</v>
      </c>
      <c r="AF429" s="55" t="str">
        <f>IF(VLOOKUP($C429,'Partner St'!$C$5:$BB$696,+AF$3,FALSE)=0,"",VLOOKUP($C429,'Partner St'!$C$5:$BB$696,+AF$3,FALSE))</f>
        <v>cancellation</v>
      </c>
      <c r="AG429" s="55" t="str">
        <f>IF(VLOOKUP($C429,'Partner St'!$C$5:$BB$696,+AG$3,FALSE)=0,"",VLOOKUP($C429,'Partner St'!$C$5:$BB$696,+AG$3,FALSE))</f>
        <v/>
      </c>
      <c r="AH429" s="55" t="str">
        <f>IF(VLOOKUP($C429,'Partner St'!$C$5:$BB$696,+AH$3,FALSE)=0,"",VLOOKUP($C429,'Partner St'!$C$5:$BB$696,+AH$3,FALSE))</f>
        <v/>
      </c>
      <c r="AI429" s="55" t="str">
        <f>IF(VLOOKUP($C429,'Partner St'!$C$5:$BB$696,+AI$3,FALSE)=0,"",VLOOKUP($C429,'Partner St'!$C$5:$BB$696,+AI$3,FALSE))</f>
        <v/>
      </c>
      <c r="AJ429" s="55" t="str">
        <f>IF(VLOOKUP($C429,'Partner St'!$C$5:$BB$696,+AJ$3,FALSE)=0,"",VLOOKUP($C429,'Partner St'!$C$5:$BB$696,+AJ$3,FALSE))</f>
        <v/>
      </c>
      <c r="AK429" s="55" t="str">
        <f>IF(VLOOKUP($C429,'Partner St'!$C$5:$BB$696,+AK$3,FALSE)=0,"",VLOOKUP($C429,'Partner St'!$C$5:$BB$696,+AK$3,FALSE))</f>
        <v/>
      </c>
      <c r="AL429" s="55" t="str">
        <f>IF(VLOOKUP($C429,'Partner St'!$C$5:$BB$696,+AL$3,FALSE)=0,"",VLOOKUP($C429,'Partner St'!$C$5:$BB$696,+AL$3,FALSE))</f>
        <v/>
      </c>
      <c r="AM429" s="55" t="str">
        <f>IF(VLOOKUP($C429,'Partner St'!$C$5:$BB$696,+AM$3,FALSE)=0,"",VLOOKUP($C429,'Partner St'!$C$5:$BB$696,+AM$3,FALSE))</f>
        <v/>
      </c>
      <c r="AN429" s="55" t="str">
        <f>IF(VLOOKUP($C429,'Partner St'!$C$5:$BB$696,+AN$3,FALSE)=0,"",VLOOKUP($C429,'Partner St'!$C$5:$BB$696,+AN$3,FALSE))</f>
        <v>X</v>
      </c>
      <c r="AO429" s="55" t="str">
        <f>IF(VLOOKUP($C429,'Partner St'!$C$5:$BB$696,+AO$3,FALSE)=0,"",VLOOKUP($C429,'Partner St'!$C$5:$BB$696,+AO$3,FALSE))</f>
        <v/>
      </c>
      <c r="AP429" s="55" t="str">
        <f>IF(VLOOKUP($C429,'Partner St'!$C$5:$BB$696,+AP$3,FALSE)=0,"",VLOOKUP($C429,'Partner St'!$C$5:$BB$696,+AP$3,FALSE))</f>
        <v/>
      </c>
      <c r="AQ429" s="55" t="str">
        <f>IF(VLOOKUP($C429,'Partner St'!$C$5:$BB$696,+AQ$3,FALSE)=0,"",VLOOKUP($C429,'Partner St'!$C$5:$BB$696,+AQ$3,FALSE))</f>
        <v/>
      </c>
      <c r="AR429" s="55" t="str">
        <f>IF(VLOOKUP($C429,'Partner St'!$C$5:$BB$696,+AR$3,FALSE)=0,"",VLOOKUP($C429,'Partner St'!$C$5:$BB$696,+AR$3,FALSE))</f>
        <v/>
      </c>
      <c r="AS429" s="55" t="str">
        <f>IF(VLOOKUP($C429,'Partner St'!$C$5:$BB$696,+AS$3,FALSE)=0,"",VLOOKUP($C429,'Partner St'!$C$5:$BB$696,+AS$3,FALSE))</f>
        <v/>
      </c>
      <c r="AT429" s="55" t="str">
        <f>IF(VLOOKUP($C429,'Partner St'!$C$5:$BB$696,+AT$3,FALSE)=0,"",VLOOKUP($C429,'Partner St'!$C$5:$BB$696,+AT$3,FALSE))</f>
        <v/>
      </c>
      <c r="AU429" s="55" t="str">
        <f>IF(VLOOKUP($C429,'Partner St'!$C$5:$BB$696,+AU$3,FALSE)=0,"",VLOOKUP($C429,'Partner St'!$C$5:$BB$696,+AU$3,FALSE))</f>
        <v/>
      </c>
      <c r="AV429" s="55" t="str">
        <f>IF(VLOOKUP($C429,'Partner St'!$C$5:$BB$696,+AV$3,FALSE)=0,"",VLOOKUP($C429,'Partner St'!$C$5:$BB$696,+AV$3,FALSE))</f>
        <v/>
      </c>
    </row>
    <row r="430" spans="1:48" ht="102">
      <c r="A430" s="11"/>
      <c r="B430" s="11"/>
      <c r="C430" s="16" t="s">
        <v>1779</v>
      </c>
      <c r="D430" s="10">
        <v>44200</v>
      </c>
      <c r="E430" s="9"/>
      <c r="F430" s="9" t="s">
        <v>1055</v>
      </c>
      <c r="G430" s="9" t="s">
        <v>1056</v>
      </c>
      <c r="H430" s="9" t="s">
        <v>1056</v>
      </c>
      <c r="I430" s="73">
        <v>6</v>
      </c>
      <c r="J430" s="73"/>
      <c r="K430" s="8"/>
      <c r="L430" s="76">
        <v>40844</v>
      </c>
      <c r="M430" s="79"/>
      <c r="N430" s="82"/>
      <c r="O430" s="56"/>
      <c r="P430" s="82"/>
      <c r="Q430" s="56"/>
      <c r="R430" s="8" t="s">
        <v>2114</v>
      </c>
      <c r="S430" s="8" t="s">
        <v>1057</v>
      </c>
      <c r="T430" s="8" t="s">
        <v>357</v>
      </c>
      <c r="U430" s="8" t="s">
        <v>357</v>
      </c>
      <c r="V430" s="8" t="s">
        <v>357</v>
      </c>
      <c r="W430" s="55"/>
      <c r="X430" s="55">
        <v>5</v>
      </c>
      <c r="Y430" s="55">
        <v>0</v>
      </c>
      <c r="Z430" s="55">
        <v>5</v>
      </c>
      <c r="AA430" s="55">
        <v>0</v>
      </c>
      <c r="AB430" s="55">
        <v>0</v>
      </c>
      <c r="AC430" s="55" t="s">
        <v>2142</v>
      </c>
      <c r="AD430" s="55" t="s">
        <v>2152</v>
      </c>
      <c r="AE430" s="55" t="s">
        <v>2158</v>
      </c>
      <c r="AF430" s="55" t="str">
        <f>IF(VLOOKUP($C430,'Partner St'!$C$5:$BB$696,+AF$3,FALSE)=0,"",VLOOKUP($C430,'Partner St'!$C$5:$BB$696,+AF$3,FALSE))</f>
        <v>reinstate</v>
      </c>
      <c r="AG430" s="55" t="str">
        <f>IF(VLOOKUP($C430,'Partner St'!$C$5:$BB$696,+AG$3,FALSE)=0,"",VLOOKUP($C430,'Partner St'!$C$5:$BB$696,+AG$3,FALSE))</f>
        <v/>
      </c>
      <c r="AH430" s="55" t="str">
        <f>IF(VLOOKUP($C430,'Partner St'!$C$5:$BB$696,+AH$3,FALSE)=0,"",VLOOKUP($C430,'Partner St'!$C$5:$BB$696,+AH$3,FALSE))</f>
        <v/>
      </c>
      <c r="AI430" s="55" t="str">
        <f>IF(VLOOKUP($C430,'Partner St'!$C$5:$BB$696,+AI$3,FALSE)=0,"",VLOOKUP($C430,'Partner St'!$C$5:$BB$696,+AI$3,FALSE))</f>
        <v/>
      </c>
      <c r="AJ430" s="55" t="str">
        <f>IF(VLOOKUP($C430,'Partner St'!$C$5:$BB$696,+AJ$3,FALSE)=0,"",VLOOKUP($C430,'Partner St'!$C$5:$BB$696,+AJ$3,FALSE))</f>
        <v/>
      </c>
      <c r="AK430" s="55" t="str">
        <f>IF(VLOOKUP($C430,'Partner St'!$C$5:$BB$696,+AK$3,FALSE)=0,"",VLOOKUP($C430,'Partner St'!$C$5:$BB$696,+AK$3,FALSE))</f>
        <v/>
      </c>
      <c r="AL430" s="55" t="str">
        <f>IF(VLOOKUP($C430,'Partner St'!$C$5:$BB$696,+AL$3,FALSE)=0,"",VLOOKUP($C430,'Partner St'!$C$5:$BB$696,+AL$3,FALSE))</f>
        <v/>
      </c>
      <c r="AM430" s="55" t="str">
        <f>IF(VLOOKUP($C430,'Partner St'!$C$5:$BB$696,+AM$3,FALSE)=0,"",VLOOKUP($C430,'Partner St'!$C$5:$BB$696,+AM$3,FALSE))</f>
        <v/>
      </c>
      <c r="AN430" s="55" t="str">
        <f>IF(VLOOKUP($C430,'Partner St'!$C$5:$BB$696,+AN$3,FALSE)=0,"",VLOOKUP($C430,'Partner St'!$C$5:$BB$696,+AN$3,FALSE))</f>
        <v/>
      </c>
      <c r="AO430" s="55" t="str">
        <f>IF(VLOOKUP($C430,'Partner St'!$C$5:$BB$696,+AO$3,FALSE)=0,"",VLOOKUP($C430,'Partner St'!$C$5:$BB$696,+AO$3,FALSE))</f>
        <v/>
      </c>
      <c r="AP430" s="55" t="str">
        <f>IF(VLOOKUP($C430,'Partner St'!$C$5:$BB$696,+AP$3,FALSE)=0,"",VLOOKUP($C430,'Partner St'!$C$5:$BB$696,+AP$3,FALSE))</f>
        <v/>
      </c>
      <c r="AQ430" s="55" t="str">
        <f>IF(VLOOKUP($C430,'Partner St'!$C$5:$BB$696,+AQ$3,FALSE)=0,"",VLOOKUP($C430,'Partner St'!$C$5:$BB$696,+AQ$3,FALSE))</f>
        <v>X</v>
      </c>
      <c r="AR430" s="55" t="str">
        <f>IF(VLOOKUP($C430,'Partner St'!$C$5:$BB$696,+AR$3,FALSE)=0,"",VLOOKUP($C430,'Partner St'!$C$5:$BB$696,+AR$3,FALSE))</f>
        <v/>
      </c>
      <c r="AS430" s="55" t="str">
        <f>IF(VLOOKUP($C430,'Partner St'!$C$5:$BB$696,+AS$3,FALSE)=0,"",VLOOKUP($C430,'Partner St'!$C$5:$BB$696,+AS$3,FALSE))</f>
        <v/>
      </c>
      <c r="AT430" s="55" t="str">
        <f>IF(VLOOKUP($C430,'Partner St'!$C$5:$BB$696,+AT$3,FALSE)=0,"",VLOOKUP($C430,'Partner St'!$C$5:$BB$696,+AT$3,FALSE))</f>
        <v/>
      </c>
      <c r="AU430" s="55" t="str">
        <f>IF(VLOOKUP($C430,'Partner St'!$C$5:$BB$696,+AU$3,FALSE)=0,"",VLOOKUP($C430,'Partner St'!$C$5:$BB$696,+AU$3,FALSE))</f>
        <v/>
      </c>
      <c r="AV430" s="55" t="str">
        <f>IF(VLOOKUP($C430,'Partner St'!$C$5:$BB$696,+AV$3,FALSE)=0,"",VLOOKUP($C430,'Partner St'!$C$5:$BB$696,+AV$3,FALSE))</f>
        <v/>
      </c>
    </row>
    <row r="431" spans="1:48" ht="38.25">
      <c r="A431" s="11"/>
      <c r="B431" s="11"/>
      <c r="C431" s="16" t="s">
        <v>1780</v>
      </c>
      <c r="D431" s="10">
        <v>44300</v>
      </c>
      <c r="E431" s="9"/>
      <c r="F431" s="9" t="s">
        <v>1058</v>
      </c>
      <c r="G431" s="9" t="s">
        <v>1059</v>
      </c>
      <c r="H431" s="9" t="s">
        <v>1059</v>
      </c>
      <c r="I431" s="73">
        <v>2</v>
      </c>
      <c r="J431" s="73"/>
      <c r="K431" s="8"/>
      <c r="L431" s="76">
        <v>40844</v>
      </c>
      <c r="M431" s="79"/>
      <c r="N431" s="82"/>
      <c r="O431" s="56"/>
      <c r="P431" s="82"/>
      <c r="Q431" s="56"/>
      <c r="R431" s="8" t="s">
        <v>2114</v>
      </c>
      <c r="S431" s="8" t="s">
        <v>1060</v>
      </c>
      <c r="T431" s="8" t="s">
        <v>357</v>
      </c>
      <c r="U431" s="8" t="s">
        <v>357</v>
      </c>
      <c r="V431" s="8" t="s">
        <v>357</v>
      </c>
      <c r="W431" s="55"/>
      <c r="X431" s="55">
        <v>2</v>
      </c>
      <c r="Y431" s="55">
        <v>0</v>
      </c>
      <c r="Z431" s="55">
        <v>2</v>
      </c>
      <c r="AA431" s="55">
        <v>0</v>
      </c>
      <c r="AB431" s="55">
        <v>0</v>
      </c>
      <c r="AC431" s="55" t="s">
        <v>2142</v>
      </c>
      <c r="AD431" s="55" t="s">
        <v>2152</v>
      </c>
      <c r="AE431" s="55" t="s">
        <v>2158</v>
      </c>
      <c r="AF431" s="55" t="str">
        <f>IF(VLOOKUP($C431,'Partner St'!$C$5:$BB$696,+AF$3,FALSE)=0,"",VLOOKUP($C431,'Partner St'!$C$5:$BB$696,+AF$3,FALSE))</f>
        <v>reinstate</v>
      </c>
      <c r="AG431" s="55" t="str">
        <f>IF(VLOOKUP($C431,'Partner St'!$C$5:$BB$696,+AG$3,FALSE)=0,"",VLOOKUP($C431,'Partner St'!$C$5:$BB$696,+AG$3,FALSE))</f>
        <v/>
      </c>
      <c r="AH431" s="55" t="str">
        <f>IF(VLOOKUP($C431,'Partner St'!$C$5:$BB$696,+AH$3,FALSE)=0,"",VLOOKUP($C431,'Partner St'!$C$5:$BB$696,+AH$3,FALSE))</f>
        <v/>
      </c>
      <c r="AI431" s="55" t="str">
        <f>IF(VLOOKUP($C431,'Partner St'!$C$5:$BB$696,+AI$3,FALSE)=0,"",VLOOKUP($C431,'Partner St'!$C$5:$BB$696,+AI$3,FALSE))</f>
        <v/>
      </c>
      <c r="AJ431" s="55" t="str">
        <f>IF(VLOOKUP($C431,'Partner St'!$C$5:$BB$696,+AJ$3,FALSE)=0,"",VLOOKUP($C431,'Partner St'!$C$5:$BB$696,+AJ$3,FALSE))</f>
        <v/>
      </c>
      <c r="AK431" s="55" t="str">
        <f>IF(VLOOKUP($C431,'Partner St'!$C$5:$BB$696,+AK$3,FALSE)=0,"",VLOOKUP($C431,'Partner St'!$C$5:$BB$696,+AK$3,FALSE))</f>
        <v/>
      </c>
      <c r="AL431" s="55" t="str">
        <f>IF(VLOOKUP($C431,'Partner St'!$C$5:$BB$696,+AL$3,FALSE)=0,"",VLOOKUP($C431,'Partner St'!$C$5:$BB$696,+AL$3,FALSE))</f>
        <v/>
      </c>
      <c r="AM431" s="55" t="str">
        <f>IF(VLOOKUP($C431,'Partner St'!$C$5:$BB$696,+AM$3,FALSE)=0,"",VLOOKUP($C431,'Partner St'!$C$5:$BB$696,+AM$3,FALSE))</f>
        <v/>
      </c>
      <c r="AN431" s="55" t="str">
        <f>IF(VLOOKUP($C431,'Partner St'!$C$5:$BB$696,+AN$3,FALSE)=0,"",VLOOKUP($C431,'Partner St'!$C$5:$BB$696,+AN$3,FALSE))</f>
        <v/>
      </c>
      <c r="AO431" s="55" t="str">
        <f>IF(VLOOKUP($C431,'Partner St'!$C$5:$BB$696,+AO$3,FALSE)=0,"",VLOOKUP($C431,'Partner St'!$C$5:$BB$696,+AO$3,FALSE))</f>
        <v/>
      </c>
      <c r="AP431" s="55" t="str">
        <f>IF(VLOOKUP($C431,'Partner St'!$C$5:$BB$696,+AP$3,FALSE)=0,"",VLOOKUP($C431,'Partner St'!$C$5:$BB$696,+AP$3,FALSE))</f>
        <v/>
      </c>
      <c r="AQ431" s="55" t="str">
        <f>IF(VLOOKUP($C431,'Partner St'!$C$5:$BB$696,+AQ$3,FALSE)=0,"",VLOOKUP($C431,'Partner St'!$C$5:$BB$696,+AQ$3,FALSE))</f>
        <v>X</v>
      </c>
      <c r="AR431" s="55" t="str">
        <f>IF(VLOOKUP($C431,'Partner St'!$C$5:$BB$696,+AR$3,FALSE)=0,"",VLOOKUP($C431,'Partner St'!$C$5:$BB$696,+AR$3,FALSE))</f>
        <v/>
      </c>
      <c r="AS431" s="55" t="str">
        <f>IF(VLOOKUP($C431,'Partner St'!$C$5:$BB$696,+AS$3,FALSE)=0,"",VLOOKUP($C431,'Partner St'!$C$5:$BB$696,+AS$3,FALSE))</f>
        <v/>
      </c>
      <c r="AT431" s="55" t="str">
        <f>IF(VLOOKUP($C431,'Partner St'!$C$5:$BB$696,+AT$3,FALSE)=0,"",VLOOKUP($C431,'Partner St'!$C$5:$BB$696,+AT$3,FALSE))</f>
        <v/>
      </c>
      <c r="AU431" s="55" t="str">
        <f>IF(VLOOKUP($C431,'Partner St'!$C$5:$BB$696,+AU$3,FALSE)=0,"",VLOOKUP($C431,'Partner St'!$C$5:$BB$696,+AU$3,FALSE))</f>
        <v/>
      </c>
      <c r="AV431" s="55" t="str">
        <f>IF(VLOOKUP($C431,'Partner St'!$C$5:$BB$696,+AV$3,FALSE)=0,"",VLOOKUP($C431,'Partner St'!$C$5:$BB$696,+AV$3,FALSE))</f>
        <v/>
      </c>
    </row>
    <row r="432" spans="1:48" ht="25.5">
      <c r="A432" s="11"/>
      <c r="B432" s="11"/>
      <c r="C432" s="16" t="s">
        <v>1781</v>
      </c>
      <c r="D432" s="10">
        <v>44400</v>
      </c>
      <c r="E432" s="9"/>
      <c r="F432" s="9" t="s">
        <v>1058</v>
      </c>
      <c r="G432" s="9" t="s">
        <v>1061</v>
      </c>
      <c r="H432" s="9" t="s">
        <v>1061</v>
      </c>
      <c r="I432" s="73">
        <v>2</v>
      </c>
      <c r="J432" s="73"/>
      <c r="K432" s="8"/>
      <c r="L432" s="76">
        <v>40844</v>
      </c>
      <c r="M432" s="79"/>
      <c r="N432" s="82"/>
      <c r="O432" s="56"/>
      <c r="P432" s="82"/>
      <c r="Q432" s="56"/>
      <c r="R432" s="8" t="s">
        <v>2114</v>
      </c>
      <c r="S432" s="8" t="s">
        <v>357</v>
      </c>
      <c r="T432" s="8" t="s">
        <v>357</v>
      </c>
      <c r="U432" s="8" t="s">
        <v>357</v>
      </c>
      <c r="V432" s="8" t="s">
        <v>357</v>
      </c>
      <c r="W432" s="55"/>
      <c r="X432" s="55">
        <v>0</v>
      </c>
      <c r="Y432" s="55">
        <v>0</v>
      </c>
      <c r="Z432" s="55">
        <v>0</v>
      </c>
      <c r="AA432" s="55">
        <v>0</v>
      </c>
      <c r="AB432" s="55">
        <v>0</v>
      </c>
      <c r="AC432" s="55" t="s">
        <v>2138</v>
      </c>
      <c r="AD432" s="55" t="s">
        <v>2152</v>
      </c>
      <c r="AE432" s="55" t="s">
        <v>2108</v>
      </c>
      <c r="AF432" s="55" t="str">
        <f>IF(VLOOKUP($C432,'Partner St'!$C$5:$BB$696,+AF$3,FALSE)=0,"",VLOOKUP($C432,'Partner St'!$C$5:$BB$696,+AF$3,FALSE))</f>
        <v>reinstate</v>
      </c>
      <c r="AG432" s="55" t="str">
        <f>IF(VLOOKUP($C432,'Partner St'!$C$5:$BB$696,+AG$3,FALSE)=0,"",VLOOKUP($C432,'Partner St'!$C$5:$BB$696,+AG$3,FALSE))</f>
        <v/>
      </c>
      <c r="AH432" s="55" t="str">
        <f>IF(VLOOKUP($C432,'Partner St'!$C$5:$BB$696,+AH$3,FALSE)=0,"",VLOOKUP($C432,'Partner St'!$C$5:$BB$696,+AH$3,FALSE))</f>
        <v/>
      </c>
      <c r="AI432" s="55" t="str">
        <f>IF(VLOOKUP($C432,'Partner St'!$C$5:$BB$696,+AI$3,FALSE)=0,"",VLOOKUP($C432,'Partner St'!$C$5:$BB$696,+AI$3,FALSE))</f>
        <v/>
      </c>
      <c r="AJ432" s="55" t="str">
        <f>IF(VLOOKUP($C432,'Partner St'!$C$5:$BB$696,+AJ$3,FALSE)=0,"",VLOOKUP($C432,'Partner St'!$C$5:$BB$696,+AJ$3,FALSE))</f>
        <v/>
      </c>
      <c r="AK432" s="55" t="str">
        <f>IF(VLOOKUP($C432,'Partner St'!$C$5:$BB$696,+AK$3,FALSE)=0,"",VLOOKUP($C432,'Partner St'!$C$5:$BB$696,+AK$3,FALSE))</f>
        <v/>
      </c>
      <c r="AL432" s="55" t="str">
        <f>IF(VLOOKUP($C432,'Partner St'!$C$5:$BB$696,+AL$3,FALSE)=0,"",VLOOKUP($C432,'Partner St'!$C$5:$BB$696,+AL$3,FALSE))</f>
        <v/>
      </c>
      <c r="AM432" s="55" t="str">
        <f>IF(VLOOKUP($C432,'Partner St'!$C$5:$BB$696,+AM$3,FALSE)=0,"",VLOOKUP($C432,'Partner St'!$C$5:$BB$696,+AM$3,FALSE))</f>
        <v/>
      </c>
      <c r="AN432" s="55" t="str">
        <f>IF(VLOOKUP($C432,'Partner St'!$C$5:$BB$696,+AN$3,FALSE)=0,"",VLOOKUP($C432,'Partner St'!$C$5:$BB$696,+AN$3,FALSE))</f>
        <v/>
      </c>
      <c r="AO432" s="55" t="str">
        <f>IF(VLOOKUP($C432,'Partner St'!$C$5:$BB$696,+AO$3,FALSE)=0,"",VLOOKUP($C432,'Partner St'!$C$5:$BB$696,+AO$3,FALSE))</f>
        <v/>
      </c>
      <c r="AP432" s="55" t="str">
        <f>IF(VLOOKUP($C432,'Partner St'!$C$5:$BB$696,+AP$3,FALSE)=0,"",VLOOKUP($C432,'Partner St'!$C$5:$BB$696,+AP$3,FALSE))</f>
        <v/>
      </c>
      <c r="AQ432" s="55" t="str">
        <f>IF(VLOOKUP($C432,'Partner St'!$C$5:$BB$696,+AQ$3,FALSE)=0,"",VLOOKUP($C432,'Partner St'!$C$5:$BB$696,+AQ$3,FALSE))</f>
        <v>X</v>
      </c>
      <c r="AR432" s="55" t="str">
        <f>IF(VLOOKUP($C432,'Partner St'!$C$5:$BB$696,+AR$3,FALSE)=0,"",VLOOKUP($C432,'Partner St'!$C$5:$BB$696,+AR$3,FALSE))</f>
        <v/>
      </c>
      <c r="AS432" s="55" t="str">
        <f>IF(VLOOKUP($C432,'Partner St'!$C$5:$BB$696,+AS$3,FALSE)=0,"",VLOOKUP($C432,'Partner St'!$C$5:$BB$696,+AS$3,FALSE))</f>
        <v/>
      </c>
      <c r="AT432" s="55" t="str">
        <f>IF(VLOOKUP($C432,'Partner St'!$C$5:$BB$696,+AT$3,FALSE)=0,"",VLOOKUP($C432,'Partner St'!$C$5:$BB$696,+AT$3,FALSE))</f>
        <v/>
      </c>
      <c r="AU432" s="55" t="str">
        <f>IF(VLOOKUP($C432,'Partner St'!$C$5:$BB$696,+AU$3,FALSE)=0,"",VLOOKUP($C432,'Partner St'!$C$5:$BB$696,+AU$3,FALSE))</f>
        <v/>
      </c>
      <c r="AV432" s="55" t="str">
        <f>IF(VLOOKUP($C432,'Partner St'!$C$5:$BB$696,+AV$3,FALSE)=0,"",VLOOKUP($C432,'Partner St'!$C$5:$BB$696,+AV$3,FALSE))</f>
        <v/>
      </c>
    </row>
    <row r="433" spans="1:48" ht="25.5">
      <c r="A433" s="11"/>
      <c r="B433" s="11"/>
      <c r="C433" s="16" t="s">
        <v>1782</v>
      </c>
      <c r="D433" s="10">
        <v>44500</v>
      </c>
      <c r="E433" s="9"/>
      <c r="F433" s="9" t="s">
        <v>1062</v>
      </c>
      <c r="G433" s="9" t="s">
        <v>1063</v>
      </c>
      <c r="H433" s="9" t="s">
        <v>1063</v>
      </c>
      <c r="I433" s="73">
        <v>4</v>
      </c>
      <c r="J433" s="73"/>
      <c r="K433" s="8"/>
      <c r="L433" s="76">
        <v>40844</v>
      </c>
      <c r="M433" s="79"/>
      <c r="N433" s="82"/>
      <c r="O433" s="56"/>
      <c r="P433" s="82"/>
      <c r="Q433" s="56"/>
      <c r="R433" s="8" t="s">
        <v>2114</v>
      </c>
      <c r="S433" s="8" t="s">
        <v>357</v>
      </c>
      <c r="T433" s="8" t="s">
        <v>357</v>
      </c>
      <c r="U433" s="8" t="s">
        <v>357</v>
      </c>
      <c r="V433" s="8" t="s">
        <v>357</v>
      </c>
      <c r="W433" s="55"/>
      <c r="X433" s="55">
        <v>0</v>
      </c>
      <c r="Y433" s="55">
        <v>0</v>
      </c>
      <c r="Z433" s="55">
        <v>0</v>
      </c>
      <c r="AA433" s="55">
        <v>0</v>
      </c>
      <c r="AB433" s="55">
        <v>0</v>
      </c>
      <c r="AC433" s="55" t="s">
        <v>2138</v>
      </c>
      <c r="AD433" s="55" t="s">
        <v>2152</v>
      </c>
      <c r="AE433" s="55" t="s">
        <v>2108</v>
      </c>
      <c r="AF433" s="55" t="str">
        <f>IF(VLOOKUP($C433,'Partner St'!$C$5:$BB$696,+AF$3,FALSE)=0,"",VLOOKUP($C433,'Partner St'!$C$5:$BB$696,+AF$3,FALSE))</f>
        <v>reinstate</v>
      </c>
      <c r="AG433" s="55" t="str">
        <f>IF(VLOOKUP($C433,'Partner St'!$C$5:$BB$696,+AG$3,FALSE)=0,"",VLOOKUP($C433,'Partner St'!$C$5:$BB$696,+AG$3,FALSE))</f>
        <v/>
      </c>
      <c r="AH433" s="55" t="str">
        <f>IF(VLOOKUP($C433,'Partner St'!$C$5:$BB$696,+AH$3,FALSE)=0,"",VLOOKUP($C433,'Partner St'!$C$5:$BB$696,+AH$3,FALSE))</f>
        <v/>
      </c>
      <c r="AI433" s="55" t="str">
        <f>IF(VLOOKUP($C433,'Partner St'!$C$5:$BB$696,+AI$3,FALSE)=0,"",VLOOKUP($C433,'Partner St'!$C$5:$BB$696,+AI$3,FALSE))</f>
        <v/>
      </c>
      <c r="AJ433" s="55" t="str">
        <f>IF(VLOOKUP($C433,'Partner St'!$C$5:$BB$696,+AJ$3,FALSE)=0,"",VLOOKUP($C433,'Partner St'!$C$5:$BB$696,+AJ$3,FALSE))</f>
        <v/>
      </c>
      <c r="AK433" s="55" t="str">
        <f>IF(VLOOKUP($C433,'Partner St'!$C$5:$BB$696,+AK$3,FALSE)=0,"",VLOOKUP($C433,'Partner St'!$C$5:$BB$696,+AK$3,FALSE))</f>
        <v/>
      </c>
      <c r="AL433" s="55" t="str">
        <f>IF(VLOOKUP($C433,'Partner St'!$C$5:$BB$696,+AL$3,FALSE)=0,"",VLOOKUP($C433,'Partner St'!$C$5:$BB$696,+AL$3,FALSE))</f>
        <v/>
      </c>
      <c r="AM433" s="55" t="str">
        <f>IF(VLOOKUP($C433,'Partner St'!$C$5:$BB$696,+AM$3,FALSE)=0,"",VLOOKUP($C433,'Partner St'!$C$5:$BB$696,+AM$3,FALSE))</f>
        <v/>
      </c>
      <c r="AN433" s="55" t="str">
        <f>IF(VLOOKUP($C433,'Partner St'!$C$5:$BB$696,+AN$3,FALSE)=0,"",VLOOKUP($C433,'Partner St'!$C$5:$BB$696,+AN$3,FALSE))</f>
        <v/>
      </c>
      <c r="AO433" s="55" t="str">
        <f>IF(VLOOKUP($C433,'Partner St'!$C$5:$BB$696,+AO$3,FALSE)=0,"",VLOOKUP($C433,'Partner St'!$C$5:$BB$696,+AO$3,FALSE))</f>
        <v/>
      </c>
      <c r="AP433" s="55" t="str">
        <f>IF(VLOOKUP($C433,'Partner St'!$C$5:$BB$696,+AP$3,FALSE)=0,"",VLOOKUP($C433,'Partner St'!$C$5:$BB$696,+AP$3,FALSE))</f>
        <v/>
      </c>
      <c r="AQ433" s="55" t="str">
        <f>IF(VLOOKUP($C433,'Partner St'!$C$5:$BB$696,+AQ$3,FALSE)=0,"",VLOOKUP($C433,'Partner St'!$C$5:$BB$696,+AQ$3,FALSE))</f>
        <v>X</v>
      </c>
      <c r="AR433" s="55" t="str">
        <f>IF(VLOOKUP($C433,'Partner St'!$C$5:$BB$696,+AR$3,FALSE)=0,"",VLOOKUP($C433,'Partner St'!$C$5:$BB$696,+AR$3,FALSE))</f>
        <v/>
      </c>
      <c r="AS433" s="55" t="str">
        <f>IF(VLOOKUP($C433,'Partner St'!$C$5:$BB$696,+AS$3,FALSE)=0,"",VLOOKUP($C433,'Partner St'!$C$5:$BB$696,+AS$3,FALSE))</f>
        <v/>
      </c>
      <c r="AT433" s="55" t="str">
        <f>IF(VLOOKUP($C433,'Partner St'!$C$5:$BB$696,+AT$3,FALSE)=0,"",VLOOKUP($C433,'Partner St'!$C$5:$BB$696,+AT$3,FALSE))</f>
        <v/>
      </c>
      <c r="AU433" s="55" t="str">
        <f>IF(VLOOKUP($C433,'Partner St'!$C$5:$BB$696,+AU$3,FALSE)=0,"",VLOOKUP($C433,'Partner St'!$C$5:$BB$696,+AU$3,FALSE))</f>
        <v/>
      </c>
      <c r="AV433" s="55" t="str">
        <f>IF(VLOOKUP($C433,'Partner St'!$C$5:$BB$696,+AV$3,FALSE)=0,"",VLOOKUP($C433,'Partner St'!$C$5:$BB$696,+AV$3,FALSE))</f>
        <v/>
      </c>
    </row>
    <row r="434" spans="1:48" ht="25.5">
      <c r="A434" s="11"/>
      <c r="B434" s="11"/>
      <c r="C434" s="16" t="s">
        <v>1783</v>
      </c>
      <c r="D434" s="10">
        <v>44600</v>
      </c>
      <c r="E434" s="9"/>
      <c r="F434" s="9" t="s">
        <v>1064</v>
      </c>
      <c r="G434" s="9" t="s">
        <v>1065</v>
      </c>
      <c r="H434" s="9" t="s">
        <v>1065</v>
      </c>
      <c r="I434" s="73">
        <v>2</v>
      </c>
      <c r="J434" s="73"/>
      <c r="K434" s="8"/>
      <c r="L434" s="76">
        <v>40844</v>
      </c>
      <c r="M434" s="79"/>
      <c r="N434" s="82"/>
      <c r="O434" s="56"/>
      <c r="P434" s="82"/>
      <c r="Q434" s="56"/>
      <c r="R434" s="8" t="s">
        <v>2114</v>
      </c>
      <c r="S434" s="8" t="s">
        <v>357</v>
      </c>
      <c r="T434" s="8" t="s">
        <v>357</v>
      </c>
      <c r="U434" s="8" t="s">
        <v>357</v>
      </c>
      <c r="V434" s="8" t="s">
        <v>357</v>
      </c>
      <c r="W434" s="55"/>
      <c r="X434" s="55">
        <v>0</v>
      </c>
      <c r="Y434" s="55">
        <v>0</v>
      </c>
      <c r="Z434" s="55">
        <v>0</v>
      </c>
      <c r="AA434" s="55">
        <v>0</v>
      </c>
      <c r="AB434" s="55">
        <v>0</v>
      </c>
      <c r="AC434" s="55" t="s">
        <v>2138</v>
      </c>
      <c r="AD434" s="55" t="s">
        <v>2152</v>
      </c>
      <c r="AE434" s="55" t="s">
        <v>2108</v>
      </c>
      <c r="AF434" s="55" t="str">
        <f>IF(VLOOKUP($C434,'Partner St'!$C$5:$BB$696,+AF$3,FALSE)=0,"",VLOOKUP($C434,'Partner St'!$C$5:$BB$696,+AF$3,FALSE))</f>
        <v>reinstate</v>
      </c>
      <c r="AG434" s="55" t="str">
        <f>IF(VLOOKUP($C434,'Partner St'!$C$5:$BB$696,+AG$3,FALSE)=0,"",VLOOKUP($C434,'Partner St'!$C$5:$BB$696,+AG$3,FALSE))</f>
        <v/>
      </c>
      <c r="AH434" s="55" t="str">
        <f>IF(VLOOKUP($C434,'Partner St'!$C$5:$BB$696,+AH$3,FALSE)=0,"",VLOOKUP($C434,'Partner St'!$C$5:$BB$696,+AH$3,FALSE))</f>
        <v/>
      </c>
      <c r="AI434" s="55" t="str">
        <f>IF(VLOOKUP($C434,'Partner St'!$C$5:$BB$696,+AI$3,FALSE)=0,"",VLOOKUP($C434,'Partner St'!$C$5:$BB$696,+AI$3,FALSE))</f>
        <v/>
      </c>
      <c r="AJ434" s="55" t="str">
        <f>IF(VLOOKUP($C434,'Partner St'!$C$5:$BB$696,+AJ$3,FALSE)=0,"",VLOOKUP($C434,'Partner St'!$C$5:$BB$696,+AJ$3,FALSE))</f>
        <v/>
      </c>
      <c r="AK434" s="55" t="str">
        <f>IF(VLOOKUP($C434,'Partner St'!$C$5:$BB$696,+AK$3,FALSE)=0,"",VLOOKUP($C434,'Partner St'!$C$5:$BB$696,+AK$3,FALSE))</f>
        <v/>
      </c>
      <c r="AL434" s="55" t="str">
        <f>IF(VLOOKUP($C434,'Partner St'!$C$5:$BB$696,+AL$3,FALSE)=0,"",VLOOKUP($C434,'Partner St'!$C$5:$BB$696,+AL$3,FALSE))</f>
        <v/>
      </c>
      <c r="AM434" s="55" t="str">
        <f>IF(VLOOKUP($C434,'Partner St'!$C$5:$BB$696,+AM$3,FALSE)=0,"",VLOOKUP($C434,'Partner St'!$C$5:$BB$696,+AM$3,FALSE))</f>
        <v/>
      </c>
      <c r="AN434" s="55" t="str">
        <f>IF(VLOOKUP($C434,'Partner St'!$C$5:$BB$696,+AN$3,FALSE)=0,"",VLOOKUP($C434,'Partner St'!$C$5:$BB$696,+AN$3,FALSE))</f>
        <v/>
      </c>
      <c r="AO434" s="55" t="str">
        <f>IF(VLOOKUP($C434,'Partner St'!$C$5:$BB$696,+AO$3,FALSE)=0,"",VLOOKUP($C434,'Partner St'!$C$5:$BB$696,+AO$3,FALSE))</f>
        <v/>
      </c>
      <c r="AP434" s="55" t="str">
        <f>IF(VLOOKUP($C434,'Partner St'!$C$5:$BB$696,+AP$3,FALSE)=0,"",VLOOKUP($C434,'Partner St'!$C$5:$BB$696,+AP$3,FALSE))</f>
        <v/>
      </c>
      <c r="AQ434" s="55" t="str">
        <f>IF(VLOOKUP($C434,'Partner St'!$C$5:$BB$696,+AQ$3,FALSE)=0,"",VLOOKUP($C434,'Partner St'!$C$5:$BB$696,+AQ$3,FALSE))</f>
        <v>X</v>
      </c>
      <c r="AR434" s="55" t="str">
        <f>IF(VLOOKUP($C434,'Partner St'!$C$5:$BB$696,+AR$3,FALSE)=0,"",VLOOKUP($C434,'Partner St'!$C$5:$BB$696,+AR$3,FALSE))</f>
        <v/>
      </c>
      <c r="AS434" s="55" t="str">
        <f>IF(VLOOKUP($C434,'Partner St'!$C$5:$BB$696,+AS$3,FALSE)=0,"",VLOOKUP($C434,'Partner St'!$C$5:$BB$696,+AS$3,FALSE))</f>
        <v/>
      </c>
      <c r="AT434" s="55" t="str">
        <f>IF(VLOOKUP($C434,'Partner St'!$C$5:$BB$696,+AT$3,FALSE)=0,"",VLOOKUP($C434,'Partner St'!$C$5:$BB$696,+AT$3,FALSE))</f>
        <v/>
      </c>
      <c r="AU434" s="55" t="str">
        <f>IF(VLOOKUP($C434,'Partner St'!$C$5:$BB$696,+AU$3,FALSE)=0,"",VLOOKUP($C434,'Partner St'!$C$5:$BB$696,+AU$3,FALSE))</f>
        <v/>
      </c>
      <c r="AV434" s="55" t="str">
        <f>IF(VLOOKUP($C434,'Partner St'!$C$5:$BB$696,+AV$3,FALSE)=0,"",VLOOKUP($C434,'Partner St'!$C$5:$BB$696,+AV$3,FALSE))</f>
        <v/>
      </c>
    </row>
    <row r="435" spans="1:48">
      <c r="A435" s="11"/>
      <c r="B435" s="11"/>
      <c r="C435" s="16" t="s">
        <v>1784</v>
      </c>
      <c r="D435" s="10">
        <v>44700</v>
      </c>
      <c r="E435" s="9"/>
      <c r="F435" s="9" t="s">
        <v>1066</v>
      </c>
      <c r="G435" s="9" t="s">
        <v>1067</v>
      </c>
      <c r="H435" s="9" t="s">
        <v>1067</v>
      </c>
      <c r="I435" s="73">
        <v>6</v>
      </c>
      <c r="J435" s="73"/>
      <c r="K435" s="8"/>
      <c r="L435" s="76">
        <v>40844</v>
      </c>
      <c r="M435" s="79"/>
      <c r="N435" s="82"/>
      <c r="O435" s="56"/>
      <c r="P435" s="82"/>
      <c r="Q435" s="56"/>
      <c r="R435" s="8" t="s">
        <v>2114</v>
      </c>
      <c r="S435" s="8" t="s">
        <v>357</v>
      </c>
      <c r="T435" s="8" t="s">
        <v>357</v>
      </c>
      <c r="U435" s="8" t="s">
        <v>357</v>
      </c>
      <c r="V435" s="8" t="s">
        <v>357</v>
      </c>
      <c r="W435" s="55"/>
      <c r="X435" s="55">
        <v>0</v>
      </c>
      <c r="Y435" s="55">
        <v>0</v>
      </c>
      <c r="Z435" s="55">
        <v>0</v>
      </c>
      <c r="AA435" s="55">
        <v>0</v>
      </c>
      <c r="AB435" s="55">
        <v>0</v>
      </c>
      <c r="AC435" s="55" t="s">
        <v>2138</v>
      </c>
      <c r="AD435" s="55" t="s">
        <v>2152</v>
      </c>
      <c r="AE435" s="55" t="s">
        <v>2108</v>
      </c>
      <c r="AF435" s="55" t="str">
        <f>IF(VLOOKUP($C435,'Partner St'!$C$5:$BB$696,+AF$3,FALSE)=0,"",VLOOKUP($C435,'Partner St'!$C$5:$BB$696,+AF$3,FALSE))</f>
        <v>cancellation</v>
      </c>
      <c r="AG435" s="55" t="str">
        <f>IF(VLOOKUP($C435,'Partner St'!$C$5:$BB$696,+AG$3,FALSE)=0,"",VLOOKUP($C435,'Partner St'!$C$5:$BB$696,+AG$3,FALSE))</f>
        <v/>
      </c>
      <c r="AH435" s="55" t="str">
        <f>IF(VLOOKUP($C435,'Partner St'!$C$5:$BB$696,+AH$3,FALSE)=0,"",VLOOKUP($C435,'Partner St'!$C$5:$BB$696,+AH$3,FALSE))</f>
        <v/>
      </c>
      <c r="AI435" s="55" t="str">
        <f>IF(VLOOKUP($C435,'Partner St'!$C$5:$BB$696,+AI$3,FALSE)=0,"",VLOOKUP($C435,'Partner St'!$C$5:$BB$696,+AI$3,FALSE))</f>
        <v/>
      </c>
      <c r="AJ435" s="55" t="str">
        <f>IF(VLOOKUP($C435,'Partner St'!$C$5:$BB$696,+AJ$3,FALSE)=0,"",VLOOKUP($C435,'Partner St'!$C$5:$BB$696,+AJ$3,FALSE))</f>
        <v/>
      </c>
      <c r="AK435" s="55" t="str">
        <f>IF(VLOOKUP($C435,'Partner St'!$C$5:$BB$696,+AK$3,FALSE)=0,"",VLOOKUP($C435,'Partner St'!$C$5:$BB$696,+AK$3,FALSE))</f>
        <v/>
      </c>
      <c r="AL435" s="55" t="str">
        <f>IF(VLOOKUP($C435,'Partner St'!$C$5:$BB$696,+AL$3,FALSE)=0,"",VLOOKUP($C435,'Partner St'!$C$5:$BB$696,+AL$3,FALSE))</f>
        <v/>
      </c>
      <c r="AM435" s="55" t="str">
        <f>IF(VLOOKUP($C435,'Partner St'!$C$5:$BB$696,+AM$3,FALSE)=0,"",VLOOKUP($C435,'Partner St'!$C$5:$BB$696,+AM$3,FALSE))</f>
        <v/>
      </c>
      <c r="AN435" s="55" t="str">
        <f>IF(VLOOKUP($C435,'Partner St'!$C$5:$BB$696,+AN$3,FALSE)=0,"",VLOOKUP($C435,'Partner St'!$C$5:$BB$696,+AN$3,FALSE))</f>
        <v>X</v>
      </c>
      <c r="AO435" s="55" t="str">
        <f>IF(VLOOKUP($C435,'Partner St'!$C$5:$BB$696,+AO$3,FALSE)=0,"",VLOOKUP($C435,'Partner St'!$C$5:$BB$696,+AO$3,FALSE))</f>
        <v/>
      </c>
      <c r="AP435" s="55" t="str">
        <f>IF(VLOOKUP($C435,'Partner St'!$C$5:$BB$696,+AP$3,FALSE)=0,"",VLOOKUP($C435,'Partner St'!$C$5:$BB$696,+AP$3,FALSE))</f>
        <v/>
      </c>
      <c r="AQ435" s="55" t="str">
        <f>IF(VLOOKUP($C435,'Partner St'!$C$5:$BB$696,+AQ$3,FALSE)=0,"",VLOOKUP($C435,'Partner St'!$C$5:$BB$696,+AQ$3,FALSE))</f>
        <v/>
      </c>
      <c r="AR435" s="55" t="str">
        <f>IF(VLOOKUP($C435,'Partner St'!$C$5:$BB$696,+AR$3,FALSE)=0,"",VLOOKUP($C435,'Partner St'!$C$5:$BB$696,+AR$3,FALSE))</f>
        <v/>
      </c>
      <c r="AS435" s="55" t="str">
        <f>IF(VLOOKUP($C435,'Partner St'!$C$5:$BB$696,+AS$3,FALSE)=0,"",VLOOKUP($C435,'Partner St'!$C$5:$BB$696,+AS$3,FALSE))</f>
        <v/>
      </c>
      <c r="AT435" s="55" t="str">
        <f>IF(VLOOKUP($C435,'Partner St'!$C$5:$BB$696,+AT$3,FALSE)=0,"",VLOOKUP($C435,'Partner St'!$C$5:$BB$696,+AT$3,FALSE))</f>
        <v/>
      </c>
      <c r="AU435" s="55" t="str">
        <f>IF(VLOOKUP($C435,'Partner St'!$C$5:$BB$696,+AU$3,FALSE)=0,"",VLOOKUP($C435,'Partner St'!$C$5:$BB$696,+AU$3,FALSE))</f>
        <v/>
      </c>
      <c r="AV435" s="55" t="str">
        <f>IF(VLOOKUP($C435,'Partner St'!$C$5:$BB$696,+AV$3,FALSE)=0,"",VLOOKUP($C435,'Partner St'!$C$5:$BB$696,+AV$3,FALSE))</f>
        <v/>
      </c>
    </row>
    <row r="436" spans="1:48" ht="153">
      <c r="A436" s="11"/>
      <c r="B436" s="11"/>
      <c r="C436" s="16" t="s">
        <v>1785</v>
      </c>
      <c r="D436" s="10">
        <v>44800</v>
      </c>
      <c r="E436" s="9"/>
      <c r="F436" s="9" t="s">
        <v>1066</v>
      </c>
      <c r="G436" s="9" t="s">
        <v>1068</v>
      </c>
      <c r="H436" s="9" t="s">
        <v>1068</v>
      </c>
      <c r="I436" s="73">
        <v>8</v>
      </c>
      <c r="J436" s="73"/>
      <c r="K436" s="8"/>
      <c r="L436" s="76">
        <v>40844</v>
      </c>
      <c r="M436" s="79"/>
      <c r="N436" s="82"/>
      <c r="O436" s="56"/>
      <c r="P436" s="82"/>
      <c r="Q436" s="56"/>
      <c r="R436" s="8" t="s">
        <v>2114</v>
      </c>
      <c r="S436" s="8" t="s">
        <v>1069</v>
      </c>
      <c r="T436" s="8" t="s">
        <v>357</v>
      </c>
      <c r="U436" s="8" t="s">
        <v>357</v>
      </c>
      <c r="V436" s="8" t="s">
        <v>357</v>
      </c>
      <c r="W436" s="55"/>
      <c r="X436" s="55">
        <v>5</v>
      </c>
      <c r="Y436" s="55">
        <v>0</v>
      </c>
      <c r="Z436" s="55">
        <v>5</v>
      </c>
      <c r="AA436" s="55">
        <v>0</v>
      </c>
      <c r="AB436" s="55">
        <v>0</v>
      </c>
      <c r="AC436" s="55" t="s">
        <v>2142</v>
      </c>
      <c r="AD436" s="55" t="s">
        <v>2152</v>
      </c>
      <c r="AE436" s="55" t="s">
        <v>2141</v>
      </c>
      <c r="AF436" s="55" t="str">
        <f>IF(VLOOKUP($C436,'Partner St'!$C$5:$BB$696,+AF$3,FALSE)=0,"",VLOOKUP($C436,'Partner St'!$C$5:$BB$696,+AF$3,FALSE))</f>
        <v>cancellation</v>
      </c>
      <c r="AG436" s="55" t="str">
        <f>IF(VLOOKUP($C436,'Partner St'!$C$5:$BB$696,+AG$3,FALSE)=0,"",VLOOKUP($C436,'Partner St'!$C$5:$BB$696,+AG$3,FALSE))</f>
        <v/>
      </c>
      <c r="AH436" s="55" t="str">
        <f>IF(VLOOKUP($C436,'Partner St'!$C$5:$BB$696,+AH$3,FALSE)=0,"",VLOOKUP($C436,'Partner St'!$C$5:$BB$696,+AH$3,FALSE))</f>
        <v/>
      </c>
      <c r="AI436" s="55" t="str">
        <f>IF(VLOOKUP($C436,'Partner St'!$C$5:$BB$696,+AI$3,FALSE)=0,"",VLOOKUP($C436,'Partner St'!$C$5:$BB$696,+AI$3,FALSE))</f>
        <v/>
      </c>
      <c r="AJ436" s="55" t="str">
        <f>IF(VLOOKUP($C436,'Partner St'!$C$5:$BB$696,+AJ$3,FALSE)=0,"",VLOOKUP($C436,'Partner St'!$C$5:$BB$696,+AJ$3,FALSE))</f>
        <v/>
      </c>
      <c r="AK436" s="55" t="str">
        <f>IF(VLOOKUP($C436,'Partner St'!$C$5:$BB$696,+AK$3,FALSE)=0,"",VLOOKUP($C436,'Partner St'!$C$5:$BB$696,+AK$3,FALSE))</f>
        <v/>
      </c>
      <c r="AL436" s="55" t="str">
        <f>IF(VLOOKUP($C436,'Partner St'!$C$5:$BB$696,+AL$3,FALSE)=0,"",VLOOKUP($C436,'Partner St'!$C$5:$BB$696,+AL$3,FALSE))</f>
        <v/>
      </c>
      <c r="AM436" s="55" t="str">
        <f>IF(VLOOKUP($C436,'Partner St'!$C$5:$BB$696,+AM$3,FALSE)=0,"",VLOOKUP($C436,'Partner St'!$C$5:$BB$696,+AM$3,FALSE))</f>
        <v/>
      </c>
      <c r="AN436" s="55" t="str">
        <f>IF(VLOOKUP($C436,'Partner St'!$C$5:$BB$696,+AN$3,FALSE)=0,"",VLOOKUP($C436,'Partner St'!$C$5:$BB$696,+AN$3,FALSE))</f>
        <v>X</v>
      </c>
      <c r="AO436" s="55" t="str">
        <f>IF(VLOOKUP($C436,'Partner St'!$C$5:$BB$696,+AO$3,FALSE)=0,"",VLOOKUP($C436,'Partner St'!$C$5:$BB$696,+AO$3,FALSE))</f>
        <v/>
      </c>
      <c r="AP436" s="55" t="str">
        <f>IF(VLOOKUP($C436,'Partner St'!$C$5:$BB$696,+AP$3,FALSE)=0,"",VLOOKUP($C436,'Partner St'!$C$5:$BB$696,+AP$3,FALSE))</f>
        <v/>
      </c>
      <c r="AQ436" s="55" t="str">
        <f>IF(VLOOKUP($C436,'Partner St'!$C$5:$BB$696,+AQ$3,FALSE)=0,"",VLOOKUP($C436,'Partner St'!$C$5:$BB$696,+AQ$3,FALSE))</f>
        <v/>
      </c>
      <c r="AR436" s="55" t="str">
        <f>IF(VLOOKUP($C436,'Partner St'!$C$5:$BB$696,+AR$3,FALSE)=0,"",VLOOKUP($C436,'Partner St'!$C$5:$BB$696,+AR$3,FALSE))</f>
        <v/>
      </c>
      <c r="AS436" s="55" t="str">
        <f>IF(VLOOKUP($C436,'Partner St'!$C$5:$BB$696,+AS$3,FALSE)=0,"",VLOOKUP($C436,'Partner St'!$C$5:$BB$696,+AS$3,FALSE))</f>
        <v/>
      </c>
      <c r="AT436" s="55" t="str">
        <f>IF(VLOOKUP($C436,'Partner St'!$C$5:$BB$696,+AT$3,FALSE)=0,"",VLOOKUP($C436,'Partner St'!$C$5:$BB$696,+AT$3,FALSE))</f>
        <v/>
      </c>
      <c r="AU436" s="55" t="str">
        <f>IF(VLOOKUP($C436,'Partner St'!$C$5:$BB$696,+AU$3,FALSE)=0,"",VLOOKUP($C436,'Partner St'!$C$5:$BB$696,+AU$3,FALSE))</f>
        <v/>
      </c>
      <c r="AV436" s="55" t="str">
        <f>IF(VLOOKUP($C436,'Partner St'!$C$5:$BB$696,+AV$3,FALSE)=0,"",VLOOKUP($C436,'Partner St'!$C$5:$BB$696,+AV$3,FALSE))</f>
        <v/>
      </c>
    </row>
    <row r="437" spans="1:48" ht="63.75">
      <c r="A437" s="11"/>
      <c r="B437" s="11"/>
      <c r="C437" s="16" t="s">
        <v>1786</v>
      </c>
      <c r="D437" s="10">
        <v>44900</v>
      </c>
      <c r="E437" s="9"/>
      <c r="F437" s="9" t="s">
        <v>1070</v>
      </c>
      <c r="G437" s="9" t="s">
        <v>1071</v>
      </c>
      <c r="H437" s="9" t="s">
        <v>1071</v>
      </c>
      <c r="I437" s="73">
        <v>5</v>
      </c>
      <c r="J437" s="73"/>
      <c r="K437" s="8"/>
      <c r="L437" s="76">
        <v>40844</v>
      </c>
      <c r="M437" s="79"/>
      <c r="N437" s="82"/>
      <c r="O437" s="56"/>
      <c r="P437" s="82"/>
      <c r="Q437" s="56"/>
      <c r="R437" s="8" t="s">
        <v>2114</v>
      </c>
      <c r="S437" s="8" t="s">
        <v>1072</v>
      </c>
      <c r="T437" s="8" t="s">
        <v>357</v>
      </c>
      <c r="U437" s="8" t="s">
        <v>357</v>
      </c>
      <c r="V437" s="8" t="s">
        <v>357</v>
      </c>
      <c r="W437" s="55"/>
      <c r="X437" s="55">
        <v>5</v>
      </c>
      <c r="Y437" s="55">
        <v>0</v>
      </c>
      <c r="Z437" s="55">
        <v>5</v>
      </c>
      <c r="AA437" s="55">
        <v>0</v>
      </c>
      <c r="AB437" s="55">
        <v>0</v>
      </c>
      <c r="AC437" s="55" t="s">
        <v>2142</v>
      </c>
      <c r="AD437" s="55" t="s">
        <v>2152</v>
      </c>
      <c r="AE437" s="55" t="s">
        <v>2158</v>
      </c>
      <c r="AF437" s="55" t="str">
        <f>IF(VLOOKUP($C437,'Partner St'!$C$5:$BB$696,+AF$3,FALSE)=0,"",VLOOKUP($C437,'Partner St'!$C$5:$BB$696,+AF$3,FALSE))</f>
        <v>reinstate</v>
      </c>
      <c r="AG437" s="55" t="str">
        <f>IF(VLOOKUP($C437,'Partner St'!$C$5:$BB$696,+AG$3,FALSE)=0,"",VLOOKUP($C437,'Partner St'!$C$5:$BB$696,+AG$3,FALSE))</f>
        <v/>
      </c>
      <c r="AH437" s="55" t="str">
        <f>IF(VLOOKUP($C437,'Partner St'!$C$5:$BB$696,+AH$3,FALSE)=0,"",VLOOKUP($C437,'Partner St'!$C$5:$BB$696,+AH$3,FALSE))</f>
        <v/>
      </c>
      <c r="AI437" s="55" t="str">
        <f>IF(VLOOKUP($C437,'Partner St'!$C$5:$BB$696,+AI$3,FALSE)=0,"",VLOOKUP($C437,'Partner St'!$C$5:$BB$696,+AI$3,FALSE))</f>
        <v/>
      </c>
      <c r="AJ437" s="55" t="str">
        <f>IF(VLOOKUP($C437,'Partner St'!$C$5:$BB$696,+AJ$3,FALSE)=0,"",VLOOKUP($C437,'Partner St'!$C$5:$BB$696,+AJ$3,FALSE))</f>
        <v/>
      </c>
      <c r="AK437" s="55" t="str">
        <f>IF(VLOOKUP($C437,'Partner St'!$C$5:$BB$696,+AK$3,FALSE)=0,"",VLOOKUP($C437,'Partner St'!$C$5:$BB$696,+AK$3,FALSE))</f>
        <v/>
      </c>
      <c r="AL437" s="55" t="str">
        <f>IF(VLOOKUP($C437,'Partner St'!$C$5:$BB$696,+AL$3,FALSE)=0,"",VLOOKUP($C437,'Partner St'!$C$5:$BB$696,+AL$3,FALSE))</f>
        <v/>
      </c>
      <c r="AM437" s="55" t="str">
        <f>IF(VLOOKUP($C437,'Partner St'!$C$5:$BB$696,+AM$3,FALSE)=0,"",VLOOKUP($C437,'Partner St'!$C$5:$BB$696,+AM$3,FALSE))</f>
        <v/>
      </c>
      <c r="AN437" s="55" t="str">
        <f>IF(VLOOKUP($C437,'Partner St'!$C$5:$BB$696,+AN$3,FALSE)=0,"",VLOOKUP($C437,'Partner St'!$C$5:$BB$696,+AN$3,FALSE))</f>
        <v/>
      </c>
      <c r="AO437" s="55" t="str">
        <f>IF(VLOOKUP($C437,'Partner St'!$C$5:$BB$696,+AO$3,FALSE)=0,"",VLOOKUP($C437,'Partner St'!$C$5:$BB$696,+AO$3,FALSE))</f>
        <v/>
      </c>
      <c r="AP437" s="55" t="str">
        <f>IF(VLOOKUP($C437,'Partner St'!$C$5:$BB$696,+AP$3,FALSE)=0,"",VLOOKUP($C437,'Partner St'!$C$5:$BB$696,+AP$3,FALSE))</f>
        <v/>
      </c>
      <c r="AQ437" s="55" t="str">
        <f>IF(VLOOKUP($C437,'Partner St'!$C$5:$BB$696,+AQ$3,FALSE)=0,"",VLOOKUP($C437,'Partner St'!$C$5:$BB$696,+AQ$3,FALSE))</f>
        <v>X</v>
      </c>
      <c r="AR437" s="55" t="str">
        <f>IF(VLOOKUP($C437,'Partner St'!$C$5:$BB$696,+AR$3,FALSE)=0,"",VLOOKUP($C437,'Partner St'!$C$5:$BB$696,+AR$3,FALSE))</f>
        <v/>
      </c>
      <c r="AS437" s="55" t="str">
        <f>IF(VLOOKUP($C437,'Partner St'!$C$5:$BB$696,+AS$3,FALSE)=0,"",VLOOKUP($C437,'Partner St'!$C$5:$BB$696,+AS$3,FALSE))</f>
        <v/>
      </c>
      <c r="AT437" s="55" t="str">
        <f>IF(VLOOKUP($C437,'Partner St'!$C$5:$BB$696,+AT$3,FALSE)=0,"",VLOOKUP($C437,'Partner St'!$C$5:$BB$696,+AT$3,FALSE))</f>
        <v/>
      </c>
      <c r="AU437" s="55" t="str">
        <f>IF(VLOOKUP($C437,'Partner St'!$C$5:$BB$696,+AU$3,FALSE)=0,"",VLOOKUP($C437,'Partner St'!$C$5:$BB$696,+AU$3,FALSE))</f>
        <v/>
      </c>
      <c r="AV437" s="55" t="str">
        <f>IF(VLOOKUP($C437,'Partner St'!$C$5:$BB$696,+AV$3,FALSE)=0,"",VLOOKUP($C437,'Partner St'!$C$5:$BB$696,+AV$3,FALSE))</f>
        <v/>
      </c>
    </row>
    <row r="438" spans="1:48" ht="38.25">
      <c r="A438" s="11"/>
      <c r="B438" s="11"/>
      <c r="C438" s="16" t="s">
        <v>1787</v>
      </c>
      <c r="D438" s="10">
        <v>45000</v>
      </c>
      <c r="E438" s="9"/>
      <c r="F438" s="9" t="s">
        <v>1073</v>
      </c>
      <c r="G438" s="9" t="s">
        <v>1074</v>
      </c>
      <c r="H438" s="9" t="s">
        <v>1075</v>
      </c>
      <c r="I438" s="73">
        <v>4</v>
      </c>
      <c r="J438" s="73"/>
      <c r="K438" s="8"/>
      <c r="L438" s="76">
        <v>40844</v>
      </c>
      <c r="M438" s="79"/>
      <c r="N438" s="82"/>
      <c r="O438" s="56"/>
      <c r="P438" s="82"/>
      <c r="Q438" s="56"/>
      <c r="R438" s="8" t="s">
        <v>2114</v>
      </c>
      <c r="S438" s="8" t="s">
        <v>357</v>
      </c>
      <c r="T438" s="8" t="s">
        <v>357</v>
      </c>
      <c r="U438" s="8" t="s">
        <v>357</v>
      </c>
      <c r="V438" s="8" t="s">
        <v>357</v>
      </c>
      <c r="W438" s="55"/>
      <c r="X438" s="55">
        <v>0</v>
      </c>
      <c r="Y438" s="55">
        <v>0</v>
      </c>
      <c r="Z438" s="55">
        <v>0</v>
      </c>
      <c r="AA438" s="55">
        <v>0</v>
      </c>
      <c r="AB438" s="55">
        <v>0</v>
      </c>
      <c r="AC438" s="55" t="s">
        <v>2138</v>
      </c>
      <c r="AD438" s="55" t="s">
        <v>2152</v>
      </c>
      <c r="AE438" s="55" t="s">
        <v>2108</v>
      </c>
      <c r="AF438" s="55" t="str">
        <f>IF(VLOOKUP($C438,'Partner St'!$C$5:$BB$696,+AF$3,FALSE)=0,"",VLOOKUP($C438,'Partner St'!$C$5:$BB$696,+AF$3,FALSE))</f>
        <v>reinstate</v>
      </c>
      <c r="AG438" s="55" t="str">
        <f>IF(VLOOKUP($C438,'Partner St'!$C$5:$BB$696,+AG$3,FALSE)=0,"",VLOOKUP($C438,'Partner St'!$C$5:$BB$696,+AG$3,FALSE))</f>
        <v/>
      </c>
      <c r="AH438" s="55" t="str">
        <f>IF(VLOOKUP($C438,'Partner St'!$C$5:$BB$696,+AH$3,FALSE)=0,"",VLOOKUP($C438,'Partner St'!$C$5:$BB$696,+AH$3,FALSE))</f>
        <v/>
      </c>
      <c r="AI438" s="55" t="str">
        <f>IF(VLOOKUP($C438,'Partner St'!$C$5:$BB$696,+AI$3,FALSE)=0,"",VLOOKUP($C438,'Partner St'!$C$5:$BB$696,+AI$3,FALSE))</f>
        <v/>
      </c>
      <c r="AJ438" s="55" t="str">
        <f>IF(VLOOKUP($C438,'Partner St'!$C$5:$BB$696,+AJ$3,FALSE)=0,"",VLOOKUP($C438,'Partner St'!$C$5:$BB$696,+AJ$3,FALSE))</f>
        <v/>
      </c>
      <c r="AK438" s="55" t="str">
        <f>IF(VLOOKUP($C438,'Partner St'!$C$5:$BB$696,+AK$3,FALSE)=0,"",VLOOKUP($C438,'Partner St'!$C$5:$BB$696,+AK$3,FALSE))</f>
        <v/>
      </c>
      <c r="AL438" s="55" t="str">
        <f>IF(VLOOKUP($C438,'Partner St'!$C$5:$BB$696,+AL$3,FALSE)=0,"",VLOOKUP($C438,'Partner St'!$C$5:$BB$696,+AL$3,FALSE))</f>
        <v/>
      </c>
      <c r="AM438" s="55" t="str">
        <f>IF(VLOOKUP($C438,'Partner St'!$C$5:$BB$696,+AM$3,FALSE)=0,"",VLOOKUP($C438,'Partner St'!$C$5:$BB$696,+AM$3,FALSE))</f>
        <v/>
      </c>
      <c r="AN438" s="55" t="str">
        <f>IF(VLOOKUP($C438,'Partner St'!$C$5:$BB$696,+AN$3,FALSE)=0,"",VLOOKUP($C438,'Partner St'!$C$5:$BB$696,+AN$3,FALSE))</f>
        <v/>
      </c>
      <c r="AO438" s="55" t="str">
        <f>IF(VLOOKUP($C438,'Partner St'!$C$5:$BB$696,+AO$3,FALSE)=0,"",VLOOKUP($C438,'Partner St'!$C$5:$BB$696,+AO$3,FALSE))</f>
        <v/>
      </c>
      <c r="AP438" s="55" t="str">
        <f>IF(VLOOKUP($C438,'Partner St'!$C$5:$BB$696,+AP$3,FALSE)=0,"",VLOOKUP($C438,'Partner St'!$C$5:$BB$696,+AP$3,FALSE))</f>
        <v/>
      </c>
      <c r="AQ438" s="55" t="str">
        <f>IF(VLOOKUP($C438,'Partner St'!$C$5:$BB$696,+AQ$3,FALSE)=0,"",VLOOKUP($C438,'Partner St'!$C$5:$BB$696,+AQ$3,FALSE))</f>
        <v>X</v>
      </c>
      <c r="AR438" s="55" t="str">
        <f>IF(VLOOKUP($C438,'Partner St'!$C$5:$BB$696,+AR$3,FALSE)=0,"",VLOOKUP($C438,'Partner St'!$C$5:$BB$696,+AR$3,FALSE))</f>
        <v/>
      </c>
      <c r="AS438" s="55" t="str">
        <f>IF(VLOOKUP($C438,'Partner St'!$C$5:$BB$696,+AS$3,FALSE)=0,"",VLOOKUP($C438,'Partner St'!$C$5:$BB$696,+AS$3,FALSE))</f>
        <v/>
      </c>
      <c r="AT438" s="55" t="str">
        <f>IF(VLOOKUP($C438,'Partner St'!$C$5:$BB$696,+AT$3,FALSE)=0,"",VLOOKUP($C438,'Partner St'!$C$5:$BB$696,+AT$3,FALSE))</f>
        <v/>
      </c>
      <c r="AU438" s="55" t="str">
        <f>IF(VLOOKUP($C438,'Partner St'!$C$5:$BB$696,+AU$3,FALSE)=0,"",VLOOKUP($C438,'Partner St'!$C$5:$BB$696,+AU$3,FALSE))</f>
        <v/>
      </c>
      <c r="AV438" s="55" t="str">
        <f>IF(VLOOKUP($C438,'Partner St'!$C$5:$BB$696,+AV$3,FALSE)=0,"",VLOOKUP($C438,'Partner St'!$C$5:$BB$696,+AV$3,FALSE))</f>
        <v/>
      </c>
    </row>
    <row r="439" spans="1:48" ht="63.75">
      <c r="A439" s="11"/>
      <c r="B439" s="11"/>
      <c r="C439" s="16" t="s">
        <v>1788</v>
      </c>
      <c r="D439" s="10">
        <v>45100</v>
      </c>
      <c r="E439" s="9"/>
      <c r="F439" s="9" t="s">
        <v>1076</v>
      </c>
      <c r="G439" s="9" t="s">
        <v>1077</v>
      </c>
      <c r="H439" s="9" t="s">
        <v>1077</v>
      </c>
      <c r="I439" s="73">
        <v>2.5</v>
      </c>
      <c r="J439" s="73"/>
      <c r="K439" s="8"/>
      <c r="L439" s="76">
        <v>40844</v>
      </c>
      <c r="M439" s="79"/>
      <c r="N439" s="82"/>
      <c r="O439" s="56"/>
      <c r="P439" s="82"/>
      <c r="Q439" s="56"/>
      <c r="R439" s="8" t="s">
        <v>2114</v>
      </c>
      <c r="S439" s="8" t="s">
        <v>1078</v>
      </c>
      <c r="T439" s="8" t="s">
        <v>357</v>
      </c>
      <c r="U439" s="8">
        <v>0</v>
      </c>
      <c r="V439" s="8">
        <v>0</v>
      </c>
      <c r="W439" s="55"/>
      <c r="X439" s="55">
        <v>2.75</v>
      </c>
      <c r="Y439" s="55">
        <v>0</v>
      </c>
      <c r="Z439" s="55">
        <v>2.75</v>
      </c>
      <c r="AA439" s="55" t="s">
        <v>2147</v>
      </c>
      <c r="AB439" s="55">
        <v>0</v>
      </c>
      <c r="AC439" s="55" t="s">
        <v>2142</v>
      </c>
      <c r="AD439" s="55" t="s">
        <v>2152</v>
      </c>
      <c r="AE439" s="55" t="s">
        <v>2160</v>
      </c>
      <c r="AF439" s="55" t="str">
        <f>IF(VLOOKUP($C439,'Partner St'!$C$5:$BB$696,+AF$3,FALSE)=0,"",VLOOKUP($C439,'Partner St'!$C$5:$BB$696,+AF$3,FALSE))</f>
        <v>reinstate</v>
      </c>
      <c r="AG439" s="55" t="str">
        <f>IF(VLOOKUP($C439,'Partner St'!$C$5:$BB$696,+AG$3,FALSE)=0,"",VLOOKUP($C439,'Partner St'!$C$5:$BB$696,+AG$3,FALSE))</f>
        <v/>
      </c>
      <c r="AH439" s="55" t="str">
        <f>IF(VLOOKUP($C439,'Partner St'!$C$5:$BB$696,+AH$3,FALSE)=0,"",VLOOKUP($C439,'Partner St'!$C$5:$BB$696,+AH$3,FALSE))</f>
        <v/>
      </c>
      <c r="AI439" s="55" t="str">
        <f>IF(VLOOKUP($C439,'Partner St'!$C$5:$BB$696,+AI$3,FALSE)=0,"",VLOOKUP($C439,'Partner St'!$C$5:$BB$696,+AI$3,FALSE))</f>
        <v/>
      </c>
      <c r="AJ439" s="55" t="str">
        <f>IF(VLOOKUP($C439,'Partner St'!$C$5:$BB$696,+AJ$3,FALSE)=0,"",VLOOKUP($C439,'Partner St'!$C$5:$BB$696,+AJ$3,FALSE))</f>
        <v/>
      </c>
      <c r="AK439" s="55" t="str">
        <f>IF(VLOOKUP($C439,'Partner St'!$C$5:$BB$696,+AK$3,FALSE)=0,"",VLOOKUP($C439,'Partner St'!$C$5:$BB$696,+AK$3,FALSE))</f>
        <v/>
      </c>
      <c r="AL439" s="55" t="str">
        <f>IF(VLOOKUP($C439,'Partner St'!$C$5:$BB$696,+AL$3,FALSE)=0,"",VLOOKUP($C439,'Partner St'!$C$5:$BB$696,+AL$3,FALSE))</f>
        <v/>
      </c>
      <c r="AM439" s="55" t="str">
        <f>IF(VLOOKUP($C439,'Partner St'!$C$5:$BB$696,+AM$3,FALSE)=0,"",VLOOKUP($C439,'Partner St'!$C$5:$BB$696,+AM$3,FALSE))</f>
        <v/>
      </c>
      <c r="AN439" s="55" t="str">
        <f>IF(VLOOKUP($C439,'Partner St'!$C$5:$BB$696,+AN$3,FALSE)=0,"",VLOOKUP($C439,'Partner St'!$C$5:$BB$696,+AN$3,FALSE))</f>
        <v/>
      </c>
      <c r="AO439" s="55" t="str">
        <f>IF(VLOOKUP($C439,'Partner St'!$C$5:$BB$696,+AO$3,FALSE)=0,"",VLOOKUP($C439,'Partner St'!$C$5:$BB$696,+AO$3,FALSE))</f>
        <v/>
      </c>
      <c r="AP439" s="55" t="str">
        <f>IF(VLOOKUP($C439,'Partner St'!$C$5:$BB$696,+AP$3,FALSE)=0,"",VLOOKUP($C439,'Partner St'!$C$5:$BB$696,+AP$3,FALSE))</f>
        <v/>
      </c>
      <c r="AQ439" s="55" t="str">
        <f>IF(VLOOKUP($C439,'Partner St'!$C$5:$BB$696,+AQ$3,FALSE)=0,"",VLOOKUP($C439,'Partner St'!$C$5:$BB$696,+AQ$3,FALSE))</f>
        <v>X</v>
      </c>
      <c r="AR439" s="55" t="str">
        <f>IF(VLOOKUP($C439,'Partner St'!$C$5:$BB$696,+AR$3,FALSE)=0,"",VLOOKUP($C439,'Partner St'!$C$5:$BB$696,+AR$3,FALSE))</f>
        <v/>
      </c>
      <c r="AS439" s="55" t="str">
        <f>IF(VLOOKUP($C439,'Partner St'!$C$5:$BB$696,+AS$3,FALSE)=0,"",VLOOKUP($C439,'Partner St'!$C$5:$BB$696,+AS$3,FALSE))</f>
        <v/>
      </c>
      <c r="AT439" s="55" t="str">
        <f>IF(VLOOKUP($C439,'Partner St'!$C$5:$BB$696,+AT$3,FALSE)=0,"",VLOOKUP($C439,'Partner St'!$C$5:$BB$696,+AT$3,FALSE))</f>
        <v/>
      </c>
      <c r="AU439" s="55" t="str">
        <f>IF(VLOOKUP($C439,'Partner St'!$C$5:$BB$696,+AU$3,FALSE)=0,"",VLOOKUP($C439,'Partner St'!$C$5:$BB$696,+AU$3,FALSE))</f>
        <v/>
      </c>
      <c r="AV439" s="55" t="str">
        <f>IF(VLOOKUP($C439,'Partner St'!$C$5:$BB$696,+AV$3,FALSE)=0,"",VLOOKUP($C439,'Partner St'!$C$5:$BB$696,+AV$3,FALSE))</f>
        <v/>
      </c>
    </row>
    <row r="440" spans="1:48" ht="63.75">
      <c r="A440" s="11"/>
      <c r="B440" s="11"/>
      <c r="C440" s="16" t="s">
        <v>1789</v>
      </c>
      <c r="D440" s="10">
        <v>45200</v>
      </c>
      <c r="E440" s="9"/>
      <c r="F440" s="9" t="s">
        <v>1076</v>
      </c>
      <c r="G440" s="9" t="s">
        <v>1079</v>
      </c>
      <c r="H440" s="9" t="s">
        <v>1079</v>
      </c>
      <c r="I440" s="73">
        <v>4</v>
      </c>
      <c r="J440" s="73"/>
      <c r="K440" s="8"/>
      <c r="L440" s="76">
        <v>40844</v>
      </c>
      <c r="M440" s="79"/>
      <c r="N440" s="82"/>
      <c r="O440" s="56"/>
      <c r="P440" s="82"/>
      <c r="Q440" s="56"/>
      <c r="R440" s="8" t="s">
        <v>2114</v>
      </c>
      <c r="S440" s="8" t="s">
        <v>1078</v>
      </c>
      <c r="T440" s="8" t="s">
        <v>357</v>
      </c>
      <c r="U440" s="8">
        <v>0</v>
      </c>
      <c r="V440" s="8">
        <v>0</v>
      </c>
      <c r="W440" s="55"/>
      <c r="X440" s="55">
        <v>3.5</v>
      </c>
      <c r="Y440" s="55">
        <v>0</v>
      </c>
      <c r="Z440" s="55">
        <v>3.5</v>
      </c>
      <c r="AA440" s="55" t="s">
        <v>2147</v>
      </c>
      <c r="AB440" s="55">
        <v>0</v>
      </c>
      <c r="AC440" s="55" t="s">
        <v>2142</v>
      </c>
      <c r="AD440" s="55" t="s">
        <v>2152</v>
      </c>
      <c r="AE440" s="55" t="s">
        <v>2160</v>
      </c>
      <c r="AF440" s="55" t="str">
        <f>IF(VLOOKUP($C440,'Partner St'!$C$5:$BB$696,+AF$3,FALSE)=0,"",VLOOKUP($C440,'Partner St'!$C$5:$BB$696,+AF$3,FALSE))</f>
        <v>reinstate</v>
      </c>
      <c r="AG440" s="55" t="str">
        <f>IF(VLOOKUP($C440,'Partner St'!$C$5:$BB$696,+AG$3,FALSE)=0,"",VLOOKUP($C440,'Partner St'!$C$5:$BB$696,+AG$3,FALSE))</f>
        <v/>
      </c>
      <c r="AH440" s="55" t="str">
        <f>IF(VLOOKUP($C440,'Partner St'!$C$5:$BB$696,+AH$3,FALSE)=0,"",VLOOKUP($C440,'Partner St'!$C$5:$BB$696,+AH$3,FALSE))</f>
        <v/>
      </c>
      <c r="AI440" s="55" t="str">
        <f>IF(VLOOKUP($C440,'Partner St'!$C$5:$BB$696,+AI$3,FALSE)=0,"",VLOOKUP($C440,'Partner St'!$C$5:$BB$696,+AI$3,FALSE))</f>
        <v/>
      </c>
      <c r="AJ440" s="55" t="str">
        <f>IF(VLOOKUP($C440,'Partner St'!$C$5:$BB$696,+AJ$3,FALSE)=0,"",VLOOKUP($C440,'Partner St'!$C$5:$BB$696,+AJ$3,FALSE))</f>
        <v/>
      </c>
      <c r="AK440" s="55" t="str">
        <f>IF(VLOOKUP($C440,'Partner St'!$C$5:$BB$696,+AK$3,FALSE)=0,"",VLOOKUP($C440,'Partner St'!$C$5:$BB$696,+AK$3,FALSE))</f>
        <v/>
      </c>
      <c r="AL440" s="55" t="str">
        <f>IF(VLOOKUP($C440,'Partner St'!$C$5:$BB$696,+AL$3,FALSE)=0,"",VLOOKUP($C440,'Partner St'!$C$5:$BB$696,+AL$3,FALSE))</f>
        <v/>
      </c>
      <c r="AM440" s="55" t="str">
        <f>IF(VLOOKUP($C440,'Partner St'!$C$5:$BB$696,+AM$3,FALSE)=0,"",VLOOKUP($C440,'Partner St'!$C$5:$BB$696,+AM$3,FALSE))</f>
        <v/>
      </c>
      <c r="AN440" s="55" t="str">
        <f>IF(VLOOKUP($C440,'Partner St'!$C$5:$BB$696,+AN$3,FALSE)=0,"",VLOOKUP($C440,'Partner St'!$C$5:$BB$696,+AN$3,FALSE))</f>
        <v/>
      </c>
      <c r="AO440" s="55" t="str">
        <f>IF(VLOOKUP($C440,'Partner St'!$C$5:$BB$696,+AO$3,FALSE)=0,"",VLOOKUP($C440,'Partner St'!$C$5:$BB$696,+AO$3,FALSE))</f>
        <v/>
      </c>
      <c r="AP440" s="55" t="str">
        <f>IF(VLOOKUP($C440,'Partner St'!$C$5:$BB$696,+AP$3,FALSE)=0,"",VLOOKUP($C440,'Partner St'!$C$5:$BB$696,+AP$3,FALSE))</f>
        <v/>
      </c>
      <c r="AQ440" s="55" t="str">
        <f>IF(VLOOKUP($C440,'Partner St'!$C$5:$BB$696,+AQ$3,FALSE)=0,"",VLOOKUP($C440,'Partner St'!$C$5:$BB$696,+AQ$3,FALSE))</f>
        <v>X</v>
      </c>
      <c r="AR440" s="55" t="str">
        <f>IF(VLOOKUP($C440,'Partner St'!$C$5:$BB$696,+AR$3,FALSE)=0,"",VLOOKUP($C440,'Partner St'!$C$5:$BB$696,+AR$3,FALSE))</f>
        <v/>
      </c>
      <c r="AS440" s="55" t="str">
        <f>IF(VLOOKUP($C440,'Partner St'!$C$5:$BB$696,+AS$3,FALSE)=0,"",VLOOKUP($C440,'Partner St'!$C$5:$BB$696,+AS$3,FALSE))</f>
        <v/>
      </c>
      <c r="AT440" s="55" t="str">
        <f>IF(VLOOKUP($C440,'Partner St'!$C$5:$BB$696,+AT$3,FALSE)=0,"",VLOOKUP($C440,'Partner St'!$C$5:$BB$696,+AT$3,FALSE))</f>
        <v/>
      </c>
      <c r="AU440" s="55" t="str">
        <f>IF(VLOOKUP($C440,'Partner St'!$C$5:$BB$696,+AU$3,FALSE)=0,"",VLOOKUP($C440,'Partner St'!$C$5:$BB$696,+AU$3,FALSE))</f>
        <v/>
      </c>
      <c r="AV440" s="55" t="str">
        <f>IF(VLOOKUP($C440,'Partner St'!$C$5:$BB$696,+AV$3,FALSE)=0,"",VLOOKUP($C440,'Partner St'!$C$5:$BB$696,+AV$3,FALSE))</f>
        <v/>
      </c>
    </row>
    <row r="441" spans="1:48" ht="63.75">
      <c r="A441" s="11"/>
      <c r="B441" s="11"/>
      <c r="C441" s="16" t="s">
        <v>1790</v>
      </c>
      <c r="D441" s="10">
        <v>45300</v>
      </c>
      <c r="E441" s="9"/>
      <c r="F441" s="9" t="s">
        <v>1076</v>
      </c>
      <c r="G441" s="9" t="s">
        <v>1080</v>
      </c>
      <c r="H441" s="9" t="s">
        <v>1080</v>
      </c>
      <c r="I441" s="73">
        <v>3</v>
      </c>
      <c r="J441" s="73"/>
      <c r="K441" s="8"/>
      <c r="L441" s="76">
        <v>40844</v>
      </c>
      <c r="M441" s="79"/>
      <c r="N441" s="82"/>
      <c r="O441" s="56"/>
      <c r="P441" s="82"/>
      <c r="Q441" s="56"/>
      <c r="R441" s="8" t="s">
        <v>2114</v>
      </c>
      <c r="S441" s="8" t="s">
        <v>1078</v>
      </c>
      <c r="T441" s="8" t="s">
        <v>357</v>
      </c>
      <c r="U441" s="8">
        <v>0</v>
      </c>
      <c r="V441" s="8">
        <v>0</v>
      </c>
      <c r="W441" s="55"/>
      <c r="X441" s="55">
        <v>3</v>
      </c>
      <c r="Y441" s="55">
        <v>0</v>
      </c>
      <c r="Z441" s="55">
        <v>3</v>
      </c>
      <c r="AA441" s="55" t="s">
        <v>2147</v>
      </c>
      <c r="AB441" s="55">
        <v>0</v>
      </c>
      <c r="AC441" s="55" t="s">
        <v>2142</v>
      </c>
      <c r="AD441" s="55" t="s">
        <v>2152</v>
      </c>
      <c r="AE441" s="55" t="s">
        <v>2160</v>
      </c>
      <c r="AF441" s="55" t="str">
        <f>IF(VLOOKUP($C441,'Partner St'!$C$5:$BB$696,+AF$3,FALSE)=0,"",VLOOKUP($C441,'Partner St'!$C$5:$BB$696,+AF$3,FALSE))</f>
        <v>reinstate</v>
      </c>
      <c r="AG441" s="55" t="str">
        <f>IF(VLOOKUP($C441,'Partner St'!$C$5:$BB$696,+AG$3,FALSE)=0,"",VLOOKUP($C441,'Partner St'!$C$5:$BB$696,+AG$3,FALSE))</f>
        <v/>
      </c>
      <c r="AH441" s="55" t="str">
        <f>IF(VLOOKUP($C441,'Partner St'!$C$5:$BB$696,+AH$3,FALSE)=0,"",VLOOKUP($C441,'Partner St'!$C$5:$BB$696,+AH$3,FALSE))</f>
        <v/>
      </c>
      <c r="AI441" s="55" t="str">
        <f>IF(VLOOKUP($C441,'Partner St'!$C$5:$BB$696,+AI$3,FALSE)=0,"",VLOOKUP($C441,'Partner St'!$C$5:$BB$696,+AI$3,FALSE))</f>
        <v/>
      </c>
      <c r="AJ441" s="55" t="str">
        <f>IF(VLOOKUP($C441,'Partner St'!$C$5:$BB$696,+AJ$3,FALSE)=0,"",VLOOKUP($C441,'Partner St'!$C$5:$BB$696,+AJ$3,FALSE))</f>
        <v/>
      </c>
      <c r="AK441" s="55" t="str">
        <f>IF(VLOOKUP($C441,'Partner St'!$C$5:$BB$696,+AK$3,FALSE)=0,"",VLOOKUP($C441,'Partner St'!$C$5:$BB$696,+AK$3,FALSE))</f>
        <v/>
      </c>
      <c r="AL441" s="55" t="str">
        <f>IF(VLOOKUP($C441,'Partner St'!$C$5:$BB$696,+AL$3,FALSE)=0,"",VLOOKUP($C441,'Partner St'!$C$5:$BB$696,+AL$3,FALSE))</f>
        <v/>
      </c>
      <c r="AM441" s="55" t="str">
        <f>IF(VLOOKUP($C441,'Partner St'!$C$5:$BB$696,+AM$3,FALSE)=0,"",VLOOKUP($C441,'Partner St'!$C$5:$BB$696,+AM$3,FALSE))</f>
        <v/>
      </c>
      <c r="AN441" s="55" t="str">
        <f>IF(VLOOKUP($C441,'Partner St'!$C$5:$BB$696,+AN$3,FALSE)=0,"",VLOOKUP($C441,'Partner St'!$C$5:$BB$696,+AN$3,FALSE))</f>
        <v/>
      </c>
      <c r="AO441" s="55" t="str">
        <f>IF(VLOOKUP($C441,'Partner St'!$C$5:$BB$696,+AO$3,FALSE)=0,"",VLOOKUP($C441,'Partner St'!$C$5:$BB$696,+AO$3,FALSE))</f>
        <v/>
      </c>
      <c r="AP441" s="55" t="str">
        <f>IF(VLOOKUP($C441,'Partner St'!$C$5:$BB$696,+AP$3,FALSE)=0,"",VLOOKUP($C441,'Partner St'!$C$5:$BB$696,+AP$3,FALSE))</f>
        <v/>
      </c>
      <c r="AQ441" s="55" t="str">
        <f>IF(VLOOKUP($C441,'Partner St'!$C$5:$BB$696,+AQ$3,FALSE)=0,"",VLOOKUP($C441,'Partner St'!$C$5:$BB$696,+AQ$3,FALSE))</f>
        <v>X</v>
      </c>
      <c r="AR441" s="55" t="str">
        <f>IF(VLOOKUP($C441,'Partner St'!$C$5:$BB$696,+AR$3,FALSE)=0,"",VLOOKUP($C441,'Partner St'!$C$5:$BB$696,+AR$3,FALSE))</f>
        <v/>
      </c>
      <c r="AS441" s="55" t="str">
        <f>IF(VLOOKUP($C441,'Partner St'!$C$5:$BB$696,+AS$3,FALSE)=0,"",VLOOKUP($C441,'Partner St'!$C$5:$BB$696,+AS$3,FALSE))</f>
        <v/>
      </c>
      <c r="AT441" s="55" t="str">
        <f>IF(VLOOKUP($C441,'Partner St'!$C$5:$BB$696,+AT$3,FALSE)=0,"",VLOOKUP($C441,'Partner St'!$C$5:$BB$696,+AT$3,FALSE))</f>
        <v/>
      </c>
      <c r="AU441" s="55" t="str">
        <f>IF(VLOOKUP($C441,'Partner St'!$C$5:$BB$696,+AU$3,FALSE)=0,"",VLOOKUP($C441,'Partner St'!$C$5:$BB$696,+AU$3,FALSE))</f>
        <v/>
      </c>
      <c r="AV441" s="55" t="str">
        <f>IF(VLOOKUP($C441,'Partner St'!$C$5:$BB$696,+AV$3,FALSE)=0,"",VLOOKUP($C441,'Partner St'!$C$5:$BB$696,+AV$3,FALSE))</f>
        <v/>
      </c>
    </row>
    <row r="442" spans="1:48" ht="63.75">
      <c r="A442" s="11"/>
      <c r="B442" s="11"/>
      <c r="C442" s="16" t="s">
        <v>1791</v>
      </c>
      <c r="D442" s="10">
        <v>45400</v>
      </c>
      <c r="E442" s="9"/>
      <c r="F442" s="9" t="s">
        <v>1076</v>
      </c>
      <c r="G442" s="9" t="s">
        <v>1081</v>
      </c>
      <c r="H442" s="9" t="s">
        <v>1081</v>
      </c>
      <c r="I442" s="73">
        <v>3</v>
      </c>
      <c r="J442" s="73"/>
      <c r="K442" s="8"/>
      <c r="L442" s="76">
        <v>40844</v>
      </c>
      <c r="M442" s="79"/>
      <c r="N442" s="82"/>
      <c r="O442" s="56"/>
      <c r="P442" s="82"/>
      <c r="Q442" s="56"/>
      <c r="R442" s="8" t="s">
        <v>2114</v>
      </c>
      <c r="S442" s="8" t="s">
        <v>1078</v>
      </c>
      <c r="T442" s="8" t="s">
        <v>357</v>
      </c>
      <c r="U442" s="8">
        <v>0</v>
      </c>
      <c r="V442" s="8">
        <v>0</v>
      </c>
      <c r="W442" s="55"/>
      <c r="X442" s="55">
        <v>3</v>
      </c>
      <c r="Y442" s="55">
        <v>0</v>
      </c>
      <c r="Z442" s="55">
        <v>3</v>
      </c>
      <c r="AA442" s="55" t="s">
        <v>2147</v>
      </c>
      <c r="AB442" s="55">
        <v>0</v>
      </c>
      <c r="AC442" s="55" t="s">
        <v>2142</v>
      </c>
      <c r="AD442" s="55" t="s">
        <v>2152</v>
      </c>
      <c r="AE442" s="55" t="s">
        <v>2160</v>
      </c>
      <c r="AF442" s="55" t="str">
        <f>IF(VLOOKUP($C442,'Partner St'!$C$5:$BB$696,+AF$3,FALSE)=0,"",VLOOKUP($C442,'Partner St'!$C$5:$BB$696,+AF$3,FALSE))</f>
        <v>reinstate</v>
      </c>
      <c r="AG442" s="55" t="str">
        <f>IF(VLOOKUP($C442,'Partner St'!$C$5:$BB$696,+AG$3,FALSE)=0,"",VLOOKUP($C442,'Partner St'!$C$5:$BB$696,+AG$3,FALSE))</f>
        <v/>
      </c>
      <c r="AH442" s="55" t="str">
        <f>IF(VLOOKUP($C442,'Partner St'!$C$5:$BB$696,+AH$3,FALSE)=0,"",VLOOKUP($C442,'Partner St'!$C$5:$BB$696,+AH$3,FALSE))</f>
        <v/>
      </c>
      <c r="AI442" s="55" t="str">
        <f>IF(VLOOKUP($C442,'Partner St'!$C$5:$BB$696,+AI$3,FALSE)=0,"",VLOOKUP($C442,'Partner St'!$C$5:$BB$696,+AI$3,FALSE))</f>
        <v/>
      </c>
      <c r="AJ442" s="55" t="str">
        <f>IF(VLOOKUP($C442,'Partner St'!$C$5:$BB$696,+AJ$3,FALSE)=0,"",VLOOKUP($C442,'Partner St'!$C$5:$BB$696,+AJ$3,FALSE))</f>
        <v/>
      </c>
      <c r="AK442" s="55" t="str">
        <f>IF(VLOOKUP($C442,'Partner St'!$C$5:$BB$696,+AK$3,FALSE)=0,"",VLOOKUP($C442,'Partner St'!$C$5:$BB$696,+AK$3,FALSE))</f>
        <v/>
      </c>
      <c r="AL442" s="55" t="str">
        <f>IF(VLOOKUP($C442,'Partner St'!$C$5:$BB$696,+AL$3,FALSE)=0,"",VLOOKUP($C442,'Partner St'!$C$5:$BB$696,+AL$3,FALSE))</f>
        <v/>
      </c>
      <c r="AM442" s="55" t="str">
        <f>IF(VLOOKUP($C442,'Partner St'!$C$5:$BB$696,+AM$3,FALSE)=0,"",VLOOKUP($C442,'Partner St'!$C$5:$BB$696,+AM$3,FALSE))</f>
        <v/>
      </c>
      <c r="AN442" s="55" t="str">
        <f>IF(VLOOKUP($C442,'Partner St'!$C$5:$BB$696,+AN$3,FALSE)=0,"",VLOOKUP($C442,'Partner St'!$C$5:$BB$696,+AN$3,FALSE))</f>
        <v/>
      </c>
      <c r="AO442" s="55" t="str">
        <f>IF(VLOOKUP($C442,'Partner St'!$C$5:$BB$696,+AO$3,FALSE)=0,"",VLOOKUP($C442,'Partner St'!$C$5:$BB$696,+AO$3,FALSE))</f>
        <v/>
      </c>
      <c r="AP442" s="55" t="str">
        <f>IF(VLOOKUP($C442,'Partner St'!$C$5:$BB$696,+AP$3,FALSE)=0,"",VLOOKUP($C442,'Partner St'!$C$5:$BB$696,+AP$3,FALSE))</f>
        <v/>
      </c>
      <c r="AQ442" s="55" t="str">
        <f>IF(VLOOKUP($C442,'Partner St'!$C$5:$BB$696,+AQ$3,FALSE)=0,"",VLOOKUP($C442,'Partner St'!$C$5:$BB$696,+AQ$3,FALSE))</f>
        <v>X</v>
      </c>
      <c r="AR442" s="55" t="str">
        <f>IF(VLOOKUP($C442,'Partner St'!$C$5:$BB$696,+AR$3,FALSE)=0,"",VLOOKUP($C442,'Partner St'!$C$5:$BB$696,+AR$3,FALSE))</f>
        <v/>
      </c>
      <c r="AS442" s="55" t="str">
        <f>IF(VLOOKUP($C442,'Partner St'!$C$5:$BB$696,+AS$3,FALSE)=0,"",VLOOKUP($C442,'Partner St'!$C$5:$BB$696,+AS$3,FALSE))</f>
        <v/>
      </c>
      <c r="AT442" s="55" t="str">
        <f>IF(VLOOKUP($C442,'Partner St'!$C$5:$BB$696,+AT$3,FALSE)=0,"",VLOOKUP($C442,'Partner St'!$C$5:$BB$696,+AT$3,FALSE))</f>
        <v/>
      </c>
      <c r="AU442" s="55" t="str">
        <f>IF(VLOOKUP($C442,'Partner St'!$C$5:$BB$696,+AU$3,FALSE)=0,"",VLOOKUP($C442,'Partner St'!$C$5:$BB$696,+AU$3,FALSE))</f>
        <v/>
      </c>
      <c r="AV442" s="55" t="str">
        <f>IF(VLOOKUP($C442,'Partner St'!$C$5:$BB$696,+AV$3,FALSE)=0,"",VLOOKUP($C442,'Partner St'!$C$5:$BB$696,+AV$3,FALSE))</f>
        <v/>
      </c>
    </row>
    <row r="443" spans="1:48" ht="63.75">
      <c r="A443" s="11"/>
      <c r="B443" s="11"/>
      <c r="C443" s="16" t="s">
        <v>1792</v>
      </c>
      <c r="D443" s="10">
        <v>45500</v>
      </c>
      <c r="E443" s="9"/>
      <c r="F443" s="9" t="s">
        <v>1076</v>
      </c>
      <c r="G443" s="9" t="s">
        <v>1082</v>
      </c>
      <c r="H443" s="9" t="s">
        <v>1082</v>
      </c>
      <c r="I443" s="73">
        <v>2.5</v>
      </c>
      <c r="J443" s="73"/>
      <c r="K443" s="8"/>
      <c r="L443" s="76">
        <v>40844</v>
      </c>
      <c r="M443" s="79"/>
      <c r="N443" s="82"/>
      <c r="O443" s="56"/>
      <c r="P443" s="82"/>
      <c r="Q443" s="56"/>
      <c r="R443" s="8" t="s">
        <v>2114</v>
      </c>
      <c r="S443" s="8" t="s">
        <v>1078</v>
      </c>
      <c r="T443" s="8" t="s">
        <v>357</v>
      </c>
      <c r="U443" s="8">
        <v>0</v>
      </c>
      <c r="V443" s="8">
        <v>0</v>
      </c>
      <c r="W443" s="55"/>
      <c r="X443" s="55">
        <v>2.75</v>
      </c>
      <c r="Y443" s="55">
        <v>0</v>
      </c>
      <c r="Z443" s="55">
        <v>2.75</v>
      </c>
      <c r="AA443" s="55" t="s">
        <v>2147</v>
      </c>
      <c r="AB443" s="55">
        <v>0</v>
      </c>
      <c r="AC443" s="55" t="s">
        <v>2142</v>
      </c>
      <c r="AD443" s="55" t="s">
        <v>2152</v>
      </c>
      <c r="AE443" s="55" t="s">
        <v>2160</v>
      </c>
      <c r="AF443" s="55" t="str">
        <f>IF(VLOOKUP($C443,'Partner St'!$C$5:$BB$696,+AF$3,FALSE)=0,"",VLOOKUP($C443,'Partner St'!$C$5:$BB$696,+AF$3,FALSE))</f>
        <v>reinstate</v>
      </c>
      <c r="AG443" s="55" t="str">
        <f>IF(VLOOKUP($C443,'Partner St'!$C$5:$BB$696,+AG$3,FALSE)=0,"",VLOOKUP($C443,'Partner St'!$C$5:$BB$696,+AG$3,FALSE))</f>
        <v/>
      </c>
      <c r="AH443" s="55" t="str">
        <f>IF(VLOOKUP($C443,'Partner St'!$C$5:$BB$696,+AH$3,FALSE)=0,"",VLOOKUP($C443,'Partner St'!$C$5:$BB$696,+AH$3,FALSE))</f>
        <v/>
      </c>
      <c r="AI443" s="55" t="str">
        <f>IF(VLOOKUP($C443,'Partner St'!$C$5:$BB$696,+AI$3,FALSE)=0,"",VLOOKUP($C443,'Partner St'!$C$5:$BB$696,+AI$3,FALSE))</f>
        <v/>
      </c>
      <c r="AJ443" s="55" t="str">
        <f>IF(VLOOKUP($C443,'Partner St'!$C$5:$BB$696,+AJ$3,FALSE)=0,"",VLOOKUP($C443,'Partner St'!$C$5:$BB$696,+AJ$3,FALSE))</f>
        <v/>
      </c>
      <c r="AK443" s="55" t="str">
        <f>IF(VLOOKUP($C443,'Partner St'!$C$5:$BB$696,+AK$3,FALSE)=0,"",VLOOKUP($C443,'Partner St'!$C$5:$BB$696,+AK$3,FALSE))</f>
        <v/>
      </c>
      <c r="AL443" s="55" t="str">
        <f>IF(VLOOKUP($C443,'Partner St'!$C$5:$BB$696,+AL$3,FALSE)=0,"",VLOOKUP($C443,'Partner St'!$C$5:$BB$696,+AL$3,FALSE))</f>
        <v/>
      </c>
      <c r="AM443" s="55" t="str">
        <f>IF(VLOOKUP($C443,'Partner St'!$C$5:$BB$696,+AM$3,FALSE)=0,"",VLOOKUP($C443,'Partner St'!$C$5:$BB$696,+AM$3,FALSE))</f>
        <v/>
      </c>
      <c r="AN443" s="55" t="str">
        <f>IF(VLOOKUP($C443,'Partner St'!$C$5:$BB$696,+AN$3,FALSE)=0,"",VLOOKUP($C443,'Partner St'!$C$5:$BB$696,+AN$3,FALSE))</f>
        <v/>
      </c>
      <c r="AO443" s="55" t="str">
        <f>IF(VLOOKUP($C443,'Partner St'!$C$5:$BB$696,+AO$3,FALSE)=0,"",VLOOKUP($C443,'Partner St'!$C$5:$BB$696,+AO$3,FALSE))</f>
        <v/>
      </c>
      <c r="AP443" s="55" t="str">
        <f>IF(VLOOKUP($C443,'Partner St'!$C$5:$BB$696,+AP$3,FALSE)=0,"",VLOOKUP($C443,'Partner St'!$C$5:$BB$696,+AP$3,FALSE))</f>
        <v/>
      </c>
      <c r="AQ443" s="55" t="str">
        <f>IF(VLOOKUP($C443,'Partner St'!$C$5:$BB$696,+AQ$3,FALSE)=0,"",VLOOKUP($C443,'Partner St'!$C$5:$BB$696,+AQ$3,FALSE))</f>
        <v>X</v>
      </c>
      <c r="AR443" s="55" t="str">
        <f>IF(VLOOKUP($C443,'Partner St'!$C$5:$BB$696,+AR$3,FALSE)=0,"",VLOOKUP($C443,'Partner St'!$C$5:$BB$696,+AR$3,FALSE))</f>
        <v/>
      </c>
      <c r="AS443" s="55" t="str">
        <f>IF(VLOOKUP($C443,'Partner St'!$C$5:$BB$696,+AS$3,FALSE)=0,"",VLOOKUP($C443,'Partner St'!$C$5:$BB$696,+AS$3,FALSE))</f>
        <v/>
      </c>
      <c r="AT443" s="55" t="str">
        <f>IF(VLOOKUP($C443,'Partner St'!$C$5:$BB$696,+AT$3,FALSE)=0,"",VLOOKUP($C443,'Partner St'!$C$5:$BB$696,+AT$3,FALSE))</f>
        <v/>
      </c>
      <c r="AU443" s="55" t="str">
        <f>IF(VLOOKUP($C443,'Partner St'!$C$5:$BB$696,+AU$3,FALSE)=0,"",VLOOKUP($C443,'Partner St'!$C$5:$BB$696,+AU$3,FALSE))</f>
        <v/>
      </c>
      <c r="AV443" s="55" t="str">
        <f>IF(VLOOKUP($C443,'Partner St'!$C$5:$BB$696,+AV$3,FALSE)=0,"",VLOOKUP($C443,'Partner St'!$C$5:$BB$696,+AV$3,FALSE))</f>
        <v/>
      </c>
    </row>
    <row r="444" spans="1:48" ht="25.5">
      <c r="A444" s="11"/>
      <c r="B444" s="11"/>
      <c r="C444" s="16" t="s">
        <v>1793</v>
      </c>
      <c r="D444" s="10">
        <v>45600</v>
      </c>
      <c r="E444" s="9"/>
      <c r="F444" s="9" t="s">
        <v>1083</v>
      </c>
      <c r="G444" s="9" t="s">
        <v>1084</v>
      </c>
      <c r="H444" s="9" t="s">
        <v>1085</v>
      </c>
      <c r="I444" s="73">
        <v>5</v>
      </c>
      <c r="J444" s="73"/>
      <c r="K444" s="8"/>
      <c r="L444" s="76">
        <v>40844</v>
      </c>
      <c r="M444" s="79"/>
      <c r="N444" s="82"/>
      <c r="O444" s="56"/>
      <c r="P444" s="82"/>
      <c r="Q444" s="56"/>
      <c r="R444" s="8" t="s">
        <v>2114</v>
      </c>
      <c r="S444" s="8" t="s">
        <v>357</v>
      </c>
      <c r="T444" s="8" t="s">
        <v>357</v>
      </c>
      <c r="U444" s="8" t="s">
        <v>357</v>
      </c>
      <c r="V444" s="8" t="s">
        <v>357</v>
      </c>
      <c r="W444" s="55"/>
      <c r="X444" s="55">
        <v>0</v>
      </c>
      <c r="Y444" s="55">
        <v>0</v>
      </c>
      <c r="Z444" s="55">
        <v>0</v>
      </c>
      <c r="AA444" s="55">
        <v>0</v>
      </c>
      <c r="AB444" s="55">
        <v>0</v>
      </c>
      <c r="AC444" s="55" t="s">
        <v>2138</v>
      </c>
      <c r="AD444" s="55" t="s">
        <v>2152</v>
      </c>
      <c r="AE444" s="55" t="s">
        <v>2108</v>
      </c>
      <c r="AF444" s="55" t="str">
        <f>IF(VLOOKUP($C444,'Partner St'!$C$5:$BB$696,+AF$3,FALSE)=0,"",VLOOKUP($C444,'Partner St'!$C$5:$BB$696,+AF$3,FALSE))</f>
        <v>cancellation</v>
      </c>
      <c r="AG444" s="55" t="str">
        <f>IF(VLOOKUP($C444,'Partner St'!$C$5:$BB$696,+AG$3,FALSE)=0,"",VLOOKUP($C444,'Partner St'!$C$5:$BB$696,+AG$3,FALSE))</f>
        <v/>
      </c>
      <c r="AH444" s="55" t="str">
        <f>IF(VLOOKUP($C444,'Partner St'!$C$5:$BB$696,+AH$3,FALSE)=0,"",VLOOKUP($C444,'Partner St'!$C$5:$BB$696,+AH$3,FALSE))</f>
        <v/>
      </c>
      <c r="AI444" s="55" t="str">
        <f>IF(VLOOKUP($C444,'Partner St'!$C$5:$BB$696,+AI$3,FALSE)=0,"",VLOOKUP($C444,'Partner St'!$C$5:$BB$696,+AI$3,FALSE))</f>
        <v/>
      </c>
      <c r="AJ444" s="55" t="str">
        <f>IF(VLOOKUP($C444,'Partner St'!$C$5:$BB$696,+AJ$3,FALSE)=0,"",VLOOKUP($C444,'Partner St'!$C$5:$BB$696,+AJ$3,FALSE))</f>
        <v/>
      </c>
      <c r="AK444" s="55" t="str">
        <f>IF(VLOOKUP($C444,'Partner St'!$C$5:$BB$696,+AK$3,FALSE)=0,"",VLOOKUP($C444,'Partner St'!$C$5:$BB$696,+AK$3,FALSE))</f>
        <v/>
      </c>
      <c r="AL444" s="55" t="str">
        <f>IF(VLOOKUP($C444,'Partner St'!$C$5:$BB$696,+AL$3,FALSE)=0,"",VLOOKUP($C444,'Partner St'!$C$5:$BB$696,+AL$3,FALSE))</f>
        <v/>
      </c>
      <c r="AM444" s="55" t="str">
        <f>IF(VLOOKUP($C444,'Partner St'!$C$5:$BB$696,+AM$3,FALSE)=0,"",VLOOKUP($C444,'Partner St'!$C$5:$BB$696,+AM$3,FALSE))</f>
        <v/>
      </c>
      <c r="AN444" s="55" t="str">
        <f>IF(VLOOKUP($C444,'Partner St'!$C$5:$BB$696,+AN$3,FALSE)=0,"",VLOOKUP($C444,'Partner St'!$C$5:$BB$696,+AN$3,FALSE))</f>
        <v>X</v>
      </c>
      <c r="AO444" s="55" t="str">
        <f>IF(VLOOKUP($C444,'Partner St'!$C$5:$BB$696,+AO$3,FALSE)=0,"",VLOOKUP($C444,'Partner St'!$C$5:$BB$696,+AO$3,FALSE))</f>
        <v/>
      </c>
      <c r="AP444" s="55" t="str">
        <f>IF(VLOOKUP($C444,'Partner St'!$C$5:$BB$696,+AP$3,FALSE)=0,"",VLOOKUP($C444,'Partner St'!$C$5:$BB$696,+AP$3,FALSE))</f>
        <v/>
      </c>
      <c r="AQ444" s="55" t="str">
        <f>IF(VLOOKUP($C444,'Partner St'!$C$5:$BB$696,+AQ$3,FALSE)=0,"",VLOOKUP($C444,'Partner St'!$C$5:$BB$696,+AQ$3,FALSE))</f>
        <v/>
      </c>
      <c r="AR444" s="55" t="str">
        <f>IF(VLOOKUP($C444,'Partner St'!$C$5:$BB$696,+AR$3,FALSE)=0,"",VLOOKUP($C444,'Partner St'!$C$5:$BB$696,+AR$3,FALSE))</f>
        <v/>
      </c>
      <c r="AS444" s="55" t="str">
        <f>IF(VLOOKUP($C444,'Partner St'!$C$5:$BB$696,+AS$3,FALSE)=0,"",VLOOKUP($C444,'Partner St'!$C$5:$BB$696,+AS$3,FALSE))</f>
        <v/>
      </c>
      <c r="AT444" s="55" t="str">
        <f>IF(VLOOKUP($C444,'Partner St'!$C$5:$BB$696,+AT$3,FALSE)=0,"",VLOOKUP($C444,'Partner St'!$C$5:$BB$696,+AT$3,FALSE))</f>
        <v/>
      </c>
      <c r="AU444" s="55" t="str">
        <f>IF(VLOOKUP($C444,'Partner St'!$C$5:$BB$696,+AU$3,FALSE)=0,"",VLOOKUP($C444,'Partner St'!$C$5:$BB$696,+AU$3,FALSE))</f>
        <v/>
      </c>
      <c r="AV444" s="55" t="str">
        <f>IF(VLOOKUP($C444,'Partner St'!$C$5:$BB$696,+AV$3,FALSE)=0,"",VLOOKUP($C444,'Partner St'!$C$5:$BB$696,+AV$3,FALSE))</f>
        <v/>
      </c>
    </row>
    <row r="445" spans="1:48" ht="51">
      <c r="A445" s="21" t="s">
        <v>2158</v>
      </c>
      <c r="B445" s="11"/>
      <c r="C445" s="16" t="s">
        <v>1794</v>
      </c>
      <c r="D445" s="10">
        <v>45700</v>
      </c>
      <c r="E445" s="9"/>
      <c r="F445" s="9" t="s">
        <v>1086</v>
      </c>
      <c r="G445" s="9" t="s">
        <v>1087</v>
      </c>
      <c r="H445" s="9" t="s">
        <v>1088</v>
      </c>
      <c r="I445" s="73">
        <v>6</v>
      </c>
      <c r="J445" s="73" t="s">
        <v>2278</v>
      </c>
      <c r="K445" s="8"/>
      <c r="L445" s="76">
        <v>40774</v>
      </c>
      <c r="M445" s="79"/>
      <c r="N445" s="82"/>
      <c r="O445" s="56"/>
      <c r="P445" s="82"/>
      <c r="Q445" s="56"/>
      <c r="R445" s="8" t="s">
        <v>2282</v>
      </c>
      <c r="S445" s="8" t="s">
        <v>1089</v>
      </c>
      <c r="T445" s="8" t="s">
        <v>357</v>
      </c>
      <c r="U445" s="8">
        <v>0</v>
      </c>
      <c r="V445" s="8">
        <v>0</v>
      </c>
      <c r="W445" s="55"/>
      <c r="X445" s="55">
        <v>5</v>
      </c>
      <c r="Y445" s="55">
        <v>0</v>
      </c>
      <c r="Z445" s="55">
        <v>5</v>
      </c>
      <c r="AA445" s="55">
        <v>0</v>
      </c>
      <c r="AB445" s="55">
        <v>0</v>
      </c>
      <c r="AC445" s="55" t="s">
        <v>2159</v>
      </c>
      <c r="AD445" s="55" t="s">
        <v>2155</v>
      </c>
      <c r="AE445" s="55" t="s">
        <v>2158</v>
      </c>
      <c r="AF445" s="55" t="str">
        <f>IF(VLOOKUP($C445,'Partner St'!$C$5:$BB$696,+AF$3,FALSE)=0,"",VLOOKUP($C445,'Partner St'!$C$5:$BB$696,+AF$3,FALSE))</f>
        <v>billing &amp; payments</v>
      </c>
      <c r="AG445" s="55" t="str">
        <f>IF(VLOOKUP($C445,'Partner St'!$C$5:$BB$696,+AG$3,FALSE)=0,"",VLOOKUP($C445,'Partner St'!$C$5:$BB$696,+AG$3,FALSE))</f>
        <v/>
      </c>
      <c r="AH445" s="55" t="str">
        <f>IF(VLOOKUP($C445,'Partner St'!$C$5:$BB$696,+AH$3,FALSE)=0,"",VLOOKUP($C445,'Partner St'!$C$5:$BB$696,+AH$3,FALSE))</f>
        <v/>
      </c>
      <c r="AI445" s="55" t="str">
        <f>IF(VLOOKUP($C445,'Partner St'!$C$5:$BB$696,+AI$3,FALSE)=0,"",VLOOKUP($C445,'Partner St'!$C$5:$BB$696,+AI$3,FALSE))</f>
        <v/>
      </c>
      <c r="AJ445" s="55" t="str">
        <f>IF(VLOOKUP($C445,'Partner St'!$C$5:$BB$696,+AJ$3,FALSE)=0,"",VLOOKUP($C445,'Partner St'!$C$5:$BB$696,+AJ$3,FALSE))</f>
        <v/>
      </c>
      <c r="AK445" s="55" t="str">
        <f>IF(VLOOKUP($C445,'Partner St'!$C$5:$BB$696,+AK$3,FALSE)=0,"",VLOOKUP($C445,'Partner St'!$C$5:$BB$696,+AK$3,FALSE))</f>
        <v/>
      </c>
      <c r="AL445" s="55" t="str">
        <f>IF(VLOOKUP($C445,'Partner St'!$C$5:$BB$696,+AL$3,FALSE)=0,"",VLOOKUP($C445,'Partner St'!$C$5:$BB$696,+AL$3,FALSE))</f>
        <v/>
      </c>
      <c r="AM445" s="55" t="str">
        <f>IF(VLOOKUP($C445,'Partner St'!$C$5:$BB$696,+AM$3,FALSE)=0,"",VLOOKUP($C445,'Partner St'!$C$5:$BB$696,+AM$3,FALSE))</f>
        <v/>
      </c>
      <c r="AN445" s="55" t="str">
        <f>IF(VLOOKUP($C445,'Partner St'!$C$5:$BB$696,+AN$3,FALSE)=0,"",VLOOKUP($C445,'Partner St'!$C$5:$BB$696,+AN$3,FALSE))</f>
        <v/>
      </c>
      <c r="AO445" s="55" t="str">
        <f>IF(VLOOKUP($C445,'Partner St'!$C$5:$BB$696,+AO$3,FALSE)=0,"",VLOOKUP($C445,'Partner St'!$C$5:$BB$696,+AO$3,FALSE))</f>
        <v/>
      </c>
      <c r="AP445" s="55" t="str">
        <f>IF(VLOOKUP($C445,'Partner St'!$C$5:$BB$696,+AP$3,FALSE)=0,"",VLOOKUP($C445,'Partner St'!$C$5:$BB$696,+AP$3,FALSE))</f>
        <v/>
      </c>
      <c r="AQ445" s="55" t="str">
        <f>IF(VLOOKUP($C445,'Partner St'!$C$5:$BB$696,+AQ$3,FALSE)=0,"",VLOOKUP($C445,'Partner St'!$C$5:$BB$696,+AQ$3,FALSE))</f>
        <v/>
      </c>
      <c r="AR445" s="55" t="str">
        <f>IF(VLOOKUP($C445,'Partner St'!$C$5:$BB$696,+AR$3,FALSE)=0,"",VLOOKUP($C445,'Partner St'!$C$5:$BB$696,+AR$3,FALSE))</f>
        <v/>
      </c>
      <c r="AS445" s="55" t="str">
        <f>IF(VLOOKUP($C445,'Partner St'!$C$5:$BB$696,+AS$3,FALSE)=0,"",VLOOKUP($C445,'Partner St'!$C$5:$BB$696,+AS$3,FALSE))</f>
        <v/>
      </c>
      <c r="AT445" s="55" t="str">
        <f>IF(VLOOKUP($C445,'Partner St'!$C$5:$BB$696,+AT$3,FALSE)=0,"",VLOOKUP($C445,'Partner St'!$C$5:$BB$696,+AT$3,FALSE))</f>
        <v/>
      </c>
      <c r="AU445" s="55" t="str">
        <f>IF(VLOOKUP($C445,'Partner St'!$C$5:$BB$696,+AU$3,FALSE)=0,"",VLOOKUP($C445,'Partner St'!$C$5:$BB$696,+AU$3,FALSE))</f>
        <v/>
      </c>
      <c r="AV445" s="55" t="str">
        <f>IF(VLOOKUP($C445,'Partner St'!$C$5:$BB$696,+AV$3,FALSE)=0,"",VLOOKUP($C445,'Partner St'!$C$5:$BB$696,+AV$3,FALSE))</f>
        <v>X</v>
      </c>
    </row>
    <row r="446" spans="1:48" s="48" customFormat="1" ht="63.75">
      <c r="A446" s="21" t="s">
        <v>2158</v>
      </c>
      <c r="B446" s="11"/>
      <c r="C446" s="116" t="s">
        <v>1795</v>
      </c>
      <c r="D446" s="10">
        <v>45800</v>
      </c>
      <c r="E446" s="69"/>
      <c r="F446" s="69" t="s">
        <v>1090</v>
      </c>
      <c r="G446" s="69" t="s">
        <v>1091</v>
      </c>
      <c r="H446" s="69">
        <v>0</v>
      </c>
      <c r="I446" s="101">
        <v>1</v>
      </c>
      <c r="J446" s="101" t="s">
        <v>2278</v>
      </c>
      <c r="K446" s="55"/>
      <c r="L446" s="81">
        <v>40767</v>
      </c>
      <c r="M446" s="79"/>
      <c r="N446" s="82"/>
      <c r="O446" s="56"/>
      <c r="P446" s="82"/>
      <c r="Q446" s="56"/>
      <c r="R446" s="55" t="s">
        <v>2341</v>
      </c>
      <c r="S446" s="55" t="s">
        <v>357</v>
      </c>
      <c r="T446" s="55" t="s">
        <v>357</v>
      </c>
      <c r="U446" s="55" t="s">
        <v>357</v>
      </c>
      <c r="V446" s="55" t="s">
        <v>357</v>
      </c>
      <c r="W446" s="55"/>
      <c r="X446" s="55">
        <v>0</v>
      </c>
      <c r="Y446" s="55">
        <v>0</v>
      </c>
      <c r="Z446" s="55">
        <v>0</v>
      </c>
      <c r="AA446" s="55">
        <v>0</v>
      </c>
      <c r="AB446" s="55">
        <v>0</v>
      </c>
      <c r="AC446" s="55" t="s">
        <v>2138</v>
      </c>
      <c r="AD446" s="55" t="s">
        <v>2155</v>
      </c>
      <c r="AE446" s="55" t="s">
        <v>2108</v>
      </c>
      <c r="AF446" s="55" t="str">
        <f>IF(VLOOKUP($C446,'Partner St'!$C$5:$BB$696,+AF$3,FALSE)=0,"",VLOOKUP($C446,'Partner St'!$C$5:$BB$696,+AF$3,FALSE))</f>
        <v>billing &amp; payments</v>
      </c>
      <c r="AG446" s="55" t="str">
        <f>IF(VLOOKUP($C446,'Partner St'!$C$5:$BB$696,+AG$3,FALSE)=0,"",VLOOKUP($C446,'Partner St'!$C$5:$BB$696,+AG$3,FALSE))</f>
        <v/>
      </c>
      <c r="AH446" s="55" t="str">
        <f>IF(VLOOKUP($C446,'Partner St'!$C$5:$BB$696,+AH$3,FALSE)=0,"",VLOOKUP($C446,'Partner St'!$C$5:$BB$696,+AH$3,FALSE))</f>
        <v/>
      </c>
      <c r="AI446" s="55" t="str">
        <f>IF(VLOOKUP($C446,'Partner St'!$C$5:$BB$696,+AI$3,FALSE)=0,"",VLOOKUP($C446,'Partner St'!$C$5:$BB$696,+AI$3,FALSE))</f>
        <v/>
      </c>
      <c r="AJ446" s="55" t="str">
        <f>IF(VLOOKUP($C446,'Partner St'!$C$5:$BB$696,+AJ$3,FALSE)=0,"",VLOOKUP($C446,'Partner St'!$C$5:$BB$696,+AJ$3,FALSE))</f>
        <v/>
      </c>
      <c r="AK446" s="55" t="str">
        <f>IF(VLOOKUP($C446,'Partner St'!$C$5:$BB$696,+AK$3,FALSE)=0,"",VLOOKUP($C446,'Partner St'!$C$5:$BB$696,+AK$3,FALSE))</f>
        <v/>
      </c>
      <c r="AL446" s="55" t="str">
        <f>IF(VLOOKUP($C446,'Partner St'!$C$5:$BB$696,+AL$3,FALSE)=0,"",VLOOKUP($C446,'Partner St'!$C$5:$BB$696,+AL$3,FALSE))</f>
        <v/>
      </c>
      <c r="AM446" s="55" t="str">
        <f>IF(VLOOKUP($C446,'Partner St'!$C$5:$BB$696,+AM$3,FALSE)=0,"",VLOOKUP($C446,'Partner St'!$C$5:$BB$696,+AM$3,FALSE))</f>
        <v/>
      </c>
      <c r="AN446" s="55" t="str">
        <f>IF(VLOOKUP($C446,'Partner St'!$C$5:$BB$696,+AN$3,FALSE)=0,"",VLOOKUP($C446,'Partner St'!$C$5:$BB$696,+AN$3,FALSE))</f>
        <v/>
      </c>
      <c r="AO446" s="55" t="str">
        <f>IF(VLOOKUP($C446,'Partner St'!$C$5:$BB$696,+AO$3,FALSE)=0,"",VLOOKUP($C446,'Partner St'!$C$5:$BB$696,+AO$3,FALSE))</f>
        <v/>
      </c>
      <c r="AP446" s="55" t="str">
        <f>IF(VLOOKUP($C446,'Partner St'!$C$5:$BB$696,+AP$3,FALSE)=0,"",VLOOKUP($C446,'Partner St'!$C$5:$BB$696,+AP$3,FALSE))</f>
        <v/>
      </c>
      <c r="AQ446" s="55" t="str">
        <f>IF(VLOOKUP($C446,'Partner St'!$C$5:$BB$696,+AQ$3,FALSE)=0,"",VLOOKUP($C446,'Partner St'!$C$5:$BB$696,+AQ$3,FALSE))</f>
        <v/>
      </c>
      <c r="AR446" s="55" t="str">
        <f>IF(VLOOKUP($C446,'Partner St'!$C$5:$BB$696,+AR$3,FALSE)=0,"",VLOOKUP($C446,'Partner St'!$C$5:$BB$696,+AR$3,FALSE))</f>
        <v/>
      </c>
      <c r="AS446" s="55" t="str">
        <f>IF(VLOOKUP($C446,'Partner St'!$C$5:$BB$696,+AS$3,FALSE)=0,"",VLOOKUP($C446,'Partner St'!$C$5:$BB$696,+AS$3,FALSE))</f>
        <v/>
      </c>
      <c r="AT446" s="55" t="str">
        <f>IF(VLOOKUP($C446,'Partner St'!$C$5:$BB$696,+AT$3,FALSE)=0,"",VLOOKUP($C446,'Partner St'!$C$5:$BB$696,+AT$3,FALSE))</f>
        <v/>
      </c>
      <c r="AU446" s="55" t="str">
        <f>IF(VLOOKUP($C446,'Partner St'!$C$5:$BB$696,+AU$3,FALSE)=0,"",VLOOKUP($C446,'Partner St'!$C$5:$BB$696,+AU$3,FALSE))</f>
        <v/>
      </c>
      <c r="AV446" s="55" t="str">
        <f>IF(VLOOKUP($C446,'Partner St'!$C$5:$BB$696,+AV$3,FALSE)=0,"",VLOOKUP($C446,'Partner St'!$C$5:$BB$696,+AV$3,FALSE))</f>
        <v>X</v>
      </c>
    </row>
    <row r="447" spans="1:48" s="48" customFormat="1" ht="51">
      <c r="A447" s="21" t="s">
        <v>2158</v>
      </c>
      <c r="B447" s="11"/>
      <c r="C447" s="116" t="s">
        <v>1796</v>
      </c>
      <c r="D447" s="10">
        <v>45900</v>
      </c>
      <c r="E447" s="69"/>
      <c r="F447" s="69" t="s">
        <v>1090</v>
      </c>
      <c r="G447" s="69" t="s">
        <v>1092</v>
      </c>
      <c r="H447" s="69">
        <v>0</v>
      </c>
      <c r="I447" s="101">
        <v>5</v>
      </c>
      <c r="J447" s="101" t="s">
        <v>2278</v>
      </c>
      <c r="K447" s="55"/>
      <c r="L447" s="81">
        <v>40767</v>
      </c>
      <c r="M447" s="79"/>
      <c r="N447" s="82"/>
      <c r="O447" s="56"/>
      <c r="P447" s="82"/>
      <c r="Q447" s="56"/>
      <c r="R447" s="55" t="s">
        <v>2341</v>
      </c>
      <c r="S447" s="55" t="s">
        <v>357</v>
      </c>
      <c r="T447" s="55" t="s">
        <v>357</v>
      </c>
      <c r="U447" s="55" t="s">
        <v>357</v>
      </c>
      <c r="V447" s="55" t="s">
        <v>357</v>
      </c>
      <c r="W447" s="55"/>
      <c r="X447" s="55">
        <v>0</v>
      </c>
      <c r="Y447" s="55">
        <v>0</v>
      </c>
      <c r="Z447" s="55">
        <v>0</v>
      </c>
      <c r="AA447" s="55">
        <v>0</v>
      </c>
      <c r="AB447" s="55">
        <v>0</v>
      </c>
      <c r="AC447" s="55" t="s">
        <v>2138</v>
      </c>
      <c r="AD447" s="55" t="s">
        <v>2155</v>
      </c>
      <c r="AE447" s="55" t="s">
        <v>2108</v>
      </c>
      <c r="AF447" s="55" t="str">
        <f>IF(VLOOKUP($C447,'Partner St'!$C$5:$BB$696,+AF$3,FALSE)=0,"",VLOOKUP($C447,'Partner St'!$C$5:$BB$696,+AF$3,FALSE))</f>
        <v>billing &amp; payments</v>
      </c>
      <c r="AG447" s="55" t="str">
        <f>IF(VLOOKUP($C447,'Partner St'!$C$5:$BB$696,+AG$3,FALSE)=0,"",VLOOKUP($C447,'Partner St'!$C$5:$BB$696,+AG$3,FALSE))</f>
        <v/>
      </c>
      <c r="AH447" s="55" t="str">
        <f>IF(VLOOKUP($C447,'Partner St'!$C$5:$BB$696,+AH$3,FALSE)=0,"",VLOOKUP($C447,'Partner St'!$C$5:$BB$696,+AH$3,FALSE))</f>
        <v/>
      </c>
      <c r="AI447" s="55" t="str">
        <f>IF(VLOOKUP($C447,'Partner St'!$C$5:$BB$696,+AI$3,FALSE)=0,"",VLOOKUP($C447,'Partner St'!$C$5:$BB$696,+AI$3,FALSE))</f>
        <v/>
      </c>
      <c r="AJ447" s="55" t="str">
        <f>IF(VLOOKUP($C447,'Partner St'!$C$5:$BB$696,+AJ$3,FALSE)=0,"",VLOOKUP($C447,'Partner St'!$C$5:$BB$696,+AJ$3,FALSE))</f>
        <v/>
      </c>
      <c r="AK447" s="55" t="str">
        <f>IF(VLOOKUP($C447,'Partner St'!$C$5:$BB$696,+AK$3,FALSE)=0,"",VLOOKUP($C447,'Partner St'!$C$5:$BB$696,+AK$3,FALSE))</f>
        <v/>
      </c>
      <c r="AL447" s="55" t="str">
        <f>IF(VLOOKUP($C447,'Partner St'!$C$5:$BB$696,+AL$3,FALSE)=0,"",VLOOKUP($C447,'Partner St'!$C$5:$BB$696,+AL$3,FALSE))</f>
        <v/>
      </c>
      <c r="AM447" s="55" t="str">
        <f>IF(VLOOKUP($C447,'Partner St'!$C$5:$BB$696,+AM$3,FALSE)=0,"",VLOOKUP($C447,'Partner St'!$C$5:$BB$696,+AM$3,FALSE))</f>
        <v/>
      </c>
      <c r="AN447" s="55" t="str">
        <f>IF(VLOOKUP($C447,'Partner St'!$C$5:$BB$696,+AN$3,FALSE)=0,"",VLOOKUP($C447,'Partner St'!$C$5:$BB$696,+AN$3,FALSE))</f>
        <v/>
      </c>
      <c r="AO447" s="55" t="str">
        <f>IF(VLOOKUP($C447,'Partner St'!$C$5:$BB$696,+AO$3,FALSE)=0,"",VLOOKUP($C447,'Partner St'!$C$5:$BB$696,+AO$3,FALSE))</f>
        <v/>
      </c>
      <c r="AP447" s="55" t="str">
        <f>IF(VLOOKUP($C447,'Partner St'!$C$5:$BB$696,+AP$3,FALSE)=0,"",VLOOKUP($C447,'Partner St'!$C$5:$BB$696,+AP$3,FALSE))</f>
        <v/>
      </c>
      <c r="AQ447" s="55" t="str">
        <f>IF(VLOOKUP($C447,'Partner St'!$C$5:$BB$696,+AQ$3,FALSE)=0,"",VLOOKUP($C447,'Partner St'!$C$5:$BB$696,+AQ$3,FALSE))</f>
        <v/>
      </c>
      <c r="AR447" s="55" t="str">
        <f>IF(VLOOKUP($C447,'Partner St'!$C$5:$BB$696,+AR$3,FALSE)=0,"",VLOOKUP($C447,'Partner St'!$C$5:$BB$696,+AR$3,FALSE))</f>
        <v/>
      </c>
      <c r="AS447" s="55" t="str">
        <f>IF(VLOOKUP($C447,'Partner St'!$C$5:$BB$696,+AS$3,FALSE)=0,"",VLOOKUP($C447,'Partner St'!$C$5:$BB$696,+AS$3,FALSE))</f>
        <v/>
      </c>
      <c r="AT447" s="55" t="str">
        <f>IF(VLOOKUP($C447,'Partner St'!$C$5:$BB$696,+AT$3,FALSE)=0,"",VLOOKUP($C447,'Partner St'!$C$5:$BB$696,+AT$3,FALSE))</f>
        <v/>
      </c>
      <c r="AU447" s="55" t="str">
        <f>IF(VLOOKUP($C447,'Partner St'!$C$5:$BB$696,+AU$3,FALSE)=0,"",VLOOKUP($C447,'Partner St'!$C$5:$BB$696,+AU$3,FALSE))</f>
        <v/>
      </c>
      <c r="AV447" s="55" t="str">
        <f>IF(VLOOKUP($C447,'Partner St'!$C$5:$BB$696,+AV$3,FALSE)=0,"",VLOOKUP($C447,'Partner St'!$C$5:$BB$696,+AV$3,FALSE))</f>
        <v>X</v>
      </c>
    </row>
    <row r="448" spans="1:48" ht="38.25">
      <c r="A448" s="11"/>
      <c r="B448" s="11"/>
      <c r="C448" s="16" t="s">
        <v>1797</v>
      </c>
      <c r="D448" s="10">
        <v>46000</v>
      </c>
      <c r="E448" s="9"/>
      <c r="F448" s="9" t="s">
        <v>1090</v>
      </c>
      <c r="G448" s="9" t="s">
        <v>1093</v>
      </c>
      <c r="H448" s="9">
        <v>0</v>
      </c>
      <c r="I448" s="73">
        <v>1</v>
      </c>
      <c r="J448" s="73"/>
      <c r="K448" s="8"/>
      <c r="L448" s="89" t="s">
        <v>2104</v>
      </c>
      <c r="M448" s="79"/>
      <c r="N448" s="82"/>
      <c r="O448" s="56"/>
      <c r="P448" s="82"/>
      <c r="Q448" s="56"/>
      <c r="R448" s="8" t="s">
        <v>2114</v>
      </c>
      <c r="S448" s="8" t="s">
        <v>357</v>
      </c>
      <c r="T448" s="8" t="s">
        <v>357</v>
      </c>
      <c r="U448" s="8" t="s">
        <v>357</v>
      </c>
      <c r="V448" s="8" t="s">
        <v>357</v>
      </c>
      <c r="W448" s="55"/>
      <c r="X448" s="55">
        <v>0</v>
      </c>
      <c r="Y448" s="55">
        <v>0</v>
      </c>
      <c r="Z448" s="55">
        <v>0</v>
      </c>
      <c r="AA448" s="55">
        <v>0</v>
      </c>
      <c r="AB448" s="55">
        <v>0</v>
      </c>
      <c r="AC448" s="55" t="s">
        <v>2138</v>
      </c>
      <c r="AD448" s="55" t="s">
        <v>2152</v>
      </c>
      <c r="AE448" s="55" t="s">
        <v>2108</v>
      </c>
      <c r="AF448" s="55" t="str">
        <f>IF(VLOOKUP($C448,'Partner St'!$C$5:$BB$696,+AF$3,FALSE)=0,"",VLOOKUP($C448,'Partner St'!$C$5:$BB$696,+AF$3,FALSE))</f>
        <v>billing &amp; payments</v>
      </c>
      <c r="AG448" s="55" t="str">
        <f>IF(VLOOKUP($C448,'Partner St'!$C$5:$BB$696,+AG$3,FALSE)=0,"",VLOOKUP($C448,'Partner St'!$C$5:$BB$696,+AG$3,FALSE))</f>
        <v/>
      </c>
      <c r="AH448" s="55" t="str">
        <f>IF(VLOOKUP($C448,'Partner St'!$C$5:$BB$696,+AH$3,FALSE)=0,"",VLOOKUP($C448,'Partner St'!$C$5:$BB$696,+AH$3,FALSE))</f>
        <v/>
      </c>
      <c r="AI448" s="55" t="str">
        <f>IF(VLOOKUP($C448,'Partner St'!$C$5:$BB$696,+AI$3,FALSE)=0,"",VLOOKUP($C448,'Partner St'!$C$5:$BB$696,+AI$3,FALSE))</f>
        <v/>
      </c>
      <c r="AJ448" s="55" t="str">
        <f>IF(VLOOKUP($C448,'Partner St'!$C$5:$BB$696,+AJ$3,FALSE)=0,"",VLOOKUP($C448,'Partner St'!$C$5:$BB$696,+AJ$3,FALSE))</f>
        <v/>
      </c>
      <c r="AK448" s="55" t="str">
        <f>IF(VLOOKUP($C448,'Partner St'!$C$5:$BB$696,+AK$3,FALSE)=0,"",VLOOKUP($C448,'Partner St'!$C$5:$BB$696,+AK$3,FALSE))</f>
        <v/>
      </c>
      <c r="AL448" s="55" t="str">
        <f>IF(VLOOKUP($C448,'Partner St'!$C$5:$BB$696,+AL$3,FALSE)=0,"",VLOOKUP($C448,'Partner St'!$C$5:$BB$696,+AL$3,FALSE))</f>
        <v/>
      </c>
      <c r="AM448" s="55" t="str">
        <f>IF(VLOOKUP($C448,'Partner St'!$C$5:$BB$696,+AM$3,FALSE)=0,"",VLOOKUP($C448,'Partner St'!$C$5:$BB$696,+AM$3,FALSE))</f>
        <v/>
      </c>
      <c r="AN448" s="55" t="str">
        <f>IF(VLOOKUP($C448,'Partner St'!$C$5:$BB$696,+AN$3,FALSE)=0,"",VLOOKUP($C448,'Partner St'!$C$5:$BB$696,+AN$3,FALSE))</f>
        <v/>
      </c>
      <c r="AO448" s="55" t="str">
        <f>IF(VLOOKUP($C448,'Partner St'!$C$5:$BB$696,+AO$3,FALSE)=0,"",VLOOKUP($C448,'Partner St'!$C$5:$BB$696,+AO$3,FALSE))</f>
        <v/>
      </c>
      <c r="AP448" s="55" t="str">
        <f>IF(VLOOKUP($C448,'Partner St'!$C$5:$BB$696,+AP$3,FALSE)=0,"",VLOOKUP($C448,'Partner St'!$C$5:$BB$696,+AP$3,FALSE))</f>
        <v/>
      </c>
      <c r="AQ448" s="55" t="str">
        <f>IF(VLOOKUP($C448,'Partner St'!$C$5:$BB$696,+AQ$3,FALSE)=0,"",VLOOKUP($C448,'Partner St'!$C$5:$BB$696,+AQ$3,FALSE))</f>
        <v/>
      </c>
      <c r="AR448" s="55" t="str">
        <f>IF(VLOOKUP($C448,'Partner St'!$C$5:$BB$696,+AR$3,FALSE)=0,"",VLOOKUP($C448,'Partner St'!$C$5:$BB$696,+AR$3,FALSE))</f>
        <v/>
      </c>
      <c r="AS448" s="55" t="str">
        <f>IF(VLOOKUP($C448,'Partner St'!$C$5:$BB$696,+AS$3,FALSE)=0,"",VLOOKUP($C448,'Partner St'!$C$5:$BB$696,+AS$3,FALSE))</f>
        <v/>
      </c>
      <c r="AT448" s="55" t="str">
        <f>IF(VLOOKUP($C448,'Partner St'!$C$5:$BB$696,+AT$3,FALSE)=0,"",VLOOKUP($C448,'Partner St'!$C$5:$BB$696,+AT$3,FALSE))</f>
        <v/>
      </c>
      <c r="AU448" s="55" t="str">
        <f>IF(VLOOKUP($C448,'Partner St'!$C$5:$BB$696,+AU$3,FALSE)=0,"",VLOOKUP($C448,'Partner St'!$C$5:$BB$696,+AU$3,FALSE))</f>
        <v/>
      </c>
      <c r="AV448" s="55" t="str">
        <f>IF(VLOOKUP($C448,'Partner St'!$C$5:$BB$696,+AV$3,FALSE)=0,"",VLOOKUP($C448,'Partner St'!$C$5:$BB$696,+AV$3,FALSE))</f>
        <v>X</v>
      </c>
    </row>
    <row r="449" spans="1:48" ht="63.75">
      <c r="A449" s="21" t="s">
        <v>2158</v>
      </c>
      <c r="B449" s="11"/>
      <c r="C449" s="16" t="s">
        <v>1798</v>
      </c>
      <c r="D449" s="10">
        <v>46100</v>
      </c>
      <c r="E449" s="9"/>
      <c r="F449" s="9" t="s">
        <v>1090</v>
      </c>
      <c r="G449" s="9" t="s">
        <v>1094</v>
      </c>
      <c r="H449" s="9">
        <v>0</v>
      </c>
      <c r="I449" s="73">
        <v>1</v>
      </c>
      <c r="J449" s="73" t="s">
        <v>2278</v>
      </c>
      <c r="K449" s="8"/>
      <c r="L449" s="76">
        <v>40774</v>
      </c>
      <c r="M449" s="79"/>
      <c r="N449" s="82"/>
      <c r="O449" s="56"/>
      <c r="P449" s="82"/>
      <c r="Q449" s="56"/>
      <c r="R449" s="8" t="s">
        <v>2111</v>
      </c>
      <c r="S449" s="68" t="s">
        <v>2336</v>
      </c>
      <c r="T449" s="8" t="s">
        <v>357</v>
      </c>
      <c r="U449" s="8" t="s">
        <v>357</v>
      </c>
      <c r="V449" s="8" t="s">
        <v>357</v>
      </c>
      <c r="W449" s="57">
        <v>40753</v>
      </c>
      <c r="X449" s="55">
        <v>1</v>
      </c>
      <c r="Y449" s="55">
        <v>0</v>
      </c>
      <c r="Z449" s="55">
        <v>1</v>
      </c>
      <c r="AA449" s="55">
        <v>0</v>
      </c>
      <c r="AB449" s="55">
        <v>0</v>
      </c>
      <c r="AC449" s="55" t="s">
        <v>2142</v>
      </c>
      <c r="AD449" s="55" t="s">
        <v>2155</v>
      </c>
      <c r="AE449" s="55" t="s">
        <v>2158</v>
      </c>
      <c r="AF449" s="55" t="str">
        <f>IF(VLOOKUP($C449,'Partner St'!$C$5:$BB$696,+AF$3,FALSE)=0,"",VLOOKUP($C449,'Partner St'!$C$5:$BB$696,+AF$3,FALSE))</f>
        <v>billing &amp; payments</v>
      </c>
      <c r="AG449" s="55" t="str">
        <f>IF(VLOOKUP($C449,'Partner St'!$C$5:$BB$696,+AG$3,FALSE)=0,"",VLOOKUP($C449,'Partner St'!$C$5:$BB$696,+AG$3,FALSE))</f>
        <v/>
      </c>
      <c r="AH449" s="55" t="str">
        <f>IF(VLOOKUP($C449,'Partner St'!$C$5:$BB$696,+AH$3,FALSE)=0,"",VLOOKUP($C449,'Partner St'!$C$5:$BB$696,+AH$3,FALSE))</f>
        <v/>
      </c>
      <c r="AI449" s="55" t="str">
        <f>IF(VLOOKUP($C449,'Partner St'!$C$5:$BB$696,+AI$3,FALSE)=0,"",VLOOKUP($C449,'Partner St'!$C$5:$BB$696,+AI$3,FALSE))</f>
        <v/>
      </c>
      <c r="AJ449" s="55" t="str">
        <f>IF(VLOOKUP($C449,'Partner St'!$C$5:$BB$696,+AJ$3,FALSE)=0,"",VLOOKUP($C449,'Partner St'!$C$5:$BB$696,+AJ$3,FALSE))</f>
        <v/>
      </c>
      <c r="AK449" s="55" t="str">
        <f>IF(VLOOKUP($C449,'Partner St'!$C$5:$BB$696,+AK$3,FALSE)=0,"",VLOOKUP($C449,'Partner St'!$C$5:$BB$696,+AK$3,FALSE))</f>
        <v/>
      </c>
      <c r="AL449" s="55" t="str">
        <f>IF(VLOOKUP($C449,'Partner St'!$C$5:$BB$696,+AL$3,FALSE)=0,"",VLOOKUP($C449,'Partner St'!$C$5:$BB$696,+AL$3,FALSE))</f>
        <v/>
      </c>
      <c r="AM449" s="55" t="str">
        <f>IF(VLOOKUP($C449,'Partner St'!$C$5:$BB$696,+AM$3,FALSE)=0,"",VLOOKUP($C449,'Partner St'!$C$5:$BB$696,+AM$3,FALSE))</f>
        <v/>
      </c>
      <c r="AN449" s="55" t="str">
        <f>IF(VLOOKUP($C449,'Partner St'!$C$5:$BB$696,+AN$3,FALSE)=0,"",VLOOKUP($C449,'Partner St'!$C$5:$BB$696,+AN$3,FALSE))</f>
        <v/>
      </c>
      <c r="AO449" s="55" t="str">
        <f>IF(VLOOKUP($C449,'Partner St'!$C$5:$BB$696,+AO$3,FALSE)=0,"",VLOOKUP($C449,'Partner St'!$C$5:$BB$696,+AO$3,FALSE))</f>
        <v/>
      </c>
      <c r="AP449" s="55" t="str">
        <f>IF(VLOOKUP($C449,'Partner St'!$C$5:$BB$696,+AP$3,FALSE)=0,"",VLOOKUP($C449,'Partner St'!$C$5:$BB$696,+AP$3,FALSE))</f>
        <v/>
      </c>
      <c r="AQ449" s="55" t="str">
        <f>IF(VLOOKUP($C449,'Partner St'!$C$5:$BB$696,+AQ$3,FALSE)=0,"",VLOOKUP($C449,'Partner St'!$C$5:$BB$696,+AQ$3,FALSE))</f>
        <v/>
      </c>
      <c r="AR449" s="55" t="str">
        <f>IF(VLOOKUP($C449,'Partner St'!$C$5:$BB$696,+AR$3,FALSE)=0,"",VLOOKUP($C449,'Partner St'!$C$5:$BB$696,+AR$3,FALSE))</f>
        <v/>
      </c>
      <c r="AS449" s="55" t="str">
        <f>IF(VLOOKUP($C449,'Partner St'!$C$5:$BB$696,+AS$3,FALSE)=0,"",VLOOKUP($C449,'Partner St'!$C$5:$BB$696,+AS$3,FALSE))</f>
        <v/>
      </c>
      <c r="AT449" s="55" t="str">
        <f>IF(VLOOKUP($C449,'Partner St'!$C$5:$BB$696,+AT$3,FALSE)=0,"",VLOOKUP($C449,'Partner St'!$C$5:$BB$696,+AT$3,FALSE))</f>
        <v/>
      </c>
      <c r="AU449" s="55" t="str">
        <f>IF(VLOOKUP($C449,'Partner St'!$C$5:$BB$696,+AU$3,FALSE)=0,"",VLOOKUP($C449,'Partner St'!$C$5:$BB$696,+AU$3,FALSE))</f>
        <v/>
      </c>
      <c r="AV449" s="55" t="str">
        <f>IF(VLOOKUP($C449,'Partner St'!$C$5:$BB$696,+AV$3,FALSE)=0,"",VLOOKUP($C449,'Partner St'!$C$5:$BB$696,+AV$3,FALSE))</f>
        <v>X</v>
      </c>
    </row>
    <row r="450" spans="1:48" s="48" customFormat="1" ht="25.5">
      <c r="A450" s="21" t="s">
        <v>2158</v>
      </c>
      <c r="B450" s="11"/>
      <c r="C450" s="116" t="s">
        <v>1799</v>
      </c>
      <c r="D450" s="10">
        <v>46200</v>
      </c>
      <c r="E450" s="69"/>
      <c r="F450" s="69" t="s">
        <v>1090</v>
      </c>
      <c r="G450" s="69" t="s">
        <v>1095</v>
      </c>
      <c r="H450" s="69">
        <v>0</v>
      </c>
      <c r="I450" s="101">
        <v>1</v>
      </c>
      <c r="J450" s="101" t="s">
        <v>2278</v>
      </c>
      <c r="K450" s="55"/>
      <c r="L450" s="81">
        <v>40774</v>
      </c>
      <c r="M450" s="79"/>
      <c r="N450" s="82"/>
      <c r="O450" s="56"/>
      <c r="P450" s="82"/>
      <c r="Q450" s="56"/>
      <c r="R450" s="55" t="s">
        <v>2341</v>
      </c>
      <c r="S450" s="55" t="s">
        <v>357</v>
      </c>
      <c r="T450" s="55" t="s">
        <v>357</v>
      </c>
      <c r="U450" s="55" t="s">
        <v>357</v>
      </c>
      <c r="V450" s="55" t="s">
        <v>357</v>
      </c>
      <c r="W450" s="55"/>
      <c r="X450" s="55">
        <v>0</v>
      </c>
      <c r="Y450" s="55">
        <v>0</v>
      </c>
      <c r="Z450" s="55">
        <v>0</v>
      </c>
      <c r="AA450" s="55">
        <v>0</v>
      </c>
      <c r="AB450" s="55">
        <v>0</v>
      </c>
      <c r="AC450" s="55" t="s">
        <v>2138</v>
      </c>
      <c r="AD450" s="55" t="s">
        <v>2155</v>
      </c>
      <c r="AE450" s="55" t="s">
        <v>2108</v>
      </c>
      <c r="AF450" s="55" t="str">
        <f>IF(VLOOKUP($C450,'Partner St'!$C$5:$BB$696,+AF$3,FALSE)=0,"",VLOOKUP($C450,'Partner St'!$C$5:$BB$696,+AF$3,FALSE))</f>
        <v>billing &amp; payments</v>
      </c>
      <c r="AG450" s="55" t="str">
        <f>IF(VLOOKUP($C450,'Partner St'!$C$5:$BB$696,+AG$3,FALSE)=0,"",VLOOKUP($C450,'Partner St'!$C$5:$BB$696,+AG$3,FALSE))</f>
        <v/>
      </c>
      <c r="AH450" s="55" t="str">
        <f>IF(VLOOKUP($C450,'Partner St'!$C$5:$BB$696,+AH$3,FALSE)=0,"",VLOOKUP($C450,'Partner St'!$C$5:$BB$696,+AH$3,FALSE))</f>
        <v/>
      </c>
      <c r="AI450" s="55" t="str">
        <f>IF(VLOOKUP($C450,'Partner St'!$C$5:$BB$696,+AI$3,FALSE)=0,"",VLOOKUP($C450,'Partner St'!$C$5:$BB$696,+AI$3,FALSE))</f>
        <v/>
      </c>
      <c r="AJ450" s="55" t="str">
        <f>IF(VLOOKUP($C450,'Partner St'!$C$5:$BB$696,+AJ$3,FALSE)=0,"",VLOOKUP($C450,'Partner St'!$C$5:$BB$696,+AJ$3,FALSE))</f>
        <v/>
      </c>
      <c r="AK450" s="55" t="str">
        <f>IF(VLOOKUP($C450,'Partner St'!$C$5:$BB$696,+AK$3,FALSE)=0,"",VLOOKUP($C450,'Partner St'!$C$5:$BB$696,+AK$3,FALSE))</f>
        <v/>
      </c>
      <c r="AL450" s="55" t="str">
        <f>IF(VLOOKUP($C450,'Partner St'!$C$5:$BB$696,+AL$3,FALSE)=0,"",VLOOKUP($C450,'Partner St'!$C$5:$BB$696,+AL$3,FALSE))</f>
        <v/>
      </c>
      <c r="AM450" s="55" t="str">
        <f>IF(VLOOKUP($C450,'Partner St'!$C$5:$BB$696,+AM$3,FALSE)=0,"",VLOOKUP($C450,'Partner St'!$C$5:$BB$696,+AM$3,FALSE))</f>
        <v/>
      </c>
      <c r="AN450" s="55" t="str">
        <f>IF(VLOOKUP($C450,'Partner St'!$C$5:$BB$696,+AN$3,FALSE)=0,"",VLOOKUP($C450,'Partner St'!$C$5:$BB$696,+AN$3,FALSE))</f>
        <v/>
      </c>
      <c r="AO450" s="55" t="str">
        <f>IF(VLOOKUP($C450,'Partner St'!$C$5:$BB$696,+AO$3,FALSE)=0,"",VLOOKUP($C450,'Partner St'!$C$5:$BB$696,+AO$3,FALSE))</f>
        <v/>
      </c>
      <c r="AP450" s="55" t="str">
        <f>IF(VLOOKUP($C450,'Partner St'!$C$5:$BB$696,+AP$3,FALSE)=0,"",VLOOKUP($C450,'Partner St'!$C$5:$BB$696,+AP$3,FALSE))</f>
        <v/>
      </c>
      <c r="AQ450" s="55" t="str">
        <f>IF(VLOOKUP($C450,'Partner St'!$C$5:$BB$696,+AQ$3,FALSE)=0,"",VLOOKUP($C450,'Partner St'!$C$5:$BB$696,+AQ$3,FALSE))</f>
        <v/>
      </c>
      <c r="AR450" s="55" t="str">
        <f>IF(VLOOKUP($C450,'Partner St'!$C$5:$BB$696,+AR$3,FALSE)=0,"",VLOOKUP($C450,'Partner St'!$C$5:$BB$696,+AR$3,FALSE))</f>
        <v/>
      </c>
      <c r="AS450" s="55" t="str">
        <f>IF(VLOOKUP($C450,'Partner St'!$C$5:$BB$696,+AS$3,FALSE)=0,"",VLOOKUP($C450,'Partner St'!$C$5:$BB$696,+AS$3,FALSE))</f>
        <v/>
      </c>
      <c r="AT450" s="55" t="str">
        <f>IF(VLOOKUP($C450,'Partner St'!$C$5:$BB$696,+AT$3,FALSE)=0,"",VLOOKUP($C450,'Partner St'!$C$5:$BB$696,+AT$3,FALSE))</f>
        <v/>
      </c>
      <c r="AU450" s="55" t="str">
        <f>IF(VLOOKUP($C450,'Partner St'!$C$5:$BB$696,+AU$3,FALSE)=0,"",VLOOKUP($C450,'Partner St'!$C$5:$BB$696,+AU$3,FALSE))</f>
        <v/>
      </c>
      <c r="AV450" s="55" t="str">
        <f>IF(VLOOKUP($C450,'Partner St'!$C$5:$BB$696,+AV$3,FALSE)=0,"",VLOOKUP($C450,'Partner St'!$C$5:$BB$696,+AV$3,FALSE))</f>
        <v>X</v>
      </c>
    </row>
    <row r="451" spans="1:48" ht="89.25">
      <c r="A451" s="21" t="s">
        <v>2158</v>
      </c>
      <c r="B451" s="11"/>
      <c r="C451" s="16" t="s">
        <v>1800</v>
      </c>
      <c r="D451" s="10">
        <v>46300</v>
      </c>
      <c r="E451" s="9"/>
      <c r="F451" s="9" t="s">
        <v>1090</v>
      </c>
      <c r="G451" s="9" t="s">
        <v>1096</v>
      </c>
      <c r="H451" s="9">
        <v>0</v>
      </c>
      <c r="I451" s="73">
        <v>1</v>
      </c>
      <c r="J451" s="73" t="s">
        <v>2278</v>
      </c>
      <c r="K451" s="8"/>
      <c r="L451" s="76">
        <v>40774</v>
      </c>
      <c r="M451" s="79"/>
      <c r="N451" s="82"/>
      <c r="O451" s="56"/>
      <c r="P451" s="82"/>
      <c r="Q451" s="56"/>
      <c r="R451" s="8" t="s">
        <v>2114</v>
      </c>
      <c r="S451" s="8" t="s">
        <v>1097</v>
      </c>
      <c r="T451" s="8" t="s">
        <v>357</v>
      </c>
      <c r="U451" s="8">
        <v>0</v>
      </c>
      <c r="V451" s="8">
        <v>0</v>
      </c>
      <c r="W451" s="55"/>
      <c r="X451" s="55">
        <v>1</v>
      </c>
      <c r="Y451" s="55">
        <v>0</v>
      </c>
      <c r="Z451" s="55">
        <v>1</v>
      </c>
      <c r="AA451" s="55">
        <v>0</v>
      </c>
      <c r="AB451" s="55">
        <v>0</v>
      </c>
      <c r="AC451" s="55" t="s">
        <v>2138</v>
      </c>
      <c r="AD451" s="55" t="s">
        <v>2155</v>
      </c>
      <c r="AE451" s="55" t="s">
        <v>2158</v>
      </c>
      <c r="AF451" s="55" t="str">
        <f>IF(VLOOKUP($C451,'Partner St'!$C$5:$BB$696,+AF$3,FALSE)=0,"",VLOOKUP($C451,'Partner St'!$C$5:$BB$696,+AF$3,FALSE))</f>
        <v>billing &amp; payments</v>
      </c>
      <c r="AG451" s="55" t="str">
        <f>IF(VLOOKUP($C451,'Partner St'!$C$5:$BB$696,+AG$3,FALSE)=0,"",VLOOKUP($C451,'Partner St'!$C$5:$BB$696,+AG$3,FALSE))</f>
        <v/>
      </c>
      <c r="AH451" s="55" t="str">
        <f>IF(VLOOKUP($C451,'Partner St'!$C$5:$BB$696,+AH$3,FALSE)=0,"",VLOOKUP($C451,'Partner St'!$C$5:$BB$696,+AH$3,FALSE))</f>
        <v/>
      </c>
      <c r="AI451" s="55" t="str">
        <f>IF(VLOOKUP($C451,'Partner St'!$C$5:$BB$696,+AI$3,FALSE)=0,"",VLOOKUP($C451,'Partner St'!$C$5:$BB$696,+AI$3,FALSE))</f>
        <v/>
      </c>
      <c r="AJ451" s="55" t="str">
        <f>IF(VLOOKUP($C451,'Partner St'!$C$5:$BB$696,+AJ$3,FALSE)=0,"",VLOOKUP($C451,'Partner St'!$C$5:$BB$696,+AJ$3,FALSE))</f>
        <v/>
      </c>
      <c r="AK451" s="55" t="str">
        <f>IF(VLOOKUP($C451,'Partner St'!$C$5:$BB$696,+AK$3,FALSE)=0,"",VLOOKUP($C451,'Partner St'!$C$5:$BB$696,+AK$3,FALSE))</f>
        <v/>
      </c>
      <c r="AL451" s="55" t="str">
        <f>IF(VLOOKUP($C451,'Partner St'!$C$5:$BB$696,+AL$3,FALSE)=0,"",VLOOKUP($C451,'Partner St'!$C$5:$BB$696,+AL$3,FALSE))</f>
        <v/>
      </c>
      <c r="AM451" s="55" t="str">
        <f>IF(VLOOKUP($C451,'Partner St'!$C$5:$BB$696,+AM$3,FALSE)=0,"",VLOOKUP($C451,'Partner St'!$C$5:$BB$696,+AM$3,FALSE))</f>
        <v/>
      </c>
      <c r="AN451" s="55" t="str">
        <f>IF(VLOOKUP($C451,'Partner St'!$C$5:$BB$696,+AN$3,FALSE)=0,"",VLOOKUP($C451,'Partner St'!$C$5:$BB$696,+AN$3,FALSE))</f>
        <v/>
      </c>
      <c r="AO451" s="55" t="str">
        <f>IF(VLOOKUP($C451,'Partner St'!$C$5:$BB$696,+AO$3,FALSE)=0,"",VLOOKUP($C451,'Partner St'!$C$5:$BB$696,+AO$3,FALSE))</f>
        <v/>
      </c>
      <c r="AP451" s="55" t="str">
        <f>IF(VLOOKUP($C451,'Partner St'!$C$5:$BB$696,+AP$3,FALSE)=0,"",VLOOKUP($C451,'Partner St'!$C$5:$BB$696,+AP$3,FALSE))</f>
        <v/>
      </c>
      <c r="AQ451" s="55" t="str">
        <f>IF(VLOOKUP($C451,'Partner St'!$C$5:$BB$696,+AQ$3,FALSE)=0,"",VLOOKUP($C451,'Partner St'!$C$5:$BB$696,+AQ$3,FALSE))</f>
        <v/>
      </c>
      <c r="AR451" s="55" t="str">
        <f>IF(VLOOKUP($C451,'Partner St'!$C$5:$BB$696,+AR$3,FALSE)=0,"",VLOOKUP($C451,'Partner St'!$C$5:$BB$696,+AR$3,FALSE))</f>
        <v/>
      </c>
      <c r="AS451" s="55" t="str">
        <f>IF(VLOOKUP($C451,'Partner St'!$C$5:$BB$696,+AS$3,FALSE)=0,"",VLOOKUP($C451,'Partner St'!$C$5:$BB$696,+AS$3,FALSE))</f>
        <v/>
      </c>
      <c r="AT451" s="55" t="str">
        <f>IF(VLOOKUP($C451,'Partner St'!$C$5:$BB$696,+AT$3,FALSE)=0,"",VLOOKUP($C451,'Partner St'!$C$5:$BB$696,+AT$3,FALSE))</f>
        <v/>
      </c>
      <c r="AU451" s="55" t="str">
        <f>IF(VLOOKUP($C451,'Partner St'!$C$5:$BB$696,+AU$3,FALSE)=0,"",VLOOKUP($C451,'Partner St'!$C$5:$BB$696,+AU$3,FALSE))</f>
        <v/>
      </c>
      <c r="AV451" s="55" t="str">
        <f>IF(VLOOKUP($C451,'Partner St'!$C$5:$BB$696,+AV$3,FALSE)=0,"",VLOOKUP($C451,'Partner St'!$C$5:$BB$696,+AV$3,FALSE))</f>
        <v>X</v>
      </c>
    </row>
    <row r="452" spans="1:48" s="48" customFormat="1" ht="38.25">
      <c r="A452" s="21" t="s">
        <v>2158</v>
      </c>
      <c r="B452" s="11"/>
      <c r="C452" s="116" t="s">
        <v>1801</v>
      </c>
      <c r="D452" s="10">
        <v>46400</v>
      </c>
      <c r="E452" s="69"/>
      <c r="F452" s="69" t="s">
        <v>1090</v>
      </c>
      <c r="G452" s="69" t="s">
        <v>1098</v>
      </c>
      <c r="H452" s="69">
        <v>0</v>
      </c>
      <c r="I452" s="101">
        <v>1</v>
      </c>
      <c r="J452" s="101" t="s">
        <v>2278</v>
      </c>
      <c r="K452" s="55"/>
      <c r="L452" s="81">
        <v>40767</v>
      </c>
      <c r="M452" s="79"/>
      <c r="N452" s="82"/>
      <c r="O452" s="56"/>
      <c r="P452" s="82"/>
      <c r="Q452" s="56"/>
      <c r="R452" s="55" t="s">
        <v>2341</v>
      </c>
      <c r="S452" s="55" t="s">
        <v>357</v>
      </c>
      <c r="T452" s="55" t="s">
        <v>357</v>
      </c>
      <c r="U452" s="55" t="s">
        <v>357</v>
      </c>
      <c r="V452" s="55" t="s">
        <v>357</v>
      </c>
      <c r="W452" s="55"/>
      <c r="X452" s="55">
        <v>0</v>
      </c>
      <c r="Y452" s="55">
        <v>0</v>
      </c>
      <c r="Z452" s="55">
        <v>0</v>
      </c>
      <c r="AA452" s="55">
        <v>0</v>
      </c>
      <c r="AB452" s="55">
        <v>0</v>
      </c>
      <c r="AC452" s="55" t="s">
        <v>2138</v>
      </c>
      <c r="AD452" s="55" t="s">
        <v>2155</v>
      </c>
      <c r="AE452" s="55" t="s">
        <v>2108</v>
      </c>
      <c r="AF452" s="55" t="str">
        <f>IF(VLOOKUP($C452,'Partner St'!$C$5:$BB$696,+AF$3,FALSE)=0,"",VLOOKUP($C452,'Partner St'!$C$5:$BB$696,+AF$3,FALSE))</f>
        <v>billing &amp; payments</v>
      </c>
      <c r="AG452" s="55" t="str">
        <f>IF(VLOOKUP($C452,'Partner St'!$C$5:$BB$696,+AG$3,FALSE)=0,"",VLOOKUP($C452,'Partner St'!$C$5:$BB$696,+AG$3,FALSE))</f>
        <v/>
      </c>
      <c r="AH452" s="55" t="str">
        <f>IF(VLOOKUP($C452,'Partner St'!$C$5:$BB$696,+AH$3,FALSE)=0,"",VLOOKUP($C452,'Partner St'!$C$5:$BB$696,+AH$3,FALSE))</f>
        <v/>
      </c>
      <c r="AI452" s="55" t="str">
        <f>IF(VLOOKUP($C452,'Partner St'!$C$5:$BB$696,+AI$3,FALSE)=0,"",VLOOKUP($C452,'Partner St'!$C$5:$BB$696,+AI$3,FALSE))</f>
        <v/>
      </c>
      <c r="AJ452" s="55" t="str">
        <f>IF(VLOOKUP($C452,'Partner St'!$C$5:$BB$696,+AJ$3,FALSE)=0,"",VLOOKUP($C452,'Partner St'!$C$5:$BB$696,+AJ$3,FALSE))</f>
        <v/>
      </c>
      <c r="AK452" s="55" t="str">
        <f>IF(VLOOKUP($C452,'Partner St'!$C$5:$BB$696,+AK$3,FALSE)=0,"",VLOOKUP($C452,'Partner St'!$C$5:$BB$696,+AK$3,FALSE))</f>
        <v/>
      </c>
      <c r="AL452" s="55" t="str">
        <f>IF(VLOOKUP($C452,'Partner St'!$C$5:$BB$696,+AL$3,FALSE)=0,"",VLOOKUP($C452,'Partner St'!$C$5:$BB$696,+AL$3,FALSE))</f>
        <v/>
      </c>
      <c r="AM452" s="55" t="str">
        <f>IF(VLOOKUP($C452,'Partner St'!$C$5:$BB$696,+AM$3,FALSE)=0,"",VLOOKUP($C452,'Partner St'!$C$5:$BB$696,+AM$3,FALSE))</f>
        <v/>
      </c>
      <c r="AN452" s="55" t="str">
        <f>IF(VLOOKUP($C452,'Partner St'!$C$5:$BB$696,+AN$3,FALSE)=0,"",VLOOKUP($C452,'Partner St'!$C$5:$BB$696,+AN$3,FALSE))</f>
        <v/>
      </c>
      <c r="AO452" s="55" t="str">
        <f>IF(VLOOKUP($C452,'Partner St'!$C$5:$BB$696,+AO$3,FALSE)=0,"",VLOOKUP($C452,'Partner St'!$C$5:$BB$696,+AO$3,FALSE))</f>
        <v/>
      </c>
      <c r="AP452" s="55" t="str">
        <f>IF(VLOOKUP($C452,'Partner St'!$C$5:$BB$696,+AP$3,FALSE)=0,"",VLOOKUP($C452,'Partner St'!$C$5:$BB$696,+AP$3,FALSE))</f>
        <v/>
      </c>
      <c r="AQ452" s="55" t="str">
        <f>IF(VLOOKUP($C452,'Partner St'!$C$5:$BB$696,+AQ$3,FALSE)=0,"",VLOOKUP($C452,'Partner St'!$C$5:$BB$696,+AQ$3,FALSE))</f>
        <v/>
      </c>
      <c r="AR452" s="55" t="str">
        <f>IF(VLOOKUP($C452,'Partner St'!$C$5:$BB$696,+AR$3,FALSE)=0,"",VLOOKUP($C452,'Partner St'!$C$5:$BB$696,+AR$3,FALSE))</f>
        <v/>
      </c>
      <c r="AS452" s="55" t="str">
        <f>IF(VLOOKUP($C452,'Partner St'!$C$5:$BB$696,+AS$3,FALSE)=0,"",VLOOKUP($C452,'Partner St'!$C$5:$BB$696,+AS$3,FALSE))</f>
        <v/>
      </c>
      <c r="AT452" s="55" t="str">
        <f>IF(VLOOKUP($C452,'Partner St'!$C$5:$BB$696,+AT$3,FALSE)=0,"",VLOOKUP($C452,'Partner St'!$C$5:$BB$696,+AT$3,FALSE))</f>
        <v/>
      </c>
      <c r="AU452" s="55" t="str">
        <f>IF(VLOOKUP($C452,'Partner St'!$C$5:$BB$696,+AU$3,FALSE)=0,"",VLOOKUP($C452,'Partner St'!$C$5:$BB$696,+AU$3,FALSE))</f>
        <v/>
      </c>
      <c r="AV452" s="55" t="str">
        <f>IF(VLOOKUP($C452,'Partner St'!$C$5:$BB$696,+AV$3,FALSE)=0,"",VLOOKUP($C452,'Partner St'!$C$5:$BB$696,+AV$3,FALSE))</f>
        <v>X</v>
      </c>
    </row>
    <row r="453" spans="1:48" s="48" customFormat="1" ht="25.5">
      <c r="A453" s="21" t="s">
        <v>2158</v>
      </c>
      <c r="B453" s="11"/>
      <c r="C453" s="116" t="s">
        <v>1802</v>
      </c>
      <c r="D453" s="10">
        <v>46500</v>
      </c>
      <c r="E453" s="69"/>
      <c r="F453" s="69" t="s">
        <v>1090</v>
      </c>
      <c r="G453" s="69" t="s">
        <v>1099</v>
      </c>
      <c r="H453" s="69">
        <v>0</v>
      </c>
      <c r="I453" s="101">
        <v>1</v>
      </c>
      <c r="J453" s="101" t="s">
        <v>2278</v>
      </c>
      <c r="K453" s="55"/>
      <c r="L453" s="81">
        <v>40767</v>
      </c>
      <c r="M453" s="79"/>
      <c r="N453" s="82"/>
      <c r="O453" s="56"/>
      <c r="P453" s="82"/>
      <c r="Q453" s="56"/>
      <c r="R453" s="55" t="s">
        <v>2341</v>
      </c>
      <c r="S453" s="55" t="s">
        <v>357</v>
      </c>
      <c r="T453" s="55" t="s">
        <v>357</v>
      </c>
      <c r="U453" s="55" t="s">
        <v>357</v>
      </c>
      <c r="V453" s="55" t="s">
        <v>357</v>
      </c>
      <c r="W453" s="55"/>
      <c r="X453" s="55">
        <v>0</v>
      </c>
      <c r="Y453" s="55">
        <v>0</v>
      </c>
      <c r="Z453" s="55">
        <v>0</v>
      </c>
      <c r="AA453" s="55">
        <v>0</v>
      </c>
      <c r="AB453" s="55">
        <v>0</v>
      </c>
      <c r="AC453" s="55" t="s">
        <v>2138</v>
      </c>
      <c r="AD453" s="55" t="s">
        <v>2155</v>
      </c>
      <c r="AE453" s="55" t="s">
        <v>2108</v>
      </c>
      <c r="AF453" s="55" t="str">
        <f>IF(VLOOKUP($C453,'Partner St'!$C$5:$BB$696,+AF$3,FALSE)=0,"",VLOOKUP($C453,'Partner St'!$C$5:$BB$696,+AF$3,FALSE))</f>
        <v>billing &amp; payments</v>
      </c>
      <c r="AG453" s="55" t="str">
        <f>IF(VLOOKUP($C453,'Partner St'!$C$5:$BB$696,+AG$3,FALSE)=0,"",VLOOKUP($C453,'Partner St'!$C$5:$BB$696,+AG$3,FALSE))</f>
        <v/>
      </c>
      <c r="AH453" s="55" t="str">
        <f>IF(VLOOKUP($C453,'Partner St'!$C$5:$BB$696,+AH$3,FALSE)=0,"",VLOOKUP($C453,'Partner St'!$C$5:$BB$696,+AH$3,FALSE))</f>
        <v/>
      </c>
      <c r="AI453" s="55" t="str">
        <f>IF(VLOOKUP($C453,'Partner St'!$C$5:$BB$696,+AI$3,FALSE)=0,"",VLOOKUP($C453,'Partner St'!$C$5:$BB$696,+AI$3,FALSE))</f>
        <v/>
      </c>
      <c r="AJ453" s="55" t="str">
        <f>IF(VLOOKUP($C453,'Partner St'!$C$5:$BB$696,+AJ$3,FALSE)=0,"",VLOOKUP($C453,'Partner St'!$C$5:$BB$696,+AJ$3,FALSE))</f>
        <v/>
      </c>
      <c r="AK453" s="55" t="str">
        <f>IF(VLOOKUP($C453,'Partner St'!$C$5:$BB$696,+AK$3,FALSE)=0,"",VLOOKUP($C453,'Partner St'!$C$5:$BB$696,+AK$3,FALSE))</f>
        <v/>
      </c>
      <c r="AL453" s="55" t="str">
        <f>IF(VLOOKUP($C453,'Partner St'!$C$5:$BB$696,+AL$3,FALSE)=0,"",VLOOKUP($C453,'Partner St'!$C$5:$BB$696,+AL$3,FALSE))</f>
        <v/>
      </c>
      <c r="AM453" s="55" t="str">
        <f>IF(VLOOKUP($C453,'Partner St'!$C$5:$BB$696,+AM$3,FALSE)=0,"",VLOOKUP($C453,'Partner St'!$C$5:$BB$696,+AM$3,FALSE))</f>
        <v/>
      </c>
      <c r="AN453" s="55" t="str">
        <f>IF(VLOOKUP($C453,'Partner St'!$C$5:$BB$696,+AN$3,FALSE)=0,"",VLOOKUP($C453,'Partner St'!$C$5:$BB$696,+AN$3,FALSE))</f>
        <v/>
      </c>
      <c r="AO453" s="55" t="str">
        <f>IF(VLOOKUP($C453,'Partner St'!$C$5:$BB$696,+AO$3,FALSE)=0,"",VLOOKUP($C453,'Partner St'!$C$5:$BB$696,+AO$3,FALSE))</f>
        <v/>
      </c>
      <c r="AP453" s="55" t="str">
        <f>IF(VLOOKUP($C453,'Partner St'!$C$5:$BB$696,+AP$3,FALSE)=0,"",VLOOKUP($C453,'Partner St'!$C$5:$BB$696,+AP$3,FALSE))</f>
        <v/>
      </c>
      <c r="AQ453" s="55" t="str">
        <f>IF(VLOOKUP($C453,'Partner St'!$C$5:$BB$696,+AQ$3,FALSE)=0,"",VLOOKUP($C453,'Partner St'!$C$5:$BB$696,+AQ$3,FALSE))</f>
        <v/>
      </c>
      <c r="AR453" s="55" t="str">
        <f>IF(VLOOKUP($C453,'Partner St'!$C$5:$BB$696,+AR$3,FALSE)=0,"",VLOOKUP($C453,'Partner St'!$C$5:$BB$696,+AR$3,FALSE))</f>
        <v/>
      </c>
      <c r="AS453" s="55" t="str">
        <f>IF(VLOOKUP($C453,'Partner St'!$C$5:$BB$696,+AS$3,FALSE)=0,"",VLOOKUP($C453,'Partner St'!$C$5:$BB$696,+AS$3,FALSE))</f>
        <v/>
      </c>
      <c r="AT453" s="55" t="str">
        <f>IF(VLOOKUP($C453,'Partner St'!$C$5:$BB$696,+AT$3,FALSE)=0,"",VLOOKUP($C453,'Partner St'!$C$5:$BB$696,+AT$3,FALSE))</f>
        <v/>
      </c>
      <c r="AU453" s="55" t="str">
        <f>IF(VLOOKUP($C453,'Partner St'!$C$5:$BB$696,+AU$3,FALSE)=0,"",VLOOKUP($C453,'Partner St'!$C$5:$BB$696,+AU$3,FALSE))</f>
        <v/>
      </c>
      <c r="AV453" s="55" t="str">
        <f>IF(VLOOKUP($C453,'Partner St'!$C$5:$BB$696,+AV$3,FALSE)=0,"",VLOOKUP($C453,'Partner St'!$C$5:$BB$696,+AV$3,FALSE))</f>
        <v>X</v>
      </c>
    </row>
    <row r="454" spans="1:48" ht="51">
      <c r="A454" s="21" t="s">
        <v>2158</v>
      </c>
      <c r="B454" s="11"/>
      <c r="C454" s="16" t="s">
        <v>1803</v>
      </c>
      <c r="D454" s="10">
        <v>46600</v>
      </c>
      <c r="E454" s="9"/>
      <c r="F454" s="9" t="s">
        <v>1090</v>
      </c>
      <c r="G454" s="9" t="s">
        <v>1100</v>
      </c>
      <c r="H454" s="9">
        <v>0</v>
      </c>
      <c r="I454" s="73">
        <v>1</v>
      </c>
      <c r="J454" s="73" t="s">
        <v>2278</v>
      </c>
      <c r="K454" s="8"/>
      <c r="L454" s="76">
        <v>40774</v>
      </c>
      <c r="M454" s="79"/>
      <c r="N454" s="82"/>
      <c r="O454" s="56"/>
      <c r="P454" s="82"/>
      <c r="Q454" s="56"/>
      <c r="R454" s="8" t="s">
        <v>2114</v>
      </c>
      <c r="S454" s="8" t="s">
        <v>1101</v>
      </c>
      <c r="T454" s="8" t="s">
        <v>357</v>
      </c>
      <c r="U454" s="8" t="s">
        <v>357</v>
      </c>
      <c r="V454" s="8" t="s">
        <v>357</v>
      </c>
      <c r="W454" s="55"/>
      <c r="X454" s="55">
        <v>1</v>
      </c>
      <c r="Y454" s="55">
        <v>0</v>
      </c>
      <c r="Z454" s="55">
        <v>1</v>
      </c>
      <c r="AA454" s="55">
        <v>0</v>
      </c>
      <c r="AB454" s="55">
        <v>0</v>
      </c>
      <c r="AC454" s="55" t="s">
        <v>2138</v>
      </c>
      <c r="AD454" s="55" t="s">
        <v>2155</v>
      </c>
      <c r="AE454" s="55" t="s">
        <v>2158</v>
      </c>
      <c r="AF454" s="55" t="str">
        <f>IF(VLOOKUP($C454,'Partner St'!$C$5:$BB$696,+AF$3,FALSE)=0,"",VLOOKUP($C454,'Partner St'!$C$5:$BB$696,+AF$3,FALSE))</f>
        <v>billing &amp; payments</v>
      </c>
      <c r="AG454" s="55" t="str">
        <f>IF(VLOOKUP($C454,'Partner St'!$C$5:$BB$696,+AG$3,FALSE)=0,"",VLOOKUP($C454,'Partner St'!$C$5:$BB$696,+AG$3,FALSE))</f>
        <v/>
      </c>
      <c r="AH454" s="55" t="str">
        <f>IF(VLOOKUP($C454,'Partner St'!$C$5:$BB$696,+AH$3,FALSE)=0,"",VLOOKUP($C454,'Partner St'!$C$5:$BB$696,+AH$3,FALSE))</f>
        <v/>
      </c>
      <c r="AI454" s="55" t="str">
        <f>IF(VLOOKUP($C454,'Partner St'!$C$5:$BB$696,+AI$3,FALSE)=0,"",VLOOKUP($C454,'Partner St'!$C$5:$BB$696,+AI$3,FALSE))</f>
        <v/>
      </c>
      <c r="AJ454" s="55" t="str">
        <f>IF(VLOOKUP($C454,'Partner St'!$C$5:$BB$696,+AJ$3,FALSE)=0,"",VLOOKUP($C454,'Partner St'!$C$5:$BB$696,+AJ$3,FALSE))</f>
        <v/>
      </c>
      <c r="AK454" s="55" t="str">
        <f>IF(VLOOKUP($C454,'Partner St'!$C$5:$BB$696,+AK$3,FALSE)=0,"",VLOOKUP($C454,'Partner St'!$C$5:$BB$696,+AK$3,FALSE))</f>
        <v/>
      </c>
      <c r="AL454" s="55" t="str">
        <f>IF(VLOOKUP($C454,'Partner St'!$C$5:$BB$696,+AL$3,FALSE)=0,"",VLOOKUP($C454,'Partner St'!$C$5:$BB$696,+AL$3,FALSE))</f>
        <v/>
      </c>
      <c r="AM454" s="55" t="str">
        <f>IF(VLOOKUP($C454,'Partner St'!$C$5:$BB$696,+AM$3,FALSE)=0,"",VLOOKUP($C454,'Partner St'!$C$5:$BB$696,+AM$3,FALSE))</f>
        <v/>
      </c>
      <c r="AN454" s="55" t="str">
        <f>IF(VLOOKUP($C454,'Partner St'!$C$5:$BB$696,+AN$3,FALSE)=0,"",VLOOKUP($C454,'Partner St'!$C$5:$BB$696,+AN$3,FALSE))</f>
        <v/>
      </c>
      <c r="AO454" s="55" t="str">
        <f>IF(VLOOKUP($C454,'Partner St'!$C$5:$BB$696,+AO$3,FALSE)=0,"",VLOOKUP($C454,'Partner St'!$C$5:$BB$696,+AO$3,FALSE))</f>
        <v/>
      </c>
      <c r="AP454" s="55" t="str">
        <f>IF(VLOOKUP($C454,'Partner St'!$C$5:$BB$696,+AP$3,FALSE)=0,"",VLOOKUP($C454,'Partner St'!$C$5:$BB$696,+AP$3,FALSE))</f>
        <v/>
      </c>
      <c r="AQ454" s="55" t="str">
        <f>IF(VLOOKUP($C454,'Partner St'!$C$5:$BB$696,+AQ$3,FALSE)=0,"",VLOOKUP($C454,'Partner St'!$C$5:$BB$696,+AQ$3,FALSE))</f>
        <v/>
      </c>
      <c r="AR454" s="55" t="str">
        <f>IF(VLOOKUP($C454,'Partner St'!$C$5:$BB$696,+AR$3,FALSE)=0,"",VLOOKUP($C454,'Partner St'!$C$5:$BB$696,+AR$3,FALSE))</f>
        <v/>
      </c>
      <c r="AS454" s="55" t="str">
        <f>IF(VLOOKUP($C454,'Partner St'!$C$5:$BB$696,+AS$3,FALSE)=0,"",VLOOKUP($C454,'Partner St'!$C$5:$BB$696,+AS$3,FALSE))</f>
        <v/>
      </c>
      <c r="AT454" s="55" t="str">
        <f>IF(VLOOKUP($C454,'Partner St'!$C$5:$BB$696,+AT$3,FALSE)=0,"",VLOOKUP($C454,'Partner St'!$C$5:$BB$696,+AT$3,FALSE))</f>
        <v/>
      </c>
      <c r="AU454" s="55" t="str">
        <f>IF(VLOOKUP($C454,'Partner St'!$C$5:$BB$696,+AU$3,FALSE)=0,"",VLOOKUP($C454,'Partner St'!$C$5:$BB$696,+AU$3,FALSE))</f>
        <v/>
      </c>
      <c r="AV454" s="55" t="str">
        <f>IF(VLOOKUP($C454,'Partner St'!$C$5:$BB$696,+AV$3,FALSE)=0,"",VLOOKUP($C454,'Partner St'!$C$5:$BB$696,+AV$3,FALSE))</f>
        <v>X</v>
      </c>
    </row>
    <row r="455" spans="1:48" s="48" customFormat="1" ht="25.5">
      <c r="A455" s="21" t="s">
        <v>2158</v>
      </c>
      <c r="B455" s="11"/>
      <c r="C455" s="116" t="s">
        <v>1804</v>
      </c>
      <c r="D455" s="10">
        <v>46700</v>
      </c>
      <c r="E455" s="69"/>
      <c r="F455" s="69" t="s">
        <v>1090</v>
      </c>
      <c r="G455" s="69" t="s">
        <v>1102</v>
      </c>
      <c r="H455" s="69">
        <v>0</v>
      </c>
      <c r="I455" s="101">
        <v>1</v>
      </c>
      <c r="J455" s="101" t="s">
        <v>2278</v>
      </c>
      <c r="K455" s="55"/>
      <c r="L455" s="81">
        <v>40767</v>
      </c>
      <c r="M455" s="79"/>
      <c r="N455" s="82"/>
      <c r="O455" s="56"/>
      <c r="P455" s="82"/>
      <c r="Q455" s="56"/>
      <c r="R455" s="55" t="s">
        <v>2341</v>
      </c>
      <c r="S455" s="55" t="s">
        <v>357</v>
      </c>
      <c r="T455" s="55" t="s">
        <v>357</v>
      </c>
      <c r="U455" s="55" t="s">
        <v>357</v>
      </c>
      <c r="V455" s="55" t="s">
        <v>357</v>
      </c>
      <c r="W455" s="55"/>
      <c r="X455" s="55">
        <v>0</v>
      </c>
      <c r="Y455" s="55">
        <v>0</v>
      </c>
      <c r="Z455" s="55">
        <v>0</v>
      </c>
      <c r="AA455" s="55">
        <v>0</v>
      </c>
      <c r="AB455" s="55">
        <v>0</v>
      </c>
      <c r="AC455" s="55" t="s">
        <v>2138</v>
      </c>
      <c r="AD455" s="55" t="s">
        <v>2155</v>
      </c>
      <c r="AE455" s="55" t="s">
        <v>2108</v>
      </c>
      <c r="AF455" s="55" t="str">
        <f>IF(VLOOKUP($C455,'Partner St'!$C$5:$BB$696,+AF$3,FALSE)=0,"",VLOOKUP($C455,'Partner St'!$C$5:$BB$696,+AF$3,FALSE))</f>
        <v>billing &amp; payments</v>
      </c>
      <c r="AG455" s="55" t="str">
        <f>IF(VLOOKUP($C455,'Partner St'!$C$5:$BB$696,+AG$3,FALSE)=0,"",VLOOKUP($C455,'Partner St'!$C$5:$BB$696,+AG$3,FALSE))</f>
        <v/>
      </c>
      <c r="AH455" s="55" t="str">
        <f>IF(VLOOKUP($C455,'Partner St'!$C$5:$BB$696,+AH$3,FALSE)=0,"",VLOOKUP($C455,'Partner St'!$C$5:$BB$696,+AH$3,FALSE))</f>
        <v/>
      </c>
      <c r="AI455" s="55" t="str">
        <f>IF(VLOOKUP($C455,'Partner St'!$C$5:$BB$696,+AI$3,FALSE)=0,"",VLOOKUP($C455,'Partner St'!$C$5:$BB$696,+AI$3,FALSE))</f>
        <v/>
      </c>
      <c r="AJ455" s="55" t="str">
        <f>IF(VLOOKUP($C455,'Partner St'!$C$5:$BB$696,+AJ$3,FALSE)=0,"",VLOOKUP($C455,'Partner St'!$C$5:$BB$696,+AJ$3,FALSE))</f>
        <v/>
      </c>
      <c r="AK455" s="55" t="str">
        <f>IF(VLOOKUP($C455,'Partner St'!$C$5:$BB$696,+AK$3,FALSE)=0,"",VLOOKUP($C455,'Partner St'!$C$5:$BB$696,+AK$3,FALSE))</f>
        <v/>
      </c>
      <c r="AL455" s="55" t="str">
        <f>IF(VLOOKUP($C455,'Partner St'!$C$5:$BB$696,+AL$3,FALSE)=0,"",VLOOKUP($C455,'Partner St'!$C$5:$BB$696,+AL$3,FALSE))</f>
        <v/>
      </c>
      <c r="AM455" s="55" t="str">
        <f>IF(VLOOKUP($C455,'Partner St'!$C$5:$BB$696,+AM$3,FALSE)=0,"",VLOOKUP($C455,'Partner St'!$C$5:$BB$696,+AM$3,FALSE))</f>
        <v/>
      </c>
      <c r="AN455" s="55" t="str">
        <f>IF(VLOOKUP($C455,'Partner St'!$C$5:$BB$696,+AN$3,FALSE)=0,"",VLOOKUP($C455,'Partner St'!$C$5:$BB$696,+AN$3,FALSE))</f>
        <v/>
      </c>
      <c r="AO455" s="55" t="str">
        <f>IF(VLOOKUP($C455,'Partner St'!$C$5:$BB$696,+AO$3,FALSE)=0,"",VLOOKUP($C455,'Partner St'!$C$5:$BB$696,+AO$3,FALSE))</f>
        <v/>
      </c>
      <c r="AP455" s="55" t="str">
        <f>IF(VLOOKUP($C455,'Partner St'!$C$5:$BB$696,+AP$3,FALSE)=0,"",VLOOKUP($C455,'Partner St'!$C$5:$BB$696,+AP$3,FALSE))</f>
        <v/>
      </c>
      <c r="AQ455" s="55" t="str">
        <f>IF(VLOOKUP($C455,'Partner St'!$C$5:$BB$696,+AQ$3,FALSE)=0,"",VLOOKUP($C455,'Partner St'!$C$5:$BB$696,+AQ$3,FALSE))</f>
        <v/>
      </c>
      <c r="AR455" s="55" t="str">
        <f>IF(VLOOKUP($C455,'Partner St'!$C$5:$BB$696,+AR$3,FALSE)=0,"",VLOOKUP($C455,'Partner St'!$C$5:$BB$696,+AR$3,FALSE))</f>
        <v/>
      </c>
      <c r="AS455" s="55" t="str">
        <f>IF(VLOOKUP($C455,'Partner St'!$C$5:$BB$696,+AS$3,FALSE)=0,"",VLOOKUP($C455,'Partner St'!$C$5:$BB$696,+AS$3,FALSE))</f>
        <v/>
      </c>
      <c r="AT455" s="55" t="str">
        <f>IF(VLOOKUP($C455,'Partner St'!$C$5:$BB$696,+AT$3,FALSE)=0,"",VLOOKUP($C455,'Partner St'!$C$5:$BB$696,+AT$3,FALSE))</f>
        <v/>
      </c>
      <c r="AU455" s="55" t="str">
        <f>IF(VLOOKUP($C455,'Partner St'!$C$5:$BB$696,+AU$3,FALSE)=0,"",VLOOKUP($C455,'Partner St'!$C$5:$BB$696,+AU$3,FALSE))</f>
        <v/>
      </c>
      <c r="AV455" s="55" t="str">
        <f>IF(VLOOKUP($C455,'Partner St'!$C$5:$BB$696,+AV$3,FALSE)=0,"",VLOOKUP($C455,'Partner St'!$C$5:$BB$696,+AV$3,FALSE))</f>
        <v>X</v>
      </c>
    </row>
    <row r="456" spans="1:48" ht="89.25">
      <c r="A456" s="21" t="s">
        <v>2158</v>
      </c>
      <c r="B456" s="11"/>
      <c r="C456" s="16" t="s">
        <v>1805</v>
      </c>
      <c r="D456" s="10">
        <v>46800</v>
      </c>
      <c r="E456" s="9"/>
      <c r="F456" s="9" t="s">
        <v>1090</v>
      </c>
      <c r="G456" s="9" t="s">
        <v>1103</v>
      </c>
      <c r="H456" s="9">
        <v>0</v>
      </c>
      <c r="I456" s="73">
        <v>5</v>
      </c>
      <c r="J456" s="73" t="s">
        <v>2278</v>
      </c>
      <c r="K456" s="8"/>
      <c r="L456" s="76">
        <v>40774</v>
      </c>
      <c r="M456" s="79"/>
      <c r="N456" s="82"/>
      <c r="O456" s="56"/>
      <c r="P456" s="82"/>
      <c r="Q456" s="56"/>
      <c r="R456" s="8" t="s">
        <v>2111</v>
      </c>
      <c r="S456" s="8" t="s">
        <v>1104</v>
      </c>
      <c r="T456" s="8" t="s">
        <v>357</v>
      </c>
      <c r="U456" s="8" t="s">
        <v>357</v>
      </c>
      <c r="V456" s="8" t="s">
        <v>357</v>
      </c>
      <c r="W456" s="57">
        <v>40753</v>
      </c>
      <c r="X456" s="55">
        <v>3</v>
      </c>
      <c r="Y456" s="55">
        <v>0</v>
      </c>
      <c r="Z456" s="55">
        <v>3</v>
      </c>
      <c r="AA456" s="55">
        <v>0</v>
      </c>
      <c r="AB456" s="55">
        <v>0</v>
      </c>
      <c r="AC456" s="55" t="s">
        <v>2142</v>
      </c>
      <c r="AD456" s="55" t="s">
        <v>2155</v>
      </c>
      <c r="AE456" s="55" t="s">
        <v>2158</v>
      </c>
      <c r="AF456" s="55" t="str">
        <f>IF(VLOOKUP($C456,'Partner St'!$C$5:$BB$696,+AF$3,FALSE)=0,"",VLOOKUP($C456,'Partner St'!$C$5:$BB$696,+AF$3,FALSE))</f>
        <v>billing &amp; payments</v>
      </c>
      <c r="AG456" s="55" t="str">
        <f>IF(VLOOKUP($C456,'Partner St'!$C$5:$BB$696,+AG$3,FALSE)=0,"",VLOOKUP($C456,'Partner St'!$C$5:$BB$696,+AG$3,FALSE))</f>
        <v/>
      </c>
      <c r="AH456" s="55" t="str">
        <f>IF(VLOOKUP($C456,'Partner St'!$C$5:$BB$696,+AH$3,FALSE)=0,"",VLOOKUP($C456,'Partner St'!$C$5:$BB$696,+AH$3,FALSE))</f>
        <v/>
      </c>
      <c r="AI456" s="55" t="str">
        <f>IF(VLOOKUP($C456,'Partner St'!$C$5:$BB$696,+AI$3,FALSE)=0,"",VLOOKUP($C456,'Partner St'!$C$5:$BB$696,+AI$3,FALSE))</f>
        <v/>
      </c>
      <c r="AJ456" s="55" t="str">
        <f>IF(VLOOKUP($C456,'Partner St'!$C$5:$BB$696,+AJ$3,FALSE)=0,"",VLOOKUP($C456,'Partner St'!$C$5:$BB$696,+AJ$3,FALSE))</f>
        <v/>
      </c>
      <c r="AK456" s="55" t="str">
        <f>IF(VLOOKUP($C456,'Partner St'!$C$5:$BB$696,+AK$3,FALSE)=0,"",VLOOKUP($C456,'Partner St'!$C$5:$BB$696,+AK$3,FALSE))</f>
        <v/>
      </c>
      <c r="AL456" s="55" t="str">
        <f>IF(VLOOKUP($C456,'Partner St'!$C$5:$BB$696,+AL$3,FALSE)=0,"",VLOOKUP($C456,'Partner St'!$C$5:$BB$696,+AL$3,FALSE))</f>
        <v/>
      </c>
      <c r="AM456" s="55" t="str">
        <f>IF(VLOOKUP($C456,'Partner St'!$C$5:$BB$696,+AM$3,FALSE)=0,"",VLOOKUP($C456,'Partner St'!$C$5:$BB$696,+AM$3,FALSE))</f>
        <v/>
      </c>
      <c r="AN456" s="55" t="str">
        <f>IF(VLOOKUP($C456,'Partner St'!$C$5:$BB$696,+AN$3,FALSE)=0,"",VLOOKUP($C456,'Partner St'!$C$5:$BB$696,+AN$3,FALSE))</f>
        <v/>
      </c>
      <c r="AO456" s="55" t="str">
        <f>IF(VLOOKUP($C456,'Partner St'!$C$5:$BB$696,+AO$3,FALSE)=0,"",VLOOKUP($C456,'Partner St'!$C$5:$BB$696,+AO$3,FALSE))</f>
        <v/>
      </c>
      <c r="AP456" s="55" t="str">
        <f>IF(VLOOKUP($C456,'Partner St'!$C$5:$BB$696,+AP$3,FALSE)=0,"",VLOOKUP($C456,'Partner St'!$C$5:$BB$696,+AP$3,FALSE))</f>
        <v/>
      </c>
      <c r="AQ456" s="55" t="str">
        <f>IF(VLOOKUP($C456,'Partner St'!$C$5:$BB$696,+AQ$3,FALSE)=0,"",VLOOKUP($C456,'Partner St'!$C$5:$BB$696,+AQ$3,FALSE))</f>
        <v/>
      </c>
      <c r="AR456" s="55" t="str">
        <f>IF(VLOOKUP($C456,'Partner St'!$C$5:$BB$696,+AR$3,FALSE)=0,"",VLOOKUP($C456,'Partner St'!$C$5:$BB$696,+AR$3,FALSE))</f>
        <v/>
      </c>
      <c r="AS456" s="55" t="str">
        <f>IF(VLOOKUP($C456,'Partner St'!$C$5:$BB$696,+AS$3,FALSE)=0,"",VLOOKUP($C456,'Partner St'!$C$5:$BB$696,+AS$3,FALSE))</f>
        <v/>
      </c>
      <c r="AT456" s="55" t="str">
        <f>IF(VLOOKUP($C456,'Partner St'!$C$5:$BB$696,+AT$3,FALSE)=0,"",VLOOKUP($C456,'Partner St'!$C$5:$BB$696,+AT$3,FALSE))</f>
        <v/>
      </c>
      <c r="AU456" s="55" t="str">
        <f>IF(VLOOKUP($C456,'Partner St'!$C$5:$BB$696,+AU$3,FALSE)=0,"",VLOOKUP($C456,'Partner St'!$C$5:$BB$696,+AU$3,FALSE))</f>
        <v/>
      </c>
      <c r="AV456" s="55" t="str">
        <f>IF(VLOOKUP($C456,'Partner St'!$C$5:$BB$696,+AV$3,FALSE)=0,"",VLOOKUP($C456,'Partner St'!$C$5:$BB$696,+AV$3,FALSE))</f>
        <v>X</v>
      </c>
    </row>
    <row r="457" spans="1:48" ht="25.5">
      <c r="A457" s="21" t="s">
        <v>2158</v>
      </c>
      <c r="B457" s="11"/>
      <c r="C457" s="16" t="s">
        <v>1806</v>
      </c>
      <c r="D457" s="10">
        <v>46900</v>
      </c>
      <c r="E457" s="9"/>
      <c r="F457" s="9" t="s">
        <v>1105</v>
      </c>
      <c r="G457" s="9" t="s">
        <v>1106</v>
      </c>
      <c r="H457" s="9">
        <v>0</v>
      </c>
      <c r="I457" s="73">
        <v>4</v>
      </c>
      <c r="J457" s="73" t="s">
        <v>2278</v>
      </c>
      <c r="K457" s="8"/>
      <c r="L457" s="76">
        <v>40774</v>
      </c>
      <c r="M457" s="79"/>
      <c r="N457" s="82"/>
      <c r="O457" s="56"/>
      <c r="P457" s="82"/>
      <c r="Q457" s="56"/>
      <c r="R457" s="8" t="s">
        <v>2114</v>
      </c>
      <c r="S457" s="8" t="s">
        <v>1107</v>
      </c>
      <c r="T457" s="8" t="s">
        <v>357</v>
      </c>
      <c r="U457" s="8" t="s">
        <v>357</v>
      </c>
      <c r="V457" s="8" t="s">
        <v>357</v>
      </c>
      <c r="W457" s="55"/>
      <c r="X457" s="55">
        <v>2</v>
      </c>
      <c r="Y457" s="55">
        <v>0</v>
      </c>
      <c r="Z457" s="55">
        <v>2</v>
      </c>
      <c r="AA457" s="55">
        <v>0</v>
      </c>
      <c r="AB457" s="55">
        <v>0</v>
      </c>
      <c r="AC457" s="55" t="s">
        <v>2138</v>
      </c>
      <c r="AD457" s="55" t="s">
        <v>2155</v>
      </c>
      <c r="AE457" s="55" t="s">
        <v>2158</v>
      </c>
      <c r="AF457" s="55" t="str">
        <f>IF(VLOOKUP($C457,'Partner St'!$C$5:$BB$696,+AF$3,FALSE)=0,"",VLOOKUP($C457,'Partner St'!$C$5:$BB$696,+AF$3,FALSE))</f>
        <v>new business</v>
      </c>
      <c r="AG457" s="55" t="str">
        <f>IF(VLOOKUP($C457,'Partner St'!$C$5:$BB$696,+AG$3,FALSE)=0,"",VLOOKUP($C457,'Partner St'!$C$5:$BB$696,+AG$3,FALSE))</f>
        <v>X</v>
      </c>
      <c r="AH457" s="55" t="str">
        <f>IF(VLOOKUP($C457,'Partner St'!$C$5:$BB$696,+AH$3,FALSE)=0,"",VLOOKUP($C457,'Partner St'!$C$5:$BB$696,+AH$3,FALSE))</f>
        <v>X</v>
      </c>
      <c r="AI457" s="55" t="str">
        <f>IF(VLOOKUP($C457,'Partner St'!$C$5:$BB$696,+AI$3,FALSE)=0,"",VLOOKUP($C457,'Partner St'!$C$5:$BB$696,+AI$3,FALSE))</f>
        <v/>
      </c>
      <c r="AJ457" s="55" t="str">
        <f>IF(VLOOKUP($C457,'Partner St'!$C$5:$BB$696,+AJ$3,FALSE)=0,"",VLOOKUP($C457,'Partner St'!$C$5:$BB$696,+AJ$3,FALSE))</f>
        <v/>
      </c>
      <c r="AK457" s="55" t="str">
        <f>IF(VLOOKUP($C457,'Partner St'!$C$5:$BB$696,+AK$3,FALSE)=0,"",VLOOKUP($C457,'Partner St'!$C$5:$BB$696,+AK$3,FALSE))</f>
        <v/>
      </c>
      <c r="AL457" s="55" t="str">
        <f>IF(VLOOKUP($C457,'Partner St'!$C$5:$BB$696,+AL$3,FALSE)=0,"",VLOOKUP($C457,'Partner St'!$C$5:$BB$696,+AL$3,FALSE))</f>
        <v/>
      </c>
      <c r="AM457" s="55" t="str">
        <f>IF(VLOOKUP($C457,'Partner St'!$C$5:$BB$696,+AM$3,FALSE)=0,"",VLOOKUP($C457,'Partner St'!$C$5:$BB$696,+AM$3,FALSE))</f>
        <v/>
      </c>
      <c r="AN457" s="55" t="str">
        <f>IF(VLOOKUP($C457,'Partner St'!$C$5:$BB$696,+AN$3,FALSE)=0,"",VLOOKUP($C457,'Partner St'!$C$5:$BB$696,+AN$3,FALSE))</f>
        <v/>
      </c>
      <c r="AO457" s="55" t="str">
        <f>IF(VLOOKUP($C457,'Partner St'!$C$5:$BB$696,+AO$3,FALSE)=0,"",VLOOKUP($C457,'Partner St'!$C$5:$BB$696,+AO$3,FALSE))</f>
        <v/>
      </c>
      <c r="AP457" s="55" t="str">
        <f>IF(VLOOKUP($C457,'Partner St'!$C$5:$BB$696,+AP$3,FALSE)=0,"",VLOOKUP($C457,'Partner St'!$C$5:$BB$696,+AP$3,FALSE))</f>
        <v/>
      </c>
      <c r="AQ457" s="55" t="str">
        <f>IF(VLOOKUP($C457,'Partner St'!$C$5:$BB$696,+AQ$3,FALSE)=0,"",VLOOKUP($C457,'Partner St'!$C$5:$BB$696,+AQ$3,FALSE))</f>
        <v/>
      </c>
      <c r="AR457" s="55" t="str">
        <f>IF(VLOOKUP($C457,'Partner St'!$C$5:$BB$696,+AR$3,FALSE)=0,"",VLOOKUP($C457,'Partner St'!$C$5:$BB$696,+AR$3,FALSE))</f>
        <v/>
      </c>
      <c r="AS457" s="55" t="str">
        <f>IF(VLOOKUP($C457,'Partner St'!$C$5:$BB$696,+AS$3,FALSE)=0,"",VLOOKUP($C457,'Partner St'!$C$5:$BB$696,+AS$3,FALSE))</f>
        <v/>
      </c>
      <c r="AT457" s="55" t="str">
        <f>IF(VLOOKUP($C457,'Partner St'!$C$5:$BB$696,+AT$3,FALSE)=0,"",VLOOKUP($C457,'Partner St'!$C$5:$BB$696,+AT$3,FALSE))</f>
        <v/>
      </c>
      <c r="AU457" s="55" t="str">
        <f>IF(VLOOKUP($C457,'Partner St'!$C$5:$BB$696,+AU$3,FALSE)=0,"",VLOOKUP($C457,'Partner St'!$C$5:$BB$696,+AU$3,FALSE))</f>
        <v/>
      </c>
      <c r="AV457" s="55" t="str">
        <f>IF(VLOOKUP($C457,'Partner St'!$C$5:$BB$696,+AV$3,FALSE)=0,"",VLOOKUP($C457,'Partner St'!$C$5:$BB$696,+AV$3,FALSE))</f>
        <v/>
      </c>
    </row>
    <row r="458" spans="1:48" ht="25.5">
      <c r="A458" s="21" t="s">
        <v>2158</v>
      </c>
      <c r="B458" s="11"/>
      <c r="C458" s="16" t="s">
        <v>1807</v>
      </c>
      <c r="D458" s="10">
        <v>47000</v>
      </c>
      <c r="E458" s="9"/>
      <c r="F458" s="9" t="s">
        <v>1105</v>
      </c>
      <c r="G458" s="9" t="s">
        <v>1108</v>
      </c>
      <c r="H458" s="9">
        <v>0</v>
      </c>
      <c r="I458" s="73">
        <v>2</v>
      </c>
      <c r="J458" s="73" t="s">
        <v>2278</v>
      </c>
      <c r="K458" s="8"/>
      <c r="L458" s="76">
        <v>40774</v>
      </c>
      <c r="M458" s="79"/>
      <c r="N458" s="82"/>
      <c r="O458" s="56"/>
      <c r="P458" s="82"/>
      <c r="Q458" s="56"/>
      <c r="R458" s="8" t="s">
        <v>2111</v>
      </c>
      <c r="S458" s="8" t="s">
        <v>1107</v>
      </c>
      <c r="T458" s="8" t="s">
        <v>357</v>
      </c>
      <c r="U458" s="8" t="s">
        <v>357</v>
      </c>
      <c r="V458" s="8" t="s">
        <v>357</v>
      </c>
      <c r="W458" s="57">
        <v>40753</v>
      </c>
      <c r="X458" s="55">
        <v>2</v>
      </c>
      <c r="Y458" s="55">
        <v>0</v>
      </c>
      <c r="Z458" s="55">
        <v>2</v>
      </c>
      <c r="AA458" s="55">
        <v>0</v>
      </c>
      <c r="AB458" s="55">
        <v>0</v>
      </c>
      <c r="AC458" s="55" t="s">
        <v>2142</v>
      </c>
      <c r="AD458" s="55" t="s">
        <v>2155</v>
      </c>
      <c r="AE458" s="55" t="s">
        <v>2158</v>
      </c>
      <c r="AF458" s="55" t="str">
        <f>IF(VLOOKUP($C458,'Partner St'!$C$5:$BB$696,+AF$3,FALSE)=0,"",VLOOKUP($C458,'Partner St'!$C$5:$BB$696,+AF$3,FALSE))</f>
        <v>endorsement</v>
      </c>
      <c r="AG458" s="55" t="str">
        <f>IF(VLOOKUP($C458,'Partner St'!$C$5:$BB$696,+AG$3,FALSE)=0,"",VLOOKUP($C458,'Partner St'!$C$5:$BB$696,+AG$3,FALSE))</f>
        <v/>
      </c>
      <c r="AH458" s="55" t="str">
        <f>IF(VLOOKUP($C458,'Partner St'!$C$5:$BB$696,+AH$3,FALSE)=0,"",VLOOKUP($C458,'Partner St'!$C$5:$BB$696,+AH$3,FALSE))</f>
        <v/>
      </c>
      <c r="AI458" s="55" t="str">
        <f>IF(VLOOKUP($C458,'Partner St'!$C$5:$BB$696,+AI$3,FALSE)=0,"",VLOOKUP($C458,'Partner St'!$C$5:$BB$696,+AI$3,FALSE))</f>
        <v/>
      </c>
      <c r="AJ458" s="55" t="str">
        <f>IF(VLOOKUP($C458,'Partner St'!$C$5:$BB$696,+AJ$3,FALSE)=0,"",VLOOKUP($C458,'Partner St'!$C$5:$BB$696,+AJ$3,FALSE))</f>
        <v/>
      </c>
      <c r="AK458" s="55" t="str">
        <f>IF(VLOOKUP($C458,'Partner St'!$C$5:$BB$696,+AK$3,FALSE)=0,"",VLOOKUP($C458,'Partner St'!$C$5:$BB$696,+AK$3,FALSE))</f>
        <v/>
      </c>
      <c r="AL458" s="55" t="str">
        <f>IF(VLOOKUP($C458,'Partner St'!$C$5:$BB$696,+AL$3,FALSE)=0,"",VLOOKUP($C458,'Partner St'!$C$5:$BB$696,+AL$3,FALSE))</f>
        <v>X</v>
      </c>
      <c r="AM458" s="55" t="str">
        <f>IF(VLOOKUP($C458,'Partner St'!$C$5:$BB$696,+AM$3,FALSE)=0,"",VLOOKUP($C458,'Partner St'!$C$5:$BB$696,+AM$3,FALSE))</f>
        <v/>
      </c>
      <c r="AN458" s="55" t="str">
        <f>IF(VLOOKUP($C458,'Partner St'!$C$5:$BB$696,+AN$3,FALSE)=0,"",VLOOKUP($C458,'Partner St'!$C$5:$BB$696,+AN$3,FALSE))</f>
        <v/>
      </c>
      <c r="AO458" s="55" t="str">
        <f>IF(VLOOKUP($C458,'Partner St'!$C$5:$BB$696,+AO$3,FALSE)=0,"",VLOOKUP($C458,'Partner St'!$C$5:$BB$696,+AO$3,FALSE))</f>
        <v/>
      </c>
      <c r="AP458" s="55" t="str">
        <f>IF(VLOOKUP($C458,'Partner St'!$C$5:$BB$696,+AP$3,FALSE)=0,"",VLOOKUP($C458,'Partner St'!$C$5:$BB$696,+AP$3,FALSE))</f>
        <v/>
      </c>
      <c r="AQ458" s="55" t="str">
        <f>IF(VLOOKUP($C458,'Partner St'!$C$5:$BB$696,+AQ$3,FALSE)=0,"",VLOOKUP($C458,'Partner St'!$C$5:$BB$696,+AQ$3,FALSE))</f>
        <v/>
      </c>
      <c r="AR458" s="55" t="str">
        <f>IF(VLOOKUP($C458,'Partner St'!$C$5:$BB$696,+AR$3,FALSE)=0,"",VLOOKUP($C458,'Partner St'!$C$5:$BB$696,+AR$3,FALSE))</f>
        <v/>
      </c>
      <c r="AS458" s="55" t="str">
        <f>IF(VLOOKUP($C458,'Partner St'!$C$5:$BB$696,+AS$3,FALSE)=0,"",VLOOKUP($C458,'Partner St'!$C$5:$BB$696,+AS$3,FALSE))</f>
        <v/>
      </c>
      <c r="AT458" s="55" t="str">
        <f>IF(VLOOKUP($C458,'Partner St'!$C$5:$BB$696,+AT$3,FALSE)=0,"",VLOOKUP($C458,'Partner St'!$C$5:$BB$696,+AT$3,FALSE))</f>
        <v/>
      </c>
      <c r="AU458" s="55" t="str">
        <f>IF(VLOOKUP($C458,'Partner St'!$C$5:$BB$696,+AU$3,FALSE)=0,"",VLOOKUP($C458,'Partner St'!$C$5:$BB$696,+AU$3,FALSE))</f>
        <v/>
      </c>
      <c r="AV458" s="55" t="str">
        <f>IF(VLOOKUP($C458,'Partner St'!$C$5:$BB$696,+AV$3,FALSE)=0,"",VLOOKUP($C458,'Partner St'!$C$5:$BB$696,+AV$3,FALSE))</f>
        <v/>
      </c>
    </row>
    <row r="459" spans="1:48" ht="25.5">
      <c r="A459" s="11"/>
      <c r="B459" s="11"/>
      <c r="C459" s="16" t="s">
        <v>1808</v>
      </c>
      <c r="D459" s="10">
        <v>47100</v>
      </c>
      <c r="E459" s="9"/>
      <c r="F459" s="9" t="s">
        <v>1105</v>
      </c>
      <c r="G459" s="9" t="s">
        <v>1109</v>
      </c>
      <c r="H459" s="9">
        <v>0</v>
      </c>
      <c r="I459" s="73">
        <v>2</v>
      </c>
      <c r="J459" s="73"/>
      <c r="K459" s="8"/>
      <c r="L459" s="89" t="s">
        <v>2104</v>
      </c>
      <c r="M459" s="79"/>
      <c r="N459" s="82"/>
      <c r="O459" s="56"/>
      <c r="P459" s="82"/>
      <c r="Q459" s="56"/>
      <c r="R459" s="8" t="s">
        <v>2114</v>
      </c>
      <c r="S459" s="8" t="s">
        <v>1107</v>
      </c>
      <c r="T459" s="8" t="s">
        <v>357</v>
      </c>
      <c r="U459" s="8" t="s">
        <v>357</v>
      </c>
      <c r="V459" s="8" t="s">
        <v>357</v>
      </c>
      <c r="W459" s="55"/>
      <c r="X459" s="55">
        <v>2</v>
      </c>
      <c r="Y459" s="55">
        <v>0</v>
      </c>
      <c r="Z459" s="55">
        <v>2</v>
      </c>
      <c r="AA459" s="55">
        <v>0</v>
      </c>
      <c r="AB459" s="55">
        <v>0</v>
      </c>
      <c r="AC459" s="55" t="s">
        <v>2142</v>
      </c>
      <c r="AD459" s="55" t="s">
        <v>2152</v>
      </c>
      <c r="AE459" s="55" t="s">
        <v>2158</v>
      </c>
      <c r="AF459" s="55" t="str">
        <f>IF(VLOOKUP($C459,'Partner St'!$C$5:$BB$696,+AF$3,FALSE)=0,"",VLOOKUP($C459,'Partner St'!$C$5:$BB$696,+AF$3,FALSE))</f>
        <v>renewal</v>
      </c>
      <c r="AG459" s="55" t="str">
        <f>IF(VLOOKUP($C459,'Partner St'!$C$5:$BB$696,+AG$3,FALSE)=0,"",VLOOKUP($C459,'Partner St'!$C$5:$BB$696,+AG$3,FALSE))</f>
        <v/>
      </c>
      <c r="AH459" s="55" t="str">
        <f>IF(VLOOKUP($C459,'Partner St'!$C$5:$BB$696,+AH$3,FALSE)=0,"",VLOOKUP($C459,'Partner St'!$C$5:$BB$696,+AH$3,FALSE))</f>
        <v/>
      </c>
      <c r="AI459" s="55" t="str">
        <f>IF(VLOOKUP($C459,'Partner St'!$C$5:$BB$696,+AI$3,FALSE)=0,"",VLOOKUP($C459,'Partner St'!$C$5:$BB$696,+AI$3,FALSE))</f>
        <v/>
      </c>
      <c r="AJ459" s="55" t="str">
        <f>IF(VLOOKUP($C459,'Partner St'!$C$5:$BB$696,+AJ$3,FALSE)=0,"",VLOOKUP($C459,'Partner St'!$C$5:$BB$696,+AJ$3,FALSE))</f>
        <v/>
      </c>
      <c r="AK459" s="55" t="str">
        <f>IF(VLOOKUP($C459,'Partner St'!$C$5:$BB$696,+AK$3,FALSE)=0,"",VLOOKUP($C459,'Partner St'!$C$5:$BB$696,+AK$3,FALSE))</f>
        <v/>
      </c>
      <c r="AL459" s="55" t="str">
        <f>IF(VLOOKUP($C459,'Partner St'!$C$5:$BB$696,+AL$3,FALSE)=0,"",VLOOKUP($C459,'Partner St'!$C$5:$BB$696,+AL$3,FALSE))</f>
        <v/>
      </c>
      <c r="AM459" s="55" t="str">
        <f>IF(VLOOKUP($C459,'Partner St'!$C$5:$BB$696,+AM$3,FALSE)=0,"",VLOOKUP($C459,'Partner St'!$C$5:$BB$696,+AM$3,FALSE))</f>
        <v/>
      </c>
      <c r="AN459" s="55" t="str">
        <f>IF(VLOOKUP($C459,'Partner St'!$C$5:$BB$696,+AN$3,FALSE)=0,"",VLOOKUP($C459,'Partner St'!$C$5:$BB$696,+AN$3,FALSE))</f>
        <v/>
      </c>
      <c r="AO459" s="55" t="str">
        <f>IF(VLOOKUP($C459,'Partner St'!$C$5:$BB$696,+AO$3,FALSE)=0,"",VLOOKUP($C459,'Partner St'!$C$5:$BB$696,+AO$3,FALSE))</f>
        <v/>
      </c>
      <c r="AP459" s="55" t="str">
        <f>IF(VLOOKUP($C459,'Partner St'!$C$5:$BB$696,+AP$3,FALSE)=0,"",VLOOKUP($C459,'Partner St'!$C$5:$BB$696,+AP$3,FALSE))</f>
        <v/>
      </c>
      <c r="AQ459" s="55" t="str">
        <f>IF(VLOOKUP($C459,'Partner St'!$C$5:$BB$696,+AQ$3,FALSE)=0,"",VLOOKUP($C459,'Partner St'!$C$5:$BB$696,+AQ$3,FALSE))</f>
        <v/>
      </c>
      <c r="AR459" s="55" t="str">
        <f>IF(VLOOKUP($C459,'Partner St'!$C$5:$BB$696,+AR$3,FALSE)=0,"",VLOOKUP($C459,'Partner St'!$C$5:$BB$696,+AR$3,FALSE))</f>
        <v>X</v>
      </c>
      <c r="AS459" s="55" t="str">
        <f>IF(VLOOKUP($C459,'Partner St'!$C$5:$BB$696,+AS$3,FALSE)=0,"",VLOOKUP($C459,'Partner St'!$C$5:$BB$696,+AS$3,FALSE))</f>
        <v/>
      </c>
      <c r="AT459" s="55" t="str">
        <f>IF(VLOOKUP($C459,'Partner St'!$C$5:$BB$696,+AT$3,FALSE)=0,"",VLOOKUP($C459,'Partner St'!$C$5:$BB$696,+AT$3,FALSE))</f>
        <v/>
      </c>
      <c r="AU459" s="55" t="str">
        <f>IF(VLOOKUP($C459,'Partner St'!$C$5:$BB$696,+AU$3,FALSE)=0,"",VLOOKUP($C459,'Partner St'!$C$5:$BB$696,+AU$3,FALSE))</f>
        <v/>
      </c>
      <c r="AV459" s="55" t="str">
        <f>IF(VLOOKUP($C459,'Partner St'!$C$5:$BB$696,+AV$3,FALSE)=0,"",VLOOKUP($C459,'Partner St'!$C$5:$BB$696,+AV$3,FALSE))</f>
        <v/>
      </c>
    </row>
    <row r="460" spans="1:48" ht="25.5">
      <c r="A460" s="21" t="s">
        <v>2158</v>
      </c>
      <c r="B460" s="11"/>
      <c r="C460" s="16" t="s">
        <v>1809</v>
      </c>
      <c r="D460" s="10">
        <v>47200</v>
      </c>
      <c r="E460" s="9"/>
      <c r="F460" s="9" t="s">
        <v>1110</v>
      </c>
      <c r="G460" s="9" t="s">
        <v>1111</v>
      </c>
      <c r="H460" s="9">
        <v>0</v>
      </c>
      <c r="I460" s="73">
        <v>4</v>
      </c>
      <c r="J460" s="73" t="s">
        <v>2278</v>
      </c>
      <c r="K460" s="8"/>
      <c r="L460" s="76">
        <v>40781</v>
      </c>
      <c r="M460" s="79"/>
      <c r="N460" s="82"/>
      <c r="O460" s="56"/>
      <c r="P460" s="82"/>
      <c r="Q460" s="56"/>
      <c r="R460" s="8" t="s">
        <v>2114</v>
      </c>
      <c r="S460" s="8" t="s">
        <v>1112</v>
      </c>
      <c r="T460" s="8" t="s">
        <v>357</v>
      </c>
      <c r="U460" s="8" t="s">
        <v>357</v>
      </c>
      <c r="V460" s="8" t="s">
        <v>357</v>
      </c>
      <c r="W460" s="55"/>
      <c r="X460" s="55">
        <v>3</v>
      </c>
      <c r="Y460" s="55">
        <v>0</v>
      </c>
      <c r="Z460" s="55">
        <v>3</v>
      </c>
      <c r="AA460" s="55">
        <v>0</v>
      </c>
      <c r="AB460" s="55">
        <v>0</v>
      </c>
      <c r="AC460" s="55" t="s">
        <v>2138</v>
      </c>
      <c r="AD460" s="55" t="s">
        <v>2155</v>
      </c>
      <c r="AE460" s="55" t="s">
        <v>2158</v>
      </c>
      <c r="AF460" s="55" t="str">
        <f>IF(VLOOKUP($C460,'Partner St'!$C$5:$BB$696,+AF$3,FALSE)=0,"",VLOOKUP($C460,'Partner St'!$C$5:$BB$696,+AF$3,FALSE))</f>
        <v>billing &amp; payments</v>
      </c>
      <c r="AG460" s="55" t="str">
        <f>IF(VLOOKUP($C460,'Partner St'!$C$5:$BB$696,+AG$3,FALSE)=0,"",VLOOKUP($C460,'Partner St'!$C$5:$BB$696,+AG$3,FALSE))</f>
        <v/>
      </c>
      <c r="AH460" s="55" t="str">
        <f>IF(VLOOKUP($C460,'Partner St'!$C$5:$BB$696,+AH$3,FALSE)=0,"",VLOOKUP($C460,'Partner St'!$C$5:$BB$696,+AH$3,FALSE))</f>
        <v/>
      </c>
      <c r="AI460" s="55" t="str">
        <f>IF(VLOOKUP($C460,'Partner St'!$C$5:$BB$696,+AI$3,FALSE)=0,"",VLOOKUP($C460,'Partner St'!$C$5:$BB$696,+AI$3,FALSE))</f>
        <v/>
      </c>
      <c r="AJ460" s="55" t="str">
        <f>IF(VLOOKUP($C460,'Partner St'!$C$5:$BB$696,+AJ$3,FALSE)=0,"",VLOOKUP($C460,'Partner St'!$C$5:$BB$696,+AJ$3,FALSE))</f>
        <v/>
      </c>
      <c r="AK460" s="55" t="str">
        <f>IF(VLOOKUP($C460,'Partner St'!$C$5:$BB$696,+AK$3,FALSE)=0,"",VLOOKUP($C460,'Partner St'!$C$5:$BB$696,+AK$3,FALSE))</f>
        <v/>
      </c>
      <c r="AL460" s="55" t="str">
        <f>IF(VLOOKUP($C460,'Partner St'!$C$5:$BB$696,+AL$3,FALSE)=0,"",VLOOKUP($C460,'Partner St'!$C$5:$BB$696,+AL$3,FALSE))</f>
        <v/>
      </c>
      <c r="AM460" s="55" t="str">
        <f>IF(VLOOKUP($C460,'Partner St'!$C$5:$BB$696,+AM$3,FALSE)=0,"",VLOOKUP($C460,'Partner St'!$C$5:$BB$696,+AM$3,FALSE))</f>
        <v/>
      </c>
      <c r="AN460" s="55" t="str">
        <f>IF(VLOOKUP($C460,'Partner St'!$C$5:$BB$696,+AN$3,FALSE)=0,"",VLOOKUP($C460,'Partner St'!$C$5:$BB$696,+AN$3,FALSE))</f>
        <v/>
      </c>
      <c r="AO460" s="55" t="str">
        <f>IF(VLOOKUP($C460,'Partner St'!$C$5:$BB$696,+AO$3,FALSE)=0,"",VLOOKUP($C460,'Partner St'!$C$5:$BB$696,+AO$3,FALSE))</f>
        <v/>
      </c>
      <c r="AP460" s="55" t="str">
        <f>IF(VLOOKUP($C460,'Partner St'!$C$5:$BB$696,+AP$3,FALSE)=0,"",VLOOKUP($C460,'Partner St'!$C$5:$BB$696,+AP$3,FALSE))</f>
        <v/>
      </c>
      <c r="AQ460" s="55" t="str">
        <f>IF(VLOOKUP($C460,'Partner St'!$C$5:$BB$696,+AQ$3,FALSE)=0,"",VLOOKUP($C460,'Partner St'!$C$5:$BB$696,+AQ$3,FALSE))</f>
        <v/>
      </c>
      <c r="AR460" s="55" t="str">
        <f>IF(VLOOKUP($C460,'Partner St'!$C$5:$BB$696,+AR$3,FALSE)=0,"",VLOOKUP($C460,'Partner St'!$C$5:$BB$696,+AR$3,FALSE))</f>
        <v/>
      </c>
      <c r="AS460" s="55" t="str">
        <f>IF(VLOOKUP($C460,'Partner St'!$C$5:$BB$696,+AS$3,FALSE)=0,"",VLOOKUP($C460,'Partner St'!$C$5:$BB$696,+AS$3,FALSE))</f>
        <v/>
      </c>
      <c r="AT460" s="55" t="str">
        <f>IF(VLOOKUP($C460,'Partner St'!$C$5:$BB$696,+AT$3,FALSE)=0,"",VLOOKUP($C460,'Partner St'!$C$5:$BB$696,+AT$3,FALSE))</f>
        <v/>
      </c>
      <c r="AU460" s="55" t="str">
        <f>IF(VLOOKUP($C460,'Partner St'!$C$5:$BB$696,+AU$3,FALSE)=0,"",VLOOKUP($C460,'Partner St'!$C$5:$BB$696,+AU$3,FALSE))</f>
        <v/>
      </c>
      <c r="AV460" s="55" t="str">
        <f>IF(VLOOKUP($C460,'Partner St'!$C$5:$BB$696,+AV$3,FALSE)=0,"",VLOOKUP($C460,'Partner St'!$C$5:$BB$696,+AV$3,FALSE))</f>
        <v>X</v>
      </c>
    </row>
    <row r="461" spans="1:48" ht="25.5">
      <c r="A461" s="21" t="s">
        <v>2158</v>
      </c>
      <c r="B461" s="11"/>
      <c r="C461" s="16" t="s">
        <v>1810</v>
      </c>
      <c r="D461" s="10">
        <v>47300</v>
      </c>
      <c r="E461" s="9"/>
      <c r="F461" s="9" t="s">
        <v>1110</v>
      </c>
      <c r="G461" s="9" t="s">
        <v>1113</v>
      </c>
      <c r="H461" s="9">
        <v>0</v>
      </c>
      <c r="I461" s="73">
        <v>5</v>
      </c>
      <c r="J461" s="73" t="s">
        <v>2278</v>
      </c>
      <c r="K461" s="8"/>
      <c r="L461" s="76">
        <v>40781</v>
      </c>
      <c r="M461" s="79"/>
      <c r="N461" s="82"/>
      <c r="O461" s="56"/>
      <c r="P461" s="82"/>
      <c r="Q461" s="56"/>
      <c r="R461" s="8" t="s">
        <v>2114</v>
      </c>
      <c r="S461" s="8" t="s">
        <v>1112</v>
      </c>
      <c r="T461" s="8" t="s">
        <v>357</v>
      </c>
      <c r="U461" s="8" t="s">
        <v>357</v>
      </c>
      <c r="V461" s="8" t="s">
        <v>357</v>
      </c>
      <c r="W461" s="55"/>
      <c r="X461" s="55">
        <v>5</v>
      </c>
      <c r="Y461" s="55">
        <v>0</v>
      </c>
      <c r="Z461" s="55">
        <v>5</v>
      </c>
      <c r="AA461" s="55">
        <v>0</v>
      </c>
      <c r="AB461" s="55">
        <v>0</v>
      </c>
      <c r="AC461" s="55" t="s">
        <v>2138</v>
      </c>
      <c r="AD461" s="55" t="s">
        <v>2155</v>
      </c>
      <c r="AE461" s="55" t="s">
        <v>2158</v>
      </c>
      <c r="AF461" s="55" t="str">
        <f>IF(VLOOKUP($C461,'Partner St'!$C$5:$BB$696,+AF$3,FALSE)=0,"",VLOOKUP($C461,'Partner St'!$C$5:$BB$696,+AF$3,FALSE))</f>
        <v>billing &amp; payments</v>
      </c>
      <c r="AG461" s="55" t="str">
        <f>IF(VLOOKUP($C461,'Partner St'!$C$5:$BB$696,+AG$3,FALSE)=0,"",VLOOKUP($C461,'Partner St'!$C$5:$BB$696,+AG$3,FALSE))</f>
        <v/>
      </c>
      <c r="AH461" s="55" t="str">
        <f>IF(VLOOKUP($C461,'Partner St'!$C$5:$BB$696,+AH$3,FALSE)=0,"",VLOOKUP($C461,'Partner St'!$C$5:$BB$696,+AH$3,FALSE))</f>
        <v/>
      </c>
      <c r="AI461" s="55" t="str">
        <f>IF(VLOOKUP($C461,'Partner St'!$C$5:$BB$696,+AI$3,FALSE)=0,"",VLOOKUP($C461,'Partner St'!$C$5:$BB$696,+AI$3,FALSE))</f>
        <v/>
      </c>
      <c r="AJ461" s="55" t="str">
        <f>IF(VLOOKUP($C461,'Partner St'!$C$5:$BB$696,+AJ$3,FALSE)=0,"",VLOOKUP($C461,'Partner St'!$C$5:$BB$696,+AJ$3,FALSE))</f>
        <v/>
      </c>
      <c r="AK461" s="55" t="str">
        <f>IF(VLOOKUP($C461,'Partner St'!$C$5:$BB$696,+AK$3,FALSE)=0,"",VLOOKUP($C461,'Partner St'!$C$5:$BB$696,+AK$3,FALSE))</f>
        <v/>
      </c>
      <c r="AL461" s="55" t="str">
        <f>IF(VLOOKUP($C461,'Partner St'!$C$5:$BB$696,+AL$3,FALSE)=0,"",VLOOKUP($C461,'Partner St'!$C$5:$BB$696,+AL$3,FALSE))</f>
        <v/>
      </c>
      <c r="AM461" s="55" t="str">
        <f>IF(VLOOKUP($C461,'Partner St'!$C$5:$BB$696,+AM$3,FALSE)=0,"",VLOOKUP($C461,'Partner St'!$C$5:$BB$696,+AM$3,FALSE))</f>
        <v/>
      </c>
      <c r="AN461" s="55" t="str">
        <f>IF(VLOOKUP($C461,'Partner St'!$C$5:$BB$696,+AN$3,FALSE)=0,"",VLOOKUP($C461,'Partner St'!$C$5:$BB$696,+AN$3,FALSE))</f>
        <v/>
      </c>
      <c r="AO461" s="55" t="str">
        <f>IF(VLOOKUP($C461,'Partner St'!$C$5:$BB$696,+AO$3,FALSE)=0,"",VLOOKUP($C461,'Partner St'!$C$5:$BB$696,+AO$3,FALSE))</f>
        <v/>
      </c>
      <c r="AP461" s="55" t="str">
        <f>IF(VLOOKUP($C461,'Partner St'!$C$5:$BB$696,+AP$3,FALSE)=0,"",VLOOKUP($C461,'Partner St'!$C$5:$BB$696,+AP$3,FALSE))</f>
        <v/>
      </c>
      <c r="AQ461" s="55" t="str">
        <f>IF(VLOOKUP($C461,'Partner St'!$C$5:$BB$696,+AQ$3,FALSE)=0,"",VLOOKUP($C461,'Partner St'!$C$5:$BB$696,+AQ$3,FALSE))</f>
        <v/>
      </c>
      <c r="AR461" s="55" t="str">
        <f>IF(VLOOKUP($C461,'Partner St'!$C$5:$BB$696,+AR$3,FALSE)=0,"",VLOOKUP($C461,'Partner St'!$C$5:$BB$696,+AR$3,FALSE))</f>
        <v/>
      </c>
      <c r="AS461" s="55" t="str">
        <f>IF(VLOOKUP($C461,'Partner St'!$C$5:$BB$696,+AS$3,FALSE)=0,"",VLOOKUP($C461,'Partner St'!$C$5:$BB$696,+AS$3,FALSE))</f>
        <v/>
      </c>
      <c r="AT461" s="55" t="str">
        <f>IF(VLOOKUP($C461,'Partner St'!$C$5:$BB$696,+AT$3,FALSE)=0,"",VLOOKUP($C461,'Partner St'!$C$5:$BB$696,+AT$3,FALSE))</f>
        <v/>
      </c>
      <c r="AU461" s="55" t="str">
        <f>IF(VLOOKUP($C461,'Partner St'!$C$5:$BB$696,+AU$3,FALSE)=0,"",VLOOKUP($C461,'Partner St'!$C$5:$BB$696,+AU$3,FALSE))</f>
        <v/>
      </c>
      <c r="AV461" s="55" t="str">
        <f>IF(VLOOKUP($C461,'Partner St'!$C$5:$BB$696,+AV$3,FALSE)=0,"",VLOOKUP($C461,'Partner St'!$C$5:$BB$696,+AV$3,FALSE))</f>
        <v>X</v>
      </c>
    </row>
    <row r="462" spans="1:48" ht="25.5">
      <c r="A462" s="21" t="s">
        <v>2158</v>
      </c>
      <c r="B462" s="11"/>
      <c r="C462" s="16" t="s">
        <v>1811</v>
      </c>
      <c r="D462" s="10">
        <v>47400</v>
      </c>
      <c r="E462" s="9"/>
      <c r="F462" s="9" t="s">
        <v>1110</v>
      </c>
      <c r="G462" s="9" t="s">
        <v>1114</v>
      </c>
      <c r="H462" s="9">
        <v>0</v>
      </c>
      <c r="I462" s="73">
        <v>5</v>
      </c>
      <c r="J462" s="73" t="s">
        <v>2278</v>
      </c>
      <c r="K462" s="8"/>
      <c r="L462" s="76">
        <v>40781</v>
      </c>
      <c r="M462" s="79"/>
      <c r="N462" s="82"/>
      <c r="O462" s="56"/>
      <c r="P462" s="82"/>
      <c r="Q462" s="56"/>
      <c r="R462" s="8" t="s">
        <v>2114</v>
      </c>
      <c r="S462" s="8" t="s">
        <v>1112</v>
      </c>
      <c r="T462" s="8" t="s">
        <v>357</v>
      </c>
      <c r="U462" s="8" t="s">
        <v>357</v>
      </c>
      <c r="V462" s="8" t="s">
        <v>357</v>
      </c>
      <c r="W462" s="55"/>
      <c r="X462" s="55">
        <v>4</v>
      </c>
      <c r="Y462" s="55">
        <v>0</v>
      </c>
      <c r="Z462" s="55">
        <v>4</v>
      </c>
      <c r="AA462" s="55">
        <v>0</v>
      </c>
      <c r="AB462" s="55">
        <v>0</v>
      </c>
      <c r="AC462" s="55" t="s">
        <v>2138</v>
      </c>
      <c r="AD462" s="55" t="s">
        <v>2155</v>
      </c>
      <c r="AE462" s="55" t="s">
        <v>2158</v>
      </c>
      <c r="AF462" s="55" t="str">
        <f>IF(VLOOKUP($C462,'Partner St'!$C$5:$BB$696,+AF$3,FALSE)=0,"",VLOOKUP($C462,'Partner St'!$C$5:$BB$696,+AF$3,FALSE))</f>
        <v>billing &amp; payments</v>
      </c>
      <c r="AG462" s="55" t="str">
        <f>IF(VLOOKUP($C462,'Partner St'!$C$5:$BB$696,+AG$3,FALSE)=0,"",VLOOKUP($C462,'Partner St'!$C$5:$BB$696,+AG$3,FALSE))</f>
        <v/>
      </c>
      <c r="AH462" s="55" t="str">
        <f>IF(VLOOKUP($C462,'Partner St'!$C$5:$BB$696,+AH$3,FALSE)=0,"",VLOOKUP($C462,'Partner St'!$C$5:$BB$696,+AH$3,FALSE))</f>
        <v/>
      </c>
      <c r="AI462" s="55" t="str">
        <f>IF(VLOOKUP($C462,'Partner St'!$C$5:$BB$696,+AI$3,FALSE)=0,"",VLOOKUP($C462,'Partner St'!$C$5:$BB$696,+AI$3,FALSE))</f>
        <v/>
      </c>
      <c r="AJ462" s="55" t="str">
        <f>IF(VLOOKUP($C462,'Partner St'!$C$5:$BB$696,+AJ$3,FALSE)=0,"",VLOOKUP($C462,'Partner St'!$C$5:$BB$696,+AJ$3,FALSE))</f>
        <v/>
      </c>
      <c r="AK462" s="55" t="str">
        <f>IF(VLOOKUP($C462,'Partner St'!$C$5:$BB$696,+AK$3,FALSE)=0,"",VLOOKUP($C462,'Partner St'!$C$5:$BB$696,+AK$3,FALSE))</f>
        <v/>
      </c>
      <c r="AL462" s="55" t="str">
        <f>IF(VLOOKUP($C462,'Partner St'!$C$5:$BB$696,+AL$3,FALSE)=0,"",VLOOKUP($C462,'Partner St'!$C$5:$BB$696,+AL$3,FALSE))</f>
        <v/>
      </c>
      <c r="AM462" s="55" t="str">
        <f>IF(VLOOKUP($C462,'Partner St'!$C$5:$BB$696,+AM$3,FALSE)=0,"",VLOOKUP($C462,'Partner St'!$C$5:$BB$696,+AM$3,FALSE))</f>
        <v/>
      </c>
      <c r="AN462" s="55" t="str">
        <f>IF(VLOOKUP($C462,'Partner St'!$C$5:$BB$696,+AN$3,FALSE)=0,"",VLOOKUP($C462,'Partner St'!$C$5:$BB$696,+AN$3,FALSE))</f>
        <v/>
      </c>
      <c r="AO462" s="55" t="str">
        <f>IF(VLOOKUP($C462,'Partner St'!$C$5:$BB$696,+AO$3,FALSE)=0,"",VLOOKUP($C462,'Partner St'!$C$5:$BB$696,+AO$3,FALSE))</f>
        <v/>
      </c>
      <c r="AP462" s="55" t="str">
        <f>IF(VLOOKUP($C462,'Partner St'!$C$5:$BB$696,+AP$3,FALSE)=0,"",VLOOKUP($C462,'Partner St'!$C$5:$BB$696,+AP$3,FALSE))</f>
        <v/>
      </c>
      <c r="AQ462" s="55" t="str">
        <f>IF(VLOOKUP($C462,'Partner St'!$C$5:$BB$696,+AQ$3,FALSE)=0,"",VLOOKUP($C462,'Partner St'!$C$5:$BB$696,+AQ$3,FALSE))</f>
        <v/>
      </c>
      <c r="AR462" s="55" t="str">
        <f>IF(VLOOKUP($C462,'Partner St'!$C$5:$BB$696,+AR$3,FALSE)=0,"",VLOOKUP($C462,'Partner St'!$C$5:$BB$696,+AR$3,FALSE))</f>
        <v/>
      </c>
      <c r="AS462" s="55" t="str">
        <f>IF(VLOOKUP($C462,'Partner St'!$C$5:$BB$696,+AS$3,FALSE)=0,"",VLOOKUP($C462,'Partner St'!$C$5:$BB$696,+AS$3,FALSE))</f>
        <v/>
      </c>
      <c r="AT462" s="55" t="str">
        <f>IF(VLOOKUP($C462,'Partner St'!$C$5:$BB$696,+AT$3,FALSE)=0,"",VLOOKUP($C462,'Partner St'!$C$5:$BB$696,+AT$3,FALSE))</f>
        <v/>
      </c>
      <c r="AU462" s="55" t="str">
        <f>IF(VLOOKUP($C462,'Partner St'!$C$5:$BB$696,+AU$3,FALSE)=0,"",VLOOKUP($C462,'Partner St'!$C$5:$BB$696,+AU$3,FALSE))</f>
        <v/>
      </c>
      <c r="AV462" s="55" t="str">
        <f>IF(VLOOKUP($C462,'Partner St'!$C$5:$BB$696,+AV$3,FALSE)=0,"",VLOOKUP($C462,'Partner St'!$C$5:$BB$696,+AV$3,FALSE))</f>
        <v>X</v>
      </c>
    </row>
    <row r="463" spans="1:48" s="48" customFormat="1" ht="25.5">
      <c r="A463" s="21" t="s">
        <v>2158</v>
      </c>
      <c r="B463" s="11"/>
      <c r="C463" s="116" t="s">
        <v>1812</v>
      </c>
      <c r="D463" s="10">
        <v>47500</v>
      </c>
      <c r="E463" s="69"/>
      <c r="F463" s="69" t="s">
        <v>1115</v>
      </c>
      <c r="G463" s="69" t="s">
        <v>1087</v>
      </c>
      <c r="H463" s="69">
        <v>0</v>
      </c>
      <c r="I463" s="101">
        <v>1</v>
      </c>
      <c r="J463" s="101" t="s">
        <v>2278</v>
      </c>
      <c r="K463" s="55"/>
      <c r="L463" s="81">
        <v>40767</v>
      </c>
      <c r="M463" s="79"/>
      <c r="N463" s="82"/>
      <c r="O463" s="56"/>
      <c r="P463" s="82"/>
      <c r="Q463" s="56"/>
      <c r="R463" s="55" t="s">
        <v>2341</v>
      </c>
      <c r="S463" s="55" t="s">
        <v>357</v>
      </c>
      <c r="T463" s="55" t="s">
        <v>357</v>
      </c>
      <c r="U463" s="55" t="s">
        <v>357</v>
      </c>
      <c r="V463" s="55" t="s">
        <v>357</v>
      </c>
      <c r="W463" s="55"/>
      <c r="X463" s="55">
        <v>0</v>
      </c>
      <c r="Y463" s="55">
        <v>0</v>
      </c>
      <c r="Z463" s="55">
        <v>0</v>
      </c>
      <c r="AA463" s="55">
        <v>0</v>
      </c>
      <c r="AB463" s="55">
        <v>0</v>
      </c>
      <c r="AC463" s="55" t="s">
        <v>2138</v>
      </c>
      <c r="AD463" s="55" t="s">
        <v>2155</v>
      </c>
      <c r="AE463" s="55" t="s">
        <v>2108</v>
      </c>
      <c r="AF463" s="55" t="str">
        <f>IF(VLOOKUP($C463,'Partner St'!$C$5:$BB$696,+AF$3,FALSE)=0,"",VLOOKUP($C463,'Partner St'!$C$5:$BB$696,+AF$3,FALSE))</f>
        <v>billing &amp; payments</v>
      </c>
      <c r="AG463" s="55" t="str">
        <f>IF(VLOOKUP($C463,'Partner St'!$C$5:$BB$696,+AG$3,FALSE)=0,"",VLOOKUP($C463,'Partner St'!$C$5:$BB$696,+AG$3,FALSE))</f>
        <v/>
      </c>
      <c r="AH463" s="55" t="str">
        <f>IF(VLOOKUP($C463,'Partner St'!$C$5:$BB$696,+AH$3,FALSE)=0,"",VLOOKUP($C463,'Partner St'!$C$5:$BB$696,+AH$3,FALSE))</f>
        <v/>
      </c>
      <c r="AI463" s="55" t="str">
        <f>IF(VLOOKUP($C463,'Partner St'!$C$5:$BB$696,+AI$3,FALSE)=0,"",VLOOKUP($C463,'Partner St'!$C$5:$BB$696,+AI$3,FALSE))</f>
        <v/>
      </c>
      <c r="AJ463" s="55" t="str">
        <f>IF(VLOOKUP($C463,'Partner St'!$C$5:$BB$696,+AJ$3,FALSE)=0,"",VLOOKUP($C463,'Partner St'!$C$5:$BB$696,+AJ$3,FALSE))</f>
        <v/>
      </c>
      <c r="AK463" s="55" t="str">
        <f>IF(VLOOKUP($C463,'Partner St'!$C$5:$BB$696,+AK$3,FALSE)=0,"",VLOOKUP($C463,'Partner St'!$C$5:$BB$696,+AK$3,FALSE))</f>
        <v/>
      </c>
      <c r="AL463" s="55" t="str">
        <f>IF(VLOOKUP($C463,'Partner St'!$C$5:$BB$696,+AL$3,FALSE)=0,"",VLOOKUP($C463,'Partner St'!$C$5:$BB$696,+AL$3,FALSE))</f>
        <v/>
      </c>
      <c r="AM463" s="55" t="str">
        <f>IF(VLOOKUP($C463,'Partner St'!$C$5:$BB$696,+AM$3,FALSE)=0,"",VLOOKUP($C463,'Partner St'!$C$5:$BB$696,+AM$3,FALSE))</f>
        <v/>
      </c>
      <c r="AN463" s="55" t="str">
        <f>IF(VLOOKUP($C463,'Partner St'!$C$5:$BB$696,+AN$3,FALSE)=0,"",VLOOKUP($C463,'Partner St'!$C$5:$BB$696,+AN$3,FALSE))</f>
        <v/>
      </c>
      <c r="AO463" s="55" t="str">
        <f>IF(VLOOKUP($C463,'Partner St'!$C$5:$BB$696,+AO$3,FALSE)=0,"",VLOOKUP($C463,'Partner St'!$C$5:$BB$696,+AO$3,FALSE))</f>
        <v/>
      </c>
      <c r="AP463" s="55" t="str">
        <f>IF(VLOOKUP($C463,'Partner St'!$C$5:$BB$696,+AP$3,FALSE)=0,"",VLOOKUP($C463,'Partner St'!$C$5:$BB$696,+AP$3,FALSE))</f>
        <v/>
      </c>
      <c r="AQ463" s="55" t="str">
        <f>IF(VLOOKUP($C463,'Partner St'!$C$5:$BB$696,+AQ$3,FALSE)=0,"",VLOOKUP($C463,'Partner St'!$C$5:$BB$696,+AQ$3,FALSE))</f>
        <v/>
      </c>
      <c r="AR463" s="55" t="str">
        <f>IF(VLOOKUP($C463,'Partner St'!$C$5:$BB$696,+AR$3,FALSE)=0,"",VLOOKUP($C463,'Partner St'!$C$5:$BB$696,+AR$3,FALSE))</f>
        <v/>
      </c>
      <c r="AS463" s="55" t="str">
        <f>IF(VLOOKUP($C463,'Partner St'!$C$5:$BB$696,+AS$3,FALSE)=0,"",VLOOKUP($C463,'Partner St'!$C$5:$BB$696,+AS$3,FALSE))</f>
        <v/>
      </c>
      <c r="AT463" s="55" t="str">
        <f>IF(VLOOKUP($C463,'Partner St'!$C$5:$BB$696,+AT$3,FALSE)=0,"",VLOOKUP($C463,'Partner St'!$C$5:$BB$696,+AT$3,FALSE))</f>
        <v/>
      </c>
      <c r="AU463" s="55" t="str">
        <f>IF(VLOOKUP($C463,'Partner St'!$C$5:$BB$696,+AU$3,FALSE)=0,"",VLOOKUP($C463,'Partner St'!$C$5:$BB$696,+AU$3,FALSE))</f>
        <v/>
      </c>
      <c r="AV463" s="55" t="str">
        <f>IF(VLOOKUP($C463,'Partner St'!$C$5:$BB$696,+AV$3,FALSE)=0,"",VLOOKUP($C463,'Partner St'!$C$5:$BB$696,+AV$3,FALSE))</f>
        <v>X</v>
      </c>
    </row>
    <row r="464" spans="1:48" s="48" customFormat="1" ht="25.5">
      <c r="A464" s="21" t="s">
        <v>2158</v>
      </c>
      <c r="B464" s="11"/>
      <c r="C464" s="116" t="s">
        <v>1813</v>
      </c>
      <c r="D464" s="10">
        <v>47600</v>
      </c>
      <c r="E464" s="69"/>
      <c r="F464" s="69" t="s">
        <v>1116</v>
      </c>
      <c r="G464" s="69" t="s">
        <v>1087</v>
      </c>
      <c r="H464" s="69">
        <v>0</v>
      </c>
      <c r="I464" s="101">
        <v>1</v>
      </c>
      <c r="J464" s="101" t="s">
        <v>2278</v>
      </c>
      <c r="K464" s="55"/>
      <c r="L464" s="81">
        <v>40767</v>
      </c>
      <c r="M464" s="79"/>
      <c r="N464" s="82"/>
      <c r="O464" s="56"/>
      <c r="P464" s="82"/>
      <c r="Q464" s="56"/>
      <c r="R464" s="55" t="s">
        <v>2341</v>
      </c>
      <c r="S464" s="55" t="s">
        <v>357</v>
      </c>
      <c r="T464" s="55" t="s">
        <v>357</v>
      </c>
      <c r="U464" s="55" t="s">
        <v>357</v>
      </c>
      <c r="V464" s="55" t="s">
        <v>357</v>
      </c>
      <c r="W464" s="55"/>
      <c r="X464" s="55">
        <v>0</v>
      </c>
      <c r="Y464" s="55">
        <v>0</v>
      </c>
      <c r="Z464" s="55">
        <v>0</v>
      </c>
      <c r="AA464" s="55">
        <v>0</v>
      </c>
      <c r="AB464" s="55">
        <v>0</v>
      </c>
      <c r="AC464" s="55" t="s">
        <v>2138</v>
      </c>
      <c r="AD464" s="55" t="s">
        <v>2155</v>
      </c>
      <c r="AE464" s="55" t="s">
        <v>2108</v>
      </c>
      <c r="AF464" s="55" t="str">
        <f>IF(VLOOKUP($C464,'Partner St'!$C$5:$BB$696,+AF$3,FALSE)=0,"",VLOOKUP($C464,'Partner St'!$C$5:$BB$696,+AF$3,FALSE))</f>
        <v>billing &amp; payments</v>
      </c>
      <c r="AG464" s="55" t="str">
        <f>IF(VLOOKUP($C464,'Partner St'!$C$5:$BB$696,+AG$3,FALSE)=0,"",VLOOKUP($C464,'Partner St'!$C$5:$BB$696,+AG$3,FALSE))</f>
        <v/>
      </c>
      <c r="AH464" s="55" t="str">
        <f>IF(VLOOKUP($C464,'Partner St'!$C$5:$BB$696,+AH$3,FALSE)=0,"",VLOOKUP($C464,'Partner St'!$C$5:$BB$696,+AH$3,FALSE))</f>
        <v/>
      </c>
      <c r="AI464" s="55" t="str">
        <f>IF(VLOOKUP($C464,'Partner St'!$C$5:$BB$696,+AI$3,FALSE)=0,"",VLOOKUP($C464,'Partner St'!$C$5:$BB$696,+AI$3,FALSE))</f>
        <v/>
      </c>
      <c r="AJ464" s="55" t="str">
        <f>IF(VLOOKUP($C464,'Partner St'!$C$5:$BB$696,+AJ$3,FALSE)=0,"",VLOOKUP($C464,'Partner St'!$C$5:$BB$696,+AJ$3,FALSE))</f>
        <v/>
      </c>
      <c r="AK464" s="55" t="str">
        <f>IF(VLOOKUP($C464,'Partner St'!$C$5:$BB$696,+AK$3,FALSE)=0,"",VLOOKUP($C464,'Partner St'!$C$5:$BB$696,+AK$3,FALSE))</f>
        <v/>
      </c>
      <c r="AL464" s="55" t="str">
        <f>IF(VLOOKUP($C464,'Partner St'!$C$5:$BB$696,+AL$3,FALSE)=0,"",VLOOKUP($C464,'Partner St'!$C$5:$BB$696,+AL$3,FALSE))</f>
        <v/>
      </c>
      <c r="AM464" s="55" t="str">
        <f>IF(VLOOKUP($C464,'Partner St'!$C$5:$BB$696,+AM$3,FALSE)=0,"",VLOOKUP($C464,'Partner St'!$C$5:$BB$696,+AM$3,FALSE))</f>
        <v/>
      </c>
      <c r="AN464" s="55" t="str">
        <f>IF(VLOOKUP($C464,'Partner St'!$C$5:$BB$696,+AN$3,FALSE)=0,"",VLOOKUP($C464,'Partner St'!$C$5:$BB$696,+AN$3,FALSE))</f>
        <v/>
      </c>
      <c r="AO464" s="55" t="str">
        <f>IF(VLOOKUP($C464,'Partner St'!$C$5:$BB$696,+AO$3,FALSE)=0,"",VLOOKUP($C464,'Partner St'!$C$5:$BB$696,+AO$3,FALSE))</f>
        <v/>
      </c>
      <c r="AP464" s="55" t="str">
        <f>IF(VLOOKUP($C464,'Partner St'!$C$5:$BB$696,+AP$3,FALSE)=0,"",VLOOKUP($C464,'Partner St'!$C$5:$BB$696,+AP$3,FALSE))</f>
        <v/>
      </c>
      <c r="AQ464" s="55" t="str">
        <f>IF(VLOOKUP($C464,'Partner St'!$C$5:$BB$696,+AQ$3,FALSE)=0,"",VLOOKUP($C464,'Partner St'!$C$5:$BB$696,+AQ$3,FALSE))</f>
        <v/>
      </c>
      <c r="AR464" s="55" t="str">
        <f>IF(VLOOKUP($C464,'Partner St'!$C$5:$BB$696,+AR$3,FALSE)=0,"",VLOOKUP($C464,'Partner St'!$C$5:$BB$696,+AR$3,FALSE))</f>
        <v/>
      </c>
      <c r="AS464" s="55" t="str">
        <f>IF(VLOOKUP($C464,'Partner St'!$C$5:$BB$696,+AS$3,FALSE)=0,"",VLOOKUP($C464,'Partner St'!$C$5:$BB$696,+AS$3,FALSE))</f>
        <v/>
      </c>
      <c r="AT464" s="55" t="str">
        <f>IF(VLOOKUP($C464,'Partner St'!$C$5:$BB$696,+AT$3,FALSE)=0,"",VLOOKUP($C464,'Partner St'!$C$5:$BB$696,+AT$3,FALSE))</f>
        <v/>
      </c>
      <c r="AU464" s="55" t="str">
        <f>IF(VLOOKUP($C464,'Partner St'!$C$5:$BB$696,+AU$3,FALSE)=0,"",VLOOKUP($C464,'Partner St'!$C$5:$BB$696,+AU$3,FALSE))</f>
        <v/>
      </c>
      <c r="AV464" s="55" t="str">
        <f>IF(VLOOKUP($C464,'Partner St'!$C$5:$BB$696,+AV$3,FALSE)=0,"",VLOOKUP($C464,'Partner St'!$C$5:$BB$696,+AV$3,FALSE))</f>
        <v>X</v>
      </c>
    </row>
    <row r="465" spans="1:48" s="48" customFormat="1" ht="25.5">
      <c r="A465" s="21" t="s">
        <v>2158</v>
      </c>
      <c r="B465" s="11"/>
      <c r="C465" s="116" t="s">
        <v>1814</v>
      </c>
      <c r="D465" s="10">
        <v>47700</v>
      </c>
      <c r="E465" s="69"/>
      <c r="F465" s="69" t="s">
        <v>1117</v>
      </c>
      <c r="G465" s="69" t="s">
        <v>1118</v>
      </c>
      <c r="H465" s="69">
        <v>0</v>
      </c>
      <c r="I465" s="101">
        <v>1</v>
      </c>
      <c r="J465" s="101" t="s">
        <v>2278</v>
      </c>
      <c r="K465" s="55"/>
      <c r="L465" s="81">
        <v>40767</v>
      </c>
      <c r="M465" s="79"/>
      <c r="N465" s="82"/>
      <c r="O465" s="56"/>
      <c r="P465" s="82"/>
      <c r="Q465" s="56"/>
      <c r="R465" s="55" t="s">
        <v>2341</v>
      </c>
      <c r="S465" s="55" t="s">
        <v>357</v>
      </c>
      <c r="T465" s="55" t="s">
        <v>357</v>
      </c>
      <c r="U465" s="55" t="s">
        <v>357</v>
      </c>
      <c r="V465" s="55" t="s">
        <v>357</v>
      </c>
      <c r="W465" s="55"/>
      <c r="X465" s="55">
        <v>0</v>
      </c>
      <c r="Y465" s="55">
        <v>0</v>
      </c>
      <c r="Z465" s="55">
        <v>0</v>
      </c>
      <c r="AA465" s="55">
        <v>0</v>
      </c>
      <c r="AB465" s="55">
        <v>0</v>
      </c>
      <c r="AC465" s="55" t="s">
        <v>2138</v>
      </c>
      <c r="AD465" s="55" t="s">
        <v>2155</v>
      </c>
      <c r="AE465" s="55" t="s">
        <v>2108</v>
      </c>
      <c r="AF465" s="55" t="str">
        <f>IF(VLOOKUP($C465,'Partner St'!$C$5:$BB$696,+AF$3,FALSE)=0,"",VLOOKUP($C465,'Partner St'!$C$5:$BB$696,+AF$3,FALSE))</f>
        <v>new business</v>
      </c>
      <c r="AG465" s="55" t="str">
        <f>IF(VLOOKUP($C465,'Partner St'!$C$5:$BB$696,+AG$3,FALSE)=0,"",VLOOKUP($C465,'Partner St'!$C$5:$BB$696,+AG$3,FALSE))</f>
        <v>X</v>
      </c>
      <c r="AH465" s="55" t="str">
        <f>IF(VLOOKUP($C465,'Partner St'!$C$5:$BB$696,+AH$3,FALSE)=0,"",VLOOKUP($C465,'Partner St'!$C$5:$BB$696,+AH$3,FALSE))</f>
        <v>X</v>
      </c>
      <c r="AI465" s="55" t="str">
        <f>IF(VLOOKUP($C465,'Partner St'!$C$5:$BB$696,+AI$3,FALSE)=0,"",VLOOKUP($C465,'Partner St'!$C$5:$BB$696,+AI$3,FALSE))</f>
        <v/>
      </c>
      <c r="AJ465" s="55" t="str">
        <f>IF(VLOOKUP($C465,'Partner St'!$C$5:$BB$696,+AJ$3,FALSE)=0,"",VLOOKUP($C465,'Partner St'!$C$5:$BB$696,+AJ$3,FALSE))</f>
        <v/>
      </c>
      <c r="AK465" s="55" t="str">
        <f>IF(VLOOKUP($C465,'Partner St'!$C$5:$BB$696,+AK$3,FALSE)=0,"",VLOOKUP($C465,'Partner St'!$C$5:$BB$696,+AK$3,FALSE))</f>
        <v/>
      </c>
      <c r="AL465" s="55" t="str">
        <f>IF(VLOOKUP($C465,'Partner St'!$C$5:$BB$696,+AL$3,FALSE)=0,"",VLOOKUP($C465,'Partner St'!$C$5:$BB$696,+AL$3,FALSE))</f>
        <v/>
      </c>
      <c r="AM465" s="55" t="str">
        <f>IF(VLOOKUP($C465,'Partner St'!$C$5:$BB$696,+AM$3,FALSE)=0,"",VLOOKUP($C465,'Partner St'!$C$5:$BB$696,+AM$3,FALSE))</f>
        <v/>
      </c>
      <c r="AN465" s="55" t="str">
        <f>IF(VLOOKUP($C465,'Partner St'!$C$5:$BB$696,+AN$3,FALSE)=0,"",VLOOKUP($C465,'Partner St'!$C$5:$BB$696,+AN$3,FALSE))</f>
        <v/>
      </c>
      <c r="AO465" s="55" t="str">
        <f>IF(VLOOKUP($C465,'Partner St'!$C$5:$BB$696,+AO$3,FALSE)=0,"",VLOOKUP($C465,'Partner St'!$C$5:$BB$696,+AO$3,FALSE))</f>
        <v/>
      </c>
      <c r="AP465" s="55" t="str">
        <f>IF(VLOOKUP($C465,'Partner St'!$C$5:$BB$696,+AP$3,FALSE)=0,"",VLOOKUP($C465,'Partner St'!$C$5:$BB$696,+AP$3,FALSE))</f>
        <v/>
      </c>
      <c r="AQ465" s="55" t="str">
        <f>IF(VLOOKUP($C465,'Partner St'!$C$5:$BB$696,+AQ$3,FALSE)=0,"",VLOOKUP($C465,'Partner St'!$C$5:$BB$696,+AQ$3,FALSE))</f>
        <v/>
      </c>
      <c r="AR465" s="55" t="str">
        <f>IF(VLOOKUP($C465,'Partner St'!$C$5:$BB$696,+AR$3,FALSE)=0,"",VLOOKUP($C465,'Partner St'!$C$5:$BB$696,+AR$3,FALSE))</f>
        <v/>
      </c>
      <c r="AS465" s="55" t="str">
        <f>IF(VLOOKUP($C465,'Partner St'!$C$5:$BB$696,+AS$3,FALSE)=0,"",VLOOKUP($C465,'Partner St'!$C$5:$BB$696,+AS$3,FALSE))</f>
        <v/>
      </c>
      <c r="AT465" s="55" t="str">
        <f>IF(VLOOKUP($C465,'Partner St'!$C$5:$BB$696,+AT$3,FALSE)=0,"",VLOOKUP($C465,'Partner St'!$C$5:$BB$696,+AT$3,FALSE))</f>
        <v/>
      </c>
      <c r="AU465" s="55" t="str">
        <f>IF(VLOOKUP($C465,'Partner St'!$C$5:$BB$696,+AU$3,FALSE)=0,"",VLOOKUP($C465,'Partner St'!$C$5:$BB$696,+AU$3,FALSE))</f>
        <v/>
      </c>
      <c r="AV465" s="55" t="str">
        <f>IF(VLOOKUP($C465,'Partner St'!$C$5:$BB$696,+AV$3,FALSE)=0,"",VLOOKUP($C465,'Partner St'!$C$5:$BB$696,+AV$3,FALSE))</f>
        <v/>
      </c>
    </row>
    <row r="466" spans="1:48" s="48" customFormat="1" ht="25.5">
      <c r="A466" s="21" t="s">
        <v>2158</v>
      </c>
      <c r="B466" s="11"/>
      <c r="C466" s="116" t="s">
        <v>1815</v>
      </c>
      <c r="D466" s="10">
        <v>47800</v>
      </c>
      <c r="E466" s="69"/>
      <c r="F466" s="69" t="s">
        <v>1119</v>
      </c>
      <c r="G466" s="69" t="s">
        <v>1118</v>
      </c>
      <c r="H466" s="69">
        <v>0</v>
      </c>
      <c r="I466" s="101">
        <v>1</v>
      </c>
      <c r="J466" s="101" t="s">
        <v>2278</v>
      </c>
      <c r="K466" s="55"/>
      <c r="L466" s="81">
        <v>40767</v>
      </c>
      <c r="M466" s="79"/>
      <c r="N466" s="82"/>
      <c r="O466" s="56"/>
      <c r="P466" s="82"/>
      <c r="Q466" s="56"/>
      <c r="R466" s="55" t="s">
        <v>2341</v>
      </c>
      <c r="S466" s="55" t="s">
        <v>357</v>
      </c>
      <c r="T466" s="55" t="s">
        <v>357</v>
      </c>
      <c r="U466" s="55" t="s">
        <v>357</v>
      </c>
      <c r="V466" s="55" t="s">
        <v>357</v>
      </c>
      <c r="W466" s="55"/>
      <c r="X466" s="55">
        <v>0</v>
      </c>
      <c r="Y466" s="55">
        <v>0</v>
      </c>
      <c r="Z466" s="55">
        <v>0</v>
      </c>
      <c r="AA466" s="55">
        <v>0</v>
      </c>
      <c r="AB466" s="55">
        <v>0</v>
      </c>
      <c r="AC466" s="55" t="s">
        <v>2138</v>
      </c>
      <c r="AD466" s="55" t="s">
        <v>2155</v>
      </c>
      <c r="AE466" s="55" t="s">
        <v>2108</v>
      </c>
      <c r="AF466" s="55" t="str">
        <f>IF(VLOOKUP($C466,'Partner St'!$C$5:$BB$696,+AF$3,FALSE)=0,"",VLOOKUP($C466,'Partner St'!$C$5:$BB$696,+AF$3,FALSE))</f>
        <v>Pending Transactions</v>
      </c>
      <c r="AG466" s="55" t="str">
        <f>IF(VLOOKUP($C466,'Partner St'!$C$5:$BB$696,+AG$3,FALSE)=0,"",VLOOKUP($C466,'Partner St'!$C$5:$BB$696,+AG$3,FALSE))</f>
        <v/>
      </c>
      <c r="AH466" s="55" t="str">
        <f>IF(VLOOKUP($C466,'Partner St'!$C$5:$BB$696,+AH$3,FALSE)=0,"",VLOOKUP($C466,'Partner St'!$C$5:$BB$696,+AH$3,FALSE))</f>
        <v/>
      </c>
      <c r="AI466" s="55" t="str">
        <f>IF(VLOOKUP($C466,'Partner St'!$C$5:$BB$696,+AI$3,FALSE)=0,"",VLOOKUP($C466,'Partner St'!$C$5:$BB$696,+AI$3,FALSE))</f>
        <v/>
      </c>
      <c r="AJ466" s="55" t="str">
        <f>IF(VLOOKUP($C466,'Partner St'!$C$5:$BB$696,+AJ$3,FALSE)=0,"",VLOOKUP($C466,'Partner St'!$C$5:$BB$696,+AJ$3,FALSE))</f>
        <v/>
      </c>
      <c r="AK466" s="55" t="str">
        <f>IF(VLOOKUP($C466,'Partner St'!$C$5:$BB$696,+AK$3,FALSE)=0,"",VLOOKUP($C466,'Partner St'!$C$5:$BB$696,+AK$3,FALSE))</f>
        <v/>
      </c>
      <c r="AL466" s="55" t="str">
        <f>IF(VLOOKUP($C466,'Partner St'!$C$5:$BB$696,+AL$3,FALSE)=0,"",VLOOKUP($C466,'Partner St'!$C$5:$BB$696,+AL$3,FALSE))</f>
        <v/>
      </c>
      <c r="AM466" s="55" t="str">
        <f>IF(VLOOKUP($C466,'Partner St'!$C$5:$BB$696,+AM$3,FALSE)=0,"",VLOOKUP($C466,'Partner St'!$C$5:$BB$696,+AM$3,FALSE))</f>
        <v/>
      </c>
      <c r="AN466" s="55" t="str">
        <f>IF(VLOOKUP($C466,'Partner St'!$C$5:$BB$696,+AN$3,FALSE)=0,"",VLOOKUP($C466,'Partner St'!$C$5:$BB$696,+AN$3,FALSE))</f>
        <v/>
      </c>
      <c r="AO466" s="55" t="str">
        <f>IF(VLOOKUP($C466,'Partner St'!$C$5:$BB$696,+AO$3,FALSE)=0,"",VLOOKUP($C466,'Partner St'!$C$5:$BB$696,+AO$3,FALSE))</f>
        <v/>
      </c>
      <c r="AP466" s="55" t="str">
        <f>IF(VLOOKUP($C466,'Partner St'!$C$5:$BB$696,+AP$3,FALSE)=0,"",VLOOKUP($C466,'Partner St'!$C$5:$BB$696,+AP$3,FALSE))</f>
        <v/>
      </c>
      <c r="AQ466" s="55" t="str">
        <f>IF(VLOOKUP($C466,'Partner St'!$C$5:$BB$696,+AQ$3,FALSE)=0,"",VLOOKUP($C466,'Partner St'!$C$5:$BB$696,+AQ$3,FALSE))</f>
        <v/>
      </c>
      <c r="AR466" s="55" t="str">
        <f>IF(VLOOKUP($C466,'Partner St'!$C$5:$BB$696,+AR$3,FALSE)=0,"",VLOOKUP($C466,'Partner St'!$C$5:$BB$696,+AR$3,FALSE))</f>
        <v/>
      </c>
      <c r="AS466" s="55" t="str">
        <f>IF(VLOOKUP($C466,'Partner St'!$C$5:$BB$696,+AS$3,FALSE)=0,"",VLOOKUP($C466,'Partner St'!$C$5:$BB$696,+AS$3,FALSE))</f>
        <v/>
      </c>
      <c r="AT466" s="55" t="str">
        <f>IF(VLOOKUP($C466,'Partner St'!$C$5:$BB$696,+AT$3,FALSE)=0,"",VLOOKUP($C466,'Partner St'!$C$5:$BB$696,+AT$3,FALSE))</f>
        <v/>
      </c>
      <c r="AU466" s="55" t="str">
        <f>IF(VLOOKUP($C466,'Partner St'!$C$5:$BB$696,+AU$3,FALSE)=0,"",VLOOKUP($C466,'Partner St'!$C$5:$BB$696,+AU$3,FALSE))</f>
        <v/>
      </c>
      <c r="AV466" s="55" t="str">
        <f>IF(VLOOKUP($C466,'Partner St'!$C$5:$BB$696,+AV$3,FALSE)=0,"",VLOOKUP($C466,'Partner St'!$C$5:$BB$696,+AV$3,FALSE))</f>
        <v/>
      </c>
    </row>
    <row r="467" spans="1:48" s="48" customFormat="1">
      <c r="A467" s="21" t="s">
        <v>2158</v>
      </c>
      <c r="B467" s="11"/>
      <c r="C467" s="116" t="s">
        <v>1816</v>
      </c>
      <c r="D467" s="10">
        <v>47900</v>
      </c>
      <c r="E467" s="69"/>
      <c r="F467" s="69" t="s">
        <v>1120</v>
      </c>
      <c r="G467" s="69" t="s">
        <v>1118</v>
      </c>
      <c r="H467" s="69">
        <v>0</v>
      </c>
      <c r="I467" s="101">
        <v>1</v>
      </c>
      <c r="J467" s="101" t="s">
        <v>2278</v>
      </c>
      <c r="K467" s="55"/>
      <c r="L467" s="81">
        <v>40767</v>
      </c>
      <c r="M467" s="79"/>
      <c r="N467" s="82"/>
      <c r="O467" s="56"/>
      <c r="P467" s="82"/>
      <c r="Q467" s="56"/>
      <c r="R467" s="55" t="s">
        <v>2341</v>
      </c>
      <c r="S467" s="55" t="s">
        <v>357</v>
      </c>
      <c r="T467" s="55" t="s">
        <v>357</v>
      </c>
      <c r="U467" s="55" t="s">
        <v>357</v>
      </c>
      <c r="V467" s="55" t="s">
        <v>357</v>
      </c>
      <c r="W467" s="55"/>
      <c r="X467" s="55">
        <v>0</v>
      </c>
      <c r="Y467" s="55">
        <v>0</v>
      </c>
      <c r="Z467" s="55">
        <v>0</v>
      </c>
      <c r="AA467" s="55">
        <v>0</v>
      </c>
      <c r="AB467" s="55">
        <v>0</v>
      </c>
      <c r="AC467" s="55" t="s">
        <v>2138</v>
      </c>
      <c r="AD467" s="55" t="s">
        <v>2155</v>
      </c>
      <c r="AE467" s="55" t="s">
        <v>2108</v>
      </c>
      <c r="AF467" s="55" t="str">
        <f>IF(VLOOKUP($C467,'Partner St'!$C$5:$BB$696,+AF$3,FALSE)=0,"",VLOOKUP($C467,'Partner St'!$C$5:$BB$696,+AF$3,FALSE))</f>
        <v>payment</v>
      </c>
      <c r="AG467" s="55" t="str">
        <f>IF(VLOOKUP($C467,'Partner St'!$C$5:$BB$696,+AG$3,FALSE)=0,"",VLOOKUP($C467,'Partner St'!$C$5:$BB$696,+AG$3,FALSE))</f>
        <v/>
      </c>
      <c r="AH467" s="55" t="str">
        <f>IF(VLOOKUP($C467,'Partner St'!$C$5:$BB$696,+AH$3,FALSE)=0,"",VLOOKUP($C467,'Partner St'!$C$5:$BB$696,+AH$3,FALSE))</f>
        <v/>
      </c>
      <c r="AI467" s="55" t="str">
        <f>IF(VLOOKUP($C467,'Partner St'!$C$5:$BB$696,+AI$3,FALSE)=0,"",VLOOKUP($C467,'Partner St'!$C$5:$BB$696,+AI$3,FALSE))</f>
        <v/>
      </c>
      <c r="AJ467" s="55" t="str">
        <f>IF(VLOOKUP($C467,'Partner St'!$C$5:$BB$696,+AJ$3,FALSE)=0,"",VLOOKUP($C467,'Partner St'!$C$5:$BB$696,+AJ$3,FALSE))</f>
        <v/>
      </c>
      <c r="AK467" s="55" t="str">
        <f>IF(VLOOKUP($C467,'Partner St'!$C$5:$BB$696,+AK$3,FALSE)=0,"",VLOOKUP($C467,'Partner St'!$C$5:$BB$696,+AK$3,FALSE))</f>
        <v/>
      </c>
      <c r="AL467" s="55" t="str">
        <f>IF(VLOOKUP($C467,'Partner St'!$C$5:$BB$696,+AL$3,FALSE)=0,"",VLOOKUP($C467,'Partner St'!$C$5:$BB$696,+AL$3,FALSE))</f>
        <v/>
      </c>
      <c r="AM467" s="55" t="str">
        <f>IF(VLOOKUP($C467,'Partner St'!$C$5:$BB$696,+AM$3,FALSE)=0,"",VLOOKUP($C467,'Partner St'!$C$5:$BB$696,+AM$3,FALSE))</f>
        <v/>
      </c>
      <c r="AN467" s="55" t="str">
        <f>IF(VLOOKUP($C467,'Partner St'!$C$5:$BB$696,+AN$3,FALSE)=0,"",VLOOKUP($C467,'Partner St'!$C$5:$BB$696,+AN$3,FALSE))</f>
        <v/>
      </c>
      <c r="AO467" s="55" t="str">
        <f>IF(VLOOKUP($C467,'Partner St'!$C$5:$BB$696,+AO$3,FALSE)=0,"",VLOOKUP($C467,'Partner St'!$C$5:$BB$696,+AO$3,FALSE))</f>
        <v/>
      </c>
      <c r="AP467" s="55" t="str">
        <f>IF(VLOOKUP($C467,'Partner St'!$C$5:$BB$696,+AP$3,FALSE)=0,"",VLOOKUP($C467,'Partner St'!$C$5:$BB$696,+AP$3,FALSE))</f>
        <v/>
      </c>
      <c r="AQ467" s="55" t="str">
        <f>IF(VLOOKUP($C467,'Partner St'!$C$5:$BB$696,+AQ$3,FALSE)=0,"",VLOOKUP($C467,'Partner St'!$C$5:$BB$696,+AQ$3,FALSE))</f>
        <v/>
      </c>
      <c r="AR467" s="55" t="str">
        <f>IF(VLOOKUP($C467,'Partner St'!$C$5:$BB$696,+AR$3,FALSE)=0,"",VLOOKUP($C467,'Partner St'!$C$5:$BB$696,+AR$3,FALSE))</f>
        <v/>
      </c>
      <c r="AS467" s="55" t="str">
        <f>IF(VLOOKUP($C467,'Partner St'!$C$5:$BB$696,+AS$3,FALSE)=0,"",VLOOKUP($C467,'Partner St'!$C$5:$BB$696,+AS$3,FALSE))</f>
        <v/>
      </c>
      <c r="AT467" s="55" t="str">
        <f>IF(VLOOKUP($C467,'Partner St'!$C$5:$BB$696,+AT$3,FALSE)=0,"",VLOOKUP($C467,'Partner St'!$C$5:$BB$696,+AT$3,FALSE))</f>
        <v/>
      </c>
      <c r="AU467" s="55" t="str">
        <f>IF(VLOOKUP($C467,'Partner St'!$C$5:$BB$696,+AU$3,FALSE)=0,"",VLOOKUP($C467,'Partner St'!$C$5:$BB$696,+AU$3,FALSE))</f>
        <v/>
      </c>
      <c r="AV467" s="55" t="str">
        <f>IF(VLOOKUP($C467,'Partner St'!$C$5:$BB$696,+AV$3,FALSE)=0,"",VLOOKUP($C467,'Partner St'!$C$5:$BB$696,+AV$3,FALSE))</f>
        <v>X</v>
      </c>
    </row>
    <row r="468" spans="1:48" s="48" customFormat="1" ht="38.25">
      <c r="A468" s="21" t="s">
        <v>2158</v>
      </c>
      <c r="B468" s="11"/>
      <c r="C468" s="116" t="s">
        <v>1817</v>
      </c>
      <c r="D468" s="10">
        <v>48000</v>
      </c>
      <c r="E468" s="69"/>
      <c r="F468" s="69" t="s">
        <v>1121</v>
      </c>
      <c r="G468" s="69" t="s">
        <v>1118</v>
      </c>
      <c r="H468" s="69">
        <v>0</v>
      </c>
      <c r="I468" s="101">
        <v>1</v>
      </c>
      <c r="J468" s="101" t="s">
        <v>2278</v>
      </c>
      <c r="K468" s="55"/>
      <c r="L468" s="81">
        <v>40767</v>
      </c>
      <c r="M468" s="79"/>
      <c r="N468" s="82"/>
      <c r="O468" s="56"/>
      <c r="P468" s="82"/>
      <c r="Q468" s="56"/>
      <c r="R468" s="55" t="s">
        <v>2341</v>
      </c>
      <c r="S468" s="55" t="s">
        <v>357</v>
      </c>
      <c r="T468" s="55" t="s">
        <v>357</v>
      </c>
      <c r="U468" s="55" t="s">
        <v>357</v>
      </c>
      <c r="V468" s="55" t="s">
        <v>357</v>
      </c>
      <c r="W468" s="55"/>
      <c r="X468" s="55">
        <v>0</v>
      </c>
      <c r="Y468" s="55">
        <v>0</v>
      </c>
      <c r="Z468" s="55">
        <v>0</v>
      </c>
      <c r="AA468" s="55">
        <v>0</v>
      </c>
      <c r="AB468" s="55">
        <v>0</v>
      </c>
      <c r="AC468" s="55" t="s">
        <v>2138</v>
      </c>
      <c r="AD468" s="55" t="s">
        <v>2155</v>
      </c>
      <c r="AE468" s="55" t="s">
        <v>2108</v>
      </c>
      <c r="AF468" s="55" t="str">
        <f>IF(VLOOKUP($C468,'Partner St'!$C$5:$BB$696,+AF$3,FALSE)=0,"",VLOOKUP($C468,'Partner St'!$C$5:$BB$696,+AF$3,FALSE))</f>
        <v>Other Transactions Screen</v>
      </c>
      <c r="AG468" s="55" t="str">
        <f>IF(VLOOKUP($C468,'Partner St'!$C$5:$BB$696,+AG$3,FALSE)=0,"",VLOOKUP($C468,'Partner St'!$C$5:$BB$696,+AG$3,FALSE))</f>
        <v/>
      </c>
      <c r="AH468" s="55" t="str">
        <f>IF(VLOOKUP($C468,'Partner St'!$C$5:$BB$696,+AH$3,FALSE)=0,"",VLOOKUP($C468,'Partner St'!$C$5:$BB$696,+AH$3,FALSE))</f>
        <v/>
      </c>
      <c r="AI468" s="55" t="str">
        <f>IF(VLOOKUP($C468,'Partner St'!$C$5:$BB$696,+AI$3,FALSE)=0,"",VLOOKUP($C468,'Partner St'!$C$5:$BB$696,+AI$3,FALSE))</f>
        <v/>
      </c>
      <c r="AJ468" s="55" t="str">
        <f>IF(VLOOKUP($C468,'Partner St'!$C$5:$BB$696,+AJ$3,FALSE)=0,"",VLOOKUP($C468,'Partner St'!$C$5:$BB$696,+AJ$3,FALSE))</f>
        <v/>
      </c>
      <c r="AK468" s="55" t="str">
        <f>IF(VLOOKUP($C468,'Partner St'!$C$5:$BB$696,+AK$3,FALSE)=0,"",VLOOKUP($C468,'Partner St'!$C$5:$BB$696,+AK$3,FALSE))</f>
        <v/>
      </c>
      <c r="AL468" s="55" t="str">
        <f>IF(VLOOKUP($C468,'Partner St'!$C$5:$BB$696,+AL$3,FALSE)=0,"",VLOOKUP($C468,'Partner St'!$C$5:$BB$696,+AL$3,FALSE))</f>
        <v/>
      </c>
      <c r="AM468" s="55" t="str">
        <f>IF(VLOOKUP($C468,'Partner St'!$C$5:$BB$696,+AM$3,FALSE)=0,"",VLOOKUP($C468,'Partner St'!$C$5:$BB$696,+AM$3,FALSE))</f>
        <v/>
      </c>
      <c r="AN468" s="55" t="str">
        <f>IF(VLOOKUP($C468,'Partner St'!$C$5:$BB$696,+AN$3,FALSE)=0,"",VLOOKUP($C468,'Partner St'!$C$5:$BB$696,+AN$3,FALSE))</f>
        <v/>
      </c>
      <c r="AO468" s="55" t="str">
        <f>IF(VLOOKUP($C468,'Partner St'!$C$5:$BB$696,+AO$3,FALSE)=0,"",VLOOKUP($C468,'Partner St'!$C$5:$BB$696,+AO$3,FALSE))</f>
        <v/>
      </c>
      <c r="AP468" s="55" t="str">
        <f>IF(VLOOKUP($C468,'Partner St'!$C$5:$BB$696,+AP$3,FALSE)=0,"",VLOOKUP($C468,'Partner St'!$C$5:$BB$696,+AP$3,FALSE))</f>
        <v/>
      </c>
      <c r="AQ468" s="55" t="str">
        <f>IF(VLOOKUP($C468,'Partner St'!$C$5:$BB$696,+AQ$3,FALSE)=0,"",VLOOKUP($C468,'Partner St'!$C$5:$BB$696,+AQ$3,FALSE))</f>
        <v/>
      </c>
      <c r="AR468" s="55" t="str">
        <f>IF(VLOOKUP($C468,'Partner St'!$C$5:$BB$696,+AR$3,FALSE)=0,"",VLOOKUP($C468,'Partner St'!$C$5:$BB$696,+AR$3,FALSE))</f>
        <v/>
      </c>
      <c r="AS468" s="55" t="str">
        <f>IF(VLOOKUP($C468,'Partner St'!$C$5:$BB$696,+AS$3,FALSE)=0,"",VLOOKUP($C468,'Partner St'!$C$5:$BB$696,+AS$3,FALSE))</f>
        <v/>
      </c>
      <c r="AT468" s="55" t="str">
        <f>IF(VLOOKUP($C468,'Partner St'!$C$5:$BB$696,+AT$3,FALSE)=0,"",VLOOKUP($C468,'Partner St'!$C$5:$BB$696,+AT$3,FALSE))</f>
        <v/>
      </c>
      <c r="AU468" s="55" t="str">
        <f>IF(VLOOKUP($C468,'Partner St'!$C$5:$BB$696,+AU$3,FALSE)=0,"",VLOOKUP($C468,'Partner St'!$C$5:$BB$696,+AU$3,FALSE))</f>
        <v/>
      </c>
      <c r="AV468" s="55" t="str">
        <f>IF(VLOOKUP($C468,'Partner St'!$C$5:$BB$696,+AV$3,FALSE)=0,"",VLOOKUP($C468,'Partner St'!$C$5:$BB$696,+AV$3,FALSE))</f>
        <v/>
      </c>
    </row>
    <row r="469" spans="1:48" ht="25.5">
      <c r="A469" s="11"/>
      <c r="B469" s="11"/>
      <c r="C469" s="16" t="s">
        <v>1818</v>
      </c>
      <c r="D469" s="10">
        <v>48100</v>
      </c>
      <c r="E469" s="9"/>
      <c r="F469" s="9" t="s">
        <v>1122</v>
      </c>
      <c r="G469" s="9" t="s">
        <v>1118</v>
      </c>
      <c r="H469" s="9">
        <v>0</v>
      </c>
      <c r="I469" s="73">
        <v>1</v>
      </c>
      <c r="J469" s="73"/>
      <c r="K469" s="8"/>
      <c r="L469" s="89" t="s">
        <v>2104</v>
      </c>
      <c r="M469" s="79"/>
      <c r="N469" s="82"/>
      <c r="O469" s="56"/>
      <c r="P469" s="82"/>
      <c r="Q469" s="56"/>
      <c r="R469" s="8" t="s">
        <v>2114</v>
      </c>
      <c r="S469" s="8" t="s">
        <v>357</v>
      </c>
      <c r="T469" s="8" t="s">
        <v>357</v>
      </c>
      <c r="U469" s="8" t="s">
        <v>357</v>
      </c>
      <c r="V469" s="8" t="s">
        <v>357</v>
      </c>
      <c r="W469" s="55"/>
      <c r="X469" s="55">
        <v>0</v>
      </c>
      <c r="Y469" s="55">
        <v>0</v>
      </c>
      <c r="Z469" s="55">
        <v>0</v>
      </c>
      <c r="AA469" s="55">
        <v>0</v>
      </c>
      <c r="AB469" s="55">
        <v>0</v>
      </c>
      <c r="AC469" s="55" t="s">
        <v>2138</v>
      </c>
      <c r="AD469" s="55" t="s">
        <v>2152</v>
      </c>
      <c r="AE469" s="55" t="s">
        <v>2108</v>
      </c>
      <c r="AF469" s="55" t="str">
        <f>IF(VLOOKUP($C469,'Partner St'!$C$5:$BB$696,+AF$3,FALSE)=0,"",VLOOKUP($C469,'Partner St'!$C$5:$BB$696,+AF$3,FALSE))</f>
        <v>billing &amp; payments</v>
      </c>
      <c r="AG469" s="55" t="str">
        <f>IF(VLOOKUP($C469,'Partner St'!$C$5:$BB$696,+AG$3,FALSE)=0,"",VLOOKUP($C469,'Partner St'!$C$5:$BB$696,+AG$3,FALSE))</f>
        <v/>
      </c>
      <c r="AH469" s="55" t="str">
        <f>IF(VLOOKUP($C469,'Partner St'!$C$5:$BB$696,+AH$3,FALSE)=0,"",VLOOKUP($C469,'Partner St'!$C$5:$BB$696,+AH$3,FALSE))</f>
        <v/>
      </c>
      <c r="AI469" s="55" t="str">
        <f>IF(VLOOKUP($C469,'Partner St'!$C$5:$BB$696,+AI$3,FALSE)=0,"",VLOOKUP($C469,'Partner St'!$C$5:$BB$696,+AI$3,FALSE))</f>
        <v/>
      </c>
      <c r="AJ469" s="55" t="str">
        <f>IF(VLOOKUP($C469,'Partner St'!$C$5:$BB$696,+AJ$3,FALSE)=0,"",VLOOKUP($C469,'Partner St'!$C$5:$BB$696,+AJ$3,FALSE))</f>
        <v/>
      </c>
      <c r="AK469" s="55" t="str">
        <f>IF(VLOOKUP($C469,'Partner St'!$C$5:$BB$696,+AK$3,FALSE)=0,"",VLOOKUP($C469,'Partner St'!$C$5:$BB$696,+AK$3,FALSE))</f>
        <v/>
      </c>
      <c r="AL469" s="55" t="str">
        <f>IF(VLOOKUP($C469,'Partner St'!$C$5:$BB$696,+AL$3,FALSE)=0,"",VLOOKUP($C469,'Partner St'!$C$5:$BB$696,+AL$3,FALSE))</f>
        <v/>
      </c>
      <c r="AM469" s="55" t="str">
        <f>IF(VLOOKUP($C469,'Partner St'!$C$5:$BB$696,+AM$3,FALSE)=0,"",VLOOKUP($C469,'Partner St'!$C$5:$BB$696,+AM$3,FALSE))</f>
        <v/>
      </c>
      <c r="AN469" s="55" t="str">
        <f>IF(VLOOKUP($C469,'Partner St'!$C$5:$BB$696,+AN$3,FALSE)=0,"",VLOOKUP($C469,'Partner St'!$C$5:$BB$696,+AN$3,FALSE))</f>
        <v/>
      </c>
      <c r="AO469" s="55" t="str">
        <f>IF(VLOOKUP($C469,'Partner St'!$C$5:$BB$696,+AO$3,FALSE)=0,"",VLOOKUP($C469,'Partner St'!$C$5:$BB$696,+AO$3,FALSE))</f>
        <v/>
      </c>
      <c r="AP469" s="55" t="str">
        <f>IF(VLOOKUP($C469,'Partner St'!$C$5:$BB$696,+AP$3,FALSE)=0,"",VLOOKUP($C469,'Partner St'!$C$5:$BB$696,+AP$3,FALSE))</f>
        <v/>
      </c>
      <c r="AQ469" s="55" t="str">
        <f>IF(VLOOKUP($C469,'Partner St'!$C$5:$BB$696,+AQ$3,FALSE)=0,"",VLOOKUP($C469,'Partner St'!$C$5:$BB$696,+AQ$3,FALSE))</f>
        <v/>
      </c>
      <c r="AR469" s="55" t="str">
        <f>IF(VLOOKUP($C469,'Partner St'!$C$5:$BB$696,+AR$3,FALSE)=0,"",VLOOKUP($C469,'Partner St'!$C$5:$BB$696,+AR$3,FALSE))</f>
        <v/>
      </c>
      <c r="AS469" s="55" t="str">
        <f>IF(VLOOKUP($C469,'Partner St'!$C$5:$BB$696,+AS$3,FALSE)=0,"",VLOOKUP($C469,'Partner St'!$C$5:$BB$696,+AS$3,FALSE))</f>
        <v/>
      </c>
      <c r="AT469" s="55" t="str">
        <f>IF(VLOOKUP($C469,'Partner St'!$C$5:$BB$696,+AT$3,FALSE)=0,"",VLOOKUP($C469,'Partner St'!$C$5:$BB$696,+AT$3,FALSE))</f>
        <v/>
      </c>
      <c r="AU469" s="55" t="str">
        <f>IF(VLOOKUP($C469,'Partner St'!$C$5:$BB$696,+AU$3,FALSE)=0,"",VLOOKUP($C469,'Partner St'!$C$5:$BB$696,+AU$3,FALSE))</f>
        <v/>
      </c>
      <c r="AV469" s="55" t="str">
        <f>IF(VLOOKUP($C469,'Partner St'!$C$5:$BB$696,+AV$3,FALSE)=0,"",VLOOKUP($C469,'Partner St'!$C$5:$BB$696,+AV$3,FALSE))</f>
        <v>X</v>
      </c>
    </row>
    <row r="470" spans="1:48" ht="51">
      <c r="A470" s="11"/>
      <c r="B470" s="11"/>
      <c r="C470" s="16" t="s">
        <v>1819</v>
      </c>
      <c r="D470" s="10">
        <v>48200</v>
      </c>
      <c r="E470" s="9"/>
      <c r="F470" s="9" t="s">
        <v>1123</v>
      </c>
      <c r="G470" s="9" t="s">
        <v>1124</v>
      </c>
      <c r="H470" s="9">
        <v>0</v>
      </c>
      <c r="I470" s="73">
        <v>3</v>
      </c>
      <c r="J470" s="73"/>
      <c r="K470" s="8"/>
      <c r="L470" s="89" t="s">
        <v>2104</v>
      </c>
      <c r="M470" s="79"/>
      <c r="N470" s="82"/>
      <c r="O470" s="56"/>
      <c r="P470" s="82"/>
      <c r="Q470" s="56"/>
      <c r="R470" s="8" t="s">
        <v>2114</v>
      </c>
      <c r="S470" s="8" t="s">
        <v>357</v>
      </c>
      <c r="T470" s="8" t="s">
        <v>357</v>
      </c>
      <c r="U470" s="8" t="s">
        <v>357</v>
      </c>
      <c r="V470" s="8" t="s">
        <v>357</v>
      </c>
      <c r="W470" s="55"/>
      <c r="X470" s="55">
        <v>0</v>
      </c>
      <c r="Y470" s="55">
        <v>0</v>
      </c>
      <c r="Z470" s="55">
        <v>0</v>
      </c>
      <c r="AA470" s="55" t="s">
        <v>2147</v>
      </c>
      <c r="AB470" s="55">
        <v>0</v>
      </c>
      <c r="AC470" s="55" t="s">
        <v>2138</v>
      </c>
      <c r="AD470" s="55" t="s">
        <v>2152</v>
      </c>
      <c r="AE470" s="55" t="s">
        <v>2108</v>
      </c>
      <c r="AF470" s="55" t="str">
        <f>IF(VLOOKUP($C470,'Partner St'!$C$5:$BB$696,+AF$3,FALSE)=0,"",VLOOKUP($C470,'Partner St'!$C$5:$BB$696,+AF$3,FALSE))</f>
        <v>billing &amp; payments</v>
      </c>
      <c r="AG470" s="55" t="str">
        <f>IF(VLOOKUP($C470,'Partner St'!$C$5:$BB$696,+AG$3,FALSE)=0,"",VLOOKUP($C470,'Partner St'!$C$5:$BB$696,+AG$3,FALSE))</f>
        <v/>
      </c>
      <c r="AH470" s="55" t="str">
        <f>IF(VLOOKUP($C470,'Partner St'!$C$5:$BB$696,+AH$3,FALSE)=0,"",VLOOKUP($C470,'Partner St'!$C$5:$BB$696,+AH$3,FALSE))</f>
        <v/>
      </c>
      <c r="AI470" s="55" t="str">
        <f>IF(VLOOKUP($C470,'Partner St'!$C$5:$BB$696,+AI$3,FALSE)=0,"",VLOOKUP($C470,'Partner St'!$C$5:$BB$696,+AI$3,FALSE))</f>
        <v/>
      </c>
      <c r="AJ470" s="55" t="str">
        <f>IF(VLOOKUP($C470,'Partner St'!$C$5:$BB$696,+AJ$3,FALSE)=0,"",VLOOKUP($C470,'Partner St'!$C$5:$BB$696,+AJ$3,FALSE))</f>
        <v/>
      </c>
      <c r="AK470" s="55" t="str">
        <f>IF(VLOOKUP($C470,'Partner St'!$C$5:$BB$696,+AK$3,FALSE)=0,"",VLOOKUP($C470,'Partner St'!$C$5:$BB$696,+AK$3,FALSE))</f>
        <v/>
      </c>
      <c r="AL470" s="55" t="str">
        <f>IF(VLOOKUP($C470,'Partner St'!$C$5:$BB$696,+AL$3,FALSE)=0,"",VLOOKUP($C470,'Partner St'!$C$5:$BB$696,+AL$3,FALSE))</f>
        <v/>
      </c>
      <c r="AM470" s="55" t="str">
        <f>IF(VLOOKUP($C470,'Partner St'!$C$5:$BB$696,+AM$3,FALSE)=0,"",VLOOKUP($C470,'Partner St'!$C$5:$BB$696,+AM$3,FALSE))</f>
        <v/>
      </c>
      <c r="AN470" s="55" t="str">
        <f>IF(VLOOKUP($C470,'Partner St'!$C$5:$BB$696,+AN$3,FALSE)=0,"",VLOOKUP($C470,'Partner St'!$C$5:$BB$696,+AN$3,FALSE))</f>
        <v/>
      </c>
      <c r="AO470" s="55" t="str">
        <f>IF(VLOOKUP($C470,'Partner St'!$C$5:$BB$696,+AO$3,FALSE)=0,"",VLOOKUP($C470,'Partner St'!$C$5:$BB$696,+AO$3,FALSE))</f>
        <v/>
      </c>
      <c r="AP470" s="55" t="str">
        <f>IF(VLOOKUP($C470,'Partner St'!$C$5:$BB$696,+AP$3,FALSE)=0,"",VLOOKUP($C470,'Partner St'!$C$5:$BB$696,+AP$3,FALSE))</f>
        <v/>
      </c>
      <c r="AQ470" s="55" t="str">
        <f>IF(VLOOKUP($C470,'Partner St'!$C$5:$BB$696,+AQ$3,FALSE)=0,"",VLOOKUP($C470,'Partner St'!$C$5:$BB$696,+AQ$3,FALSE))</f>
        <v/>
      </c>
      <c r="AR470" s="55" t="str">
        <f>IF(VLOOKUP($C470,'Partner St'!$C$5:$BB$696,+AR$3,FALSE)=0,"",VLOOKUP($C470,'Partner St'!$C$5:$BB$696,+AR$3,FALSE))</f>
        <v/>
      </c>
      <c r="AS470" s="55" t="str">
        <f>IF(VLOOKUP($C470,'Partner St'!$C$5:$BB$696,+AS$3,FALSE)=0,"",VLOOKUP($C470,'Partner St'!$C$5:$BB$696,+AS$3,FALSE))</f>
        <v/>
      </c>
      <c r="AT470" s="55" t="str">
        <f>IF(VLOOKUP($C470,'Partner St'!$C$5:$BB$696,+AT$3,FALSE)=0,"",VLOOKUP($C470,'Partner St'!$C$5:$BB$696,+AT$3,FALSE))</f>
        <v/>
      </c>
      <c r="AU470" s="55" t="str">
        <f>IF(VLOOKUP($C470,'Partner St'!$C$5:$BB$696,+AU$3,FALSE)=0,"",VLOOKUP($C470,'Partner St'!$C$5:$BB$696,+AU$3,FALSE))</f>
        <v/>
      </c>
      <c r="AV470" s="55" t="str">
        <f>IF(VLOOKUP($C470,'Partner St'!$C$5:$BB$696,+AV$3,FALSE)=0,"",VLOOKUP($C470,'Partner St'!$C$5:$BB$696,+AV$3,FALSE))</f>
        <v>X</v>
      </c>
    </row>
    <row r="471" spans="1:48" ht="38.25">
      <c r="A471" s="11"/>
      <c r="B471" s="11"/>
      <c r="C471" s="16" t="s">
        <v>1820</v>
      </c>
      <c r="D471" s="10">
        <v>48300</v>
      </c>
      <c r="E471" s="9"/>
      <c r="F471" s="9" t="s">
        <v>1123</v>
      </c>
      <c r="G471" s="9" t="s">
        <v>1125</v>
      </c>
      <c r="H471" s="9">
        <v>0</v>
      </c>
      <c r="I471" s="73">
        <v>4</v>
      </c>
      <c r="J471" s="73"/>
      <c r="K471" s="8"/>
      <c r="L471" s="89" t="s">
        <v>2104</v>
      </c>
      <c r="M471" s="79"/>
      <c r="N471" s="82"/>
      <c r="O471" s="56"/>
      <c r="P471" s="82"/>
      <c r="Q471" s="56"/>
      <c r="R471" s="8" t="s">
        <v>2114</v>
      </c>
      <c r="S471" s="8" t="s">
        <v>357</v>
      </c>
      <c r="T471" s="8" t="s">
        <v>357</v>
      </c>
      <c r="U471" s="8" t="s">
        <v>357</v>
      </c>
      <c r="V471" s="8" t="s">
        <v>357</v>
      </c>
      <c r="W471" s="55"/>
      <c r="X471" s="55">
        <v>0</v>
      </c>
      <c r="Y471" s="55">
        <v>0</v>
      </c>
      <c r="Z471" s="55">
        <v>0</v>
      </c>
      <c r="AA471" s="55" t="s">
        <v>2147</v>
      </c>
      <c r="AB471" s="55">
        <v>0</v>
      </c>
      <c r="AC471" s="55" t="s">
        <v>2138</v>
      </c>
      <c r="AD471" s="55" t="s">
        <v>2152</v>
      </c>
      <c r="AE471" s="55" t="s">
        <v>2108</v>
      </c>
      <c r="AF471" s="55" t="str">
        <f>IF(VLOOKUP($C471,'Partner St'!$C$5:$BB$696,+AF$3,FALSE)=0,"",VLOOKUP($C471,'Partner St'!$C$5:$BB$696,+AF$3,FALSE))</f>
        <v>billing &amp; payments</v>
      </c>
      <c r="AG471" s="55" t="str">
        <f>IF(VLOOKUP($C471,'Partner St'!$C$5:$BB$696,+AG$3,FALSE)=0,"",VLOOKUP($C471,'Partner St'!$C$5:$BB$696,+AG$3,FALSE))</f>
        <v/>
      </c>
      <c r="AH471" s="55" t="str">
        <f>IF(VLOOKUP($C471,'Partner St'!$C$5:$BB$696,+AH$3,FALSE)=0,"",VLOOKUP($C471,'Partner St'!$C$5:$BB$696,+AH$3,FALSE))</f>
        <v/>
      </c>
      <c r="AI471" s="55" t="str">
        <f>IF(VLOOKUP($C471,'Partner St'!$C$5:$BB$696,+AI$3,FALSE)=0,"",VLOOKUP($C471,'Partner St'!$C$5:$BB$696,+AI$3,FALSE))</f>
        <v/>
      </c>
      <c r="AJ471" s="55" t="str">
        <f>IF(VLOOKUP($C471,'Partner St'!$C$5:$BB$696,+AJ$3,FALSE)=0,"",VLOOKUP($C471,'Partner St'!$C$5:$BB$696,+AJ$3,FALSE))</f>
        <v/>
      </c>
      <c r="AK471" s="55" t="str">
        <f>IF(VLOOKUP($C471,'Partner St'!$C$5:$BB$696,+AK$3,FALSE)=0,"",VLOOKUP($C471,'Partner St'!$C$5:$BB$696,+AK$3,FALSE))</f>
        <v/>
      </c>
      <c r="AL471" s="55" t="str">
        <f>IF(VLOOKUP($C471,'Partner St'!$C$5:$BB$696,+AL$3,FALSE)=0,"",VLOOKUP($C471,'Partner St'!$C$5:$BB$696,+AL$3,FALSE))</f>
        <v/>
      </c>
      <c r="AM471" s="55" t="str">
        <f>IF(VLOOKUP($C471,'Partner St'!$C$5:$BB$696,+AM$3,FALSE)=0,"",VLOOKUP($C471,'Partner St'!$C$5:$BB$696,+AM$3,FALSE))</f>
        <v/>
      </c>
      <c r="AN471" s="55" t="str">
        <f>IF(VLOOKUP($C471,'Partner St'!$C$5:$BB$696,+AN$3,FALSE)=0,"",VLOOKUP($C471,'Partner St'!$C$5:$BB$696,+AN$3,FALSE))</f>
        <v/>
      </c>
      <c r="AO471" s="55" t="str">
        <f>IF(VLOOKUP($C471,'Partner St'!$C$5:$BB$696,+AO$3,FALSE)=0,"",VLOOKUP($C471,'Partner St'!$C$5:$BB$696,+AO$3,FALSE))</f>
        <v/>
      </c>
      <c r="AP471" s="55" t="str">
        <f>IF(VLOOKUP($C471,'Partner St'!$C$5:$BB$696,+AP$3,FALSE)=0,"",VLOOKUP($C471,'Partner St'!$C$5:$BB$696,+AP$3,FALSE))</f>
        <v/>
      </c>
      <c r="AQ471" s="55" t="str">
        <f>IF(VLOOKUP($C471,'Partner St'!$C$5:$BB$696,+AQ$3,FALSE)=0,"",VLOOKUP($C471,'Partner St'!$C$5:$BB$696,+AQ$3,FALSE))</f>
        <v/>
      </c>
      <c r="AR471" s="55" t="str">
        <f>IF(VLOOKUP($C471,'Partner St'!$C$5:$BB$696,+AR$3,FALSE)=0,"",VLOOKUP($C471,'Partner St'!$C$5:$BB$696,+AR$3,FALSE))</f>
        <v/>
      </c>
      <c r="AS471" s="55" t="str">
        <f>IF(VLOOKUP($C471,'Partner St'!$C$5:$BB$696,+AS$3,FALSE)=0,"",VLOOKUP($C471,'Partner St'!$C$5:$BB$696,+AS$3,FALSE))</f>
        <v/>
      </c>
      <c r="AT471" s="55" t="str">
        <f>IF(VLOOKUP($C471,'Partner St'!$C$5:$BB$696,+AT$3,FALSE)=0,"",VLOOKUP($C471,'Partner St'!$C$5:$BB$696,+AT$3,FALSE))</f>
        <v/>
      </c>
      <c r="AU471" s="55" t="str">
        <f>IF(VLOOKUP($C471,'Partner St'!$C$5:$BB$696,+AU$3,FALSE)=0,"",VLOOKUP($C471,'Partner St'!$C$5:$BB$696,+AU$3,FALSE))</f>
        <v/>
      </c>
      <c r="AV471" s="55" t="str">
        <f>IF(VLOOKUP($C471,'Partner St'!$C$5:$BB$696,+AV$3,FALSE)=0,"",VLOOKUP($C471,'Partner St'!$C$5:$BB$696,+AV$3,FALSE))</f>
        <v>X</v>
      </c>
    </row>
    <row r="472" spans="1:48" ht="25.5">
      <c r="A472" s="11"/>
      <c r="B472" s="11"/>
      <c r="C472" s="16" t="s">
        <v>1821</v>
      </c>
      <c r="D472" s="10">
        <v>48400</v>
      </c>
      <c r="E472" s="9"/>
      <c r="F472" s="9" t="s">
        <v>1123</v>
      </c>
      <c r="G472" s="9" t="s">
        <v>1126</v>
      </c>
      <c r="H472" s="9">
        <v>0</v>
      </c>
      <c r="I472" s="73">
        <v>1</v>
      </c>
      <c r="J472" s="73"/>
      <c r="K472" s="8"/>
      <c r="L472" s="89" t="s">
        <v>2104</v>
      </c>
      <c r="M472" s="79"/>
      <c r="N472" s="82"/>
      <c r="O472" s="56"/>
      <c r="P472" s="82"/>
      <c r="Q472" s="56"/>
      <c r="R472" s="8" t="s">
        <v>2114</v>
      </c>
      <c r="S472" s="8" t="s">
        <v>357</v>
      </c>
      <c r="T472" s="8" t="s">
        <v>357</v>
      </c>
      <c r="U472" s="8" t="s">
        <v>357</v>
      </c>
      <c r="V472" s="8" t="s">
        <v>357</v>
      </c>
      <c r="W472" s="55"/>
      <c r="X472" s="55">
        <v>0</v>
      </c>
      <c r="Y472" s="55">
        <v>0</v>
      </c>
      <c r="Z472" s="55">
        <v>0</v>
      </c>
      <c r="AA472" s="55" t="s">
        <v>2147</v>
      </c>
      <c r="AB472" s="55">
        <v>0</v>
      </c>
      <c r="AC472" s="55" t="s">
        <v>2138</v>
      </c>
      <c r="AD472" s="55" t="s">
        <v>2152</v>
      </c>
      <c r="AE472" s="55" t="s">
        <v>2108</v>
      </c>
      <c r="AF472" s="55" t="str">
        <f>IF(VLOOKUP($C472,'Partner St'!$C$5:$BB$696,+AF$3,FALSE)=0,"",VLOOKUP($C472,'Partner St'!$C$5:$BB$696,+AF$3,FALSE))</f>
        <v>billing &amp; payments</v>
      </c>
      <c r="AG472" s="55" t="str">
        <f>IF(VLOOKUP($C472,'Partner St'!$C$5:$BB$696,+AG$3,FALSE)=0,"",VLOOKUP($C472,'Partner St'!$C$5:$BB$696,+AG$3,FALSE))</f>
        <v/>
      </c>
      <c r="AH472" s="55" t="str">
        <f>IF(VLOOKUP($C472,'Partner St'!$C$5:$BB$696,+AH$3,FALSE)=0,"",VLOOKUP($C472,'Partner St'!$C$5:$BB$696,+AH$3,FALSE))</f>
        <v/>
      </c>
      <c r="AI472" s="55" t="str">
        <f>IF(VLOOKUP($C472,'Partner St'!$C$5:$BB$696,+AI$3,FALSE)=0,"",VLOOKUP($C472,'Partner St'!$C$5:$BB$696,+AI$3,FALSE))</f>
        <v/>
      </c>
      <c r="AJ472" s="55" t="str">
        <f>IF(VLOOKUP($C472,'Partner St'!$C$5:$BB$696,+AJ$3,FALSE)=0,"",VLOOKUP($C472,'Partner St'!$C$5:$BB$696,+AJ$3,FALSE))</f>
        <v/>
      </c>
      <c r="AK472" s="55" t="str">
        <f>IF(VLOOKUP($C472,'Partner St'!$C$5:$BB$696,+AK$3,FALSE)=0,"",VLOOKUP($C472,'Partner St'!$C$5:$BB$696,+AK$3,FALSE))</f>
        <v/>
      </c>
      <c r="AL472" s="55" t="str">
        <f>IF(VLOOKUP($C472,'Partner St'!$C$5:$BB$696,+AL$3,FALSE)=0,"",VLOOKUP($C472,'Partner St'!$C$5:$BB$696,+AL$3,FALSE))</f>
        <v/>
      </c>
      <c r="AM472" s="55" t="str">
        <f>IF(VLOOKUP($C472,'Partner St'!$C$5:$BB$696,+AM$3,FALSE)=0,"",VLOOKUP($C472,'Partner St'!$C$5:$BB$696,+AM$3,FALSE))</f>
        <v/>
      </c>
      <c r="AN472" s="55" t="str">
        <f>IF(VLOOKUP($C472,'Partner St'!$C$5:$BB$696,+AN$3,FALSE)=0,"",VLOOKUP($C472,'Partner St'!$C$5:$BB$696,+AN$3,FALSE))</f>
        <v/>
      </c>
      <c r="AO472" s="55" t="str">
        <f>IF(VLOOKUP($C472,'Partner St'!$C$5:$BB$696,+AO$3,FALSE)=0,"",VLOOKUP($C472,'Partner St'!$C$5:$BB$696,+AO$3,FALSE))</f>
        <v/>
      </c>
      <c r="AP472" s="55" t="str">
        <f>IF(VLOOKUP($C472,'Partner St'!$C$5:$BB$696,+AP$3,FALSE)=0,"",VLOOKUP($C472,'Partner St'!$C$5:$BB$696,+AP$3,FALSE))</f>
        <v/>
      </c>
      <c r="AQ472" s="55" t="str">
        <f>IF(VLOOKUP($C472,'Partner St'!$C$5:$BB$696,+AQ$3,FALSE)=0,"",VLOOKUP($C472,'Partner St'!$C$5:$BB$696,+AQ$3,FALSE))</f>
        <v/>
      </c>
      <c r="AR472" s="55" t="str">
        <f>IF(VLOOKUP($C472,'Partner St'!$C$5:$BB$696,+AR$3,FALSE)=0,"",VLOOKUP($C472,'Partner St'!$C$5:$BB$696,+AR$3,FALSE))</f>
        <v/>
      </c>
      <c r="AS472" s="55" t="str">
        <f>IF(VLOOKUP($C472,'Partner St'!$C$5:$BB$696,+AS$3,FALSE)=0,"",VLOOKUP($C472,'Partner St'!$C$5:$BB$696,+AS$3,FALSE))</f>
        <v/>
      </c>
      <c r="AT472" s="55" t="str">
        <f>IF(VLOOKUP($C472,'Partner St'!$C$5:$BB$696,+AT$3,FALSE)=0,"",VLOOKUP($C472,'Partner St'!$C$5:$BB$696,+AT$3,FALSE))</f>
        <v/>
      </c>
      <c r="AU472" s="55" t="str">
        <f>IF(VLOOKUP($C472,'Partner St'!$C$5:$BB$696,+AU$3,FALSE)=0,"",VLOOKUP($C472,'Partner St'!$C$5:$BB$696,+AU$3,FALSE))</f>
        <v/>
      </c>
      <c r="AV472" s="55" t="str">
        <f>IF(VLOOKUP($C472,'Partner St'!$C$5:$BB$696,+AV$3,FALSE)=0,"",VLOOKUP($C472,'Partner St'!$C$5:$BB$696,+AV$3,FALSE))</f>
        <v>X</v>
      </c>
    </row>
    <row r="473" spans="1:48" ht="63.75">
      <c r="A473" s="11"/>
      <c r="B473" s="11"/>
      <c r="C473" s="16" t="s">
        <v>1822</v>
      </c>
      <c r="D473" s="10">
        <v>48500</v>
      </c>
      <c r="E473" s="9"/>
      <c r="F473" s="9" t="s">
        <v>1127</v>
      </c>
      <c r="G473" s="9" t="s">
        <v>1128</v>
      </c>
      <c r="H473" s="9" t="s">
        <v>1129</v>
      </c>
      <c r="I473" s="73">
        <v>4</v>
      </c>
      <c r="J473" s="73"/>
      <c r="K473" s="8"/>
      <c r="L473" s="76">
        <v>40851</v>
      </c>
      <c r="M473" s="79"/>
      <c r="N473" s="82"/>
      <c r="O473" s="56"/>
      <c r="P473" s="82"/>
      <c r="Q473" s="56"/>
      <c r="R473" s="8" t="s">
        <v>2114</v>
      </c>
      <c r="S473" s="8" t="s">
        <v>1130</v>
      </c>
      <c r="T473" s="8" t="s">
        <v>357</v>
      </c>
      <c r="U473" s="8">
        <v>0</v>
      </c>
      <c r="V473" s="8">
        <v>0</v>
      </c>
      <c r="W473" s="55"/>
      <c r="X473" s="55">
        <v>4</v>
      </c>
      <c r="Y473" s="55">
        <v>0</v>
      </c>
      <c r="Z473" s="55">
        <v>4</v>
      </c>
      <c r="AA473" s="55" t="s">
        <v>2147</v>
      </c>
      <c r="AB473" s="55">
        <v>0</v>
      </c>
      <c r="AC473" s="55" t="s">
        <v>2142</v>
      </c>
      <c r="AD473" s="55" t="s">
        <v>2154</v>
      </c>
      <c r="AE473" s="55" t="s">
        <v>2160</v>
      </c>
      <c r="AF473" s="55" t="str">
        <f>IF(VLOOKUP($C473,'Partner St'!$C$5:$BB$696,+AF$3,FALSE)=0,"",VLOOKUP($C473,'Partner St'!$C$5:$BB$696,+AF$3,FALSE))</f>
        <v>billing &amp; payments</v>
      </c>
      <c r="AG473" s="55" t="str">
        <f>IF(VLOOKUP($C473,'Partner St'!$C$5:$BB$696,+AG$3,FALSE)=0,"",VLOOKUP($C473,'Partner St'!$C$5:$BB$696,+AG$3,FALSE))</f>
        <v/>
      </c>
      <c r="AH473" s="55" t="str">
        <f>IF(VLOOKUP($C473,'Partner St'!$C$5:$BB$696,+AH$3,FALSE)=0,"",VLOOKUP($C473,'Partner St'!$C$5:$BB$696,+AH$3,FALSE))</f>
        <v/>
      </c>
      <c r="AI473" s="55" t="str">
        <f>IF(VLOOKUP($C473,'Partner St'!$C$5:$BB$696,+AI$3,FALSE)=0,"",VLOOKUP($C473,'Partner St'!$C$5:$BB$696,+AI$3,FALSE))</f>
        <v/>
      </c>
      <c r="AJ473" s="55" t="str">
        <f>IF(VLOOKUP($C473,'Partner St'!$C$5:$BB$696,+AJ$3,FALSE)=0,"",VLOOKUP($C473,'Partner St'!$C$5:$BB$696,+AJ$3,FALSE))</f>
        <v/>
      </c>
      <c r="AK473" s="55" t="str">
        <f>IF(VLOOKUP($C473,'Partner St'!$C$5:$BB$696,+AK$3,FALSE)=0,"",VLOOKUP($C473,'Partner St'!$C$5:$BB$696,+AK$3,FALSE))</f>
        <v/>
      </c>
      <c r="AL473" s="55" t="str">
        <f>IF(VLOOKUP($C473,'Partner St'!$C$5:$BB$696,+AL$3,FALSE)=0,"",VLOOKUP($C473,'Partner St'!$C$5:$BB$696,+AL$3,FALSE))</f>
        <v/>
      </c>
      <c r="AM473" s="55" t="str">
        <f>IF(VLOOKUP($C473,'Partner St'!$C$5:$BB$696,+AM$3,FALSE)=0,"",VLOOKUP($C473,'Partner St'!$C$5:$BB$696,+AM$3,FALSE))</f>
        <v/>
      </c>
      <c r="AN473" s="55" t="str">
        <f>IF(VLOOKUP($C473,'Partner St'!$C$5:$BB$696,+AN$3,FALSE)=0,"",VLOOKUP($C473,'Partner St'!$C$5:$BB$696,+AN$3,FALSE))</f>
        <v/>
      </c>
      <c r="AO473" s="55" t="str">
        <f>IF(VLOOKUP($C473,'Partner St'!$C$5:$BB$696,+AO$3,FALSE)=0,"",VLOOKUP($C473,'Partner St'!$C$5:$BB$696,+AO$3,FALSE))</f>
        <v/>
      </c>
      <c r="AP473" s="55" t="str">
        <f>IF(VLOOKUP($C473,'Partner St'!$C$5:$BB$696,+AP$3,FALSE)=0,"",VLOOKUP($C473,'Partner St'!$C$5:$BB$696,+AP$3,FALSE))</f>
        <v/>
      </c>
      <c r="AQ473" s="55" t="str">
        <f>IF(VLOOKUP($C473,'Partner St'!$C$5:$BB$696,+AQ$3,FALSE)=0,"",VLOOKUP($C473,'Partner St'!$C$5:$BB$696,+AQ$3,FALSE))</f>
        <v/>
      </c>
      <c r="AR473" s="55" t="str">
        <f>IF(VLOOKUP($C473,'Partner St'!$C$5:$BB$696,+AR$3,FALSE)=0,"",VLOOKUP($C473,'Partner St'!$C$5:$BB$696,+AR$3,FALSE))</f>
        <v/>
      </c>
      <c r="AS473" s="55" t="str">
        <f>IF(VLOOKUP($C473,'Partner St'!$C$5:$BB$696,+AS$3,FALSE)=0,"",VLOOKUP($C473,'Partner St'!$C$5:$BB$696,+AS$3,FALSE))</f>
        <v/>
      </c>
      <c r="AT473" s="55" t="str">
        <f>IF(VLOOKUP($C473,'Partner St'!$C$5:$BB$696,+AT$3,FALSE)=0,"",VLOOKUP($C473,'Partner St'!$C$5:$BB$696,+AT$3,FALSE))</f>
        <v/>
      </c>
      <c r="AU473" s="55" t="str">
        <f>IF(VLOOKUP($C473,'Partner St'!$C$5:$BB$696,+AU$3,FALSE)=0,"",VLOOKUP($C473,'Partner St'!$C$5:$BB$696,+AU$3,FALSE))</f>
        <v/>
      </c>
      <c r="AV473" s="55" t="str">
        <f>IF(VLOOKUP($C473,'Partner St'!$C$5:$BB$696,+AV$3,FALSE)=0,"",VLOOKUP($C473,'Partner St'!$C$5:$BB$696,+AV$3,FALSE))</f>
        <v>X</v>
      </c>
    </row>
    <row r="474" spans="1:48" ht="51">
      <c r="A474" s="11"/>
      <c r="B474" s="11"/>
      <c r="C474" s="16" t="s">
        <v>1823</v>
      </c>
      <c r="D474" s="10">
        <v>48600</v>
      </c>
      <c r="E474" s="9"/>
      <c r="F474" s="9" t="s">
        <v>1127</v>
      </c>
      <c r="G474" s="9" t="s">
        <v>1131</v>
      </c>
      <c r="H474" s="9" t="s">
        <v>1132</v>
      </c>
      <c r="I474" s="73">
        <v>4</v>
      </c>
      <c r="J474" s="73"/>
      <c r="K474" s="8"/>
      <c r="L474" s="76">
        <v>40851</v>
      </c>
      <c r="M474" s="79"/>
      <c r="N474" s="82"/>
      <c r="O474" s="56"/>
      <c r="P474" s="82"/>
      <c r="Q474" s="56"/>
      <c r="R474" s="8" t="s">
        <v>2114</v>
      </c>
      <c r="S474" s="8" t="s">
        <v>1130</v>
      </c>
      <c r="T474" s="8" t="s">
        <v>357</v>
      </c>
      <c r="U474" s="8">
        <v>0</v>
      </c>
      <c r="V474" s="8">
        <v>0</v>
      </c>
      <c r="W474" s="55"/>
      <c r="X474" s="55">
        <v>4</v>
      </c>
      <c r="Y474" s="55">
        <v>0</v>
      </c>
      <c r="Z474" s="55">
        <v>4</v>
      </c>
      <c r="AA474" s="55" t="s">
        <v>2147</v>
      </c>
      <c r="AB474" s="55">
        <v>0</v>
      </c>
      <c r="AC474" s="55" t="s">
        <v>2142</v>
      </c>
      <c r="AD474" s="55" t="s">
        <v>2154</v>
      </c>
      <c r="AE474" s="55" t="s">
        <v>2160</v>
      </c>
      <c r="AF474" s="55" t="str">
        <f>IF(VLOOKUP($C474,'Partner St'!$C$5:$BB$696,+AF$3,FALSE)=0,"",VLOOKUP($C474,'Partner St'!$C$5:$BB$696,+AF$3,FALSE))</f>
        <v>renewal - documents</v>
      </c>
      <c r="AG474" s="55" t="str">
        <f>IF(VLOOKUP($C474,'Partner St'!$C$5:$BB$696,+AG$3,FALSE)=0,"",VLOOKUP($C474,'Partner St'!$C$5:$BB$696,+AG$3,FALSE))</f>
        <v/>
      </c>
      <c r="AH474" s="55" t="str">
        <f>IF(VLOOKUP($C474,'Partner St'!$C$5:$BB$696,+AH$3,FALSE)=0,"",VLOOKUP($C474,'Partner St'!$C$5:$BB$696,+AH$3,FALSE))</f>
        <v/>
      </c>
      <c r="AI474" s="55" t="str">
        <f>IF(VLOOKUP($C474,'Partner St'!$C$5:$BB$696,+AI$3,FALSE)=0,"",VLOOKUP($C474,'Partner St'!$C$5:$BB$696,+AI$3,FALSE))</f>
        <v/>
      </c>
      <c r="AJ474" s="55" t="str">
        <f>IF(VLOOKUP($C474,'Partner St'!$C$5:$BB$696,+AJ$3,FALSE)=0,"",VLOOKUP($C474,'Partner St'!$C$5:$BB$696,+AJ$3,FALSE))</f>
        <v/>
      </c>
      <c r="AK474" s="55" t="str">
        <f>IF(VLOOKUP($C474,'Partner St'!$C$5:$BB$696,+AK$3,FALSE)=0,"",VLOOKUP($C474,'Partner St'!$C$5:$BB$696,+AK$3,FALSE))</f>
        <v/>
      </c>
      <c r="AL474" s="55" t="str">
        <f>IF(VLOOKUP($C474,'Partner St'!$C$5:$BB$696,+AL$3,FALSE)=0,"",VLOOKUP($C474,'Partner St'!$C$5:$BB$696,+AL$3,FALSE))</f>
        <v/>
      </c>
      <c r="AM474" s="55" t="str">
        <f>IF(VLOOKUP($C474,'Partner St'!$C$5:$BB$696,+AM$3,FALSE)=0,"",VLOOKUP($C474,'Partner St'!$C$5:$BB$696,+AM$3,FALSE))</f>
        <v/>
      </c>
      <c r="AN474" s="55" t="str">
        <f>IF(VLOOKUP($C474,'Partner St'!$C$5:$BB$696,+AN$3,FALSE)=0,"",VLOOKUP($C474,'Partner St'!$C$5:$BB$696,+AN$3,FALSE))</f>
        <v/>
      </c>
      <c r="AO474" s="55" t="str">
        <f>IF(VLOOKUP($C474,'Partner St'!$C$5:$BB$696,+AO$3,FALSE)=0,"",VLOOKUP($C474,'Partner St'!$C$5:$BB$696,+AO$3,FALSE))</f>
        <v/>
      </c>
      <c r="AP474" s="55" t="str">
        <f>IF(VLOOKUP($C474,'Partner St'!$C$5:$BB$696,+AP$3,FALSE)=0,"",VLOOKUP($C474,'Partner St'!$C$5:$BB$696,+AP$3,FALSE))</f>
        <v/>
      </c>
      <c r="AQ474" s="55" t="str">
        <f>IF(VLOOKUP($C474,'Partner St'!$C$5:$BB$696,+AQ$3,FALSE)=0,"",VLOOKUP($C474,'Partner St'!$C$5:$BB$696,+AQ$3,FALSE))</f>
        <v/>
      </c>
      <c r="AR474" s="55" t="str">
        <f>IF(VLOOKUP($C474,'Partner St'!$C$5:$BB$696,+AR$3,FALSE)=0,"",VLOOKUP($C474,'Partner St'!$C$5:$BB$696,+AR$3,FALSE))</f>
        <v>X</v>
      </c>
      <c r="AS474" s="55" t="str">
        <f>IF(VLOOKUP($C474,'Partner St'!$C$5:$BB$696,+AS$3,FALSE)=0,"",VLOOKUP($C474,'Partner St'!$C$5:$BB$696,+AS$3,FALSE))</f>
        <v>X</v>
      </c>
      <c r="AT474" s="55" t="str">
        <f>IF(VLOOKUP($C474,'Partner St'!$C$5:$BB$696,+AT$3,FALSE)=0,"",VLOOKUP($C474,'Partner St'!$C$5:$BB$696,+AT$3,FALSE))</f>
        <v/>
      </c>
      <c r="AU474" s="55" t="str">
        <f>IF(VLOOKUP($C474,'Partner St'!$C$5:$BB$696,+AU$3,FALSE)=0,"",VLOOKUP($C474,'Partner St'!$C$5:$BB$696,+AU$3,FALSE))</f>
        <v/>
      </c>
      <c r="AV474" s="55" t="str">
        <f>IF(VLOOKUP($C474,'Partner St'!$C$5:$BB$696,+AV$3,FALSE)=0,"",VLOOKUP($C474,'Partner St'!$C$5:$BB$696,+AV$3,FALSE))</f>
        <v/>
      </c>
    </row>
    <row r="475" spans="1:48" ht="38.25">
      <c r="A475" s="11"/>
      <c r="B475" s="11"/>
      <c r="C475" s="16" t="s">
        <v>1824</v>
      </c>
      <c r="D475" s="10">
        <v>48700</v>
      </c>
      <c r="E475" s="9"/>
      <c r="F475" s="9" t="s">
        <v>1127</v>
      </c>
      <c r="G475" s="9" t="s">
        <v>1133</v>
      </c>
      <c r="H475" s="9" t="s">
        <v>1134</v>
      </c>
      <c r="I475" s="73">
        <v>5</v>
      </c>
      <c r="J475" s="73"/>
      <c r="K475" s="8"/>
      <c r="L475" s="76">
        <v>40851</v>
      </c>
      <c r="M475" s="79"/>
      <c r="N475" s="82"/>
      <c r="O475" s="56"/>
      <c r="P475" s="82"/>
      <c r="Q475" s="56"/>
      <c r="R475" s="8" t="s">
        <v>2114</v>
      </c>
      <c r="S475" s="8" t="s">
        <v>1130</v>
      </c>
      <c r="T475" s="8" t="s">
        <v>357</v>
      </c>
      <c r="U475" s="8">
        <v>0</v>
      </c>
      <c r="V475" s="8">
        <v>0</v>
      </c>
      <c r="W475" s="55"/>
      <c r="X475" s="55">
        <v>4.5</v>
      </c>
      <c r="Y475" s="55">
        <v>0</v>
      </c>
      <c r="Z475" s="55">
        <v>4.5</v>
      </c>
      <c r="AA475" s="55" t="s">
        <v>2147</v>
      </c>
      <c r="AB475" s="55">
        <v>0</v>
      </c>
      <c r="AC475" s="55" t="s">
        <v>2142</v>
      </c>
      <c r="AD475" s="55" t="s">
        <v>2154</v>
      </c>
      <c r="AE475" s="55" t="s">
        <v>2160</v>
      </c>
      <c r="AF475" s="55" t="str">
        <f>IF(VLOOKUP($C475,'Partner St'!$C$5:$BB$696,+AF$3,FALSE)=0,"",VLOOKUP($C475,'Partner St'!$C$5:$BB$696,+AF$3,FALSE))</f>
        <v>billing &amp; payments</v>
      </c>
      <c r="AG475" s="55" t="str">
        <f>IF(VLOOKUP($C475,'Partner St'!$C$5:$BB$696,+AG$3,FALSE)=0,"",VLOOKUP($C475,'Partner St'!$C$5:$BB$696,+AG$3,FALSE))</f>
        <v/>
      </c>
      <c r="AH475" s="55" t="str">
        <f>IF(VLOOKUP($C475,'Partner St'!$C$5:$BB$696,+AH$3,FALSE)=0,"",VLOOKUP($C475,'Partner St'!$C$5:$BB$696,+AH$3,FALSE))</f>
        <v/>
      </c>
      <c r="AI475" s="55" t="str">
        <f>IF(VLOOKUP($C475,'Partner St'!$C$5:$BB$696,+AI$3,FALSE)=0,"",VLOOKUP($C475,'Partner St'!$C$5:$BB$696,+AI$3,FALSE))</f>
        <v/>
      </c>
      <c r="AJ475" s="55" t="str">
        <f>IF(VLOOKUP($C475,'Partner St'!$C$5:$BB$696,+AJ$3,FALSE)=0,"",VLOOKUP($C475,'Partner St'!$C$5:$BB$696,+AJ$3,FALSE))</f>
        <v/>
      </c>
      <c r="AK475" s="55" t="str">
        <f>IF(VLOOKUP($C475,'Partner St'!$C$5:$BB$696,+AK$3,FALSE)=0,"",VLOOKUP($C475,'Partner St'!$C$5:$BB$696,+AK$3,FALSE))</f>
        <v/>
      </c>
      <c r="AL475" s="55" t="str">
        <f>IF(VLOOKUP($C475,'Partner St'!$C$5:$BB$696,+AL$3,FALSE)=0,"",VLOOKUP($C475,'Partner St'!$C$5:$BB$696,+AL$3,FALSE))</f>
        <v/>
      </c>
      <c r="AM475" s="55" t="str">
        <f>IF(VLOOKUP($C475,'Partner St'!$C$5:$BB$696,+AM$3,FALSE)=0,"",VLOOKUP($C475,'Partner St'!$C$5:$BB$696,+AM$3,FALSE))</f>
        <v/>
      </c>
      <c r="AN475" s="55" t="str">
        <f>IF(VLOOKUP($C475,'Partner St'!$C$5:$BB$696,+AN$3,FALSE)=0,"",VLOOKUP($C475,'Partner St'!$C$5:$BB$696,+AN$3,FALSE))</f>
        <v/>
      </c>
      <c r="AO475" s="55" t="str">
        <f>IF(VLOOKUP($C475,'Partner St'!$C$5:$BB$696,+AO$3,FALSE)=0,"",VLOOKUP($C475,'Partner St'!$C$5:$BB$696,+AO$3,FALSE))</f>
        <v/>
      </c>
      <c r="AP475" s="55" t="str">
        <f>IF(VLOOKUP($C475,'Partner St'!$C$5:$BB$696,+AP$3,FALSE)=0,"",VLOOKUP($C475,'Partner St'!$C$5:$BB$696,+AP$3,FALSE))</f>
        <v/>
      </c>
      <c r="AQ475" s="55" t="str">
        <f>IF(VLOOKUP($C475,'Partner St'!$C$5:$BB$696,+AQ$3,FALSE)=0,"",VLOOKUP($C475,'Partner St'!$C$5:$BB$696,+AQ$3,FALSE))</f>
        <v/>
      </c>
      <c r="AR475" s="55" t="str">
        <f>IF(VLOOKUP($C475,'Partner St'!$C$5:$BB$696,+AR$3,FALSE)=0,"",VLOOKUP($C475,'Partner St'!$C$5:$BB$696,+AR$3,FALSE))</f>
        <v/>
      </c>
      <c r="AS475" s="55" t="str">
        <f>IF(VLOOKUP($C475,'Partner St'!$C$5:$BB$696,+AS$3,FALSE)=0,"",VLOOKUP($C475,'Partner St'!$C$5:$BB$696,+AS$3,FALSE))</f>
        <v/>
      </c>
      <c r="AT475" s="55" t="str">
        <f>IF(VLOOKUP($C475,'Partner St'!$C$5:$BB$696,+AT$3,FALSE)=0,"",VLOOKUP($C475,'Partner St'!$C$5:$BB$696,+AT$3,FALSE))</f>
        <v/>
      </c>
      <c r="AU475" s="55" t="str">
        <f>IF(VLOOKUP($C475,'Partner St'!$C$5:$BB$696,+AU$3,FALSE)=0,"",VLOOKUP($C475,'Partner St'!$C$5:$BB$696,+AU$3,FALSE))</f>
        <v/>
      </c>
      <c r="AV475" s="55" t="str">
        <f>IF(VLOOKUP($C475,'Partner St'!$C$5:$BB$696,+AV$3,FALSE)=0,"",VLOOKUP($C475,'Partner St'!$C$5:$BB$696,+AV$3,FALSE))</f>
        <v>X</v>
      </c>
    </row>
    <row r="476" spans="1:48" ht="51">
      <c r="A476" s="11"/>
      <c r="B476" s="11"/>
      <c r="C476" s="16" t="s">
        <v>1825</v>
      </c>
      <c r="D476" s="10">
        <v>48800</v>
      </c>
      <c r="E476" s="9"/>
      <c r="F476" s="9" t="s">
        <v>1127</v>
      </c>
      <c r="G476" s="9" t="s">
        <v>1135</v>
      </c>
      <c r="H476" s="9" t="s">
        <v>1136</v>
      </c>
      <c r="I476" s="73">
        <v>5</v>
      </c>
      <c r="J476" s="73"/>
      <c r="K476" s="8"/>
      <c r="L476" s="76">
        <v>40851</v>
      </c>
      <c r="M476" s="79"/>
      <c r="N476" s="82"/>
      <c r="O476" s="56"/>
      <c r="P476" s="82"/>
      <c r="Q476" s="56"/>
      <c r="R476" s="8" t="s">
        <v>2114</v>
      </c>
      <c r="S476" s="8" t="s">
        <v>1130</v>
      </c>
      <c r="T476" s="8" t="s">
        <v>357</v>
      </c>
      <c r="U476" s="8">
        <v>0</v>
      </c>
      <c r="V476" s="8">
        <v>0</v>
      </c>
      <c r="W476" s="55"/>
      <c r="X476" s="55">
        <v>4.5</v>
      </c>
      <c r="Y476" s="55">
        <v>0</v>
      </c>
      <c r="Z476" s="55">
        <v>4.5</v>
      </c>
      <c r="AA476" s="55" t="s">
        <v>2147</v>
      </c>
      <c r="AB476" s="55">
        <v>0</v>
      </c>
      <c r="AC476" s="55" t="s">
        <v>2142</v>
      </c>
      <c r="AD476" s="55" t="s">
        <v>2154</v>
      </c>
      <c r="AE476" s="55" t="s">
        <v>2160</v>
      </c>
      <c r="AF476" s="55" t="str">
        <f>IF(VLOOKUP($C476,'Partner St'!$C$5:$BB$696,+AF$3,FALSE)=0,"",VLOOKUP($C476,'Partner St'!$C$5:$BB$696,+AF$3,FALSE))</f>
        <v>billing &amp; payments</v>
      </c>
      <c r="AG476" s="55" t="str">
        <f>IF(VLOOKUP($C476,'Partner St'!$C$5:$BB$696,+AG$3,FALSE)=0,"",VLOOKUP($C476,'Partner St'!$C$5:$BB$696,+AG$3,FALSE))</f>
        <v/>
      </c>
      <c r="AH476" s="55" t="str">
        <f>IF(VLOOKUP($C476,'Partner St'!$C$5:$BB$696,+AH$3,FALSE)=0,"",VLOOKUP($C476,'Partner St'!$C$5:$BB$696,+AH$3,FALSE))</f>
        <v/>
      </c>
      <c r="AI476" s="55" t="str">
        <f>IF(VLOOKUP($C476,'Partner St'!$C$5:$BB$696,+AI$3,FALSE)=0,"",VLOOKUP($C476,'Partner St'!$C$5:$BB$696,+AI$3,FALSE))</f>
        <v/>
      </c>
      <c r="AJ476" s="55" t="str">
        <f>IF(VLOOKUP($C476,'Partner St'!$C$5:$BB$696,+AJ$3,FALSE)=0,"",VLOOKUP($C476,'Partner St'!$C$5:$BB$696,+AJ$3,FALSE))</f>
        <v/>
      </c>
      <c r="AK476" s="55" t="str">
        <f>IF(VLOOKUP($C476,'Partner St'!$C$5:$BB$696,+AK$3,FALSE)=0,"",VLOOKUP($C476,'Partner St'!$C$5:$BB$696,+AK$3,FALSE))</f>
        <v/>
      </c>
      <c r="AL476" s="55" t="str">
        <f>IF(VLOOKUP($C476,'Partner St'!$C$5:$BB$696,+AL$3,FALSE)=0,"",VLOOKUP($C476,'Partner St'!$C$5:$BB$696,+AL$3,FALSE))</f>
        <v/>
      </c>
      <c r="AM476" s="55" t="str">
        <f>IF(VLOOKUP($C476,'Partner St'!$C$5:$BB$696,+AM$3,FALSE)=0,"",VLOOKUP($C476,'Partner St'!$C$5:$BB$696,+AM$3,FALSE))</f>
        <v/>
      </c>
      <c r="AN476" s="55" t="str">
        <f>IF(VLOOKUP($C476,'Partner St'!$C$5:$BB$696,+AN$3,FALSE)=0,"",VLOOKUP($C476,'Partner St'!$C$5:$BB$696,+AN$3,FALSE))</f>
        <v/>
      </c>
      <c r="AO476" s="55" t="str">
        <f>IF(VLOOKUP($C476,'Partner St'!$C$5:$BB$696,+AO$3,FALSE)=0,"",VLOOKUP($C476,'Partner St'!$C$5:$BB$696,+AO$3,FALSE))</f>
        <v/>
      </c>
      <c r="AP476" s="55" t="str">
        <f>IF(VLOOKUP($C476,'Partner St'!$C$5:$BB$696,+AP$3,FALSE)=0,"",VLOOKUP($C476,'Partner St'!$C$5:$BB$696,+AP$3,FALSE))</f>
        <v/>
      </c>
      <c r="AQ476" s="55" t="str">
        <f>IF(VLOOKUP($C476,'Partner St'!$C$5:$BB$696,+AQ$3,FALSE)=0,"",VLOOKUP($C476,'Partner St'!$C$5:$BB$696,+AQ$3,FALSE))</f>
        <v/>
      </c>
      <c r="AR476" s="55" t="str">
        <f>IF(VLOOKUP($C476,'Partner St'!$C$5:$BB$696,+AR$3,FALSE)=0,"",VLOOKUP($C476,'Partner St'!$C$5:$BB$696,+AR$3,FALSE))</f>
        <v/>
      </c>
      <c r="AS476" s="55" t="str">
        <f>IF(VLOOKUP($C476,'Partner St'!$C$5:$BB$696,+AS$3,FALSE)=0,"",VLOOKUP($C476,'Partner St'!$C$5:$BB$696,+AS$3,FALSE))</f>
        <v/>
      </c>
      <c r="AT476" s="55" t="str">
        <f>IF(VLOOKUP($C476,'Partner St'!$C$5:$BB$696,+AT$3,FALSE)=0,"",VLOOKUP($C476,'Partner St'!$C$5:$BB$696,+AT$3,FALSE))</f>
        <v/>
      </c>
      <c r="AU476" s="55" t="str">
        <f>IF(VLOOKUP($C476,'Partner St'!$C$5:$BB$696,+AU$3,FALSE)=0,"",VLOOKUP($C476,'Partner St'!$C$5:$BB$696,+AU$3,FALSE))</f>
        <v/>
      </c>
      <c r="AV476" s="55" t="str">
        <f>IF(VLOOKUP($C476,'Partner St'!$C$5:$BB$696,+AV$3,FALSE)=0,"",VLOOKUP($C476,'Partner St'!$C$5:$BB$696,+AV$3,FALSE))</f>
        <v>X</v>
      </c>
    </row>
    <row r="477" spans="1:48" ht="38.25">
      <c r="A477" s="11"/>
      <c r="B477" s="11"/>
      <c r="C477" s="16" t="s">
        <v>1826</v>
      </c>
      <c r="D477" s="10">
        <v>48900</v>
      </c>
      <c r="E477" s="9"/>
      <c r="F477" s="9" t="s">
        <v>1127</v>
      </c>
      <c r="G477" s="9" t="s">
        <v>1137</v>
      </c>
      <c r="H477" s="9" t="s">
        <v>1138</v>
      </c>
      <c r="I477" s="73">
        <v>4</v>
      </c>
      <c r="J477" s="73"/>
      <c r="K477" s="8"/>
      <c r="L477" s="76">
        <v>40851</v>
      </c>
      <c r="M477" s="79"/>
      <c r="N477" s="82"/>
      <c r="O477" s="56"/>
      <c r="P477" s="82"/>
      <c r="Q477" s="56"/>
      <c r="R477" s="8" t="s">
        <v>2114</v>
      </c>
      <c r="S477" s="8" t="s">
        <v>1130</v>
      </c>
      <c r="T477" s="8" t="s">
        <v>357</v>
      </c>
      <c r="U477" s="8">
        <v>0</v>
      </c>
      <c r="V477" s="8">
        <v>0</v>
      </c>
      <c r="W477" s="55"/>
      <c r="X477" s="55">
        <v>4</v>
      </c>
      <c r="Y477" s="55">
        <v>0</v>
      </c>
      <c r="Z477" s="55">
        <v>4</v>
      </c>
      <c r="AA477" s="55" t="s">
        <v>2147</v>
      </c>
      <c r="AB477" s="55">
        <v>0</v>
      </c>
      <c r="AC477" s="55" t="s">
        <v>2142</v>
      </c>
      <c r="AD477" s="55" t="s">
        <v>2154</v>
      </c>
      <c r="AE477" s="55" t="s">
        <v>2160</v>
      </c>
      <c r="AF477" s="55" t="str">
        <f>IF(VLOOKUP($C477,'Partner St'!$C$5:$BB$696,+AF$3,FALSE)=0,"",VLOOKUP($C477,'Partner St'!$C$5:$BB$696,+AF$3,FALSE))</f>
        <v>billing &amp; payments</v>
      </c>
      <c r="AG477" s="55" t="str">
        <f>IF(VLOOKUP($C477,'Partner St'!$C$5:$BB$696,+AG$3,FALSE)=0,"",VLOOKUP($C477,'Partner St'!$C$5:$BB$696,+AG$3,FALSE))</f>
        <v/>
      </c>
      <c r="AH477" s="55" t="str">
        <f>IF(VLOOKUP($C477,'Partner St'!$C$5:$BB$696,+AH$3,FALSE)=0,"",VLOOKUP($C477,'Partner St'!$C$5:$BB$696,+AH$3,FALSE))</f>
        <v/>
      </c>
      <c r="AI477" s="55" t="str">
        <f>IF(VLOOKUP($C477,'Partner St'!$C$5:$BB$696,+AI$3,FALSE)=0,"",VLOOKUP($C477,'Partner St'!$C$5:$BB$696,+AI$3,FALSE))</f>
        <v/>
      </c>
      <c r="AJ477" s="55" t="str">
        <f>IF(VLOOKUP($C477,'Partner St'!$C$5:$BB$696,+AJ$3,FALSE)=0,"",VLOOKUP($C477,'Partner St'!$C$5:$BB$696,+AJ$3,FALSE))</f>
        <v/>
      </c>
      <c r="AK477" s="55" t="str">
        <f>IF(VLOOKUP($C477,'Partner St'!$C$5:$BB$696,+AK$3,FALSE)=0,"",VLOOKUP($C477,'Partner St'!$C$5:$BB$696,+AK$3,FALSE))</f>
        <v/>
      </c>
      <c r="AL477" s="55" t="str">
        <f>IF(VLOOKUP($C477,'Partner St'!$C$5:$BB$696,+AL$3,FALSE)=0,"",VLOOKUP($C477,'Partner St'!$C$5:$BB$696,+AL$3,FALSE))</f>
        <v/>
      </c>
      <c r="AM477" s="55" t="str">
        <f>IF(VLOOKUP($C477,'Partner St'!$C$5:$BB$696,+AM$3,FALSE)=0,"",VLOOKUP($C477,'Partner St'!$C$5:$BB$696,+AM$3,FALSE))</f>
        <v/>
      </c>
      <c r="AN477" s="55" t="str">
        <f>IF(VLOOKUP($C477,'Partner St'!$C$5:$BB$696,+AN$3,FALSE)=0,"",VLOOKUP($C477,'Partner St'!$C$5:$BB$696,+AN$3,FALSE))</f>
        <v/>
      </c>
      <c r="AO477" s="55" t="str">
        <f>IF(VLOOKUP($C477,'Partner St'!$C$5:$BB$696,+AO$3,FALSE)=0,"",VLOOKUP($C477,'Partner St'!$C$5:$BB$696,+AO$3,FALSE))</f>
        <v/>
      </c>
      <c r="AP477" s="55" t="str">
        <f>IF(VLOOKUP($C477,'Partner St'!$C$5:$BB$696,+AP$3,FALSE)=0,"",VLOOKUP($C477,'Partner St'!$C$5:$BB$696,+AP$3,FALSE))</f>
        <v/>
      </c>
      <c r="AQ477" s="55" t="str">
        <f>IF(VLOOKUP($C477,'Partner St'!$C$5:$BB$696,+AQ$3,FALSE)=0,"",VLOOKUP($C477,'Partner St'!$C$5:$BB$696,+AQ$3,FALSE))</f>
        <v/>
      </c>
      <c r="AR477" s="55" t="str">
        <f>IF(VLOOKUP($C477,'Partner St'!$C$5:$BB$696,+AR$3,FALSE)=0,"",VLOOKUP($C477,'Partner St'!$C$5:$BB$696,+AR$3,FALSE))</f>
        <v/>
      </c>
      <c r="AS477" s="55" t="str">
        <f>IF(VLOOKUP($C477,'Partner St'!$C$5:$BB$696,+AS$3,FALSE)=0,"",VLOOKUP($C477,'Partner St'!$C$5:$BB$696,+AS$3,FALSE))</f>
        <v/>
      </c>
      <c r="AT477" s="55" t="str">
        <f>IF(VLOOKUP($C477,'Partner St'!$C$5:$BB$696,+AT$3,FALSE)=0,"",VLOOKUP($C477,'Partner St'!$C$5:$BB$696,+AT$3,FALSE))</f>
        <v/>
      </c>
      <c r="AU477" s="55" t="str">
        <f>IF(VLOOKUP($C477,'Partner St'!$C$5:$BB$696,+AU$3,FALSE)=0,"",VLOOKUP($C477,'Partner St'!$C$5:$BB$696,+AU$3,FALSE))</f>
        <v/>
      </c>
      <c r="AV477" s="55" t="str">
        <f>IF(VLOOKUP($C477,'Partner St'!$C$5:$BB$696,+AV$3,FALSE)=0,"",VLOOKUP($C477,'Partner St'!$C$5:$BB$696,+AV$3,FALSE))</f>
        <v>X</v>
      </c>
    </row>
    <row r="478" spans="1:48" ht="51">
      <c r="A478" s="11"/>
      <c r="B478" s="11"/>
      <c r="C478" s="16" t="s">
        <v>1827</v>
      </c>
      <c r="D478" s="10">
        <v>49000</v>
      </c>
      <c r="E478" s="9"/>
      <c r="F478" s="9" t="s">
        <v>1127</v>
      </c>
      <c r="G478" s="9" t="s">
        <v>1139</v>
      </c>
      <c r="H478" s="9" t="s">
        <v>1140</v>
      </c>
      <c r="I478" s="73">
        <v>4</v>
      </c>
      <c r="J478" s="73"/>
      <c r="K478" s="8"/>
      <c r="L478" s="76">
        <v>40851</v>
      </c>
      <c r="M478" s="79"/>
      <c r="N478" s="82"/>
      <c r="O478" s="56"/>
      <c r="P478" s="82"/>
      <c r="Q478" s="56"/>
      <c r="R478" s="8" t="s">
        <v>2114</v>
      </c>
      <c r="S478" s="8" t="s">
        <v>1130</v>
      </c>
      <c r="T478" s="8" t="s">
        <v>357</v>
      </c>
      <c r="U478" s="8">
        <v>0</v>
      </c>
      <c r="V478" s="8">
        <v>0</v>
      </c>
      <c r="W478" s="55"/>
      <c r="X478" s="55">
        <v>4</v>
      </c>
      <c r="Y478" s="55">
        <v>0</v>
      </c>
      <c r="Z478" s="55">
        <v>4</v>
      </c>
      <c r="AA478" s="55" t="s">
        <v>2147</v>
      </c>
      <c r="AB478" s="55">
        <v>0</v>
      </c>
      <c r="AC478" s="55" t="s">
        <v>2142</v>
      </c>
      <c r="AD478" s="55" t="s">
        <v>2154</v>
      </c>
      <c r="AE478" s="55" t="s">
        <v>2160</v>
      </c>
      <c r="AF478" s="55" t="str">
        <f>IF(VLOOKUP($C478,'Partner St'!$C$5:$BB$696,+AF$3,FALSE)=0,"",VLOOKUP($C478,'Partner St'!$C$5:$BB$696,+AF$3,FALSE))</f>
        <v>billing &amp; payments</v>
      </c>
      <c r="AG478" s="55" t="str">
        <f>IF(VLOOKUP($C478,'Partner St'!$C$5:$BB$696,+AG$3,FALSE)=0,"",VLOOKUP($C478,'Partner St'!$C$5:$BB$696,+AG$3,FALSE))</f>
        <v/>
      </c>
      <c r="AH478" s="55" t="str">
        <f>IF(VLOOKUP($C478,'Partner St'!$C$5:$BB$696,+AH$3,FALSE)=0,"",VLOOKUP($C478,'Partner St'!$C$5:$BB$696,+AH$3,FALSE))</f>
        <v/>
      </c>
      <c r="AI478" s="55" t="str">
        <f>IF(VLOOKUP($C478,'Partner St'!$C$5:$BB$696,+AI$3,FALSE)=0,"",VLOOKUP($C478,'Partner St'!$C$5:$BB$696,+AI$3,FALSE))</f>
        <v/>
      </c>
      <c r="AJ478" s="55" t="str">
        <f>IF(VLOOKUP($C478,'Partner St'!$C$5:$BB$696,+AJ$3,FALSE)=0,"",VLOOKUP($C478,'Partner St'!$C$5:$BB$696,+AJ$3,FALSE))</f>
        <v/>
      </c>
      <c r="AK478" s="55" t="str">
        <f>IF(VLOOKUP($C478,'Partner St'!$C$5:$BB$696,+AK$3,FALSE)=0,"",VLOOKUP($C478,'Partner St'!$C$5:$BB$696,+AK$3,FALSE))</f>
        <v/>
      </c>
      <c r="AL478" s="55" t="str">
        <f>IF(VLOOKUP($C478,'Partner St'!$C$5:$BB$696,+AL$3,FALSE)=0,"",VLOOKUP($C478,'Partner St'!$C$5:$BB$696,+AL$3,FALSE))</f>
        <v/>
      </c>
      <c r="AM478" s="55" t="str">
        <f>IF(VLOOKUP($C478,'Partner St'!$C$5:$BB$696,+AM$3,FALSE)=0,"",VLOOKUP($C478,'Partner St'!$C$5:$BB$696,+AM$3,FALSE))</f>
        <v/>
      </c>
      <c r="AN478" s="55" t="str">
        <f>IF(VLOOKUP($C478,'Partner St'!$C$5:$BB$696,+AN$3,FALSE)=0,"",VLOOKUP($C478,'Partner St'!$C$5:$BB$696,+AN$3,FALSE))</f>
        <v/>
      </c>
      <c r="AO478" s="55" t="str">
        <f>IF(VLOOKUP($C478,'Partner St'!$C$5:$BB$696,+AO$3,FALSE)=0,"",VLOOKUP($C478,'Partner St'!$C$5:$BB$696,+AO$3,FALSE))</f>
        <v/>
      </c>
      <c r="AP478" s="55" t="str">
        <f>IF(VLOOKUP($C478,'Partner St'!$C$5:$BB$696,+AP$3,FALSE)=0,"",VLOOKUP($C478,'Partner St'!$C$5:$BB$696,+AP$3,FALSE))</f>
        <v/>
      </c>
      <c r="AQ478" s="55" t="str">
        <f>IF(VLOOKUP($C478,'Partner St'!$C$5:$BB$696,+AQ$3,FALSE)=0,"",VLOOKUP($C478,'Partner St'!$C$5:$BB$696,+AQ$3,FALSE))</f>
        <v/>
      </c>
      <c r="AR478" s="55" t="str">
        <f>IF(VLOOKUP($C478,'Partner St'!$C$5:$BB$696,+AR$3,FALSE)=0,"",VLOOKUP($C478,'Partner St'!$C$5:$BB$696,+AR$3,FALSE))</f>
        <v/>
      </c>
      <c r="AS478" s="55" t="str">
        <f>IF(VLOOKUP($C478,'Partner St'!$C$5:$BB$696,+AS$3,FALSE)=0,"",VLOOKUP($C478,'Partner St'!$C$5:$BB$696,+AS$3,FALSE))</f>
        <v/>
      </c>
      <c r="AT478" s="55" t="str">
        <f>IF(VLOOKUP($C478,'Partner St'!$C$5:$BB$696,+AT$3,FALSE)=0,"",VLOOKUP($C478,'Partner St'!$C$5:$BB$696,+AT$3,FALSE))</f>
        <v/>
      </c>
      <c r="AU478" s="55" t="str">
        <f>IF(VLOOKUP($C478,'Partner St'!$C$5:$BB$696,+AU$3,FALSE)=0,"",VLOOKUP($C478,'Partner St'!$C$5:$BB$696,+AU$3,FALSE))</f>
        <v/>
      </c>
      <c r="AV478" s="55" t="str">
        <f>IF(VLOOKUP($C478,'Partner St'!$C$5:$BB$696,+AV$3,FALSE)=0,"",VLOOKUP($C478,'Partner St'!$C$5:$BB$696,+AV$3,FALSE))</f>
        <v>X</v>
      </c>
    </row>
    <row r="479" spans="1:48" ht="51">
      <c r="A479" s="11"/>
      <c r="B479" s="11"/>
      <c r="C479" s="16" t="s">
        <v>1828</v>
      </c>
      <c r="D479" s="10">
        <v>49100</v>
      </c>
      <c r="E479" s="9"/>
      <c r="F479" s="9" t="s">
        <v>1127</v>
      </c>
      <c r="G479" s="9" t="s">
        <v>1141</v>
      </c>
      <c r="H479" s="9" t="s">
        <v>1142</v>
      </c>
      <c r="I479" s="73">
        <v>4</v>
      </c>
      <c r="J479" s="73"/>
      <c r="K479" s="8"/>
      <c r="L479" s="76">
        <v>40851</v>
      </c>
      <c r="M479" s="79"/>
      <c r="N479" s="82"/>
      <c r="O479" s="56"/>
      <c r="P479" s="82"/>
      <c r="Q479" s="56"/>
      <c r="R479" s="8" t="s">
        <v>2114</v>
      </c>
      <c r="S479" s="8" t="s">
        <v>1130</v>
      </c>
      <c r="T479" s="8" t="s">
        <v>357</v>
      </c>
      <c r="U479" s="8">
        <v>0</v>
      </c>
      <c r="V479" s="8">
        <v>0</v>
      </c>
      <c r="W479" s="55"/>
      <c r="X479" s="55">
        <v>4</v>
      </c>
      <c r="Y479" s="55">
        <v>0</v>
      </c>
      <c r="Z479" s="55">
        <v>4</v>
      </c>
      <c r="AA479" s="55" t="s">
        <v>2147</v>
      </c>
      <c r="AB479" s="55">
        <v>0</v>
      </c>
      <c r="AC479" s="55" t="s">
        <v>2142</v>
      </c>
      <c r="AD479" s="55" t="s">
        <v>2154</v>
      </c>
      <c r="AE479" s="55" t="s">
        <v>2160</v>
      </c>
      <c r="AF479" s="55" t="str">
        <f>IF(VLOOKUP($C479,'Partner St'!$C$5:$BB$696,+AF$3,FALSE)=0,"",VLOOKUP($C479,'Partner St'!$C$5:$BB$696,+AF$3,FALSE))</f>
        <v>billing &amp; payments</v>
      </c>
      <c r="AG479" s="55" t="str">
        <f>IF(VLOOKUP($C479,'Partner St'!$C$5:$BB$696,+AG$3,FALSE)=0,"",VLOOKUP($C479,'Partner St'!$C$5:$BB$696,+AG$3,FALSE))</f>
        <v/>
      </c>
      <c r="AH479" s="55" t="str">
        <f>IF(VLOOKUP($C479,'Partner St'!$C$5:$BB$696,+AH$3,FALSE)=0,"",VLOOKUP($C479,'Partner St'!$C$5:$BB$696,+AH$3,FALSE))</f>
        <v/>
      </c>
      <c r="AI479" s="55" t="str">
        <f>IF(VLOOKUP($C479,'Partner St'!$C$5:$BB$696,+AI$3,FALSE)=0,"",VLOOKUP($C479,'Partner St'!$C$5:$BB$696,+AI$3,FALSE))</f>
        <v/>
      </c>
      <c r="AJ479" s="55" t="str">
        <f>IF(VLOOKUP($C479,'Partner St'!$C$5:$BB$696,+AJ$3,FALSE)=0,"",VLOOKUP($C479,'Partner St'!$C$5:$BB$696,+AJ$3,FALSE))</f>
        <v/>
      </c>
      <c r="AK479" s="55" t="str">
        <f>IF(VLOOKUP($C479,'Partner St'!$C$5:$BB$696,+AK$3,FALSE)=0,"",VLOOKUP($C479,'Partner St'!$C$5:$BB$696,+AK$3,FALSE))</f>
        <v/>
      </c>
      <c r="AL479" s="55" t="str">
        <f>IF(VLOOKUP($C479,'Partner St'!$C$5:$BB$696,+AL$3,FALSE)=0,"",VLOOKUP($C479,'Partner St'!$C$5:$BB$696,+AL$3,FALSE))</f>
        <v/>
      </c>
      <c r="AM479" s="55" t="str">
        <f>IF(VLOOKUP($C479,'Partner St'!$C$5:$BB$696,+AM$3,FALSE)=0,"",VLOOKUP($C479,'Partner St'!$C$5:$BB$696,+AM$3,FALSE))</f>
        <v/>
      </c>
      <c r="AN479" s="55" t="str">
        <f>IF(VLOOKUP($C479,'Partner St'!$C$5:$BB$696,+AN$3,FALSE)=0,"",VLOOKUP($C479,'Partner St'!$C$5:$BB$696,+AN$3,FALSE))</f>
        <v/>
      </c>
      <c r="AO479" s="55" t="str">
        <f>IF(VLOOKUP($C479,'Partner St'!$C$5:$BB$696,+AO$3,FALSE)=0,"",VLOOKUP($C479,'Partner St'!$C$5:$BB$696,+AO$3,FALSE))</f>
        <v/>
      </c>
      <c r="AP479" s="55" t="str">
        <f>IF(VLOOKUP($C479,'Partner St'!$C$5:$BB$696,+AP$3,FALSE)=0,"",VLOOKUP($C479,'Partner St'!$C$5:$BB$696,+AP$3,FALSE))</f>
        <v/>
      </c>
      <c r="AQ479" s="55" t="str">
        <f>IF(VLOOKUP($C479,'Partner St'!$C$5:$BB$696,+AQ$3,FALSE)=0,"",VLOOKUP($C479,'Partner St'!$C$5:$BB$696,+AQ$3,FALSE))</f>
        <v/>
      </c>
      <c r="AR479" s="55" t="str">
        <f>IF(VLOOKUP($C479,'Partner St'!$C$5:$BB$696,+AR$3,FALSE)=0,"",VLOOKUP($C479,'Partner St'!$C$5:$BB$696,+AR$3,FALSE))</f>
        <v/>
      </c>
      <c r="AS479" s="55" t="str">
        <f>IF(VLOOKUP($C479,'Partner St'!$C$5:$BB$696,+AS$3,FALSE)=0,"",VLOOKUP($C479,'Partner St'!$C$5:$BB$696,+AS$3,FALSE))</f>
        <v/>
      </c>
      <c r="AT479" s="55" t="str">
        <f>IF(VLOOKUP($C479,'Partner St'!$C$5:$BB$696,+AT$3,FALSE)=0,"",VLOOKUP($C479,'Partner St'!$C$5:$BB$696,+AT$3,FALSE))</f>
        <v/>
      </c>
      <c r="AU479" s="55" t="str">
        <f>IF(VLOOKUP($C479,'Partner St'!$C$5:$BB$696,+AU$3,FALSE)=0,"",VLOOKUP($C479,'Partner St'!$C$5:$BB$696,+AU$3,FALSE))</f>
        <v/>
      </c>
      <c r="AV479" s="55" t="str">
        <f>IF(VLOOKUP($C479,'Partner St'!$C$5:$BB$696,+AV$3,FALSE)=0,"",VLOOKUP($C479,'Partner St'!$C$5:$BB$696,+AV$3,FALSE))</f>
        <v>X</v>
      </c>
    </row>
    <row r="480" spans="1:48" ht="51">
      <c r="A480" s="11"/>
      <c r="B480" s="11"/>
      <c r="C480" s="16" t="s">
        <v>1829</v>
      </c>
      <c r="D480" s="10">
        <v>49200</v>
      </c>
      <c r="E480" s="9"/>
      <c r="F480" s="9" t="s">
        <v>1127</v>
      </c>
      <c r="G480" s="9" t="s">
        <v>1143</v>
      </c>
      <c r="H480" s="9" t="s">
        <v>1144</v>
      </c>
      <c r="I480" s="73">
        <v>4</v>
      </c>
      <c r="J480" s="73"/>
      <c r="K480" s="8"/>
      <c r="L480" s="76">
        <v>40851</v>
      </c>
      <c r="M480" s="79"/>
      <c r="N480" s="82"/>
      <c r="O480" s="56"/>
      <c r="P480" s="82"/>
      <c r="Q480" s="56"/>
      <c r="R480" s="8" t="s">
        <v>2114</v>
      </c>
      <c r="S480" s="8" t="s">
        <v>1130</v>
      </c>
      <c r="T480" s="8" t="s">
        <v>357</v>
      </c>
      <c r="U480" s="8">
        <v>0</v>
      </c>
      <c r="V480" s="8">
        <v>0</v>
      </c>
      <c r="W480" s="55"/>
      <c r="X480" s="55">
        <v>4</v>
      </c>
      <c r="Y480" s="55">
        <v>0</v>
      </c>
      <c r="Z480" s="55">
        <v>4</v>
      </c>
      <c r="AA480" s="55" t="s">
        <v>2147</v>
      </c>
      <c r="AB480" s="55">
        <v>0</v>
      </c>
      <c r="AC480" s="55" t="s">
        <v>2142</v>
      </c>
      <c r="AD480" s="55" t="s">
        <v>2154</v>
      </c>
      <c r="AE480" s="55" t="s">
        <v>2160</v>
      </c>
      <c r="AF480" s="55" t="str">
        <f>IF(VLOOKUP($C480,'Partner St'!$C$5:$BB$696,+AF$3,FALSE)=0,"",VLOOKUP($C480,'Partner St'!$C$5:$BB$696,+AF$3,FALSE))</f>
        <v>billing &amp; payments</v>
      </c>
      <c r="AG480" s="55" t="str">
        <f>IF(VLOOKUP($C480,'Partner St'!$C$5:$BB$696,+AG$3,FALSE)=0,"",VLOOKUP($C480,'Partner St'!$C$5:$BB$696,+AG$3,FALSE))</f>
        <v/>
      </c>
      <c r="AH480" s="55" t="str">
        <f>IF(VLOOKUP($C480,'Partner St'!$C$5:$BB$696,+AH$3,FALSE)=0,"",VLOOKUP($C480,'Partner St'!$C$5:$BB$696,+AH$3,FALSE))</f>
        <v/>
      </c>
      <c r="AI480" s="55" t="str">
        <f>IF(VLOOKUP($C480,'Partner St'!$C$5:$BB$696,+AI$3,FALSE)=0,"",VLOOKUP($C480,'Partner St'!$C$5:$BB$696,+AI$3,FALSE))</f>
        <v/>
      </c>
      <c r="AJ480" s="55" t="str">
        <f>IF(VLOOKUP($C480,'Partner St'!$C$5:$BB$696,+AJ$3,FALSE)=0,"",VLOOKUP($C480,'Partner St'!$C$5:$BB$696,+AJ$3,FALSE))</f>
        <v/>
      </c>
      <c r="AK480" s="55" t="str">
        <f>IF(VLOOKUP($C480,'Partner St'!$C$5:$BB$696,+AK$3,FALSE)=0,"",VLOOKUP($C480,'Partner St'!$C$5:$BB$696,+AK$3,FALSE))</f>
        <v/>
      </c>
      <c r="AL480" s="55" t="str">
        <f>IF(VLOOKUP($C480,'Partner St'!$C$5:$BB$696,+AL$3,FALSE)=0,"",VLOOKUP($C480,'Partner St'!$C$5:$BB$696,+AL$3,FALSE))</f>
        <v/>
      </c>
      <c r="AM480" s="55" t="str">
        <f>IF(VLOOKUP($C480,'Partner St'!$C$5:$BB$696,+AM$3,FALSE)=0,"",VLOOKUP($C480,'Partner St'!$C$5:$BB$696,+AM$3,FALSE))</f>
        <v/>
      </c>
      <c r="AN480" s="55" t="str">
        <f>IF(VLOOKUP($C480,'Partner St'!$C$5:$BB$696,+AN$3,FALSE)=0,"",VLOOKUP($C480,'Partner St'!$C$5:$BB$696,+AN$3,FALSE))</f>
        <v/>
      </c>
      <c r="AO480" s="55" t="str">
        <f>IF(VLOOKUP($C480,'Partner St'!$C$5:$BB$696,+AO$3,FALSE)=0,"",VLOOKUP($C480,'Partner St'!$C$5:$BB$696,+AO$3,FALSE))</f>
        <v/>
      </c>
      <c r="AP480" s="55" t="str">
        <f>IF(VLOOKUP($C480,'Partner St'!$C$5:$BB$696,+AP$3,FALSE)=0,"",VLOOKUP($C480,'Partner St'!$C$5:$BB$696,+AP$3,FALSE))</f>
        <v/>
      </c>
      <c r="AQ480" s="55" t="str">
        <f>IF(VLOOKUP($C480,'Partner St'!$C$5:$BB$696,+AQ$3,FALSE)=0,"",VLOOKUP($C480,'Partner St'!$C$5:$BB$696,+AQ$3,FALSE))</f>
        <v/>
      </c>
      <c r="AR480" s="55" t="str">
        <f>IF(VLOOKUP($C480,'Partner St'!$C$5:$BB$696,+AR$3,FALSE)=0,"",VLOOKUP($C480,'Partner St'!$C$5:$BB$696,+AR$3,FALSE))</f>
        <v/>
      </c>
      <c r="AS480" s="55" t="str">
        <f>IF(VLOOKUP($C480,'Partner St'!$C$5:$BB$696,+AS$3,FALSE)=0,"",VLOOKUP($C480,'Partner St'!$C$5:$BB$696,+AS$3,FALSE))</f>
        <v/>
      </c>
      <c r="AT480" s="55" t="str">
        <f>IF(VLOOKUP($C480,'Partner St'!$C$5:$BB$696,+AT$3,FALSE)=0,"",VLOOKUP($C480,'Partner St'!$C$5:$BB$696,+AT$3,FALSE))</f>
        <v/>
      </c>
      <c r="AU480" s="55" t="str">
        <f>IF(VLOOKUP($C480,'Partner St'!$C$5:$BB$696,+AU$3,FALSE)=0,"",VLOOKUP($C480,'Partner St'!$C$5:$BB$696,+AU$3,FALSE))</f>
        <v/>
      </c>
      <c r="AV480" s="55" t="str">
        <f>IF(VLOOKUP($C480,'Partner St'!$C$5:$BB$696,+AV$3,FALSE)=0,"",VLOOKUP($C480,'Partner St'!$C$5:$BB$696,+AV$3,FALSE))</f>
        <v>X</v>
      </c>
    </row>
    <row r="481" spans="1:48" ht="38.25">
      <c r="A481" s="11"/>
      <c r="B481" s="11"/>
      <c r="C481" s="16" t="s">
        <v>1830</v>
      </c>
      <c r="D481" s="10">
        <v>49300</v>
      </c>
      <c r="E481" s="9"/>
      <c r="F481" s="9" t="s">
        <v>1127</v>
      </c>
      <c r="G481" s="9" t="s">
        <v>1145</v>
      </c>
      <c r="H481" s="9" t="s">
        <v>1146</v>
      </c>
      <c r="I481" s="73">
        <v>5</v>
      </c>
      <c r="J481" s="73"/>
      <c r="K481" s="8"/>
      <c r="L481" s="76">
        <v>40851</v>
      </c>
      <c r="M481" s="79"/>
      <c r="N481" s="82"/>
      <c r="O481" s="56"/>
      <c r="P481" s="82"/>
      <c r="Q481" s="56"/>
      <c r="R481" s="8" t="s">
        <v>2114</v>
      </c>
      <c r="S481" s="8" t="s">
        <v>1130</v>
      </c>
      <c r="T481" s="8" t="s">
        <v>357</v>
      </c>
      <c r="U481" s="8">
        <v>0</v>
      </c>
      <c r="V481" s="8">
        <v>0</v>
      </c>
      <c r="W481" s="55"/>
      <c r="X481" s="55">
        <v>4.5</v>
      </c>
      <c r="Y481" s="55">
        <v>0</v>
      </c>
      <c r="Z481" s="55">
        <v>4.5</v>
      </c>
      <c r="AA481" s="55" t="s">
        <v>2147</v>
      </c>
      <c r="AB481" s="55">
        <v>0</v>
      </c>
      <c r="AC481" s="55" t="s">
        <v>2142</v>
      </c>
      <c r="AD481" s="55" t="s">
        <v>2154</v>
      </c>
      <c r="AE481" s="55" t="s">
        <v>2160</v>
      </c>
      <c r="AF481" s="55" t="str">
        <f>IF(VLOOKUP($C481,'Partner St'!$C$5:$BB$696,+AF$3,FALSE)=0,"",VLOOKUP($C481,'Partner St'!$C$5:$BB$696,+AF$3,FALSE))</f>
        <v>billing &amp; payments</v>
      </c>
      <c r="AG481" s="55" t="str">
        <f>IF(VLOOKUP($C481,'Partner St'!$C$5:$BB$696,+AG$3,FALSE)=0,"",VLOOKUP($C481,'Partner St'!$C$5:$BB$696,+AG$3,FALSE))</f>
        <v/>
      </c>
      <c r="AH481" s="55" t="str">
        <f>IF(VLOOKUP($C481,'Partner St'!$C$5:$BB$696,+AH$3,FALSE)=0,"",VLOOKUP($C481,'Partner St'!$C$5:$BB$696,+AH$3,FALSE))</f>
        <v/>
      </c>
      <c r="AI481" s="55" t="str">
        <f>IF(VLOOKUP($C481,'Partner St'!$C$5:$BB$696,+AI$3,FALSE)=0,"",VLOOKUP($C481,'Partner St'!$C$5:$BB$696,+AI$3,FALSE))</f>
        <v/>
      </c>
      <c r="AJ481" s="55" t="str">
        <f>IF(VLOOKUP($C481,'Partner St'!$C$5:$BB$696,+AJ$3,FALSE)=0,"",VLOOKUP($C481,'Partner St'!$C$5:$BB$696,+AJ$3,FALSE))</f>
        <v/>
      </c>
      <c r="AK481" s="55" t="str">
        <f>IF(VLOOKUP($C481,'Partner St'!$C$5:$BB$696,+AK$3,FALSE)=0,"",VLOOKUP($C481,'Partner St'!$C$5:$BB$696,+AK$3,FALSE))</f>
        <v/>
      </c>
      <c r="AL481" s="55" t="str">
        <f>IF(VLOOKUP($C481,'Partner St'!$C$5:$BB$696,+AL$3,FALSE)=0,"",VLOOKUP($C481,'Partner St'!$C$5:$BB$696,+AL$3,FALSE))</f>
        <v/>
      </c>
      <c r="AM481" s="55" t="str">
        <f>IF(VLOOKUP($C481,'Partner St'!$C$5:$BB$696,+AM$3,FALSE)=0,"",VLOOKUP($C481,'Partner St'!$C$5:$BB$696,+AM$3,FALSE))</f>
        <v/>
      </c>
      <c r="AN481" s="55" t="str">
        <f>IF(VLOOKUP($C481,'Partner St'!$C$5:$BB$696,+AN$3,FALSE)=0,"",VLOOKUP($C481,'Partner St'!$C$5:$BB$696,+AN$3,FALSE))</f>
        <v/>
      </c>
      <c r="AO481" s="55" t="str">
        <f>IF(VLOOKUP($C481,'Partner St'!$C$5:$BB$696,+AO$3,FALSE)=0,"",VLOOKUP($C481,'Partner St'!$C$5:$BB$696,+AO$3,FALSE))</f>
        <v/>
      </c>
      <c r="AP481" s="55" t="str">
        <f>IF(VLOOKUP($C481,'Partner St'!$C$5:$BB$696,+AP$3,FALSE)=0,"",VLOOKUP($C481,'Partner St'!$C$5:$BB$696,+AP$3,FALSE))</f>
        <v/>
      </c>
      <c r="AQ481" s="55" t="str">
        <f>IF(VLOOKUP($C481,'Partner St'!$C$5:$BB$696,+AQ$3,FALSE)=0,"",VLOOKUP($C481,'Partner St'!$C$5:$BB$696,+AQ$3,FALSE))</f>
        <v/>
      </c>
      <c r="AR481" s="55" t="str">
        <f>IF(VLOOKUP($C481,'Partner St'!$C$5:$BB$696,+AR$3,FALSE)=0,"",VLOOKUP($C481,'Partner St'!$C$5:$BB$696,+AR$3,FALSE))</f>
        <v/>
      </c>
      <c r="AS481" s="55" t="str">
        <f>IF(VLOOKUP($C481,'Partner St'!$C$5:$BB$696,+AS$3,FALSE)=0,"",VLOOKUP($C481,'Partner St'!$C$5:$BB$696,+AS$3,FALSE))</f>
        <v/>
      </c>
      <c r="AT481" s="55" t="str">
        <f>IF(VLOOKUP($C481,'Partner St'!$C$5:$BB$696,+AT$3,FALSE)=0,"",VLOOKUP($C481,'Partner St'!$C$5:$BB$696,+AT$3,FALSE))</f>
        <v/>
      </c>
      <c r="AU481" s="55" t="str">
        <f>IF(VLOOKUP($C481,'Partner St'!$C$5:$BB$696,+AU$3,FALSE)=0,"",VLOOKUP($C481,'Partner St'!$C$5:$BB$696,+AU$3,FALSE))</f>
        <v/>
      </c>
      <c r="AV481" s="55" t="str">
        <f>IF(VLOOKUP($C481,'Partner St'!$C$5:$BB$696,+AV$3,FALSE)=0,"",VLOOKUP($C481,'Partner St'!$C$5:$BB$696,+AV$3,FALSE))</f>
        <v>X</v>
      </c>
    </row>
    <row r="482" spans="1:48" ht="38.25">
      <c r="A482" s="11"/>
      <c r="B482" s="11"/>
      <c r="C482" s="16" t="s">
        <v>1831</v>
      </c>
      <c r="D482" s="10">
        <v>49400</v>
      </c>
      <c r="E482" s="9"/>
      <c r="F482" s="9" t="s">
        <v>1127</v>
      </c>
      <c r="G482" s="9" t="s">
        <v>1147</v>
      </c>
      <c r="H482" s="9" t="s">
        <v>1148</v>
      </c>
      <c r="I482" s="73">
        <v>5</v>
      </c>
      <c r="J482" s="73"/>
      <c r="K482" s="8"/>
      <c r="L482" s="76">
        <v>40851</v>
      </c>
      <c r="M482" s="79"/>
      <c r="N482" s="82"/>
      <c r="O482" s="56"/>
      <c r="P482" s="82"/>
      <c r="Q482" s="56"/>
      <c r="R482" s="8" t="s">
        <v>2114</v>
      </c>
      <c r="S482" s="8" t="s">
        <v>1130</v>
      </c>
      <c r="T482" s="8" t="s">
        <v>357</v>
      </c>
      <c r="U482" s="8">
        <v>0</v>
      </c>
      <c r="V482" s="8">
        <v>0</v>
      </c>
      <c r="W482" s="55"/>
      <c r="X482" s="55">
        <v>4.5</v>
      </c>
      <c r="Y482" s="55">
        <v>0</v>
      </c>
      <c r="Z482" s="55">
        <v>4.5</v>
      </c>
      <c r="AA482" s="55" t="s">
        <v>2147</v>
      </c>
      <c r="AB482" s="55">
        <v>0</v>
      </c>
      <c r="AC482" s="55" t="s">
        <v>2142</v>
      </c>
      <c r="AD482" s="55" t="s">
        <v>2152</v>
      </c>
      <c r="AE482" s="55" t="s">
        <v>2160</v>
      </c>
      <c r="AF482" s="55" t="str">
        <f>IF(VLOOKUP($C482,'Partner St'!$C$5:$BB$696,+AF$3,FALSE)=0,"",VLOOKUP($C482,'Partner St'!$C$5:$BB$696,+AF$3,FALSE))</f>
        <v>billing &amp; payments</v>
      </c>
      <c r="AG482" s="55" t="str">
        <f>IF(VLOOKUP($C482,'Partner St'!$C$5:$BB$696,+AG$3,FALSE)=0,"",VLOOKUP($C482,'Partner St'!$C$5:$BB$696,+AG$3,FALSE))</f>
        <v/>
      </c>
      <c r="AH482" s="55" t="str">
        <f>IF(VLOOKUP($C482,'Partner St'!$C$5:$BB$696,+AH$3,FALSE)=0,"",VLOOKUP($C482,'Partner St'!$C$5:$BB$696,+AH$3,FALSE))</f>
        <v/>
      </c>
      <c r="AI482" s="55" t="str">
        <f>IF(VLOOKUP($C482,'Partner St'!$C$5:$BB$696,+AI$3,FALSE)=0,"",VLOOKUP($C482,'Partner St'!$C$5:$BB$696,+AI$3,FALSE))</f>
        <v/>
      </c>
      <c r="AJ482" s="55" t="str">
        <f>IF(VLOOKUP($C482,'Partner St'!$C$5:$BB$696,+AJ$3,FALSE)=0,"",VLOOKUP($C482,'Partner St'!$C$5:$BB$696,+AJ$3,FALSE))</f>
        <v/>
      </c>
      <c r="AK482" s="55" t="str">
        <f>IF(VLOOKUP($C482,'Partner St'!$C$5:$BB$696,+AK$3,FALSE)=0,"",VLOOKUP($C482,'Partner St'!$C$5:$BB$696,+AK$3,FALSE))</f>
        <v/>
      </c>
      <c r="AL482" s="55" t="str">
        <f>IF(VLOOKUP($C482,'Partner St'!$C$5:$BB$696,+AL$3,FALSE)=0,"",VLOOKUP($C482,'Partner St'!$C$5:$BB$696,+AL$3,FALSE))</f>
        <v/>
      </c>
      <c r="AM482" s="55" t="str">
        <f>IF(VLOOKUP($C482,'Partner St'!$C$5:$BB$696,+AM$3,FALSE)=0,"",VLOOKUP($C482,'Partner St'!$C$5:$BB$696,+AM$3,FALSE))</f>
        <v/>
      </c>
      <c r="AN482" s="55" t="str">
        <f>IF(VLOOKUP($C482,'Partner St'!$C$5:$BB$696,+AN$3,FALSE)=0,"",VLOOKUP($C482,'Partner St'!$C$5:$BB$696,+AN$3,FALSE))</f>
        <v/>
      </c>
      <c r="AO482" s="55" t="str">
        <f>IF(VLOOKUP($C482,'Partner St'!$C$5:$BB$696,+AO$3,FALSE)=0,"",VLOOKUP($C482,'Partner St'!$C$5:$BB$696,+AO$3,FALSE))</f>
        <v/>
      </c>
      <c r="AP482" s="55" t="str">
        <f>IF(VLOOKUP($C482,'Partner St'!$C$5:$BB$696,+AP$3,FALSE)=0,"",VLOOKUP($C482,'Partner St'!$C$5:$BB$696,+AP$3,FALSE))</f>
        <v/>
      </c>
      <c r="AQ482" s="55" t="str">
        <f>IF(VLOOKUP($C482,'Partner St'!$C$5:$BB$696,+AQ$3,FALSE)=0,"",VLOOKUP($C482,'Partner St'!$C$5:$BB$696,+AQ$3,FALSE))</f>
        <v/>
      </c>
      <c r="AR482" s="55" t="str">
        <f>IF(VLOOKUP($C482,'Partner St'!$C$5:$BB$696,+AR$3,FALSE)=0,"",VLOOKUP($C482,'Partner St'!$C$5:$BB$696,+AR$3,FALSE))</f>
        <v/>
      </c>
      <c r="AS482" s="55" t="str">
        <f>IF(VLOOKUP($C482,'Partner St'!$C$5:$BB$696,+AS$3,FALSE)=0,"",VLOOKUP($C482,'Partner St'!$C$5:$BB$696,+AS$3,FALSE))</f>
        <v/>
      </c>
      <c r="AT482" s="55" t="str">
        <f>IF(VLOOKUP($C482,'Partner St'!$C$5:$BB$696,+AT$3,FALSE)=0,"",VLOOKUP($C482,'Partner St'!$C$5:$BB$696,+AT$3,FALSE))</f>
        <v/>
      </c>
      <c r="AU482" s="55" t="str">
        <f>IF(VLOOKUP($C482,'Partner St'!$C$5:$BB$696,+AU$3,FALSE)=0,"",VLOOKUP($C482,'Partner St'!$C$5:$BB$696,+AU$3,FALSE))</f>
        <v/>
      </c>
      <c r="AV482" s="55" t="str">
        <f>IF(VLOOKUP($C482,'Partner St'!$C$5:$BB$696,+AV$3,FALSE)=0,"",VLOOKUP($C482,'Partner St'!$C$5:$BB$696,+AV$3,FALSE))</f>
        <v>X</v>
      </c>
    </row>
    <row r="483" spans="1:48" ht="38.25">
      <c r="A483" s="11"/>
      <c r="B483" s="11"/>
      <c r="C483" s="16" t="s">
        <v>1832</v>
      </c>
      <c r="D483" s="10">
        <v>49500</v>
      </c>
      <c r="E483" s="9"/>
      <c r="F483" s="9" t="s">
        <v>1127</v>
      </c>
      <c r="G483" s="9" t="s">
        <v>1149</v>
      </c>
      <c r="H483" s="9" t="s">
        <v>1150</v>
      </c>
      <c r="I483" s="73">
        <v>3</v>
      </c>
      <c r="J483" s="73"/>
      <c r="K483" s="8"/>
      <c r="L483" s="76">
        <v>40851</v>
      </c>
      <c r="M483" s="79"/>
      <c r="N483" s="82"/>
      <c r="O483" s="56"/>
      <c r="P483" s="82"/>
      <c r="Q483" s="56"/>
      <c r="R483" s="8" t="s">
        <v>2114</v>
      </c>
      <c r="S483" s="8" t="s">
        <v>1130</v>
      </c>
      <c r="T483" s="8" t="s">
        <v>357</v>
      </c>
      <c r="U483" s="8">
        <v>0</v>
      </c>
      <c r="V483" s="8">
        <v>0</v>
      </c>
      <c r="W483" s="55"/>
      <c r="X483" s="55">
        <v>3.5</v>
      </c>
      <c r="Y483" s="55">
        <v>0</v>
      </c>
      <c r="Z483" s="55">
        <v>3.5</v>
      </c>
      <c r="AA483" s="55" t="s">
        <v>2147</v>
      </c>
      <c r="AB483" s="55">
        <v>0</v>
      </c>
      <c r="AC483" s="55" t="s">
        <v>2142</v>
      </c>
      <c r="AD483" s="55" t="s">
        <v>2152</v>
      </c>
      <c r="AE483" s="55" t="s">
        <v>2160</v>
      </c>
      <c r="AF483" s="55" t="str">
        <f>IF(VLOOKUP($C483,'Partner St'!$C$5:$BB$696,+AF$3,FALSE)=0,"",VLOOKUP($C483,'Partner St'!$C$5:$BB$696,+AF$3,FALSE))</f>
        <v>billing &amp; payments</v>
      </c>
      <c r="AG483" s="55" t="str">
        <f>IF(VLOOKUP($C483,'Partner St'!$C$5:$BB$696,+AG$3,FALSE)=0,"",VLOOKUP($C483,'Partner St'!$C$5:$BB$696,+AG$3,FALSE))</f>
        <v/>
      </c>
      <c r="AH483" s="55" t="str">
        <f>IF(VLOOKUP($C483,'Partner St'!$C$5:$BB$696,+AH$3,FALSE)=0,"",VLOOKUP($C483,'Partner St'!$C$5:$BB$696,+AH$3,FALSE))</f>
        <v/>
      </c>
      <c r="AI483" s="55" t="str">
        <f>IF(VLOOKUP($C483,'Partner St'!$C$5:$BB$696,+AI$3,FALSE)=0,"",VLOOKUP($C483,'Partner St'!$C$5:$BB$696,+AI$3,FALSE))</f>
        <v/>
      </c>
      <c r="AJ483" s="55" t="str">
        <f>IF(VLOOKUP($C483,'Partner St'!$C$5:$BB$696,+AJ$3,FALSE)=0,"",VLOOKUP($C483,'Partner St'!$C$5:$BB$696,+AJ$3,FALSE))</f>
        <v/>
      </c>
      <c r="AK483" s="55" t="str">
        <f>IF(VLOOKUP($C483,'Partner St'!$C$5:$BB$696,+AK$3,FALSE)=0,"",VLOOKUP($C483,'Partner St'!$C$5:$BB$696,+AK$3,FALSE))</f>
        <v/>
      </c>
      <c r="AL483" s="55" t="str">
        <f>IF(VLOOKUP($C483,'Partner St'!$C$5:$BB$696,+AL$3,FALSE)=0,"",VLOOKUP($C483,'Partner St'!$C$5:$BB$696,+AL$3,FALSE))</f>
        <v/>
      </c>
      <c r="AM483" s="55" t="str">
        <f>IF(VLOOKUP($C483,'Partner St'!$C$5:$BB$696,+AM$3,FALSE)=0,"",VLOOKUP($C483,'Partner St'!$C$5:$BB$696,+AM$3,FALSE))</f>
        <v/>
      </c>
      <c r="AN483" s="55" t="str">
        <f>IF(VLOOKUP($C483,'Partner St'!$C$5:$BB$696,+AN$3,FALSE)=0,"",VLOOKUP($C483,'Partner St'!$C$5:$BB$696,+AN$3,FALSE))</f>
        <v/>
      </c>
      <c r="AO483" s="55" t="str">
        <f>IF(VLOOKUP($C483,'Partner St'!$C$5:$BB$696,+AO$3,FALSE)=0,"",VLOOKUP($C483,'Partner St'!$C$5:$BB$696,+AO$3,FALSE))</f>
        <v/>
      </c>
      <c r="AP483" s="55" t="str">
        <f>IF(VLOOKUP($C483,'Partner St'!$C$5:$BB$696,+AP$3,FALSE)=0,"",VLOOKUP($C483,'Partner St'!$C$5:$BB$696,+AP$3,FALSE))</f>
        <v/>
      </c>
      <c r="AQ483" s="55" t="str">
        <f>IF(VLOOKUP($C483,'Partner St'!$C$5:$BB$696,+AQ$3,FALSE)=0,"",VLOOKUP($C483,'Partner St'!$C$5:$BB$696,+AQ$3,FALSE))</f>
        <v/>
      </c>
      <c r="AR483" s="55" t="str">
        <f>IF(VLOOKUP($C483,'Partner St'!$C$5:$BB$696,+AR$3,FALSE)=0,"",VLOOKUP($C483,'Partner St'!$C$5:$BB$696,+AR$3,FALSE))</f>
        <v/>
      </c>
      <c r="AS483" s="55" t="str">
        <f>IF(VLOOKUP($C483,'Partner St'!$C$5:$BB$696,+AS$3,FALSE)=0,"",VLOOKUP($C483,'Partner St'!$C$5:$BB$696,+AS$3,FALSE))</f>
        <v/>
      </c>
      <c r="AT483" s="55" t="str">
        <f>IF(VLOOKUP($C483,'Partner St'!$C$5:$BB$696,+AT$3,FALSE)=0,"",VLOOKUP($C483,'Partner St'!$C$5:$BB$696,+AT$3,FALSE))</f>
        <v/>
      </c>
      <c r="AU483" s="55" t="str">
        <f>IF(VLOOKUP($C483,'Partner St'!$C$5:$BB$696,+AU$3,FALSE)=0,"",VLOOKUP($C483,'Partner St'!$C$5:$BB$696,+AU$3,FALSE))</f>
        <v/>
      </c>
      <c r="AV483" s="55" t="str">
        <f>IF(VLOOKUP($C483,'Partner St'!$C$5:$BB$696,+AV$3,FALSE)=0,"",VLOOKUP($C483,'Partner St'!$C$5:$BB$696,+AV$3,FALSE))</f>
        <v>X</v>
      </c>
    </row>
    <row r="484" spans="1:48" ht="51">
      <c r="A484" s="11"/>
      <c r="B484" s="11"/>
      <c r="C484" s="16" t="s">
        <v>2042</v>
      </c>
      <c r="D484" s="10">
        <v>49600</v>
      </c>
      <c r="E484" s="9"/>
      <c r="F484" s="9" t="s">
        <v>1127</v>
      </c>
      <c r="G484" s="9" t="s">
        <v>1151</v>
      </c>
      <c r="H484" s="9" t="s">
        <v>1152</v>
      </c>
      <c r="I484" s="73">
        <v>3</v>
      </c>
      <c r="J484" s="73"/>
      <c r="K484" s="8"/>
      <c r="L484" s="76">
        <v>40851</v>
      </c>
      <c r="M484" s="79"/>
      <c r="N484" s="82"/>
      <c r="O484" s="56"/>
      <c r="P484" s="82"/>
      <c r="Q484" s="56"/>
      <c r="R484" s="8" t="s">
        <v>2114</v>
      </c>
      <c r="S484" s="8" t="s">
        <v>1130</v>
      </c>
      <c r="T484" s="8" t="s">
        <v>357</v>
      </c>
      <c r="U484" s="8">
        <v>0</v>
      </c>
      <c r="V484" s="8">
        <v>0</v>
      </c>
      <c r="W484" s="55"/>
      <c r="X484" s="55">
        <v>3.5</v>
      </c>
      <c r="Y484" s="55">
        <v>0</v>
      </c>
      <c r="Z484" s="55">
        <v>3.5</v>
      </c>
      <c r="AA484" s="55" t="s">
        <v>2147</v>
      </c>
      <c r="AB484" s="55">
        <v>0</v>
      </c>
      <c r="AC484" s="55" t="s">
        <v>2142</v>
      </c>
      <c r="AD484" s="55" t="s">
        <v>2152</v>
      </c>
      <c r="AE484" s="55" t="s">
        <v>2160</v>
      </c>
      <c r="AF484" s="55" t="str">
        <f>IF(VLOOKUP($C484,'Partner St'!$C$5:$BB$696,+AF$3,FALSE)=0,"",VLOOKUP($C484,'Partner St'!$C$5:$BB$696,+AF$3,FALSE))</f>
        <v>billing &amp; payments</v>
      </c>
      <c r="AG484" s="55" t="str">
        <f>IF(VLOOKUP($C484,'Partner St'!$C$5:$BB$696,+AG$3,FALSE)=0,"",VLOOKUP($C484,'Partner St'!$C$5:$BB$696,+AG$3,FALSE))</f>
        <v/>
      </c>
      <c r="AH484" s="55" t="str">
        <f>IF(VLOOKUP($C484,'Partner St'!$C$5:$BB$696,+AH$3,FALSE)=0,"",VLOOKUP($C484,'Partner St'!$C$5:$BB$696,+AH$3,FALSE))</f>
        <v/>
      </c>
      <c r="AI484" s="55" t="str">
        <f>IF(VLOOKUP($C484,'Partner St'!$C$5:$BB$696,+AI$3,FALSE)=0,"",VLOOKUP($C484,'Partner St'!$C$5:$BB$696,+AI$3,FALSE))</f>
        <v/>
      </c>
      <c r="AJ484" s="55" t="str">
        <f>IF(VLOOKUP($C484,'Partner St'!$C$5:$BB$696,+AJ$3,FALSE)=0,"",VLOOKUP($C484,'Partner St'!$C$5:$BB$696,+AJ$3,FALSE))</f>
        <v/>
      </c>
      <c r="AK484" s="55" t="str">
        <f>IF(VLOOKUP($C484,'Partner St'!$C$5:$BB$696,+AK$3,FALSE)=0,"",VLOOKUP($C484,'Partner St'!$C$5:$BB$696,+AK$3,FALSE))</f>
        <v/>
      </c>
      <c r="AL484" s="55" t="str">
        <f>IF(VLOOKUP($C484,'Partner St'!$C$5:$BB$696,+AL$3,FALSE)=0,"",VLOOKUP($C484,'Partner St'!$C$5:$BB$696,+AL$3,FALSE))</f>
        <v/>
      </c>
      <c r="AM484" s="55" t="str">
        <f>IF(VLOOKUP($C484,'Partner St'!$C$5:$BB$696,+AM$3,FALSE)=0,"",VLOOKUP($C484,'Partner St'!$C$5:$BB$696,+AM$3,FALSE))</f>
        <v/>
      </c>
      <c r="AN484" s="55" t="str">
        <f>IF(VLOOKUP($C484,'Partner St'!$C$5:$BB$696,+AN$3,FALSE)=0,"",VLOOKUP($C484,'Partner St'!$C$5:$BB$696,+AN$3,FALSE))</f>
        <v/>
      </c>
      <c r="AO484" s="55" t="str">
        <f>IF(VLOOKUP($C484,'Partner St'!$C$5:$BB$696,+AO$3,FALSE)=0,"",VLOOKUP($C484,'Partner St'!$C$5:$BB$696,+AO$3,FALSE))</f>
        <v/>
      </c>
      <c r="AP484" s="55" t="str">
        <f>IF(VLOOKUP($C484,'Partner St'!$C$5:$BB$696,+AP$3,FALSE)=0,"",VLOOKUP($C484,'Partner St'!$C$5:$BB$696,+AP$3,FALSE))</f>
        <v/>
      </c>
      <c r="AQ484" s="55" t="str">
        <f>IF(VLOOKUP($C484,'Partner St'!$C$5:$BB$696,+AQ$3,FALSE)=0,"",VLOOKUP($C484,'Partner St'!$C$5:$BB$696,+AQ$3,FALSE))</f>
        <v/>
      </c>
      <c r="AR484" s="55" t="str">
        <f>IF(VLOOKUP($C484,'Partner St'!$C$5:$BB$696,+AR$3,FALSE)=0,"",VLOOKUP($C484,'Partner St'!$C$5:$BB$696,+AR$3,FALSE))</f>
        <v/>
      </c>
      <c r="AS484" s="55" t="str">
        <f>IF(VLOOKUP($C484,'Partner St'!$C$5:$BB$696,+AS$3,FALSE)=0,"",VLOOKUP($C484,'Partner St'!$C$5:$BB$696,+AS$3,FALSE))</f>
        <v/>
      </c>
      <c r="AT484" s="55" t="str">
        <f>IF(VLOOKUP($C484,'Partner St'!$C$5:$BB$696,+AT$3,FALSE)=0,"",VLOOKUP($C484,'Partner St'!$C$5:$BB$696,+AT$3,FALSE))</f>
        <v/>
      </c>
      <c r="AU484" s="55" t="str">
        <f>IF(VLOOKUP($C484,'Partner St'!$C$5:$BB$696,+AU$3,FALSE)=0,"",VLOOKUP($C484,'Partner St'!$C$5:$BB$696,+AU$3,FALSE))</f>
        <v/>
      </c>
      <c r="AV484" s="55" t="str">
        <f>IF(VLOOKUP($C484,'Partner St'!$C$5:$BB$696,+AV$3,FALSE)=0,"",VLOOKUP($C484,'Partner St'!$C$5:$BB$696,+AV$3,FALSE))</f>
        <v>X</v>
      </c>
    </row>
    <row r="485" spans="1:48" ht="51">
      <c r="A485" s="11"/>
      <c r="B485" s="11"/>
      <c r="C485" s="16" t="s">
        <v>1833</v>
      </c>
      <c r="D485" s="10">
        <v>49700</v>
      </c>
      <c r="E485" s="9"/>
      <c r="F485" s="9" t="s">
        <v>1127</v>
      </c>
      <c r="G485" s="9" t="s">
        <v>1153</v>
      </c>
      <c r="H485" s="9" t="s">
        <v>1154</v>
      </c>
      <c r="I485" s="73">
        <v>1.5</v>
      </c>
      <c r="J485" s="73"/>
      <c r="K485" s="8"/>
      <c r="L485" s="76">
        <v>40851</v>
      </c>
      <c r="M485" s="79"/>
      <c r="N485" s="82"/>
      <c r="O485" s="56"/>
      <c r="P485" s="82"/>
      <c r="Q485" s="56"/>
      <c r="R485" s="8" t="s">
        <v>2114</v>
      </c>
      <c r="S485" s="8" t="s">
        <v>1130</v>
      </c>
      <c r="T485" s="8" t="s">
        <v>357</v>
      </c>
      <c r="U485" s="8">
        <v>0</v>
      </c>
      <c r="V485" s="8">
        <v>0</v>
      </c>
      <c r="W485" s="55"/>
      <c r="X485" s="55">
        <v>2.75</v>
      </c>
      <c r="Y485" s="55">
        <v>0</v>
      </c>
      <c r="Z485" s="55">
        <v>2.75</v>
      </c>
      <c r="AA485" s="55" t="s">
        <v>2147</v>
      </c>
      <c r="AB485" s="55">
        <v>0</v>
      </c>
      <c r="AC485" s="55" t="s">
        <v>2142</v>
      </c>
      <c r="AD485" s="55" t="s">
        <v>2154</v>
      </c>
      <c r="AE485" s="55" t="s">
        <v>2160</v>
      </c>
      <c r="AF485" s="55" t="str">
        <f>IF(VLOOKUP($C485,'Partner St'!$C$5:$BB$696,+AF$3,FALSE)=0,"",VLOOKUP($C485,'Partner St'!$C$5:$BB$696,+AF$3,FALSE))</f>
        <v>billing &amp; payments</v>
      </c>
      <c r="AG485" s="55" t="str">
        <f>IF(VLOOKUP($C485,'Partner St'!$C$5:$BB$696,+AG$3,FALSE)=0,"",VLOOKUP($C485,'Partner St'!$C$5:$BB$696,+AG$3,FALSE))</f>
        <v/>
      </c>
      <c r="AH485" s="55" t="str">
        <f>IF(VLOOKUP($C485,'Partner St'!$C$5:$BB$696,+AH$3,FALSE)=0,"",VLOOKUP($C485,'Partner St'!$C$5:$BB$696,+AH$3,FALSE))</f>
        <v/>
      </c>
      <c r="AI485" s="55" t="str">
        <f>IF(VLOOKUP($C485,'Partner St'!$C$5:$BB$696,+AI$3,FALSE)=0,"",VLOOKUP($C485,'Partner St'!$C$5:$BB$696,+AI$3,FALSE))</f>
        <v/>
      </c>
      <c r="AJ485" s="55" t="str">
        <f>IF(VLOOKUP($C485,'Partner St'!$C$5:$BB$696,+AJ$3,FALSE)=0,"",VLOOKUP($C485,'Partner St'!$C$5:$BB$696,+AJ$3,FALSE))</f>
        <v/>
      </c>
      <c r="AK485" s="55" t="str">
        <f>IF(VLOOKUP($C485,'Partner St'!$C$5:$BB$696,+AK$3,FALSE)=0,"",VLOOKUP($C485,'Partner St'!$C$5:$BB$696,+AK$3,FALSE))</f>
        <v/>
      </c>
      <c r="AL485" s="55" t="str">
        <f>IF(VLOOKUP($C485,'Partner St'!$C$5:$BB$696,+AL$3,FALSE)=0,"",VLOOKUP($C485,'Partner St'!$C$5:$BB$696,+AL$3,FALSE))</f>
        <v/>
      </c>
      <c r="AM485" s="55" t="str">
        <f>IF(VLOOKUP($C485,'Partner St'!$C$5:$BB$696,+AM$3,FALSE)=0,"",VLOOKUP($C485,'Partner St'!$C$5:$BB$696,+AM$3,FALSE))</f>
        <v/>
      </c>
      <c r="AN485" s="55" t="str">
        <f>IF(VLOOKUP($C485,'Partner St'!$C$5:$BB$696,+AN$3,FALSE)=0,"",VLOOKUP($C485,'Partner St'!$C$5:$BB$696,+AN$3,FALSE))</f>
        <v/>
      </c>
      <c r="AO485" s="55" t="str">
        <f>IF(VLOOKUP($C485,'Partner St'!$C$5:$BB$696,+AO$3,FALSE)=0,"",VLOOKUP($C485,'Partner St'!$C$5:$BB$696,+AO$3,FALSE))</f>
        <v/>
      </c>
      <c r="AP485" s="55" t="str">
        <f>IF(VLOOKUP($C485,'Partner St'!$C$5:$BB$696,+AP$3,FALSE)=0,"",VLOOKUP($C485,'Partner St'!$C$5:$BB$696,+AP$3,FALSE))</f>
        <v/>
      </c>
      <c r="AQ485" s="55" t="str">
        <f>IF(VLOOKUP($C485,'Partner St'!$C$5:$BB$696,+AQ$3,FALSE)=0,"",VLOOKUP($C485,'Partner St'!$C$5:$BB$696,+AQ$3,FALSE))</f>
        <v/>
      </c>
      <c r="AR485" s="55" t="str">
        <f>IF(VLOOKUP($C485,'Partner St'!$C$5:$BB$696,+AR$3,FALSE)=0,"",VLOOKUP($C485,'Partner St'!$C$5:$BB$696,+AR$3,FALSE))</f>
        <v/>
      </c>
      <c r="AS485" s="55" t="str">
        <f>IF(VLOOKUP($C485,'Partner St'!$C$5:$BB$696,+AS$3,FALSE)=0,"",VLOOKUP($C485,'Partner St'!$C$5:$BB$696,+AS$3,FALSE))</f>
        <v/>
      </c>
      <c r="AT485" s="55" t="str">
        <f>IF(VLOOKUP($C485,'Partner St'!$C$5:$BB$696,+AT$3,FALSE)=0,"",VLOOKUP($C485,'Partner St'!$C$5:$BB$696,+AT$3,FALSE))</f>
        <v/>
      </c>
      <c r="AU485" s="55" t="str">
        <f>IF(VLOOKUP($C485,'Partner St'!$C$5:$BB$696,+AU$3,FALSE)=0,"",VLOOKUP($C485,'Partner St'!$C$5:$BB$696,+AU$3,FALSE))</f>
        <v/>
      </c>
      <c r="AV485" s="55" t="str">
        <f>IF(VLOOKUP($C485,'Partner St'!$C$5:$BB$696,+AV$3,FALSE)=0,"",VLOOKUP($C485,'Partner St'!$C$5:$BB$696,+AV$3,FALSE))</f>
        <v>X</v>
      </c>
    </row>
    <row r="486" spans="1:48" ht="51">
      <c r="A486" s="11"/>
      <c r="B486" s="11"/>
      <c r="C486" s="16" t="s">
        <v>1834</v>
      </c>
      <c r="D486" s="10">
        <v>49800</v>
      </c>
      <c r="E486" s="9"/>
      <c r="F486" s="9" t="s">
        <v>1127</v>
      </c>
      <c r="G486" s="9" t="s">
        <v>1155</v>
      </c>
      <c r="H486" s="9" t="s">
        <v>1156</v>
      </c>
      <c r="I486" s="73">
        <v>6</v>
      </c>
      <c r="J486" s="73"/>
      <c r="K486" s="8"/>
      <c r="L486" s="76">
        <v>40851</v>
      </c>
      <c r="M486" s="79"/>
      <c r="N486" s="82"/>
      <c r="O486" s="56"/>
      <c r="P486" s="82"/>
      <c r="Q486" s="56"/>
      <c r="R486" s="8" t="s">
        <v>2114</v>
      </c>
      <c r="S486" s="8" t="s">
        <v>1130</v>
      </c>
      <c r="T486" s="8" t="s">
        <v>357</v>
      </c>
      <c r="U486" s="8">
        <v>0</v>
      </c>
      <c r="V486" s="8">
        <v>0</v>
      </c>
      <c r="W486" s="55"/>
      <c r="X486" s="55">
        <v>5</v>
      </c>
      <c r="Y486" s="55">
        <v>0</v>
      </c>
      <c r="Z486" s="55">
        <v>5</v>
      </c>
      <c r="AA486" s="55" t="s">
        <v>2147</v>
      </c>
      <c r="AB486" s="55">
        <v>0</v>
      </c>
      <c r="AC486" s="55" t="s">
        <v>2142</v>
      </c>
      <c r="AD486" s="55" t="s">
        <v>2154</v>
      </c>
      <c r="AE486" s="55" t="s">
        <v>2160</v>
      </c>
      <c r="AF486" s="55" t="str">
        <f>IF(VLOOKUP($C486,'Partner St'!$C$5:$BB$696,+AF$3,FALSE)=0,"",VLOOKUP($C486,'Partner St'!$C$5:$BB$696,+AF$3,FALSE))</f>
        <v>billing &amp; payments</v>
      </c>
      <c r="AG486" s="55" t="str">
        <f>IF(VLOOKUP($C486,'Partner St'!$C$5:$BB$696,+AG$3,FALSE)=0,"",VLOOKUP($C486,'Partner St'!$C$5:$BB$696,+AG$3,FALSE))</f>
        <v/>
      </c>
      <c r="AH486" s="55" t="str">
        <f>IF(VLOOKUP($C486,'Partner St'!$C$5:$BB$696,+AH$3,FALSE)=0,"",VLOOKUP($C486,'Partner St'!$C$5:$BB$696,+AH$3,FALSE))</f>
        <v/>
      </c>
      <c r="AI486" s="55" t="str">
        <f>IF(VLOOKUP($C486,'Partner St'!$C$5:$BB$696,+AI$3,FALSE)=0,"",VLOOKUP($C486,'Partner St'!$C$5:$BB$696,+AI$3,FALSE))</f>
        <v/>
      </c>
      <c r="AJ486" s="55" t="str">
        <f>IF(VLOOKUP($C486,'Partner St'!$C$5:$BB$696,+AJ$3,FALSE)=0,"",VLOOKUP($C486,'Partner St'!$C$5:$BB$696,+AJ$3,FALSE))</f>
        <v/>
      </c>
      <c r="AK486" s="55" t="str">
        <f>IF(VLOOKUP($C486,'Partner St'!$C$5:$BB$696,+AK$3,FALSE)=0,"",VLOOKUP($C486,'Partner St'!$C$5:$BB$696,+AK$3,FALSE))</f>
        <v/>
      </c>
      <c r="AL486" s="55" t="str">
        <f>IF(VLOOKUP($C486,'Partner St'!$C$5:$BB$696,+AL$3,FALSE)=0,"",VLOOKUP($C486,'Partner St'!$C$5:$BB$696,+AL$3,FALSE))</f>
        <v/>
      </c>
      <c r="AM486" s="55" t="str">
        <f>IF(VLOOKUP($C486,'Partner St'!$C$5:$BB$696,+AM$3,FALSE)=0,"",VLOOKUP($C486,'Partner St'!$C$5:$BB$696,+AM$3,FALSE))</f>
        <v/>
      </c>
      <c r="AN486" s="55" t="str">
        <f>IF(VLOOKUP($C486,'Partner St'!$C$5:$BB$696,+AN$3,FALSE)=0,"",VLOOKUP($C486,'Partner St'!$C$5:$BB$696,+AN$3,FALSE))</f>
        <v/>
      </c>
      <c r="AO486" s="55" t="str">
        <f>IF(VLOOKUP($C486,'Partner St'!$C$5:$BB$696,+AO$3,FALSE)=0,"",VLOOKUP($C486,'Partner St'!$C$5:$BB$696,+AO$3,FALSE))</f>
        <v/>
      </c>
      <c r="AP486" s="55" t="str">
        <f>IF(VLOOKUP($C486,'Partner St'!$C$5:$BB$696,+AP$3,FALSE)=0,"",VLOOKUP($C486,'Partner St'!$C$5:$BB$696,+AP$3,FALSE))</f>
        <v/>
      </c>
      <c r="AQ486" s="55" t="str">
        <f>IF(VLOOKUP($C486,'Partner St'!$C$5:$BB$696,+AQ$3,FALSE)=0,"",VLOOKUP($C486,'Partner St'!$C$5:$BB$696,+AQ$3,FALSE))</f>
        <v/>
      </c>
      <c r="AR486" s="55" t="str">
        <f>IF(VLOOKUP($C486,'Partner St'!$C$5:$BB$696,+AR$3,FALSE)=0,"",VLOOKUP($C486,'Partner St'!$C$5:$BB$696,+AR$3,FALSE))</f>
        <v/>
      </c>
      <c r="AS486" s="55" t="str">
        <f>IF(VLOOKUP($C486,'Partner St'!$C$5:$BB$696,+AS$3,FALSE)=0,"",VLOOKUP($C486,'Partner St'!$C$5:$BB$696,+AS$3,FALSE))</f>
        <v/>
      </c>
      <c r="AT486" s="55" t="str">
        <f>IF(VLOOKUP($C486,'Partner St'!$C$5:$BB$696,+AT$3,FALSE)=0,"",VLOOKUP($C486,'Partner St'!$C$5:$BB$696,+AT$3,FALSE))</f>
        <v/>
      </c>
      <c r="AU486" s="55" t="str">
        <f>IF(VLOOKUP($C486,'Partner St'!$C$5:$BB$696,+AU$3,FALSE)=0,"",VLOOKUP($C486,'Partner St'!$C$5:$BB$696,+AU$3,FALSE))</f>
        <v/>
      </c>
      <c r="AV486" s="55" t="str">
        <f>IF(VLOOKUP($C486,'Partner St'!$C$5:$BB$696,+AV$3,FALSE)=0,"",VLOOKUP($C486,'Partner St'!$C$5:$BB$696,+AV$3,FALSE))</f>
        <v>X</v>
      </c>
    </row>
    <row r="487" spans="1:48" ht="25.5">
      <c r="A487" s="11"/>
      <c r="B487" s="11"/>
      <c r="C487" s="16" t="s">
        <v>1835</v>
      </c>
      <c r="D487" s="10">
        <v>49900</v>
      </c>
      <c r="E487" s="9"/>
      <c r="F487" s="9" t="s">
        <v>1127</v>
      </c>
      <c r="G487" s="9" t="s">
        <v>1157</v>
      </c>
      <c r="H487" s="9" t="s">
        <v>65</v>
      </c>
      <c r="I487" s="73">
        <v>2</v>
      </c>
      <c r="J487" s="73"/>
      <c r="K487" s="8"/>
      <c r="L487" s="76">
        <v>40851</v>
      </c>
      <c r="M487" s="79"/>
      <c r="N487" s="82"/>
      <c r="O487" s="56"/>
      <c r="P487" s="82"/>
      <c r="Q487" s="56"/>
      <c r="R487" s="8" t="s">
        <v>2114</v>
      </c>
      <c r="S487" s="8">
        <v>0</v>
      </c>
      <c r="T487" s="8">
        <v>0</v>
      </c>
      <c r="U487" s="8">
        <v>0</v>
      </c>
      <c r="V487" s="8">
        <v>0</v>
      </c>
      <c r="W487" s="55"/>
      <c r="X487" s="55">
        <v>2</v>
      </c>
      <c r="Y487" s="55">
        <v>0</v>
      </c>
      <c r="Z487" s="55">
        <v>2</v>
      </c>
      <c r="AA487" s="55" t="s">
        <v>2147</v>
      </c>
      <c r="AB487" s="55">
        <v>0</v>
      </c>
      <c r="AC487" s="55" t="s">
        <v>2142</v>
      </c>
      <c r="AD487" s="55" t="s">
        <v>2154</v>
      </c>
      <c r="AE487" s="55" t="s">
        <v>2160</v>
      </c>
      <c r="AF487" s="55" t="str">
        <f>IF(VLOOKUP($C487,'Partner St'!$C$5:$BB$696,+AF$3,FALSE)=0,"",VLOOKUP($C487,'Partner St'!$C$5:$BB$696,+AF$3,FALSE))</f>
        <v>billing &amp; payments</v>
      </c>
      <c r="AG487" s="55" t="str">
        <f>IF(VLOOKUP($C487,'Partner St'!$C$5:$BB$696,+AG$3,FALSE)=0,"",VLOOKUP($C487,'Partner St'!$C$5:$BB$696,+AG$3,FALSE))</f>
        <v/>
      </c>
      <c r="AH487" s="55" t="str">
        <f>IF(VLOOKUP($C487,'Partner St'!$C$5:$BB$696,+AH$3,FALSE)=0,"",VLOOKUP($C487,'Partner St'!$C$5:$BB$696,+AH$3,FALSE))</f>
        <v/>
      </c>
      <c r="AI487" s="55" t="str">
        <f>IF(VLOOKUP($C487,'Partner St'!$C$5:$BB$696,+AI$3,FALSE)=0,"",VLOOKUP($C487,'Partner St'!$C$5:$BB$696,+AI$3,FALSE))</f>
        <v/>
      </c>
      <c r="AJ487" s="55" t="str">
        <f>IF(VLOOKUP($C487,'Partner St'!$C$5:$BB$696,+AJ$3,FALSE)=0,"",VLOOKUP($C487,'Partner St'!$C$5:$BB$696,+AJ$3,FALSE))</f>
        <v/>
      </c>
      <c r="AK487" s="55" t="str">
        <f>IF(VLOOKUP($C487,'Partner St'!$C$5:$BB$696,+AK$3,FALSE)=0,"",VLOOKUP($C487,'Partner St'!$C$5:$BB$696,+AK$3,FALSE))</f>
        <v/>
      </c>
      <c r="AL487" s="55" t="str">
        <f>IF(VLOOKUP($C487,'Partner St'!$C$5:$BB$696,+AL$3,FALSE)=0,"",VLOOKUP($C487,'Partner St'!$C$5:$BB$696,+AL$3,FALSE))</f>
        <v/>
      </c>
      <c r="AM487" s="55" t="str">
        <f>IF(VLOOKUP($C487,'Partner St'!$C$5:$BB$696,+AM$3,FALSE)=0,"",VLOOKUP($C487,'Partner St'!$C$5:$BB$696,+AM$3,FALSE))</f>
        <v/>
      </c>
      <c r="AN487" s="55" t="str">
        <f>IF(VLOOKUP($C487,'Partner St'!$C$5:$BB$696,+AN$3,FALSE)=0,"",VLOOKUP($C487,'Partner St'!$C$5:$BB$696,+AN$3,FALSE))</f>
        <v/>
      </c>
      <c r="AO487" s="55" t="str">
        <f>IF(VLOOKUP($C487,'Partner St'!$C$5:$BB$696,+AO$3,FALSE)=0,"",VLOOKUP($C487,'Partner St'!$C$5:$BB$696,+AO$3,FALSE))</f>
        <v/>
      </c>
      <c r="AP487" s="55" t="str">
        <f>IF(VLOOKUP($C487,'Partner St'!$C$5:$BB$696,+AP$3,FALSE)=0,"",VLOOKUP($C487,'Partner St'!$C$5:$BB$696,+AP$3,FALSE))</f>
        <v/>
      </c>
      <c r="AQ487" s="55" t="str">
        <f>IF(VLOOKUP($C487,'Partner St'!$C$5:$BB$696,+AQ$3,FALSE)=0,"",VLOOKUP($C487,'Partner St'!$C$5:$BB$696,+AQ$3,FALSE))</f>
        <v/>
      </c>
      <c r="AR487" s="55" t="str">
        <f>IF(VLOOKUP($C487,'Partner St'!$C$5:$BB$696,+AR$3,FALSE)=0,"",VLOOKUP($C487,'Partner St'!$C$5:$BB$696,+AR$3,FALSE))</f>
        <v/>
      </c>
      <c r="AS487" s="55" t="str">
        <f>IF(VLOOKUP($C487,'Partner St'!$C$5:$BB$696,+AS$3,FALSE)=0,"",VLOOKUP($C487,'Partner St'!$C$5:$BB$696,+AS$3,FALSE))</f>
        <v/>
      </c>
      <c r="AT487" s="55" t="str">
        <f>IF(VLOOKUP($C487,'Partner St'!$C$5:$BB$696,+AT$3,FALSE)=0,"",VLOOKUP($C487,'Partner St'!$C$5:$BB$696,+AT$3,FALSE))</f>
        <v/>
      </c>
      <c r="AU487" s="55" t="str">
        <f>IF(VLOOKUP($C487,'Partner St'!$C$5:$BB$696,+AU$3,FALSE)=0,"",VLOOKUP($C487,'Partner St'!$C$5:$BB$696,+AU$3,FALSE))</f>
        <v/>
      </c>
      <c r="AV487" s="55" t="str">
        <f>IF(VLOOKUP($C487,'Partner St'!$C$5:$BB$696,+AV$3,FALSE)=0,"",VLOOKUP($C487,'Partner St'!$C$5:$BB$696,+AV$3,FALSE))</f>
        <v>X</v>
      </c>
    </row>
    <row r="488" spans="1:48" ht="51">
      <c r="A488" s="21" t="s">
        <v>2158</v>
      </c>
      <c r="B488" s="11"/>
      <c r="C488" s="16" t="s">
        <v>1836</v>
      </c>
      <c r="D488" s="10">
        <v>50000</v>
      </c>
      <c r="E488" s="9"/>
      <c r="F488" s="9" t="s">
        <v>1158</v>
      </c>
      <c r="G488" s="9" t="s">
        <v>1159</v>
      </c>
      <c r="H488" s="9" t="s">
        <v>1159</v>
      </c>
      <c r="I488" s="73">
        <v>2</v>
      </c>
      <c r="J488" s="73" t="s">
        <v>2278</v>
      </c>
      <c r="K488" s="8"/>
      <c r="L488" s="76">
        <v>40774</v>
      </c>
      <c r="M488" s="79"/>
      <c r="N488" s="82"/>
      <c r="O488" s="56"/>
      <c r="P488" s="82"/>
      <c r="Q488" s="56"/>
      <c r="R488" s="8" t="s">
        <v>2114</v>
      </c>
      <c r="S488" s="8" t="s">
        <v>1160</v>
      </c>
      <c r="T488" s="8" t="s">
        <v>357</v>
      </c>
      <c r="U488" s="8" t="s">
        <v>357</v>
      </c>
      <c r="V488" s="8" t="s">
        <v>357</v>
      </c>
      <c r="W488" s="55"/>
      <c r="X488" s="55">
        <v>2</v>
      </c>
      <c r="Y488" s="55">
        <v>0</v>
      </c>
      <c r="Z488" s="55">
        <v>2</v>
      </c>
      <c r="AA488" s="55">
        <v>0</v>
      </c>
      <c r="AB488" s="55">
        <v>0</v>
      </c>
      <c r="AC488" s="55" t="s">
        <v>2138</v>
      </c>
      <c r="AD488" s="55" t="s">
        <v>2155</v>
      </c>
      <c r="AE488" s="55" t="s">
        <v>2051</v>
      </c>
      <c r="AF488" s="55" t="str">
        <f>IF(VLOOKUP($C488,'Partner St'!$C$5:$BB$696,+AF$3,FALSE)=0,"",VLOOKUP($C488,'Partner St'!$C$5:$BB$696,+AF$3,FALSE))</f>
        <v>new business</v>
      </c>
      <c r="AG488" s="55" t="str">
        <f>IF(VLOOKUP($C488,'Partner St'!$C$5:$BB$696,+AG$3,FALSE)=0,"",VLOOKUP($C488,'Partner St'!$C$5:$BB$696,+AG$3,FALSE))</f>
        <v>X</v>
      </c>
      <c r="AH488" s="55" t="str">
        <f>IF(VLOOKUP($C488,'Partner St'!$C$5:$BB$696,+AH$3,FALSE)=0,"",VLOOKUP($C488,'Partner St'!$C$5:$BB$696,+AH$3,FALSE))</f>
        <v>X</v>
      </c>
      <c r="AI488" s="55" t="str">
        <f>IF(VLOOKUP($C488,'Partner St'!$C$5:$BB$696,+AI$3,FALSE)=0,"",VLOOKUP($C488,'Partner St'!$C$5:$BB$696,+AI$3,FALSE))</f>
        <v/>
      </c>
      <c r="AJ488" s="55" t="str">
        <f>IF(VLOOKUP($C488,'Partner St'!$C$5:$BB$696,+AJ$3,FALSE)=0,"",VLOOKUP($C488,'Partner St'!$C$5:$BB$696,+AJ$3,FALSE))</f>
        <v/>
      </c>
      <c r="AK488" s="55" t="str">
        <f>IF(VLOOKUP($C488,'Partner St'!$C$5:$BB$696,+AK$3,FALSE)=0,"",VLOOKUP($C488,'Partner St'!$C$5:$BB$696,+AK$3,FALSE))</f>
        <v/>
      </c>
      <c r="AL488" s="55" t="str">
        <f>IF(VLOOKUP($C488,'Partner St'!$C$5:$BB$696,+AL$3,FALSE)=0,"",VLOOKUP($C488,'Partner St'!$C$5:$BB$696,+AL$3,FALSE))</f>
        <v/>
      </c>
      <c r="AM488" s="55" t="str">
        <f>IF(VLOOKUP($C488,'Partner St'!$C$5:$BB$696,+AM$3,FALSE)=0,"",VLOOKUP($C488,'Partner St'!$C$5:$BB$696,+AM$3,FALSE))</f>
        <v/>
      </c>
      <c r="AN488" s="55" t="str">
        <f>IF(VLOOKUP($C488,'Partner St'!$C$5:$BB$696,+AN$3,FALSE)=0,"",VLOOKUP($C488,'Partner St'!$C$5:$BB$696,+AN$3,FALSE))</f>
        <v/>
      </c>
      <c r="AO488" s="55" t="str">
        <f>IF(VLOOKUP($C488,'Partner St'!$C$5:$BB$696,+AO$3,FALSE)=0,"",VLOOKUP($C488,'Partner St'!$C$5:$BB$696,+AO$3,FALSE))</f>
        <v/>
      </c>
      <c r="AP488" s="55" t="str">
        <f>IF(VLOOKUP($C488,'Partner St'!$C$5:$BB$696,+AP$3,FALSE)=0,"",VLOOKUP($C488,'Partner St'!$C$5:$BB$696,+AP$3,FALSE))</f>
        <v/>
      </c>
      <c r="AQ488" s="55" t="str">
        <f>IF(VLOOKUP($C488,'Partner St'!$C$5:$BB$696,+AQ$3,FALSE)=0,"",VLOOKUP($C488,'Partner St'!$C$5:$BB$696,+AQ$3,FALSE))</f>
        <v/>
      </c>
      <c r="AR488" s="55" t="str">
        <f>IF(VLOOKUP($C488,'Partner St'!$C$5:$BB$696,+AR$3,FALSE)=0,"",VLOOKUP($C488,'Partner St'!$C$5:$BB$696,+AR$3,FALSE))</f>
        <v/>
      </c>
      <c r="AS488" s="55" t="str">
        <f>IF(VLOOKUP($C488,'Partner St'!$C$5:$BB$696,+AS$3,FALSE)=0,"",VLOOKUP($C488,'Partner St'!$C$5:$BB$696,+AS$3,FALSE))</f>
        <v/>
      </c>
      <c r="AT488" s="55" t="str">
        <f>IF(VLOOKUP($C488,'Partner St'!$C$5:$BB$696,+AT$3,FALSE)=0,"",VLOOKUP($C488,'Partner St'!$C$5:$BB$696,+AT$3,FALSE))</f>
        <v/>
      </c>
      <c r="AU488" s="55" t="str">
        <f>IF(VLOOKUP($C488,'Partner St'!$C$5:$BB$696,+AU$3,FALSE)=0,"",VLOOKUP($C488,'Partner St'!$C$5:$BB$696,+AU$3,FALSE))</f>
        <v/>
      </c>
      <c r="AV488" s="55" t="str">
        <f>IF(VLOOKUP($C488,'Partner St'!$C$5:$BB$696,+AV$3,FALSE)=0,"",VLOOKUP($C488,'Partner St'!$C$5:$BB$696,+AV$3,FALSE))</f>
        <v/>
      </c>
    </row>
    <row r="489" spans="1:48" ht="51">
      <c r="A489" s="21" t="s">
        <v>2158</v>
      </c>
      <c r="B489" s="11"/>
      <c r="C489" s="16" t="s">
        <v>1837</v>
      </c>
      <c r="D489" s="10">
        <v>50100</v>
      </c>
      <c r="E489" s="9"/>
      <c r="F489" s="9" t="s">
        <v>1158</v>
      </c>
      <c r="G489" s="9" t="s">
        <v>1161</v>
      </c>
      <c r="H489" s="9" t="s">
        <v>1161</v>
      </c>
      <c r="I489" s="73">
        <v>2</v>
      </c>
      <c r="J489" s="73" t="s">
        <v>2278</v>
      </c>
      <c r="K489" s="8"/>
      <c r="L489" s="76">
        <v>40774</v>
      </c>
      <c r="M489" s="79"/>
      <c r="N489" s="82"/>
      <c r="O489" s="56"/>
      <c r="P489" s="82"/>
      <c r="Q489" s="56"/>
      <c r="R489" s="8" t="s">
        <v>2114</v>
      </c>
      <c r="S489" s="8" t="s">
        <v>1160</v>
      </c>
      <c r="T489" s="8" t="s">
        <v>357</v>
      </c>
      <c r="U489" s="8" t="s">
        <v>357</v>
      </c>
      <c r="V489" s="8" t="s">
        <v>357</v>
      </c>
      <c r="W489" s="55"/>
      <c r="X489" s="55">
        <v>2</v>
      </c>
      <c r="Y489" s="55">
        <v>0</v>
      </c>
      <c r="Z489" s="55">
        <v>2</v>
      </c>
      <c r="AA489" s="55">
        <v>0</v>
      </c>
      <c r="AB489" s="55">
        <v>0</v>
      </c>
      <c r="AC489" s="55" t="s">
        <v>2138</v>
      </c>
      <c r="AD489" s="55" t="s">
        <v>2155</v>
      </c>
      <c r="AE489" s="55" t="s">
        <v>2051</v>
      </c>
      <c r="AF489" s="55" t="str">
        <f>IF(VLOOKUP($C489,'Partner St'!$C$5:$BB$696,+AF$3,FALSE)=0,"",VLOOKUP($C489,'Partner St'!$C$5:$BB$696,+AF$3,FALSE))</f>
        <v>new business</v>
      </c>
      <c r="AG489" s="55" t="str">
        <f>IF(VLOOKUP($C489,'Partner St'!$C$5:$BB$696,+AG$3,FALSE)=0,"",VLOOKUP($C489,'Partner St'!$C$5:$BB$696,+AG$3,FALSE))</f>
        <v>X</v>
      </c>
      <c r="AH489" s="55" t="str">
        <f>IF(VLOOKUP($C489,'Partner St'!$C$5:$BB$696,+AH$3,FALSE)=0,"",VLOOKUP($C489,'Partner St'!$C$5:$BB$696,+AH$3,FALSE))</f>
        <v>X</v>
      </c>
      <c r="AI489" s="55" t="str">
        <f>IF(VLOOKUP($C489,'Partner St'!$C$5:$BB$696,+AI$3,FALSE)=0,"",VLOOKUP($C489,'Partner St'!$C$5:$BB$696,+AI$3,FALSE))</f>
        <v/>
      </c>
      <c r="AJ489" s="55" t="str">
        <f>IF(VLOOKUP($C489,'Partner St'!$C$5:$BB$696,+AJ$3,FALSE)=0,"",VLOOKUP($C489,'Partner St'!$C$5:$BB$696,+AJ$3,FALSE))</f>
        <v/>
      </c>
      <c r="AK489" s="55" t="str">
        <f>IF(VLOOKUP($C489,'Partner St'!$C$5:$BB$696,+AK$3,FALSE)=0,"",VLOOKUP($C489,'Partner St'!$C$5:$BB$696,+AK$3,FALSE))</f>
        <v/>
      </c>
      <c r="AL489" s="55" t="str">
        <f>IF(VLOOKUP($C489,'Partner St'!$C$5:$BB$696,+AL$3,FALSE)=0,"",VLOOKUP($C489,'Partner St'!$C$5:$BB$696,+AL$3,FALSE))</f>
        <v/>
      </c>
      <c r="AM489" s="55" t="str">
        <f>IF(VLOOKUP($C489,'Partner St'!$C$5:$BB$696,+AM$3,FALSE)=0,"",VLOOKUP($C489,'Partner St'!$C$5:$BB$696,+AM$3,FALSE))</f>
        <v/>
      </c>
      <c r="AN489" s="55" t="str">
        <f>IF(VLOOKUP($C489,'Partner St'!$C$5:$BB$696,+AN$3,FALSE)=0,"",VLOOKUP($C489,'Partner St'!$C$5:$BB$696,+AN$3,FALSE))</f>
        <v/>
      </c>
      <c r="AO489" s="55" t="str">
        <f>IF(VLOOKUP($C489,'Partner St'!$C$5:$BB$696,+AO$3,FALSE)=0,"",VLOOKUP($C489,'Partner St'!$C$5:$BB$696,+AO$3,FALSE))</f>
        <v/>
      </c>
      <c r="AP489" s="55" t="str">
        <f>IF(VLOOKUP($C489,'Partner St'!$C$5:$BB$696,+AP$3,FALSE)=0,"",VLOOKUP($C489,'Partner St'!$C$5:$BB$696,+AP$3,FALSE))</f>
        <v/>
      </c>
      <c r="AQ489" s="55" t="str">
        <f>IF(VLOOKUP($C489,'Partner St'!$C$5:$BB$696,+AQ$3,FALSE)=0,"",VLOOKUP($C489,'Partner St'!$C$5:$BB$696,+AQ$3,FALSE))</f>
        <v/>
      </c>
      <c r="AR489" s="55" t="str">
        <f>IF(VLOOKUP($C489,'Partner St'!$C$5:$BB$696,+AR$3,FALSE)=0,"",VLOOKUP($C489,'Partner St'!$C$5:$BB$696,+AR$3,FALSE))</f>
        <v/>
      </c>
      <c r="AS489" s="55" t="str">
        <f>IF(VLOOKUP($C489,'Partner St'!$C$5:$BB$696,+AS$3,FALSE)=0,"",VLOOKUP($C489,'Partner St'!$C$5:$BB$696,+AS$3,FALSE))</f>
        <v/>
      </c>
      <c r="AT489" s="55" t="str">
        <f>IF(VLOOKUP($C489,'Partner St'!$C$5:$BB$696,+AT$3,FALSE)=0,"",VLOOKUP($C489,'Partner St'!$C$5:$BB$696,+AT$3,FALSE))</f>
        <v/>
      </c>
      <c r="AU489" s="55" t="str">
        <f>IF(VLOOKUP($C489,'Partner St'!$C$5:$BB$696,+AU$3,FALSE)=0,"",VLOOKUP($C489,'Partner St'!$C$5:$BB$696,+AU$3,FALSE))</f>
        <v/>
      </c>
      <c r="AV489" s="55" t="str">
        <f>IF(VLOOKUP($C489,'Partner St'!$C$5:$BB$696,+AV$3,FALSE)=0,"",VLOOKUP($C489,'Partner St'!$C$5:$BB$696,+AV$3,FALSE))</f>
        <v/>
      </c>
    </row>
    <row r="490" spans="1:48" s="48" customFormat="1" ht="25.5">
      <c r="A490" s="21" t="s">
        <v>2158</v>
      </c>
      <c r="B490" s="11"/>
      <c r="C490" s="116" t="s">
        <v>1838</v>
      </c>
      <c r="D490" s="10">
        <v>50200</v>
      </c>
      <c r="E490" s="69"/>
      <c r="F490" s="69" t="s">
        <v>1158</v>
      </c>
      <c r="G490" s="69" t="s">
        <v>1162</v>
      </c>
      <c r="H490" s="69" t="s">
        <v>1162</v>
      </c>
      <c r="I490" s="101">
        <v>1</v>
      </c>
      <c r="J490" s="101" t="s">
        <v>2278</v>
      </c>
      <c r="K490" s="55"/>
      <c r="L490" s="81">
        <v>40767</v>
      </c>
      <c r="M490" s="79"/>
      <c r="N490" s="82"/>
      <c r="O490" s="56"/>
      <c r="P490" s="82"/>
      <c r="Q490" s="56"/>
      <c r="R490" s="55" t="s">
        <v>2341</v>
      </c>
      <c r="S490" s="55" t="s">
        <v>357</v>
      </c>
      <c r="T490" s="55" t="s">
        <v>357</v>
      </c>
      <c r="U490" s="55" t="s">
        <v>357</v>
      </c>
      <c r="V490" s="55" t="s">
        <v>357</v>
      </c>
      <c r="W490" s="55"/>
      <c r="X490" s="55">
        <v>0</v>
      </c>
      <c r="Y490" s="55">
        <v>0</v>
      </c>
      <c r="Z490" s="55">
        <v>0</v>
      </c>
      <c r="AA490" s="55">
        <v>0</v>
      </c>
      <c r="AB490" s="55">
        <v>0</v>
      </c>
      <c r="AC490" s="55" t="s">
        <v>2138</v>
      </c>
      <c r="AD490" s="55" t="s">
        <v>2155</v>
      </c>
      <c r="AE490" s="55" t="s">
        <v>2108</v>
      </c>
      <c r="AF490" s="55" t="str">
        <f>IF(VLOOKUP($C490,'Partner St'!$C$5:$BB$696,+AF$3,FALSE)=0,"",VLOOKUP($C490,'Partner St'!$C$5:$BB$696,+AF$3,FALSE))</f>
        <v>payment</v>
      </c>
      <c r="AG490" s="55" t="str">
        <f>IF(VLOOKUP($C490,'Partner St'!$C$5:$BB$696,+AG$3,FALSE)=0,"",VLOOKUP($C490,'Partner St'!$C$5:$BB$696,+AG$3,FALSE))</f>
        <v/>
      </c>
      <c r="AH490" s="55" t="str">
        <f>IF(VLOOKUP($C490,'Partner St'!$C$5:$BB$696,+AH$3,FALSE)=0,"",VLOOKUP($C490,'Partner St'!$C$5:$BB$696,+AH$3,FALSE))</f>
        <v/>
      </c>
      <c r="AI490" s="55" t="str">
        <f>IF(VLOOKUP($C490,'Partner St'!$C$5:$BB$696,+AI$3,FALSE)=0,"",VLOOKUP($C490,'Partner St'!$C$5:$BB$696,+AI$3,FALSE))</f>
        <v/>
      </c>
      <c r="AJ490" s="55" t="str">
        <f>IF(VLOOKUP($C490,'Partner St'!$C$5:$BB$696,+AJ$3,FALSE)=0,"",VLOOKUP($C490,'Partner St'!$C$5:$BB$696,+AJ$3,FALSE))</f>
        <v/>
      </c>
      <c r="AK490" s="55" t="str">
        <f>IF(VLOOKUP($C490,'Partner St'!$C$5:$BB$696,+AK$3,FALSE)=0,"",VLOOKUP($C490,'Partner St'!$C$5:$BB$696,+AK$3,FALSE))</f>
        <v/>
      </c>
      <c r="AL490" s="55" t="str">
        <f>IF(VLOOKUP($C490,'Partner St'!$C$5:$BB$696,+AL$3,FALSE)=0,"",VLOOKUP($C490,'Partner St'!$C$5:$BB$696,+AL$3,FALSE))</f>
        <v/>
      </c>
      <c r="AM490" s="55" t="str">
        <f>IF(VLOOKUP($C490,'Partner St'!$C$5:$BB$696,+AM$3,FALSE)=0,"",VLOOKUP($C490,'Partner St'!$C$5:$BB$696,+AM$3,FALSE))</f>
        <v/>
      </c>
      <c r="AN490" s="55" t="str">
        <f>IF(VLOOKUP($C490,'Partner St'!$C$5:$BB$696,+AN$3,FALSE)=0,"",VLOOKUP($C490,'Partner St'!$C$5:$BB$696,+AN$3,FALSE))</f>
        <v/>
      </c>
      <c r="AO490" s="55" t="str">
        <f>IF(VLOOKUP($C490,'Partner St'!$C$5:$BB$696,+AO$3,FALSE)=0,"",VLOOKUP($C490,'Partner St'!$C$5:$BB$696,+AO$3,FALSE))</f>
        <v/>
      </c>
      <c r="AP490" s="55" t="str">
        <f>IF(VLOOKUP($C490,'Partner St'!$C$5:$BB$696,+AP$3,FALSE)=0,"",VLOOKUP($C490,'Partner St'!$C$5:$BB$696,+AP$3,FALSE))</f>
        <v/>
      </c>
      <c r="AQ490" s="55" t="str">
        <f>IF(VLOOKUP($C490,'Partner St'!$C$5:$BB$696,+AQ$3,FALSE)=0,"",VLOOKUP($C490,'Partner St'!$C$5:$BB$696,+AQ$3,FALSE))</f>
        <v/>
      </c>
      <c r="AR490" s="55" t="str">
        <f>IF(VLOOKUP($C490,'Partner St'!$C$5:$BB$696,+AR$3,FALSE)=0,"",VLOOKUP($C490,'Partner St'!$C$5:$BB$696,+AR$3,FALSE))</f>
        <v/>
      </c>
      <c r="AS490" s="55" t="str">
        <f>IF(VLOOKUP($C490,'Partner St'!$C$5:$BB$696,+AS$3,FALSE)=0,"",VLOOKUP($C490,'Partner St'!$C$5:$BB$696,+AS$3,FALSE))</f>
        <v/>
      </c>
      <c r="AT490" s="55" t="str">
        <f>IF(VLOOKUP($C490,'Partner St'!$C$5:$BB$696,+AT$3,FALSE)=0,"",VLOOKUP($C490,'Partner St'!$C$5:$BB$696,+AT$3,FALSE))</f>
        <v/>
      </c>
      <c r="AU490" s="55" t="str">
        <f>IF(VLOOKUP($C490,'Partner St'!$C$5:$BB$696,+AU$3,FALSE)=0,"",VLOOKUP($C490,'Partner St'!$C$5:$BB$696,+AU$3,FALSE))</f>
        <v/>
      </c>
      <c r="AV490" s="55" t="str">
        <f>IF(VLOOKUP($C490,'Partner St'!$C$5:$BB$696,+AV$3,FALSE)=0,"",VLOOKUP($C490,'Partner St'!$C$5:$BB$696,+AV$3,FALSE))</f>
        <v>X</v>
      </c>
    </row>
    <row r="491" spans="1:48" s="48" customFormat="1" ht="25.5">
      <c r="A491" s="21" t="s">
        <v>2158</v>
      </c>
      <c r="B491" s="11"/>
      <c r="C491" s="116" t="s">
        <v>1839</v>
      </c>
      <c r="D491" s="10">
        <v>50300</v>
      </c>
      <c r="E491" s="69"/>
      <c r="F491" s="69" t="s">
        <v>1158</v>
      </c>
      <c r="G491" s="69" t="s">
        <v>1163</v>
      </c>
      <c r="H491" s="69" t="s">
        <v>1163</v>
      </c>
      <c r="I491" s="101">
        <v>1</v>
      </c>
      <c r="J491" s="101" t="s">
        <v>2278</v>
      </c>
      <c r="K491" s="55"/>
      <c r="L491" s="81">
        <v>40767</v>
      </c>
      <c r="M491" s="79"/>
      <c r="N491" s="82"/>
      <c r="O491" s="56"/>
      <c r="P491" s="82"/>
      <c r="Q491" s="56"/>
      <c r="R491" s="55" t="s">
        <v>2344</v>
      </c>
      <c r="S491" s="55" t="s">
        <v>357</v>
      </c>
      <c r="T491" s="55" t="s">
        <v>357</v>
      </c>
      <c r="U491" s="55" t="s">
        <v>357</v>
      </c>
      <c r="V491" s="55" t="s">
        <v>357</v>
      </c>
      <c r="W491" s="55"/>
      <c r="X491" s="55">
        <v>0</v>
      </c>
      <c r="Y491" s="55">
        <v>0</v>
      </c>
      <c r="Z491" s="55">
        <v>0</v>
      </c>
      <c r="AA491" s="55">
        <v>0</v>
      </c>
      <c r="AB491" s="55">
        <v>0</v>
      </c>
      <c r="AC491" s="55" t="s">
        <v>2138</v>
      </c>
      <c r="AD491" s="55" t="s">
        <v>2155</v>
      </c>
      <c r="AE491" s="55" t="s">
        <v>2108</v>
      </c>
      <c r="AF491" s="55" t="str">
        <f>IF(VLOOKUP($C491,'Partner St'!$C$5:$BB$696,+AF$3,FALSE)=0,"",VLOOKUP($C491,'Partner St'!$C$5:$BB$696,+AF$3,FALSE))</f>
        <v>payment</v>
      </c>
      <c r="AG491" s="55" t="str">
        <f>IF(VLOOKUP($C491,'Partner St'!$C$5:$BB$696,+AG$3,FALSE)=0,"",VLOOKUP($C491,'Partner St'!$C$5:$BB$696,+AG$3,FALSE))</f>
        <v/>
      </c>
      <c r="AH491" s="55" t="str">
        <f>IF(VLOOKUP($C491,'Partner St'!$C$5:$BB$696,+AH$3,FALSE)=0,"",VLOOKUP($C491,'Partner St'!$C$5:$BB$696,+AH$3,FALSE))</f>
        <v/>
      </c>
      <c r="AI491" s="55" t="str">
        <f>IF(VLOOKUP($C491,'Partner St'!$C$5:$BB$696,+AI$3,FALSE)=0,"",VLOOKUP($C491,'Partner St'!$C$5:$BB$696,+AI$3,FALSE))</f>
        <v/>
      </c>
      <c r="AJ491" s="55" t="str">
        <f>IF(VLOOKUP($C491,'Partner St'!$C$5:$BB$696,+AJ$3,FALSE)=0,"",VLOOKUP($C491,'Partner St'!$C$5:$BB$696,+AJ$3,FALSE))</f>
        <v/>
      </c>
      <c r="AK491" s="55" t="str">
        <f>IF(VLOOKUP($C491,'Partner St'!$C$5:$BB$696,+AK$3,FALSE)=0,"",VLOOKUP($C491,'Partner St'!$C$5:$BB$696,+AK$3,FALSE))</f>
        <v/>
      </c>
      <c r="AL491" s="55" t="str">
        <f>IF(VLOOKUP($C491,'Partner St'!$C$5:$BB$696,+AL$3,FALSE)=0,"",VLOOKUP($C491,'Partner St'!$C$5:$BB$696,+AL$3,FALSE))</f>
        <v/>
      </c>
      <c r="AM491" s="55" t="str">
        <f>IF(VLOOKUP($C491,'Partner St'!$C$5:$BB$696,+AM$3,FALSE)=0,"",VLOOKUP($C491,'Partner St'!$C$5:$BB$696,+AM$3,FALSE))</f>
        <v/>
      </c>
      <c r="AN491" s="55" t="str">
        <f>IF(VLOOKUP($C491,'Partner St'!$C$5:$BB$696,+AN$3,FALSE)=0,"",VLOOKUP($C491,'Partner St'!$C$5:$BB$696,+AN$3,FALSE))</f>
        <v/>
      </c>
      <c r="AO491" s="55" t="str">
        <f>IF(VLOOKUP($C491,'Partner St'!$C$5:$BB$696,+AO$3,FALSE)=0,"",VLOOKUP($C491,'Partner St'!$C$5:$BB$696,+AO$3,FALSE))</f>
        <v/>
      </c>
      <c r="AP491" s="55" t="str">
        <f>IF(VLOOKUP($C491,'Partner St'!$C$5:$BB$696,+AP$3,FALSE)=0,"",VLOOKUP($C491,'Partner St'!$C$5:$BB$696,+AP$3,FALSE))</f>
        <v/>
      </c>
      <c r="AQ491" s="55" t="str">
        <f>IF(VLOOKUP($C491,'Partner St'!$C$5:$BB$696,+AQ$3,FALSE)=0,"",VLOOKUP($C491,'Partner St'!$C$5:$BB$696,+AQ$3,FALSE))</f>
        <v/>
      </c>
      <c r="AR491" s="55" t="str">
        <f>IF(VLOOKUP($C491,'Partner St'!$C$5:$BB$696,+AR$3,FALSE)=0,"",VLOOKUP($C491,'Partner St'!$C$5:$BB$696,+AR$3,FALSE))</f>
        <v/>
      </c>
      <c r="AS491" s="55" t="str">
        <f>IF(VLOOKUP($C491,'Partner St'!$C$5:$BB$696,+AS$3,FALSE)=0,"",VLOOKUP($C491,'Partner St'!$C$5:$BB$696,+AS$3,FALSE))</f>
        <v/>
      </c>
      <c r="AT491" s="55" t="str">
        <f>IF(VLOOKUP($C491,'Partner St'!$C$5:$BB$696,+AT$3,FALSE)=0,"",VLOOKUP($C491,'Partner St'!$C$5:$BB$696,+AT$3,FALSE))</f>
        <v/>
      </c>
      <c r="AU491" s="55" t="str">
        <f>IF(VLOOKUP($C491,'Partner St'!$C$5:$BB$696,+AU$3,FALSE)=0,"",VLOOKUP($C491,'Partner St'!$C$5:$BB$696,+AU$3,FALSE))</f>
        <v/>
      </c>
      <c r="AV491" s="55" t="str">
        <f>IF(VLOOKUP($C491,'Partner St'!$C$5:$BB$696,+AV$3,FALSE)=0,"",VLOOKUP($C491,'Partner St'!$C$5:$BB$696,+AV$3,FALSE))</f>
        <v>X</v>
      </c>
    </row>
    <row r="492" spans="1:48" s="80" customFormat="1" ht="25.5">
      <c r="A492" s="126" t="s">
        <v>2158</v>
      </c>
      <c r="B492" s="42"/>
      <c r="C492" s="16" t="s">
        <v>1840</v>
      </c>
      <c r="D492" s="34">
        <v>50400</v>
      </c>
      <c r="E492" s="9"/>
      <c r="F492" s="9" t="s">
        <v>1158</v>
      </c>
      <c r="G492" s="9" t="s">
        <v>1164</v>
      </c>
      <c r="H492" s="9" t="s">
        <v>1164</v>
      </c>
      <c r="I492" s="79">
        <v>2</v>
      </c>
      <c r="J492" s="79" t="s">
        <v>2278</v>
      </c>
      <c r="K492" s="56"/>
      <c r="L492" s="77">
        <v>40781</v>
      </c>
      <c r="M492" s="79"/>
      <c r="N492" s="56"/>
      <c r="O492" s="56"/>
      <c r="P492" s="56"/>
      <c r="Q492" s="56"/>
      <c r="R492" s="56" t="s">
        <v>2179</v>
      </c>
      <c r="S492" s="56" t="s">
        <v>357</v>
      </c>
      <c r="T492" s="56" t="s">
        <v>357</v>
      </c>
      <c r="U492" s="56" t="s">
        <v>357</v>
      </c>
      <c r="V492" s="56" t="s">
        <v>357</v>
      </c>
      <c r="W492" s="56"/>
      <c r="X492" s="56">
        <v>0</v>
      </c>
      <c r="Y492" s="56">
        <v>0</v>
      </c>
      <c r="Z492" s="56">
        <v>0</v>
      </c>
      <c r="AA492" s="56">
        <v>0</v>
      </c>
      <c r="AB492" s="56">
        <v>0</v>
      </c>
      <c r="AC492" s="56" t="s">
        <v>2138</v>
      </c>
      <c r="AD492" s="56" t="s">
        <v>2179</v>
      </c>
      <c r="AE492" s="56" t="s">
        <v>2108</v>
      </c>
      <c r="AF492" s="56" t="str">
        <f>IF(VLOOKUP($C492,'Partner St'!$C$5:$BB$696,+AF$3,FALSE)=0,"",VLOOKUP($C492,'Partner St'!$C$5:$BB$696,+AF$3,FALSE))</f>
        <v>payment</v>
      </c>
      <c r="AG492" s="56" t="str">
        <f>IF(VLOOKUP($C492,'Partner St'!$C$5:$BB$696,+AG$3,FALSE)=0,"",VLOOKUP($C492,'Partner St'!$C$5:$BB$696,+AG$3,FALSE))</f>
        <v/>
      </c>
      <c r="AH492" s="56" t="str">
        <f>IF(VLOOKUP($C492,'Partner St'!$C$5:$BB$696,+AH$3,FALSE)=0,"",VLOOKUP($C492,'Partner St'!$C$5:$BB$696,+AH$3,FALSE))</f>
        <v/>
      </c>
      <c r="AI492" s="56" t="str">
        <f>IF(VLOOKUP($C492,'Partner St'!$C$5:$BB$696,+AI$3,FALSE)=0,"",VLOOKUP($C492,'Partner St'!$C$5:$BB$696,+AI$3,FALSE))</f>
        <v/>
      </c>
      <c r="AJ492" s="56" t="str">
        <f>IF(VLOOKUP($C492,'Partner St'!$C$5:$BB$696,+AJ$3,FALSE)=0,"",VLOOKUP($C492,'Partner St'!$C$5:$BB$696,+AJ$3,FALSE))</f>
        <v/>
      </c>
      <c r="AK492" s="56" t="str">
        <f>IF(VLOOKUP($C492,'Partner St'!$C$5:$BB$696,+AK$3,FALSE)=0,"",VLOOKUP($C492,'Partner St'!$C$5:$BB$696,+AK$3,FALSE))</f>
        <v/>
      </c>
      <c r="AL492" s="56" t="str">
        <f>IF(VLOOKUP($C492,'Partner St'!$C$5:$BB$696,+AL$3,FALSE)=0,"",VLOOKUP($C492,'Partner St'!$C$5:$BB$696,+AL$3,FALSE))</f>
        <v/>
      </c>
      <c r="AM492" s="56" t="str">
        <f>IF(VLOOKUP($C492,'Partner St'!$C$5:$BB$696,+AM$3,FALSE)=0,"",VLOOKUP($C492,'Partner St'!$C$5:$BB$696,+AM$3,FALSE))</f>
        <v/>
      </c>
      <c r="AN492" s="56" t="str">
        <f>IF(VLOOKUP($C492,'Partner St'!$C$5:$BB$696,+AN$3,FALSE)=0,"",VLOOKUP($C492,'Partner St'!$C$5:$BB$696,+AN$3,FALSE))</f>
        <v/>
      </c>
      <c r="AO492" s="56" t="str">
        <f>IF(VLOOKUP($C492,'Partner St'!$C$5:$BB$696,+AO$3,FALSE)=0,"",VLOOKUP($C492,'Partner St'!$C$5:$BB$696,+AO$3,FALSE))</f>
        <v/>
      </c>
      <c r="AP492" s="56" t="str">
        <f>IF(VLOOKUP($C492,'Partner St'!$C$5:$BB$696,+AP$3,FALSE)=0,"",VLOOKUP($C492,'Partner St'!$C$5:$BB$696,+AP$3,FALSE))</f>
        <v/>
      </c>
      <c r="AQ492" s="56" t="str">
        <f>IF(VLOOKUP($C492,'Partner St'!$C$5:$BB$696,+AQ$3,FALSE)=0,"",VLOOKUP($C492,'Partner St'!$C$5:$BB$696,+AQ$3,FALSE))</f>
        <v/>
      </c>
      <c r="AR492" s="56" t="str">
        <f>IF(VLOOKUP($C492,'Partner St'!$C$5:$BB$696,+AR$3,FALSE)=0,"",VLOOKUP($C492,'Partner St'!$C$5:$BB$696,+AR$3,FALSE))</f>
        <v/>
      </c>
      <c r="AS492" s="56" t="str">
        <f>IF(VLOOKUP($C492,'Partner St'!$C$5:$BB$696,+AS$3,FALSE)=0,"",VLOOKUP($C492,'Partner St'!$C$5:$BB$696,+AS$3,FALSE))</f>
        <v/>
      </c>
      <c r="AT492" s="56" t="str">
        <f>IF(VLOOKUP($C492,'Partner St'!$C$5:$BB$696,+AT$3,FALSE)=0,"",VLOOKUP($C492,'Partner St'!$C$5:$BB$696,+AT$3,FALSE))</f>
        <v/>
      </c>
      <c r="AU492" s="56" t="str">
        <f>IF(VLOOKUP($C492,'Partner St'!$C$5:$BB$696,+AU$3,FALSE)=0,"",VLOOKUP($C492,'Partner St'!$C$5:$BB$696,+AU$3,FALSE))</f>
        <v/>
      </c>
      <c r="AV492" s="56" t="str">
        <f>IF(VLOOKUP($C492,'Partner St'!$C$5:$BB$696,+AV$3,FALSE)=0,"",VLOOKUP($C492,'Partner St'!$C$5:$BB$696,+AV$3,FALSE))</f>
        <v>X</v>
      </c>
    </row>
    <row r="493" spans="1:48" s="48" customFormat="1" ht="51">
      <c r="A493" s="21" t="s">
        <v>2158</v>
      </c>
      <c r="B493" s="11"/>
      <c r="C493" s="116" t="s">
        <v>1841</v>
      </c>
      <c r="D493" s="10">
        <v>50500</v>
      </c>
      <c r="E493" s="69"/>
      <c r="F493" s="69" t="s">
        <v>1165</v>
      </c>
      <c r="G493" s="69" t="s">
        <v>1166</v>
      </c>
      <c r="H493" s="69" t="s">
        <v>1166</v>
      </c>
      <c r="I493" s="101">
        <v>8</v>
      </c>
      <c r="J493" s="101" t="s">
        <v>2278</v>
      </c>
      <c r="K493" s="55"/>
      <c r="L493" s="81">
        <v>40767</v>
      </c>
      <c r="M493" s="79"/>
      <c r="N493" s="82"/>
      <c r="O493" s="56"/>
      <c r="P493" s="82"/>
      <c r="Q493" s="56"/>
      <c r="R493" s="55" t="s">
        <v>2341</v>
      </c>
      <c r="S493" s="55" t="s">
        <v>357</v>
      </c>
      <c r="T493" s="55" t="s">
        <v>357</v>
      </c>
      <c r="U493" s="55" t="s">
        <v>357</v>
      </c>
      <c r="V493" s="55" t="s">
        <v>357</v>
      </c>
      <c r="W493" s="55"/>
      <c r="X493" s="55">
        <v>0</v>
      </c>
      <c r="Y493" s="55">
        <v>0</v>
      </c>
      <c r="Z493" s="55">
        <v>0</v>
      </c>
      <c r="AA493" s="55">
        <v>0</v>
      </c>
      <c r="AB493" s="55">
        <v>0</v>
      </c>
      <c r="AC493" s="55" t="s">
        <v>2138</v>
      </c>
      <c r="AD493" s="55" t="s">
        <v>2155</v>
      </c>
      <c r="AE493" s="55" t="s">
        <v>2108</v>
      </c>
      <c r="AF493" s="55" t="str">
        <f>IF(VLOOKUP($C493,'Partner St'!$C$5:$BB$696,+AF$3,FALSE)=0,"",VLOOKUP($C493,'Partner St'!$C$5:$BB$696,+AF$3,FALSE))</f>
        <v>billing &amp; payments</v>
      </c>
      <c r="AG493" s="55" t="str">
        <f>IF(VLOOKUP($C493,'Partner St'!$C$5:$BB$696,+AG$3,FALSE)=0,"",VLOOKUP($C493,'Partner St'!$C$5:$BB$696,+AG$3,FALSE))</f>
        <v/>
      </c>
      <c r="AH493" s="55" t="str">
        <f>IF(VLOOKUP($C493,'Partner St'!$C$5:$BB$696,+AH$3,FALSE)=0,"",VLOOKUP($C493,'Partner St'!$C$5:$BB$696,+AH$3,FALSE))</f>
        <v/>
      </c>
      <c r="AI493" s="55" t="str">
        <f>IF(VLOOKUP($C493,'Partner St'!$C$5:$BB$696,+AI$3,FALSE)=0,"",VLOOKUP($C493,'Partner St'!$C$5:$BB$696,+AI$3,FALSE))</f>
        <v/>
      </c>
      <c r="AJ493" s="55" t="str">
        <f>IF(VLOOKUP($C493,'Partner St'!$C$5:$BB$696,+AJ$3,FALSE)=0,"",VLOOKUP($C493,'Partner St'!$C$5:$BB$696,+AJ$3,FALSE))</f>
        <v/>
      </c>
      <c r="AK493" s="55" t="str">
        <f>IF(VLOOKUP($C493,'Partner St'!$C$5:$BB$696,+AK$3,FALSE)=0,"",VLOOKUP($C493,'Partner St'!$C$5:$BB$696,+AK$3,FALSE))</f>
        <v/>
      </c>
      <c r="AL493" s="55" t="str">
        <f>IF(VLOOKUP($C493,'Partner St'!$C$5:$BB$696,+AL$3,FALSE)=0,"",VLOOKUP($C493,'Partner St'!$C$5:$BB$696,+AL$3,FALSE))</f>
        <v/>
      </c>
      <c r="AM493" s="55" t="str">
        <f>IF(VLOOKUP($C493,'Partner St'!$C$5:$BB$696,+AM$3,FALSE)=0,"",VLOOKUP($C493,'Partner St'!$C$5:$BB$696,+AM$3,FALSE))</f>
        <v/>
      </c>
      <c r="AN493" s="55" t="str">
        <f>IF(VLOOKUP($C493,'Partner St'!$C$5:$BB$696,+AN$3,FALSE)=0,"",VLOOKUP($C493,'Partner St'!$C$5:$BB$696,+AN$3,FALSE))</f>
        <v/>
      </c>
      <c r="AO493" s="55" t="str">
        <f>IF(VLOOKUP($C493,'Partner St'!$C$5:$BB$696,+AO$3,FALSE)=0,"",VLOOKUP($C493,'Partner St'!$C$5:$BB$696,+AO$3,FALSE))</f>
        <v/>
      </c>
      <c r="AP493" s="55" t="str">
        <f>IF(VLOOKUP($C493,'Partner St'!$C$5:$BB$696,+AP$3,FALSE)=0,"",VLOOKUP($C493,'Partner St'!$C$5:$BB$696,+AP$3,FALSE))</f>
        <v/>
      </c>
      <c r="AQ493" s="55" t="str">
        <f>IF(VLOOKUP($C493,'Partner St'!$C$5:$BB$696,+AQ$3,FALSE)=0,"",VLOOKUP($C493,'Partner St'!$C$5:$BB$696,+AQ$3,FALSE))</f>
        <v/>
      </c>
      <c r="AR493" s="55" t="str">
        <f>IF(VLOOKUP($C493,'Partner St'!$C$5:$BB$696,+AR$3,FALSE)=0,"",VLOOKUP($C493,'Partner St'!$C$5:$BB$696,+AR$3,FALSE))</f>
        <v/>
      </c>
      <c r="AS493" s="55" t="str">
        <f>IF(VLOOKUP($C493,'Partner St'!$C$5:$BB$696,+AS$3,FALSE)=0,"",VLOOKUP($C493,'Partner St'!$C$5:$BB$696,+AS$3,FALSE))</f>
        <v/>
      </c>
      <c r="AT493" s="55" t="str">
        <f>IF(VLOOKUP($C493,'Partner St'!$C$5:$BB$696,+AT$3,FALSE)=0,"",VLOOKUP($C493,'Partner St'!$C$5:$BB$696,+AT$3,FALSE))</f>
        <v/>
      </c>
      <c r="AU493" s="55" t="str">
        <f>IF(VLOOKUP($C493,'Partner St'!$C$5:$BB$696,+AU$3,FALSE)=0,"",VLOOKUP($C493,'Partner St'!$C$5:$BB$696,+AU$3,FALSE))</f>
        <v/>
      </c>
      <c r="AV493" s="55" t="str">
        <f>IF(VLOOKUP($C493,'Partner St'!$C$5:$BB$696,+AV$3,FALSE)=0,"",VLOOKUP($C493,'Partner St'!$C$5:$BB$696,+AV$3,FALSE))</f>
        <v>X</v>
      </c>
    </row>
    <row r="494" spans="1:48" ht="89.25">
      <c r="A494" s="21" t="s">
        <v>2158</v>
      </c>
      <c r="B494" s="11"/>
      <c r="C494" s="16" t="s">
        <v>1842</v>
      </c>
      <c r="D494" s="10">
        <v>50600</v>
      </c>
      <c r="E494" s="9"/>
      <c r="F494" s="9" t="s">
        <v>1167</v>
      </c>
      <c r="G494" s="9" t="s">
        <v>1168</v>
      </c>
      <c r="H494" s="9" t="s">
        <v>1168</v>
      </c>
      <c r="I494" s="73">
        <v>2</v>
      </c>
      <c r="J494" s="73" t="s">
        <v>2278</v>
      </c>
      <c r="K494" s="8"/>
      <c r="L494" s="76">
        <v>40781</v>
      </c>
      <c r="M494" s="79"/>
      <c r="N494" s="82"/>
      <c r="O494" s="56"/>
      <c r="P494" s="82"/>
      <c r="Q494" s="56"/>
      <c r="R494" s="8" t="s">
        <v>2114</v>
      </c>
      <c r="S494" s="55" t="s">
        <v>2337</v>
      </c>
      <c r="T494" s="8" t="s">
        <v>357</v>
      </c>
      <c r="U494" s="8" t="s">
        <v>357</v>
      </c>
      <c r="V494" s="8" t="s">
        <v>357</v>
      </c>
      <c r="W494" s="55"/>
      <c r="X494" s="55">
        <v>0</v>
      </c>
      <c r="Y494" s="55">
        <v>0</v>
      </c>
      <c r="Z494" s="55">
        <v>0</v>
      </c>
      <c r="AA494" s="55">
        <v>0</v>
      </c>
      <c r="AB494" s="55">
        <v>0</v>
      </c>
      <c r="AC494" s="55" t="s">
        <v>2138</v>
      </c>
      <c r="AD494" s="55" t="s">
        <v>2155</v>
      </c>
      <c r="AE494" s="55" t="s">
        <v>2108</v>
      </c>
      <c r="AF494" s="55" t="str">
        <f>IF(VLOOKUP($C494,'Partner St'!$C$5:$BB$696,+AF$3,FALSE)=0,"",VLOOKUP($C494,'Partner St'!$C$5:$BB$696,+AF$3,FALSE))</f>
        <v>endorsement</v>
      </c>
      <c r="AG494" s="55" t="str">
        <f>IF(VLOOKUP($C494,'Partner St'!$C$5:$BB$696,+AG$3,FALSE)=0,"",VLOOKUP($C494,'Partner St'!$C$5:$BB$696,+AG$3,FALSE))</f>
        <v/>
      </c>
      <c r="AH494" s="55" t="str">
        <f>IF(VLOOKUP($C494,'Partner St'!$C$5:$BB$696,+AH$3,FALSE)=0,"",VLOOKUP($C494,'Partner St'!$C$5:$BB$696,+AH$3,FALSE))</f>
        <v/>
      </c>
      <c r="AI494" s="55" t="str">
        <f>IF(VLOOKUP($C494,'Partner St'!$C$5:$BB$696,+AI$3,FALSE)=0,"",VLOOKUP($C494,'Partner St'!$C$5:$BB$696,+AI$3,FALSE))</f>
        <v/>
      </c>
      <c r="AJ494" s="55" t="str">
        <f>IF(VLOOKUP($C494,'Partner St'!$C$5:$BB$696,+AJ$3,FALSE)=0,"",VLOOKUP($C494,'Partner St'!$C$5:$BB$696,+AJ$3,FALSE))</f>
        <v/>
      </c>
      <c r="AK494" s="55" t="str">
        <f>IF(VLOOKUP($C494,'Partner St'!$C$5:$BB$696,+AK$3,FALSE)=0,"",VLOOKUP($C494,'Partner St'!$C$5:$BB$696,+AK$3,FALSE))</f>
        <v/>
      </c>
      <c r="AL494" s="55" t="str">
        <f>IF(VLOOKUP($C494,'Partner St'!$C$5:$BB$696,+AL$3,FALSE)=0,"",VLOOKUP($C494,'Partner St'!$C$5:$BB$696,+AL$3,FALSE))</f>
        <v>X</v>
      </c>
      <c r="AM494" s="55" t="str">
        <f>IF(VLOOKUP($C494,'Partner St'!$C$5:$BB$696,+AM$3,FALSE)=0,"",VLOOKUP($C494,'Partner St'!$C$5:$BB$696,+AM$3,FALSE))</f>
        <v/>
      </c>
      <c r="AN494" s="55" t="str">
        <f>IF(VLOOKUP($C494,'Partner St'!$C$5:$BB$696,+AN$3,FALSE)=0,"",VLOOKUP($C494,'Partner St'!$C$5:$BB$696,+AN$3,FALSE))</f>
        <v/>
      </c>
      <c r="AO494" s="55" t="str">
        <f>IF(VLOOKUP($C494,'Partner St'!$C$5:$BB$696,+AO$3,FALSE)=0,"",VLOOKUP($C494,'Partner St'!$C$5:$BB$696,+AO$3,FALSE))</f>
        <v/>
      </c>
      <c r="AP494" s="55" t="str">
        <f>IF(VLOOKUP($C494,'Partner St'!$C$5:$BB$696,+AP$3,FALSE)=0,"",VLOOKUP($C494,'Partner St'!$C$5:$BB$696,+AP$3,FALSE))</f>
        <v/>
      </c>
      <c r="AQ494" s="55" t="str">
        <f>IF(VLOOKUP($C494,'Partner St'!$C$5:$BB$696,+AQ$3,FALSE)=0,"",VLOOKUP($C494,'Partner St'!$C$5:$BB$696,+AQ$3,FALSE))</f>
        <v/>
      </c>
      <c r="AR494" s="55" t="str">
        <f>IF(VLOOKUP($C494,'Partner St'!$C$5:$BB$696,+AR$3,FALSE)=0,"",VLOOKUP($C494,'Partner St'!$C$5:$BB$696,+AR$3,FALSE))</f>
        <v/>
      </c>
      <c r="AS494" s="55" t="str">
        <f>IF(VLOOKUP($C494,'Partner St'!$C$5:$BB$696,+AS$3,FALSE)=0,"",VLOOKUP($C494,'Partner St'!$C$5:$BB$696,+AS$3,FALSE))</f>
        <v/>
      </c>
      <c r="AT494" s="55" t="str">
        <f>IF(VLOOKUP($C494,'Partner St'!$C$5:$BB$696,+AT$3,FALSE)=0,"",VLOOKUP($C494,'Partner St'!$C$5:$BB$696,+AT$3,FALSE))</f>
        <v/>
      </c>
      <c r="AU494" s="55" t="str">
        <f>IF(VLOOKUP($C494,'Partner St'!$C$5:$BB$696,+AU$3,FALSE)=0,"",VLOOKUP($C494,'Partner St'!$C$5:$BB$696,+AU$3,FALSE))</f>
        <v/>
      </c>
      <c r="AV494" s="55" t="str">
        <f>IF(VLOOKUP($C494,'Partner St'!$C$5:$BB$696,+AV$3,FALSE)=0,"",VLOOKUP($C494,'Partner St'!$C$5:$BB$696,+AV$3,FALSE))</f>
        <v/>
      </c>
    </row>
    <row r="495" spans="1:48" ht="89.25">
      <c r="A495" s="21" t="s">
        <v>2158</v>
      </c>
      <c r="B495" s="11"/>
      <c r="C495" s="16" t="s">
        <v>1843</v>
      </c>
      <c r="D495" s="10">
        <v>50700</v>
      </c>
      <c r="E495" s="9"/>
      <c r="F495" s="9" t="s">
        <v>1167</v>
      </c>
      <c r="G495" s="9" t="s">
        <v>1169</v>
      </c>
      <c r="H495" s="9" t="s">
        <v>1169</v>
      </c>
      <c r="I495" s="73">
        <v>2</v>
      </c>
      <c r="J495" s="73" t="s">
        <v>2278</v>
      </c>
      <c r="K495" s="8"/>
      <c r="L495" s="76">
        <v>40781</v>
      </c>
      <c r="M495" s="79"/>
      <c r="N495" s="82"/>
      <c r="O495" s="56"/>
      <c r="P495" s="82"/>
      <c r="Q495" s="56"/>
      <c r="R495" s="8" t="s">
        <v>2114</v>
      </c>
      <c r="S495" s="55" t="s">
        <v>2337</v>
      </c>
      <c r="T495" s="8" t="s">
        <v>357</v>
      </c>
      <c r="U495" s="8" t="s">
        <v>357</v>
      </c>
      <c r="V495" s="8" t="s">
        <v>357</v>
      </c>
      <c r="W495" s="55"/>
      <c r="X495" s="55">
        <v>0</v>
      </c>
      <c r="Y495" s="55">
        <v>0</v>
      </c>
      <c r="Z495" s="55">
        <v>0</v>
      </c>
      <c r="AA495" s="55">
        <v>0</v>
      </c>
      <c r="AB495" s="55">
        <v>0</v>
      </c>
      <c r="AC495" s="55" t="s">
        <v>2138</v>
      </c>
      <c r="AD495" s="55" t="s">
        <v>2155</v>
      </c>
      <c r="AE495" s="55" t="s">
        <v>2108</v>
      </c>
      <c r="AF495" s="55" t="str">
        <f>IF(VLOOKUP($C495,'Partner St'!$C$5:$BB$696,+AF$3,FALSE)=0,"",VLOOKUP($C495,'Partner St'!$C$5:$BB$696,+AF$3,FALSE))</f>
        <v>endorsement</v>
      </c>
      <c r="AG495" s="55" t="str">
        <f>IF(VLOOKUP($C495,'Partner St'!$C$5:$BB$696,+AG$3,FALSE)=0,"",VLOOKUP($C495,'Partner St'!$C$5:$BB$696,+AG$3,FALSE))</f>
        <v/>
      </c>
      <c r="AH495" s="55" t="str">
        <f>IF(VLOOKUP($C495,'Partner St'!$C$5:$BB$696,+AH$3,FALSE)=0,"",VLOOKUP($C495,'Partner St'!$C$5:$BB$696,+AH$3,FALSE))</f>
        <v/>
      </c>
      <c r="AI495" s="55" t="str">
        <f>IF(VLOOKUP($C495,'Partner St'!$C$5:$BB$696,+AI$3,FALSE)=0,"",VLOOKUP($C495,'Partner St'!$C$5:$BB$696,+AI$3,FALSE))</f>
        <v/>
      </c>
      <c r="AJ495" s="55" t="str">
        <f>IF(VLOOKUP($C495,'Partner St'!$C$5:$BB$696,+AJ$3,FALSE)=0,"",VLOOKUP($C495,'Partner St'!$C$5:$BB$696,+AJ$3,FALSE))</f>
        <v/>
      </c>
      <c r="AK495" s="55" t="str">
        <f>IF(VLOOKUP($C495,'Partner St'!$C$5:$BB$696,+AK$3,FALSE)=0,"",VLOOKUP($C495,'Partner St'!$C$5:$BB$696,+AK$3,FALSE))</f>
        <v/>
      </c>
      <c r="AL495" s="55" t="str">
        <f>IF(VLOOKUP($C495,'Partner St'!$C$5:$BB$696,+AL$3,FALSE)=0,"",VLOOKUP($C495,'Partner St'!$C$5:$BB$696,+AL$3,FALSE))</f>
        <v>X</v>
      </c>
      <c r="AM495" s="55" t="str">
        <f>IF(VLOOKUP($C495,'Partner St'!$C$5:$BB$696,+AM$3,FALSE)=0,"",VLOOKUP($C495,'Partner St'!$C$5:$BB$696,+AM$3,FALSE))</f>
        <v/>
      </c>
      <c r="AN495" s="55" t="str">
        <f>IF(VLOOKUP($C495,'Partner St'!$C$5:$BB$696,+AN$3,FALSE)=0,"",VLOOKUP($C495,'Partner St'!$C$5:$BB$696,+AN$3,FALSE))</f>
        <v/>
      </c>
      <c r="AO495" s="55" t="str">
        <f>IF(VLOOKUP($C495,'Partner St'!$C$5:$BB$696,+AO$3,FALSE)=0,"",VLOOKUP($C495,'Partner St'!$C$5:$BB$696,+AO$3,FALSE))</f>
        <v/>
      </c>
      <c r="AP495" s="55" t="str">
        <f>IF(VLOOKUP($C495,'Partner St'!$C$5:$BB$696,+AP$3,FALSE)=0,"",VLOOKUP($C495,'Partner St'!$C$5:$BB$696,+AP$3,FALSE))</f>
        <v/>
      </c>
      <c r="AQ495" s="55" t="str">
        <f>IF(VLOOKUP($C495,'Partner St'!$C$5:$BB$696,+AQ$3,FALSE)=0,"",VLOOKUP($C495,'Partner St'!$C$5:$BB$696,+AQ$3,FALSE))</f>
        <v/>
      </c>
      <c r="AR495" s="55" t="str">
        <f>IF(VLOOKUP($C495,'Partner St'!$C$5:$BB$696,+AR$3,FALSE)=0,"",VLOOKUP($C495,'Partner St'!$C$5:$BB$696,+AR$3,FALSE))</f>
        <v/>
      </c>
      <c r="AS495" s="55" t="str">
        <f>IF(VLOOKUP($C495,'Partner St'!$C$5:$BB$696,+AS$3,FALSE)=0,"",VLOOKUP($C495,'Partner St'!$C$5:$BB$696,+AS$3,FALSE))</f>
        <v/>
      </c>
      <c r="AT495" s="55" t="str">
        <f>IF(VLOOKUP($C495,'Partner St'!$C$5:$BB$696,+AT$3,FALSE)=0,"",VLOOKUP($C495,'Partner St'!$C$5:$BB$696,+AT$3,FALSE))</f>
        <v/>
      </c>
      <c r="AU495" s="55" t="str">
        <f>IF(VLOOKUP($C495,'Partner St'!$C$5:$BB$696,+AU$3,FALSE)=0,"",VLOOKUP($C495,'Partner St'!$C$5:$BB$696,+AU$3,FALSE))</f>
        <v/>
      </c>
      <c r="AV495" s="55" t="str">
        <f>IF(VLOOKUP($C495,'Partner St'!$C$5:$BB$696,+AV$3,FALSE)=0,"",VLOOKUP($C495,'Partner St'!$C$5:$BB$696,+AV$3,FALSE))</f>
        <v/>
      </c>
    </row>
    <row r="496" spans="1:48" ht="51">
      <c r="A496" s="11"/>
      <c r="B496" s="11"/>
      <c r="C496" s="16" t="s">
        <v>1844</v>
      </c>
      <c r="D496" s="10">
        <v>50800</v>
      </c>
      <c r="E496" s="9"/>
      <c r="F496" s="9" t="s">
        <v>1167</v>
      </c>
      <c r="G496" s="9" t="s">
        <v>1170</v>
      </c>
      <c r="H496" s="9" t="s">
        <v>1170</v>
      </c>
      <c r="I496" s="73">
        <v>9</v>
      </c>
      <c r="J496" s="73"/>
      <c r="K496" s="8"/>
      <c r="L496" s="76">
        <v>40851</v>
      </c>
      <c r="M496" s="79"/>
      <c r="N496" s="82"/>
      <c r="O496" s="56"/>
      <c r="P496" s="82"/>
      <c r="Q496" s="56"/>
      <c r="R496" s="8" t="s">
        <v>2114</v>
      </c>
      <c r="S496" s="8" t="s">
        <v>1171</v>
      </c>
      <c r="T496" s="8" t="s">
        <v>357</v>
      </c>
      <c r="U496" s="8">
        <v>0</v>
      </c>
      <c r="V496" s="8">
        <v>0</v>
      </c>
      <c r="W496" s="55"/>
      <c r="X496" s="55">
        <v>5</v>
      </c>
      <c r="Y496" s="55">
        <v>0</v>
      </c>
      <c r="Z496" s="55">
        <v>5</v>
      </c>
      <c r="AA496" s="55">
        <v>0</v>
      </c>
      <c r="AB496" s="55">
        <v>0</v>
      </c>
      <c r="AC496" s="55" t="s">
        <v>2142</v>
      </c>
      <c r="AD496" s="55" t="s">
        <v>2152</v>
      </c>
      <c r="AE496" s="55" t="s">
        <v>2158</v>
      </c>
      <c r="AF496" s="55" t="str">
        <f>IF(VLOOKUP($C496,'Partner St'!$C$5:$BB$696,+AF$3,FALSE)=0,"",VLOOKUP($C496,'Partner St'!$C$5:$BB$696,+AF$3,FALSE))</f>
        <v>endorsement</v>
      </c>
      <c r="AG496" s="55" t="str">
        <f>IF(VLOOKUP($C496,'Partner St'!$C$5:$BB$696,+AG$3,FALSE)=0,"",VLOOKUP($C496,'Partner St'!$C$5:$BB$696,+AG$3,FALSE))</f>
        <v/>
      </c>
      <c r="AH496" s="55" t="str">
        <f>IF(VLOOKUP($C496,'Partner St'!$C$5:$BB$696,+AH$3,FALSE)=0,"",VLOOKUP($C496,'Partner St'!$C$5:$BB$696,+AH$3,FALSE))</f>
        <v/>
      </c>
      <c r="AI496" s="55" t="str">
        <f>IF(VLOOKUP($C496,'Partner St'!$C$5:$BB$696,+AI$3,FALSE)=0,"",VLOOKUP($C496,'Partner St'!$C$5:$BB$696,+AI$3,FALSE))</f>
        <v/>
      </c>
      <c r="AJ496" s="55" t="str">
        <f>IF(VLOOKUP($C496,'Partner St'!$C$5:$BB$696,+AJ$3,FALSE)=0,"",VLOOKUP($C496,'Partner St'!$C$5:$BB$696,+AJ$3,FALSE))</f>
        <v/>
      </c>
      <c r="AK496" s="55" t="str">
        <f>IF(VLOOKUP($C496,'Partner St'!$C$5:$BB$696,+AK$3,FALSE)=0,"",VLOOKUP($C496,'Partner St'!$C$5:$BB$696,+AK$3,FALSE))</f>
        <v/>
      </c>
      <c r="AL496" s="55" t="str">
        <f>IF(VLOOKUP($C496,'Partner St'!$C$5:$BB$696,+AL$3,FALSE)=0,"",VLOOKUP($C496,'Partner St'!$C$5:$BB$696,+AL$3,FALSE))</f>
        <v>X</v>
      </c>
      <c r="AM496" s="55" t="str">
        <f>IF(VLOOKUP($C496,'Partner St'!$C$5:$BB$696,+AM$3,FALSE)=0,"",VLOOKUP($C496,'Partner St'!$C$5:$BB$696,+AM$3,FALSE))</f>
        <v/>
      </c>
      <c r="AN496" s="55" t="str">
        <f>IF(VLOOKUP($C496,'Partner St'!$C$5:$BB$696,+AN$3,FALSE)=0,"",VLOOKUP($C496,'Partner St'!$C$5:$BB$696,+AN$3,FALSE))</f>
        <v/>
      </c>
      <c r="AO496" s="55" t="str">
        <f>IF(VLOOKUP($C496,'Partner St'!$C$5:$BB$696,+AO$3,FALSE)=0,"",VLOOKUP($C496,'Partner St'!$C$5:$BB$696,+AO$3,FALSE))</f>
        <v/>
      </c>
      <c r="AP496" s="55" t="str">
        <f>IF(VLOOKUP($C496,'Partner St'!$C$5:$BB$696,+AP$3,FALSE)=0,"",VLOOKUP($C496,'Partner St'!$C$5:$BB$696,+AP$3,FALSE))</f>
        <v/>
      </c>
      <c r="AQ496" s="55" t="str">
        <f>IF(VLOOKUP($C496,'Partner St'!$C$5:$BB$696,+AQ$3,FALSE)=0,"",VLOOKUP($C496,'Partner St'!$C$5:$BB$696,+AQ$3,FALSE))</f>
        <v/>
      </c>
      <c r="AR496" s="55" t="str">
        <f>IF(VLOOKUP($C496,'Partner St'!$C$5:$BB$696,+AR$3,FALSE)=0,"",VLOOKUP($C496,'Partner St'!$C$5:$BB$696,+AR$3,FALSE))</f>
        <v/>
      </c>
      <c r="AS496" s="55" t="str">
        <f>IF(VLOOKUP($C496,'Partner St'!$C$5:$BB$696,+AS$3,FALSE)=0,"",VLOOKUP($C496,'Partner St'!$C$5:$BB$696,+AS$3,FALSE))</f>
        <v/>
      </c>
      <c r="AT496" s="55" t="str">
        <f>IF(VLOOKUP($C496,'Partner St'!$C$5:$BB$696,+AT$3,FALSE)=0,"",VLOOKUP($C496,'Partner St'!$C$5:$BB$696,+AT$3,FALSE))</f>
        <v/>
      </c>
      <c r="AU496" s="55" t="str">
        <f>IF(VLOOKUP($C496,'Partner St'!$C$5:$BB$696,+AU$3,FALSE)=0,"",VLOOKUP($C496,'Partner St'!$C$5:$BB$696,+AU$3,FALSE))</f>
        <v/>
      </c>
      <c r="AV496" s="55" t="str">
        <f>IF(VLOOKUP($C496,'Partner St'!$C$5:$BB$696,+AV$3,FALSE)=0,"",VLOOKUP($C496,'Partner St'!$C$5:$BB$696,+AV$3,FALSE))</f>
        <v/>
      </c>
    </row>
    <row r="497" spans="1:48" ht="25.5">
      <c r="A497" s="11"/>
      <c r="B497" s="11"/>
      <c r="C497" s="16" t="s">
        <v>1845</v>
      </c>
      <c r="D497" s="10">
        <v>50900</v>
      </c>
      <c r="E497" s="9"/>
      <c r="F497" s="9" t="s">
        <v>1172</v>
      </c>
      <c r="G497" s="9" t="s">
        <v>1173</v>
      </c>
      <c r="H497" s="9" t="s">
        <v>1173</v>
      </c>
      <c r="I497" s="73">
        <v>1</v>
      </c>
      <c r="J497" s="73"/>
      <c r="K497" s="8"/>
      <c r="L497" s="76">
        <v>40851</v>
      </c>
      <c r="M497" s="79"/>
      <c r="N497" s="82"/>
      <c r="O497" s="56"/>
      <c r="P497" s="82"/>
      <c r="Q497" s="56"/>
      <c r="R497" s="8" t="s">
        <v>2114</v>
      </c>
      <c r="S497" s="8" t="s">
        <v>357</v>
      </c>
      <c r="T497" s="8" t="s">
        <v>357</v>
      </c>
      <c r="U497" s="8" t="s">
        <v>357</v>
      </c>
      <c r="V497" s="8" t="s">
        <v>357</v>
      </c>
      <c r="W497" s="55"/>
      <c r="X497" s="55">
        <v>0</v>
      </c>
      <c r="Y497" s="55">
        <v>0</v>
      </c>
      <c r="Z497" s="55">
        <v>0</v>
      </c>
      <c r="AA497" s="55">
        <v>0</v>
      </c>
      <c r="AB497" s="55">
        <v>0</v>
      </c>
      <c r="AC497" s="55" t="s">
        <v>2138</v>
      </c>
      <c r="AD497" s="55" t="s">
        <v>2152</v>
      </c>
      <c r="AE497" s="55" t="s">
        <v>2108</v>
      </c>
      <c r="AF497" s="55" t="str">
        <f>IF(VLOOKUP($C497,'Partner St'!$C$5:$BB$696,+AF$3,FALSE)=0,"",VLOOKUP($C497,'Partner St'!$C$5:$BB$696,+AF$3,FALSE))</f>
        <v>billing &amp; payments</v>
      </c>
      <c r="AG497" s="55" t="str">
        <f>IF(VLOOKUP($C497,'Partner St'!$C$5:$BB$696,+AG$3,FALSE)=0,"",VLOOKUP($C497,'Partner St'!$C$5:$BB$696,+AG$3,FALSE))</f>
        <v/>
      </c>
      <c r="AH497" s="55" t="str">
        <f>IF(VLOOKUP($C497,'Partner St'!$C$5:$BB$696,+AH$3,FALSE)=0,"",VLOOKUP($C497,'Partner St'!$C$5:$BB$696,+AH$3,FALSE))</f>
        <v/>
      </c>
      <c r="AI497" s="55" t="str">
        <f>IF(VLOOKUP($C497,'Partner St'!$C$5:$BB$696,+AI$3,FALSE)=0,"",VLOOKUP($C497,'Partner St'!$C$5:$BB$696,+AI$3,FALSE))</f>
        <v/>
      </c>
      <c r="AJ497" s="55" t="str">
        <f>IF(VLOOKUP($C497,'Partner St'!$C$5:$BB$696,+AJ$3,FALSE)=0,"",VLOOKUP($C497,'Partner St'!$C$5:$BB$696,+AJ$3,FALSE))</f>
        <v/>
      </c>
      <c r="AK497" s="55" t="str">
        <f>IF(VLOOKUP($C497,'Partner St'!$C$5:$BB$696,+AK$3,FALSE)=0,"",VLOOKUP($C497,'Partner St'!$C$5:$BB$696,+AK$3,FALSE))</f>
        <v/>
      </c>
      <c r="AL497" s="55" t="str">
        <f>IF(VLOOKUP($C497,'Partner St'!$C$5:$BB$696,+AL$3,FALSE)=0,"",VLOOKUP($C497,'Partner St'!$C$5:$BB$696,+AL$3,FALSE))</f>
        <v/>
      </c>
      <c r="AM497" s="55" t="str">
        <f>IF(VLOOKUP($C497,'Partner St'!$C$5:$BB$696,+AM$3,FALSE)=0,"",VLOOKUP($C497,'Partner St'!$C$5:$BB$696,+AM$3,FALSE))</f>
        <v/>
      </c>
      <c r="AN497" s="55" t="str">
        <f>IF(VLOOKUP($C497,'Partner St'!$C$5:$BB$696,+AN$3,FALSE)=0,"",VLOOKUP($C497,'Partner St'!$C$5:$BB$696,+AN$3,FALSE))</f>
        <v/>
      </c>
      <c r="AO497" s="55" t="str">
        <f>IF(VLOOKUP($C497,'Partner St'!$C$5:$BB$696,+AO$3,FALSE)=0,"",VLOOKUP($C497,'Partner St'!$C$5:$BB$696,+AO$3,FALSE))</f>
        <v/>
      </c>
      <c r="AP497" s="55" t="str">
        <f>IF(VLOOKUP($C497,'Partner St'!$C$5:$BB$696,+AP$3,FALSE)=0,"",VLOOKUP($C497,'Partner St'!$C$5:$BB$696,+AP$3,FALSE))</f>
        <v/>
      </c>
      <c r="AQ497" s="55" t="str">
        <f>IF(VLOOKUP($C497,'Partner St'!$C$5:$BB$696,+AQ$3,FALSE)=0,"",VLOOKUP($C497,'Partner St'!$C$5:$BB$696,+AQ$3,FALSE))</f>
        <v/>
      </c>
      <c r="AR497" s="55" t="str">
        <f>IF(VLOOKUP($C497,'Partner St'!$C$5:$BB$696,+AR$3,FALSE)=0,"",VLOOKUP($C497,'Partner St'!$C$5:$BB$696,+AR$3,FALSE))</f>
        <v/>
      </c>
      <c r="AS497" s="55" t="str">
        <f>IF(VLOOKUP($C497,'Partner St'!$C$5:$BB$696,+AS$3,FALSE)=0,"",VLOOKUP($C497,'Partner St'!$C$5:$BB$696,+AS$3,FALSE))</f>
        <v/>
      </c>
      <c r="AT497" s="55" t="str">
        <f>IF(VLOOKUP($C497,'Partner St'!$C$5:$BB$696,+AT$3,FALSE)=0,"",VLOOKUP($C497,'Partner St'!$C$5:$BB$696,+AT$3,FALSE))</f>
        <v/>
      </c>
      <c r="AU497" s="55" t="str">
        <f>IF(VLOOKUP($C497,'Partner St'!$C$5:$BB$696,+AU$3,FALSE)=0,"",VLOOKUP($C497,'Partner St'!$C$5:$BB$696,+AU$3,FALSE))</f>
        <v/>
      </c>
      <c r="AV497" s="55" t="str">
        <f>IF(VLOOKUP($C497,'Partner St'!$C$5:$BB$696,+AV$3,FALSE)=0,"",VLOOKUP($C497,'Partner St'!$C$5:$BB$696,+AV$3,FALSE))</f>
        <v>X</v>
      </c>
    </row>
    <row r="498" spans="1:48" ht="25.5">
      <c r="A498" s="11"/>
      <c r="B498" s="11"/>
      <c r="C498" s="16" t="s">
        <v>1846</v>
      </c>
      <c r="D498" s="10">
        <v>51000</v>
      </c>
      <c r="E498" s="9"/>
      <c r="F498" s="9" t="s">
        <v>1172</v>
      </c>
      <c r="G498" s="9" t="s">
        <v>1174</v>
      </c>
      <c r="H498" s="9" t="s">
        <v>1174</v>
      </c>
      <c r="I498" s="73">
        <v>1</v>
      </c>
      <c r="J498" s="73"/>
      <c r="K498" s="8"/>
      <c r="L498" s="76">
        <v>40851</v>
      </c>
      <c r="M498" s="79"/>
      <c r="N498" s="82"/>
      <c r="O498" s="56"/>
      <c r="P498" s="82"/>
      <c r="Q498" s="56"/>
      <c r="R498" s="8" t="s">
        <v>2114</v>
      </c>
      <c r="S498" s="8" t="s">
        <v>357</v>
      </c>
      <c r="T498" s="8" t="s">
        <v>357</v>
      </c>
      <c r="U498" s="8" t="s">
        <v>357</v>
      </c>
      <c r="V498" s="8" t="s">
        <v>357</v>
      </c>
      <c r="W498" s="55"/>
      <c r="X498" s="55">
        <v>0</v>
      </c>
      <c r="Y498" s="55">
        <v>0</v>
      </c>
      <c r="Z498" s="55">
        <v>0</v>
      </c>
      <c r="AA498" s="55">
        <v>0</v>
      </c>
      <c r="AB498" s="55">
        <v>0</v>
      </c>
      <c r="AC498" s="55" t="s">
        <v>2138</v>
      </c>
      <c r="AD498" s="55" t="s">
        <v>2152</v>
      </c>
      <c r="AE498" s="55" t="s">
        <v>2108</v>
      </c>
      <c r="AF498" s="55" t="str">
        <f>IF(VLOOKUP($C498,'Partner St'!$C$5:$BB$696,+AF$3,FALSE)=0,"",VLOOKUP($C498,'Partner St'!$C$5:$BB$696,+AF$3,FALSE))</f>
        <v>billing &amp; payments</v>
      </c>
      <c r="AG498" s="55" t="str">
        <f>IF(VLOOKUP($C498,'Partner St'!$C$5:$BB$696,+AG$3,FALSE)=0,"",VLOOKUP($C498,'Partner St'!$C$5:$BB$696,+AG$3,FALSE))</f>
        <v/>
      </c>
      <c r="AH498" s="55" t="str">
        <f>IF(VLOOKUP($C498,'Partner St'!$C$5:$BB$696,+AH$3,FALSE)=0,"",VLOOKUP($C498,'Partner St'!$C$5:$BB$696,+AH$3,FALSE))</f>
        <v/>
      </c>
      <c r="AI498" s="55" t="str">
        <f>IF(VLOOKUP($C498,'Partner St'!$C$5:$BB$696,+AI$3,FALSE)=0,"",VLOOKUP($C498,'Partner St'!$C$5:$BB$696,+AI$3,FALSE))</f>
        <v/>
      </c>
      <c r="AJ498" s="55" t="str">
        <f>IF(VLOOKUP($C498,'Partner St'!$C$5:$BB$696,+AJ$3,FALSE)=0,"",VLOOKUP($C498,'Partner St'!$C$5:$BB$696,+AJ$3,FALSE))</f>
        <v/>
      </c>
      <c r="AK498" s="55" t="str">
        <f>IF(VLOOKUP($C498,'Partner St'!$C$5:$BB$696,+AK$3,FALSE)=0,"",VLOOKUP($C498,'Partner St'!$C$5:$BB$696,+AK$3,FALSE))</f>
        <v/>
      </c>
      <c r="AL498" s="55" t="str">
        <f>IF(VLOOKUP($C498,'Partner St'!$C$5:$BB$696,+AL$3,FALSE)=0,"",VLOOKUP($C498,'Partner St'!$C$5:$BB$696,+AL$3,FALSE))</f>
        <v/>
      </c>
      <c r="AM498" s="55" t="str">
        <f>IF(VLOOKUP($C498,'Partner St'!$C$5:$BB$696,+AM$3,FALSE)=0,"",VLOOKUP($C498,'Partner St'!$C$5:$BB$696,+AM$3,FALSE))</f>
        <v/>
      </c>
      <c r="AN498" s="55" t="str">
        <f>IF(VLOOKUP($C498,'Partner St'!$C$5:$BB$696,+AN$3,FALSE)=0,"",VLOOKUP($C498,'Partner St'!$C$5:$BB$696,+AN$3,FALSE))</f>
        <v/>
      </c>
      <c r="AO498" s="55" t="str">
        <f>IF(VLOOKUP($C498,'Partner St'!$C$5:$BB$696,+AO$3,FALSE)=0,"",VLOOKUP($C498,'Partner St'!$C$5:$BB$696,+AO$3,FALSE))</f>
        <v/>
      </c>
      <c r="AP498" s="55" t="str">
        <f>IF(VLOOKUP($C498,'Partner St'!$C$5:$BB$696,+AP$3,FALSE)=0,"",VLOOKUP($C498,'Partner St'!$C$5:$BB$696,+AP$3,FALSE))</f>
        <v/>
      </c>
      <c r="AQ498" s="55" t="str">
        <f>IF(VLOOKUP($C498,'Partner St'!$C$5:$BB$696,+AQ$3,FALSE)=0,"",VLOOKUP($C498,'Partner St'!$C$5:$BB$696,+AQ$3,FALSE))</f>
        <v/>
      </c>
      <c r="AR498" s="55" t="str">
        <f>IF(VLOOKUP($C498,'Partner St'!$C$5:$BB$696,+AR$3,FALSE)=0,"",VLOOKUP($C498,'Partner St'!$C$5:$BB$696,+AR$3,FALSE))</f>
        <v/>
      </c>
      <c r="AS498" s="55" t="str">
        <f>IF(VLOOKUP($C498,'Partner St'!$C$5:$BB$696,+AS$3,FALSE)=0,"",VLOOKUP($C498,'Partner St'!$C$5:$BB$696,+AS$3,FALSE))</f>
        <v/>
      </c>
      <c r="AT498" s="55" t="str">
        <f>IF(VLOOKUP($C498,'Partner St'!$C$5:$BB$696,+AT$3,FALSE)=0,"",VLOOKUP($C498,'Partner St'!$C$5:$BB$696,+AT$3,FALSE))</f>
        <v/>
      </c>
      <c r="AU498" s="55" t="str">
        <f>IF(VLOOKUP($C498,'Partner St'!$C$5:$BB$696,+AU$3,FALSE)=0,"",VLOOKUP($C498,'Partner St'!$C$5:$BB$696,+AU$3,FALSE))</f>
        <v/>
      </c>
      <c r="AV498" s="55" t="str">
        <f>IF(VLOOKUP($C498,'Partner St'!$C$5:$BB$696,+AV$3,FALSE)=0,"",VLOOKUP($C498,'Partner St'!$C$5:$BB$696,+AV$3,FALSE))</f>
        <v>X</v>
      </c>
    </row>
    <row r="499" spans="1:48" ht="25.5">
      <c r="A499" s="11"/>
      <c r="B499" s="11"/>
      <c r="C499" s="16" t="s">
        <v>1847</v>
      </c>
      <c r="D499" s="10">
        <v>51100</v>
      </c>
      <c r="E499" s="9"/>
      <c r="F499" s="9" t="s">
        <v>1172</v>
      </c>
      <c r="G499" s="9" t="s">
        <v>1175</v>
      </c>
      <c r="H499" s="9" t="s">
        <v>1175</v>
      </c>
      <c r="I499" s="73">
        <v>1</v>
      </c>
      <c r="J499" s="73"/>
      <c r="K499" s="8"/>
      <c r="L499" s="76">
        <v>40851</v>
      </c>
      <c r="M499" s="79"/>
      <c r="N499" s="82"/>
      <c r="O499" s="56"/>
      <c r="P499" s="82"/>
      <c r="Q499" s="56"/>
      <c r="R499" s="8" t="s">
        <v>2114</v>
      </c>
      <c r="S499" s="8" t="s">
        <v>357</v>
      </c>
      <c r="T499" s="8" t="s">
        <v>357</v>
      </c>
      <c r="U499" s="8" t="s">
        <v>357</v>
      </c>
      <c r="V499" s="8" t="s">
        <v>357</v>
      </c>
      <c r="W499" s="55"/>
      <c r="X499" s="55">
        <v>0</v>
      </c>
      <c r="Y499" s="55">
        <v>0</v>
      </c>
      <c r="Z499" s="55">
        <v>0</v>
      </c>
      <c r="AA499" s="55">
        <v>0</v>
      </c>
      <c r="AB499" s="55">
        <v>0</v>
      </c>
      <c r="AC499" s="55" t="s">
        <v>2138</v>
      </c>
      <c r="AD499" s="55" t="s">
        <v>2152</v>
      </c>
      <c r="AE499" s="55" t="s">
        <v>2108</v>
      </c>
      <c r="AF499" s="55" t="str">
        <f>IF(VLOOKUP($C499,'Partner St'!$C$5:$BB$696,+AF$3,FALSE)=0,"",VLOOKUP($C499,'Partner St'!$C$5:$BB$696,+AF$3,FALSE))</f>
        <v>billing &amp; payments</v>
      </c>
      <c r="AG499" s="55" t="str">
        <f>IF(VLOOKUP($C499,'Partner St'!$C$5:$BB$696,+AG$3,FALSE)=0,"",VLOOKUP($C499,'Partner St'!$C$5:$BB$696,+AG$3,FALSE))</f>
        <v/>
      </c>
      <c r="AH499" s="55" t="str">
        <f>IF(VLOOKUP($C499,'Partner St'!$C$5:$BB$696,+AH$3,FALSE)=0,"",VLOOKUP($C499,'Partner St'!$C$5:$BB$696,+AH$3,FALSE))</f>
        <v/>
      </c>
      <c r="AI499" s="55" t="str">
        <f>IF(VLOOKUP($C499,'Partner St'!$C$5:$BB$696,+AI$3,FALSE)=0,"",VLOOKUP($C499,'Partner St'!$C$5:$BB$696,+AI$3,FALSE))</f>
        <v/>
      </c>
      <c r="AJ499" s="55" t="str">
        <f>IF(VLOOKUP($C499,'Partner St'!$C$5:$BB$696,+AJ$3,FALSE)=0,"",VLOOKUP($C499,'Partner St'!$C$5:$BB$696,+AJ$3,FALSE))</f>
        <v/>
      </c>
      <c r="AK499" s="55" t="str">
        <f>IF(VLOOKUP($C499,'Partner St'!$C$5:$BB$696,+AK$3,FALSE)=0,"",VLOOKUP($C499,'Partner St'!$C$5:$BB$696,+AK$3,FALSE))</f>
        <v/>
      </c>
      <c r="AL499" s="55" t="str">
        <f>IF(VLOOKUP($C499,'Partner St'!$C$5:$BB$696,+AL$3,FALSE)=0,"",VLOOKUP($C499,'Partner St'!$C$5:$BB$696,+AL$3,FALSE))</f>
        <v/>
      </c>
      <c r="AM499" s="55" t="str">
        <f>IF(VLOOKUP($C499,'Partner St'!$C$5:$BB$696,+AM$3,FALSE)=0,"",VLOOKUP($C499,'Partner St'!$C$5:$BB$696,+AM$3,FALSE))</f>
        <v/>
      </c>
      <c r="AN499" s="55" t="str">
        <f>IF(VLOOKUP($C499,'Partner St'!$C$5:$BB$696,+AN$3,FALSE)=0,"",VLOOKUP($C499,'Partner St'!$C$5:$BB$696,+AN$3,FALSE))</f>
        <v/>
      </c>
      <c r="AO499" s="55" t="str">
        <f>IF(VLOOKUP($C499,'Partner St'!$C$5:$BB$696,+AO$3,FALSE)=0,"",VLOOKUP($C499,'Partner St'!$C$5:$BB$696,+AO$3,FALSE))</f>
        <v/>
      </c>
      <c r="AP499" s="55" t="str">
        <f>IF(VLOOKUP($C499,'Partner St'!$C$5:$BB$696,+AP$3,FALSE)=0,"",VLOOKUP($C499,'Partner St'!$C$5:$BB$696,+AP$3,FALSE))</f>
        <v/>
      </c>
      <c r="AQ499" s="55" t="str">
        <f>IF(VLOOKUP($C499,'Partner St'!$C$5:$BB$696,+AQ$3,FALSE)=0,"",VLOOKUP($C499,'Partner St'!$C$5:$BB$696,+AQ$3,FALSE))</f>
        <v/>
      </c>
      <c r="AR499" s="55" t="str">
        <f>IF(VLOOKUP($C499,'Partner St'!$C$5:$BB$696,+AR$3,FALSE)=0,"",VLOOKUP($C499,'Partner St'!$C$5:$BB$696,+AR$3,FALSE))</f>
        <v/>
      </c>
      <c r="AS499" s="55" t="str">
        <f>IF(VLOOKUP($C499,'Partner St'!$C$5:$BB$696,+AS$3,FALSE)=0,"",VLOOKUP($C499,'Partner St'!$C$5:$BB$696,+AS$3,FALSE))</f>
        <v/>
      </c>
      <c r="AT499" s="55" t="str">
        <f>IF(VLOOKUP($C499,'Partner St'!$C$5:$BB$696,+AT$3,FALSE)=0,"",VLOOKUP($C499,'Partner St'!$C$5:$BB$696,+AT$3,FALSE))</f>
        <v/>
      </c>
      <c r="AU499" s="55" t="str">
        <f>IF(VLOOKUP($C499,'Partner St'!$C$5:$BB$696,+AU$3,FALSE)=0,"",VLOOKUP($C499,'Partner St'!$C$5:$BB$696,+AU$3,FALSE))</f>
        <v/>
      </c>
      <c r="AV499" s="55" t="str">
        <f>IF(VLOOKUP($C499,'Partner St'!$C$5:$BB$696,+AV$3,FALSE)=0,"",VLOOKUP($C499,'Partner St'!$C$5:$BB$696,+AV$3,FALSE))</f>
        <v>X</v>
      </c>
    </row>
    <row r="500" spans="1:48" s="106" customFormat="1" ht="63.75">
      <c r="A500" s="21" t="s">
        <v>2248</v>
      </c>
      <c r="B500" s="11"/>
      <c r="C500" s="117" t="s">
        <v>1848</v>
      </c>
      <c r="D500" s="70">
        <v>51200</v>
      </c>
      <c r="E500" s="71"/>
      <c r="F500" s="71" t="s">
        <v>1176</v>
      </c>
      <c r="G500" s="71" t="s">
        <v>1177</v>
      </c>
      <c r="H500" s="71" t="s">
        <v>1177</v>
      </c>
      <c r="I500" s="105">
        <v>9</v>
      </c>
      <c r="J500" s="105" t="s">
        <v>2281</v>
      </c>
      <c r="K500" s="72"/>
      <c r="L500" s="76">
        <v>40781</v>
      </c>
      <c r="M500" s="79"/>
      <c r="N500" s="82"/>
      <c r="O500" s="56"/>
      <c r="P500" s="82"/>
      <c r="Q500" s="56"/>
      <c r="R500" s="72" t="s">
        <v>2114</v>
      </c>
      <c r="S500" s="72" t="s">
        <v>1178</v>
      </c>
      <c r="T500" s="72" t="s">
        <v>1179</v>
      </c>
      <c r="U500" s="72" t="s">
        <v>357</v>
      </c>
      <c r="V500" s="72" t="s">
        <v>357</v>
      </c>
      <c r="W500" s="72"/>
      <c r="X500" s="72">
        <v>5</v>
      </c>
      <c r="Y500" s="72">
        <v>3</v>
      </c>
      <c r="Z500" s="72">
        <v>8</v>
      </c>
      <c r="AA500" s="72">
        <v>0</v>
      </c>
      <c r="AB500" s="72">
        <v>0</v>
      </c>
      <c r="AC500" s="72" t="s">
        <v>2142</v>
      </c>
      <c r="AD500" s="72" t="s">
        <v>2152</v>
      </c>
      <c r="AE500" s="72" t="s">
        <v>2158</v>
      </c>
      <c r="AF500" s="72" t="str">
        <f>IF(VLOOKUP($C500,'Partner St'!$C$5:$BB$696,+AF$3,FALSE)=0,"",VLOOKUP($C500,'Partner St'!$C$5:$BB$696,+AF$3,FALSE))</f>
        <v>cancellation</v>
      </c>
      <c r="AG500" s="72" t="str">
        <f>IF(VLOOKUP($C500,'Partner St'!$C$5:$BB$696,+AG$3,FALSE)=0,"",VLOOKUP($C500,'Partner St'!$C$5:$BB$696,+AG$3,FALSE))</f>
        <v/>
      </c>
      <c r="AH500" s="72" t="str">
        <f>IF(VLOOKUP($C500,'Partner St'!$C$5:$BB$696,+AH$3,FALSE)=0,"",VLOOKUP($C500,'Partner St'!$C$5:$BB$696,+AH$3,FALSE))</f>
        <v/>
      </c>
      <c r="AI500" s="72" t="str">
        <f>IF(VLOOKUP($C500,'Partner St'!$C$5:$BB$696,+AI$3,FALSE)=0,"",VLOOKUP($C500,'Partner St'!$C$5:$BB$696,+AI$3,FALSE))</f>
        <v/>
      </c>
      <c r="AJ500" s="72" t="str">
        <f>IF(VLOOKUP($C500,'Partner St'!$C$5:$BB$696,+AJ$3,FALSE)=0,"",VLOOKUP($C500,'Partner St'!$C$5:$BB$696,+AJ$3,FALSE))</f>
        <v/>
      </c>
      <c r="AK500" s="72" t="str">
        <f>IF(VLOOKUP($C500,'Partner St'!$C$5:$BB$696,+AK$3,FALSE)=0,"",VLOOKUP($C500,'Partner St'!$C$5:$BB$696,+AK$3,FALSE))</f>
        <v/>
      </c>
      <c r="AL500" s="72" t="str">
        <f>IF(VLOOKUP($C500,'Partner St'!$C$5:$BB$696,+AL$3,FALSE)=0,"",VLOOKUP($C500,'Partner St'!$C$5:$BB$696,+AL$3,FALSE))</f>
        <v/>
      </c>
      <c r="AM500" s="72" t="str">
        <f>IF(VLOOKUP($C500,'Partner St'!$C$5:$BB$696,+AM$3,FALSE)=0,"",VLOOKUP($C500,'Partner St'!$C$5:$BB$696,+AM$3,FALSE))</f>
        <v/>
      </c>
      <c r="AN500" s="72" t="str">
        <f>IF(VLOOKUP($C500,'Partner St'!$C$5:$BB$696,+AN$3,FALSE)=0,"",VLOOKUP($C500,'Partner St'!$C$5:$BB$696,+AN$3,FALSE))</f>
        <v>X</v>
      </c>
      <c r="AO500" s="72" t="str">
        <f>IF(VLOOKUP($C500,'Partner St'!$C$5:$BB$696,+AO$3,FALSE)=0,"",VLOOKUP($C500,'Partner St'!$C$5:$BB$696,+AO$3,FALSE))</f>
        <v/>
      </c>
      <c r="AP500" s="72" t="str">
        <f>IF(VLOOKUP($C500,'Partner St'!$C$5:$BB$696,+AP$3,FALSE)=0,"",VLOOKUP($C500,'Partner St'!$C$5:$BB$696,+AP$3,FALSE))</f>
        <v/>
      </c>
      <c r="AQ500" s="72" t="str">
        <f>IF(VLOOKUP($C500,'Partner St'!$C$5:$BB$696,+AQ$3,FALSE)=0,"",VLOOKUP($C500,'Partner St'!$C$5:$BB$696,+AQ$3,FALSE))</f>
        <v/>
      </c>
      <c r="AR500" s="72" t="str">
        <f>IF(VLOOKUP($C500,'Partner St'!$C$5:$BB$696,+AR$3,FALSE)=0,"",VLOOKUP($C500,'Partner St'!$C$5:$BB$696,+AR$3,FALSE))</f>
        <v/>
      </c>
      <c r="AS500" s="72" t="str">
        <f>IF(VLOOKUP($C500,'Partner St'!$C$5:$BB$696,+AS$3,FALSE)=0,"",VLOOKUP($C500,'Partner St'!$C$5:$BB$696,+AS$3,FALSE))</f>
        <v/>
      </c>
      <c r="AT500" s="72" t="str">
        <f>IF(VLOOKUP($C500,'Partner St'!$C$5:$BB$696,+AT$3,FALSE)=0,"",VLOOKUP($C500,'Partner St'!$C$5:$BB$696,+AT$3,FALSE))</f>
        <v/>
      </c>
      <c r="AU500" s="72" t="str">
        <f>IF(VLOOKUP($C500,'Partner St'!$C$5:$BB$696,+AU$3,FALSE)=0,"",VLOOKUP($C500,'Partner St'!$C$5:$BB$696,+AU$3,FALSE))</f>
        <v/>
      </c>
      <c r="AV500" s="72" t="str">
        <f>IF(VLOOKUP($C500,'Partner St'!$C$5:$BB$696,+AV$3,FALSE)=0,"",VLOOKUP($C500,'Partner St'!$C$5:$BB$696,+AV$3,FALSE))</f>
        <v/>
      </c>
    </row>
    <row r="501" spans="1:48" ht="306">
      <c r="A501" s="11"/>
      <c r="B501" s="11"/>
      <c r="C501" s="16" t="s">
        <v>1849</v>
      </c>
      <c r="D501" s="10">
        <v>51300</v>
      </c>
      <c r="E501" s="9"/>
      <c r="F501" s="9" t="s">
        <v>1176</v>
      </c>
      <c r="G501" s="9" t="s">
        <v>1180</v>
      </c>
      <c r="H501" s="9" t="s">
        <v>1180</v>
      </c>
      <c r="I501" s="73">
        <v>9</v>
      </c>
      <c r="J501" s="73"/>
      <c r="K501" s="8"/>
      <c r="L501" s="76">
        <v>40851</v>
      </c>
      <c r="M501" s="79"/>
      <c r="N501" s="82"/>
      <c r="O501" s="56"/>
      <c r="P501" s="82"/>
      <c r="Q501" s="56"/>
      <c r="R501" s="8" t="s">
        <v>2114</v>
      </c>
      <c r="S501" s="8" t="s">
        <v>1181</v>
      </c>
      <c r="T501" s="8" t="s">
        <v>357</v>
      </c>
      <c r="U501" s="8" t="s">
        <v>357</v>
      </c>
      <c r="V501" s="8" t="s">
        <v>357</v>
      </c>
      <c r="W501" s="55"/>
      <c r="X501" s="55">
        <v>8</v>
      </c>
      <c r="Y501" s="55">
        <v>0</v>
      </c>
      <c r="Z501" s="55">
        <v>8</v>
      </c>
      <c r="AA501" s="55">
        <v>0</v>
      </c>
      <c r="AB501" s="55">
        <v>0</v>
      </c>
      <c r="AC501" s="55" t="s">
        <v>2142</v>
      </c>
      <c r="AD501" s="55" t="s">
        <v>2152</v>
      </c>
      <c r="AE501" s="55" t="s">
        <v>2108</v>
      </c>
      <c r="AF501" s="55" t="str">
        <f>IF(VLOOKUP($C501,'Partner St'!$C$5:$BB$696,+AF$3,FALSE)=0,"",VLOOKUP($C501,'Partner St'!$C$5:$BB$696,+AF$3,FALSE))</f>
        <v>cancellation</v>
      </c>
      <c r="AG501" s="55" t="str">
        <f>IF(VLOOKUP($C501,'Partner St'!$C$5:$BB$696,+AG$3,FALSE)=0,"",VLOOKUP($C501,'Partner St'!$C$5:$BB$696,+AG$3,FALSE))</f>
        <v/>
      </c>
      <c r="AH501" s="55" t="str">
        <f>IF(VLOOKUP($C501,'Partner St'!$C$5:$BB$696,+AH$3,FALSE)=0,"",VLOOKUP($C501,'Partner St'!$C$5:$BB$696,+AH$3,FALSE))</f>
        <v/>
      </c>
      <c r="AI501" s="55" t="str">
        <f>IF(VLOOKUP($C501,'Partner St'!$C$5:$BB$696,+AI$3,FALSE)=0,"",VLOOKUP($C501,'Partner St'!$C$5:$BB$696,+AI$3,FALSE))</f>
        <v/>
      </c>
      <c r="AJ501" s="55" t="str">
        <f>IF(VLOOKUP($C501,'Partner St'!$C$5:$BB$696,+AJ$3,FALSE)=0,"",VLOOKUP($C501,'Partner St'!$C$5:$BB$696,+AJ$3,FALSE))</f>
        <v/>
      </c>
      <c r="AK501" s="55" t="str">
        <f>IF(VLOOKUP($C501,'Partner St'!$C$5:$BB$696,+AK$3,FALSE)=0,"",VLOOKUP($C501,'Partner St'!$C$5:$BB$696,+AK$3,FALSE))</f>
        <v/>
      </c>
      <c r="AL501" s="55" t="str">
        <f>IF(VLOOKUP($C501,'Partner St'!$C$5:$BB$696,+AL$3,FALSE)=0,"",VLOOKUP($C501,'Partner St'!$C$5:$BB$696,+AL$3,FALSE))</f>
        <v/>
      </c>
      <c r="AM501" s="55" t="str">
        <f>IF(VLOOKUP($C501,'Partner St'!$C$5:$BB$696,+AM$3,FALSE)=0,"",VLOOKUP($C501,'Partner St'!$C$5:$BB$696,+AM$3,FALSE))</f>
        <v/>
      </c>
      <c r="AN501" s="55" t="str">
        <f>IF(VLOOKUP($C501,'Partner St'!$C$5:$BB$696,+AN$3,FALSE)=0,"",VLOOKUP($C501,'Partner St'!$C$5:$BB$696,+AN$3,FALSE))</f>
        <v>X</v>
      </c>
      <c r="AO501" s="55" t="str">
        <f>IF(VLOOKUP($C501,'Partner St'!$C$5:$BB$696,+AO$3,FALSE)=0,"",VLOOKUP($C501,'Partner St'!$C$5:$BB$696,+AO$3,FALSE))</f>
        <v/>
      </c>
      <c r="AP501" s="55" t="str">
        <f>IF(VLOOKUP($C501,'Partner St'!$C$5:$BB$696,+AP$3,FALSE)=0,"",VLOOKUP($C501,'Partner St'!$C$5:$BB$696,+AP$3,FALSE))</f>
        <v/>
      </c>
      <c r="AQ501" s="55" t="str">
        <f>IF(VLOOKUP($C501,'Partner St'!$C$5:$BB$696,+AQ$3,FALSE)=0,"",VLOOKUP($C501,'Partner St'!$C$5:$BB$696,+AQ$3,FALSE))</f>
        <v/>
      </c>
      <c r="AR501" s="55" t="str">
        <f>IF(VLOOKUP($C501,'Partner St'!$C$5:$BB$696,+AR$3,FALSE)=0,"",VLOOKUP($C501,'Partner St'!$C$5:$BB$696,+AR$3,FALSE))</f>
        <v/>
      </c>
      <c r="AS501" s="55" t="str">
        <f>IF(VLOOKUP($C501,'Partner St'!$C$5:$BB$696,+AS$3,FALSE)=0,"",VLOOKUP($C501,'Partner St'!$C$5:$BB$696,+AS$3,FALSE))</f>
        <v/>
      </c>
      <c r="AT501" s="55" t="str">
        <f>IF(VLOOKUP($C501,'Partner St'!$C$5:$BB$696,+AT$3,FALSE)=0,"",VLOOKUP($C501,'Partner St'!$C$5:$BB$696,+AT$3,FALSE))</f>
        <v/>
      </c>
      <c r="AU501" s="55" t="str">
        <f>IF(VLOOKUP($C501,'Partner St'!$C$5:$BB$696,+AU$3,FALSE)=0,"",VLOOKUP($C501,'Partner St'!$C$5:$BB$696,+AU$3,FALSE))</f>
        <v/>
      </c>
      <c r="AV501" s="55" t="str">
        <f>IF(VLOOKUP($C501,'Partner St'!$C$5:$BB$696,+AV$3,FALSE)=0,"",VLOOKUP($C501,'Partner St'!$C$5:$BB$696,+AV$3,FALSE))</f>
        <v/>
      </c>
    </row>
    <row r="502" spans="1:48" ht="25.5">
      <c r="A502" s="11"/>
      <c r="B502" s="11"/>
      <c r="C502" s="16" t="s">
        <v>1850</v>
      </c>
      <c r="D502" s="10">
        <v>51400</v>
      </c>
      <c r="E502" s="9"/>
      <c r="F502" s="9" t="s">
        <v>1182</v>
      </c>
      <c r="G502" s="9" t="s">
        <v>1183</v>
      </c>
      <c r="H502" s="9" t="s">
        <v>1183</v>
      </c>
      <c r="I502" s="73">
        <v>4</v>
      </c>
      <c r="J502" s="73"/>
      <c r="K502" s="8"/>
      <c r="L502" s="76">
        <v>40851</v>
      </c>
      <c r="M502" s="79"/>
      <c r="N502" s="82"/>
      <c r="O502" s="56"/>
      <c r="P502" s="82"/>
      <c r="Q502" s="56"/>
      <c r="R502" s="8" t="s">
        <v>2114</v>
      </c>
      <c r="S502" s="8" t="s">
        <v>357</v>
      </c>
      <c r="T502" s="8" t="s">
        <v>357</v>
      </c>
      <c r="U502" s="8" t="s">
        <v>357</v>
      </c>
      <c r="V502" s="8" t="s">
        <v>357</v>
      </c>
      <c r="W502" s="55"/>
      <c r="X502" s="55">
        <v>0</v>
      </c>
      <c r="Y502" s="55">
        <v>0</v>
      </c>
      <c r="Z502" s="55">
        <v>0</v>
      </c>
      <c r="AA502" s="55">
        <v>0</v>
      </c>
      <c r="AB502" s="55">
        <v>0</v>
      </c>
      <c r="AC502" s="55" t="s">
        <v>2138</v>
      </c>
      <c r="AD502" s="55" t="s">
        <v>2152</v>
      </c>
      <c r="AE502" s="55" t="s">
        <v>2108</v>
      </c>
      <c r="AF502" s="55" t="str">
        <f>IF(VLOOKUP($C502,'Partner St'!$C$5:$BB$696,+AF$3,FALSE)=0,"",VLOOKUP($C502,'Partner St'!$C$5:$BB$696,+AF$3,FALSE))</f>
        <v>billing &amp; payments</v>
      </c>
      <c r="AG502" s="55" t="str">
        <f>IF(VLOOKUP($C502,'Partner St'!$C$5:$BB$696,+AG$3,FALSE)=0,"",VLOOKUP($C502,'Partner St'!$C$5:$BB$696,+AG$3,FALSE))</f>
        <v/>
      </c>
      <c r="AH502" s="55" t="str">
        <f>IF(VLOOKUP($C502,'Partner St'!$C$5:$BB$696,+AH$3,FALSE)=0,"",VLOOKUP($C502,'Partner St'!$C$5:$BB$696,+AH$3,FALSE))</f>
        <v/>
      </c>
      <c r="AI502" s="55" t="str">
        <f>IF(VLOOKUP($C502,'Partner St'!$C$5:$BB$696,+AI$3,FALSE)=0,"",VLOOKUP($C502,'Partner St'!$C$5:$BB$696,+AI$3,FALSE))</f>
        <v/>
      </c>
      <c r="AJ502" s="55" t="str">
        <f>IF(VLOOKUP($C502,'Partner St'!$C$5:$BB$696,+AJ$3,FALSE)=0,"",VLOOKUP($C502,'Partner St'!$C$5:$BB$696,+AJ$3,FALSE))</f>
        <v/>
      </c>
      <c r="AK502" s="55" t="str">
        <f>IF(VLOOKUP($C502,'Partner St'!$C$5:$BB$696,+AK$3,FALSE)=0,"",VLOOKUP($C502,'Partner St'!$C$5:$BB$696,+AK$3,FALSE))</f>
        <v/>
      </c>
      <c r="AL502" s="55" t="str">
        <f>IF(VLOOKUP($C502,'Partner St'!$C$5:$BB$696,+AL$3,FALSE)=0,"",VLOOKUP($C502,'Partner St'!$C$5:$BB$696,+AL$3,FALSE))</f>
        <v/>
      </c>
      <c r="AM502" s="55" t="str">
        <f>IF(VLOOKUP($C502,'Partner St'!$C$5:$BB$696,+AM$3,FALSE)=0,"",VLOOKUP($C502,'Partner St'!$C$5:$BB$696,+AM$3,FALSE))</f>
        <v/>
      </c>
      <c r="AN502" s="55" t="str">
        <f>IF(VLOOKUP($C502,'Partner St'!$C$5:$BB$696,+AN$3,FALSE)=0,"",VLOOKUP($C502,'Partner St'!$C$5:$BB$696,+AN$3,FALSE))</f>
        <v/>
      </c>
      <c r="AO502" s="55" t="str">
        <f>IF(VLOOKUP($C502,'Partner St'!$C$5:$BB$696,+AO$3,FALSE)=0,"",VLOOKUP($C502,'Partner St'!$C$5:$BB$696,+AO$3,FALSE))</f>
        <v/>
      </c>
      <c r="AP502" s="55" t="str">
        <f>IF(VLOOKUP($C502,'Partner St'!$C$5:$BB$696,+AP$3,FALSE)=0,"",VLOOKUP($C502,'Partner St'!$C$5:$BB$696,+AP$3,FALSE))</f>
        <v/>
      </c>
      <c r="AQ502" s="55" t="str">
        <f>IF(VLOOKUP($C502,'Partner St'!$C$5:$BB$696,+AQ$3,FALSE)=0,"",VLOOKUP($C502,'Partner St'!$C$5:$BB$696,+AQ$3,FALSE))</f>
        <v/>
      </c>
      <c r="AR502" s="55" t="str">
        <f>IF(VLOOKUP($C502,'Partner St'!$C$5:$BB$696,+AR$3,FALSE)=0,"",VLOOKUP($C502,'Partner St'!$C$5:$BB$696,+AR$3,FALSE))</f>
        <v/>
      </c>
      <c r="AS502" s="55" t="str">
        <f>IF(VLOOKUP($C502,'Partner St'!$C$5:$BB$696,+AS$3,FALSE)=0,"",VLOOKUP($C502,'Partner St'!$C$5:$BB$696,+AS$3,FALSE))</f>
        <v/>
      </c>
      <c r="AT502" s="55" t="str">
        <f>IF(VLOOKUP($C502,'Partner St'!$C$5:$BB$696,+AT$3,FALSE)=0,"",VLOOKUP($C502,'Partner St'!$C$5:$BB$696,+AT$3,FALSE))</f>
        <v/>
      </c>
      <c r="AU502" s="55" t="str">
        <f>IF(VLOOKUP($C502,'Partner St'!$C$5:$BB$696,+AU$3,FALSE)=0,"",VLOOKUP($C502,'Partner St'!$C$5:$BB$696,+AU$3,FALSE))</f>
        <v/>
      </c>
      <c r="AV502" s="55" t="str">
        <f>IF(VLOOKUP($C502,'Partner St'!$C$5:$BB$696,+AV$3,FALSE)=0,"",VLOOKUP($C502,'Partner St'!$C$5:$BB$696,+AV$3,FALSE))</f>
        <v>X</v>
      </c>
    </row>
    <row r="503" spans="1:48" ht="25.5">
      <c r="A503" s="11"/>
      <c r="B503" s="11"/>
      <c r="C503" s="16" t="s">
        <v>1851</v>
      </c>
      <c r="D503" s="10">
        <v>51500</v>
      </c>
      <c r="E503" s="9"/>
      <c r="F503" s="9" t="s">
        <v>1184</v>
      </c>
      <c r="G503" s="9" t="s">
        <v>2060</v>
      </c>
      <c r="H503" s="9" t="s">
        <v>1185</v>
      </c>
      <c r="I503" s="73">
        <v>10</v>
      </c>
      <c r="J503" s="73"/>
      <c r="K503" s="8"/>
      <c r="L503" s="76">
        <v>40851</v>
      </c>
      <c r="M503" s="79"/>
      <c r="N503" s="82"/>
      <c r="O503" s="56"/>
      <c r="P503" s="82"/>
      <c r="Q503" s="56"/>
      <c r="R503" s="8" t="s">
        <v>2114</v>
      </c>
      <c r="S503" s="8" t="s">
        <v>357</v>
      </c>
      <c r="T503" s="8" t="s">
        <v>357</v>
      </c>
      <c r="U503" s="8" t="s">
        <v>357</v>
      </c>
      <c r="V503" s="8" t="s">
        <v>357</v>
      </c>
      <c r="W503" s="55"/>
      <c r="X503" s="55">
        <v>0</v>
      </c>
      <c r="Y503" s="55">
        <v>0</v>
      </c>
      <c r="Z503" s="55">
        <v>0</v>
      </c>
      <c r="AA503" s="55">
        <v>0</v>
      </c>
      <c r="AB503" s="55">
        <v>0</v>
      </c>
      <c r="AC503" s="55" t="s">
        <v>2138</v>
      </c>
      <c r="AD503" s="55" t="s">
        <v>2154</v>
      </c>
      <c r="AE503" s="55" t="s">
        <v>2108</v>
      </c>
      <c r="AF503" s="55" t="str">
        <f>IF(VLOOKUP($C503,'Partner St'!$C$5:$BB$696,+AF$3,FALSE)=0,"",VLOOKUP($C503,'Partner St'!$C$5:$BB$696,+AF$3,FALSE))</f>
        <v>billing &amp; payments</v>
      </c>
      <c r="AG503" s="55" t="str">
        <f>IF(VLOOKUP($C503,'Partner St'!$C$5:$BB$696,+AG$3,FALSE)=0,"",VLOOKUP($C503,'Partner St'!$C$5:$BB$696,+AG$3,FALSE))</f>
        <v/>
      </c>
      <c r="AH503" s="55" t="str">
        <f>IF(VLOOKUP($C503,'Partner St'!$C$5:$BB$696,+AH$3,FALSE)=0,"",VLOOKUP($C503,'Partner St'!$C$5:$BB$696,+AH$3,FALSE))</f>
        <v/>
      </c>
      <c r="AI503" s="55" t="str">
        <f>IF(VLOOKUP($C503,'Partner St'!$C$5:$BB$696,+AI$3,FALSE)=0,"",VLOOKUP($C503,'Partner St'!$C$5:$BB$696,+AI$3,FALSE))</f>
        <v/>
      </c>
      <c r="AJ503" s="55" t="str">
        <f>IF(VLOOKUP($C503,'Partner St'!$C$5:$BB$696,+AJ$3,FALSE)=0,"",VLOOKUP($C503,'Partner St'!$C$5:$BB$696,+AJ$3,FALSE))</f>
        <v/>
      </c>
      <c r="AK503" s="55" t="str">
        <f>IF(VLOOKUP($C503,'Partner St'!$C$5:$BB$696,+AK$3,FALSE)=0,"",VLOOKUP($C503,'Partner St'!$C$5:$BB$696,+AK$3,FALSE))</f>
        <v/>
      </c>
      <c r="AL503" s="55" t="str">
        <f>IF(VLOOKUP($C503,'Partner St'!$C$5:$BB$696,+AL$3,FALSE)=0,"",VLOOKUP($C503,'Partner St'!$C$5:$BB$696,+AL$3,FALSE))</f>
        <v/>
      </c>
      <c r="AM503" s="55" t="str">
        <f>IF(VLOOKUP($C503,'Partner St'!$C$5:$BB$696,+AM$3,FALSE)=0,"",VLOOKUP($C503,'Partner St'!$C$5:$BB$696,+AM$3,FALSE))</f>
        <v/>
      </c>
      <c r="AN503" s="55" t="str">
        <f>IF(VLOOKUP($C503,'Partner St'!$C$5:$BB$696,+AN$3,FALSE)=0,"",VLOOKUP($C503,'Partner St'!$C$5:$BB$696,+AN$3,FALSE))</f>
        <v/>
      </c>
      <c r="AO503" s="55" t="str">
        <f>IF(VLOOKUP($C503,'Partner St'!$C$5:$BB$696,+AO$3,FALSE)=0,"",VLOOKUP($C503,'Partner St'!$C$5:$BB$696,+AO$3,FALSE))</f>
        <v/>
      </c>
      <c r="AP503" s="55" t="str">
        <f>IF(VLOOKUP($C503,'Partner St'!$C$5:$BB$696,+AP$3,FALSE)=0,"",VLOOKUP($C503,'Partner St'!$C$5:$BB$696,+AP$3,FALSE))</f>
        <v/>
      </c>
      <c r="AQ503" s="55" t="str">
        <f>IF(VLOOKUP($C503,'Partner St'!$C$5:$BB$696,+AQ$3,FALSE)=0,"",VLOOKUP($C503,'Partner St'!$C$5:$BB$696,+AQ$3,FALSE))</f>
        <v/>
      </c>
      <c r="AR503" s="55" t="str">
        <f>IF(VLOOKUP($C503,'Partner St'!$C$5:$BB$696,+AR$3,FALSE)=0,"",VLOOKUP($C503,'Partner St'!$C$5:$BB$696,+AR$3,FALSE))</f>
        <v/>
      </c>
      <c r="AS503" s="55" t="str">
        <f>IF(VLOOKUP($C503,'Partner St'!$C$5:$BB$696,+AS$3,FALSE)=0,"",VLOOKUP($C503,'Partner St'!$C$5:$BB$696,+AS$3,FALSE))</f>
        <v/>
      </c>
      <c r="AT503" s="55" t="str">
        <f>IF(VLOOKUP($C503,'Partner St'!$C$5:$BB$696,+AT$3,FALSE)=0,"",VLOOKUP($C503,'Partner St'!$C$5:$BB$696,+AT$3,FALSE))</f>
        <v/>
      </c>
      <c r="AU503" s="55" t="str">
        <f>IF(VLOOKUP($C503,'Partner St'!$C$5:$BB$696,+AU$3,FALSE)=0,"",VLOOKUP($C503,'Partner St'!$C$5:$BB$696,+AU$3,FALSE))</f>
        <v/>
      </c>
      <c r="AV503" s="55" t="str">
        <f>IF(VLOOKUP($C503,'Partner St'!$C$5:$BB$696,+AV$3,FALSE)=0,"",VLOOKUP($C503,'Partner St'!$C$5:$BB$696,+AV$3,FALSE))</f>
        <v>X</v>
      </c>
    </row>
    <row r="504" spans="1:48" ht="25.5">
      <c r="A504" s="11"/>
      <c r="B504" s="11"/>
      <c r="C504" s="16" t="s">
        <v>1852</v>
      </c>
      <c r="D504" s="10">
        <v>51600</v>
      </c>
      <c r="E504" s="9"/>
      <c r="F504" s="9" t="s">
        <v>1184</v>
      </c>
      <c r="G504" s="9" t="s">
        <v>2061</v>
      </c>
      <c r="H504" s="9" t="s">
        <v>1186</v>
      </c>
      <c r="I504" s="73">
        <v>10</v>
      </c>
      <c r="J504" s="73"/>
      <c r="K504" s="8"/>
      <c r="L504" s="76">
        <v>40851</v>
      </c>
      <c r="M504" s="79"/>
      <c r="N504" s="82"/>
      <c r="O504" s="56"/>
      <c r="P504" s="82"/>
      <c r="Q504" s="56"/>
      <c r="R504" s="8" t="s">
        <v>2114</v>
      </c>
      <c r="S504" s="8" t="s">
        <v>357</v>
      </c>
      <c r="T504" s="8" t="s">
        <v>357</v>
      </c>
      <c r="U504" s="8" t="s">
        <v>357</v>
      </c>
      <c r="V504" s="8" t="s">
        <v>357</v>
      </c>
      <c r="W504" s="55"/>
      <c r="X504" s="55">
        <v>0</v>
      </c>
      <c r="Y504" s="55">
        <v>0</v>
      </c>
      <c r="Z504" s="55">
        <v>0</v>
      </c>
      <c r="AA504" s="55">
        <v>0</v>
      </c>
      <c r="AB504" s="55">
        <v>0</v>
      </c>
      <c r="AC504" s="55" t="s">
        <v>2138</v>
      </c>
      <c r="AD504" s="55" t="s">
        <v>2154</v>
      </c>
      <c r="AE504" s="55" t="s">
        <v>2108</v>
      </c>
      <c r="AF504" s="55" t="str">
        <f>IF(VLOOKUP($C504,'Partner St'!$C$5:$BB$696,+AF$3,FALSE)=0,"",VLOOKUP($C504,'Partner St'!$C$5:$BB$696,+AF$3,FALSE))</f>
        <v>billing &amp; payments</v>
      </c>
      <c r="AG504" s="55" t="str">
        <f>IF(VLOOKUP($C504,'Partner St'!$C$5:$BB$696,+AG$3,FALSE)=0,"",VLOOKUP($C504,'Partner St'!$C$5:$BB$696,+AG$3,FALSE))</f>
        <v/>
      </c>
      <c r="AH504" s="55" t="str">
        <f>IF(VLOOKUP($C504,'Partner St'!$C$5:$BB$696,+AH$3,FALSE)=0,"",VLOOKUP($C504,'Partner St'!$C$5:$BB$696,+AH$3,FALSE))</f>
        <v/>
      </c>
      <c r="AI504" s="55" t="str">
        <f>IF(VLOOKUP($C504,'Partner St'!$C$5:$BB$696,+AI$3,FALSE)=0,"",VLOOKUP($C504,'Partner St'!$C$5:$BB$696,+AI$3,FALSE))</f>
        <v/>
      </c>
      <c r="AJ504" s="55" t="str">
        <f>IF(VLOOKUP($C504,'Partner St'!$C$5:$BB$696,+AJ$3,FALSE)=0,"",VLOOKUP($C504,'Partner St'!$C$5:$BB$696,+AJ$3,FALSE))</f>
        <v/>
      </c>
      <c r="AK504" s="55" t="str">
        <f>IF(VLOOKUP($C504,'Partner St'!$C$5:$BB$696,+AK$3,FALSE)=0,"",VLOOKUP($C504,'Partner St'!$C$5:$BB$696,+AK$3,FALSE))</f>
        <v/>
      </c>
      <c r="AL504" s="55" t="str">
        <f>IF(VLOOKUP($C504,'Partner St'!$C$5:$BB$696,+AL$3,FALSE)=0,"",VLOOKUP($C504,'Partner St'!$C$5:$BB$696,+AL$3,FALSE))</f>
        <v/>
      </c>
      <c r="AM504" s="55" t="str">
        <f>IF(VLOOKUP($C504,'Partner St'!$C$5:$BB$696,+AM$3,FALSE)=0,"",VLOOKUP($C504,'Partner St'!$C$5:$BB$696,+AM$3,FALSE))</f>
        <v/>
      </c>
      <c r="AN504" s="55" t="str">
        <f>IF(VLOOKUP($C504,'Partner St'!$C$5:$BB$696,+AN$3,FALSE)=0,"",VLOOKUP($C504,'Partner St'!$C$5:$BB$696,+AN$3,FALSE))</f>
        <v/>
      </c>
      <c r="AO504" s="55" t="str">
        <f>IF(VLOOKUP($C504,'Partner St'!$C$5:$BB$696,+AO$3,FALSE)=0,"",VLOOKUP($C504,'Partner St'!$C$5:$BB$696,+AO$3,FALSE))</f>
        <v/>
      </c>
      <c r="AP504" s="55" t="str">
        <f>IF(VLOOKUP($C504,'Partner St'!$C$5:$BB$696,+AP$3,FALSE)=0,"",VLOOKUP($C504,'Partner St'!$C$5:$BB$696,+AP$3,FALSE))</f>
        <v/>
      </c>
      <c r="AQ504" s="55" t="str">
        <f>IF(VLOOKUP($C504,'Partner St'!$C$5:$BB$696,+AQ$3,FALSE)=0,"",VLOOKUP($C504,'Partner St'!$C$5:$BB$696,+AQ$3,FALSE))</f>
        <v/>
      </c>
      <c r="AR504" s="55" t="str">
        <f>IF(VLOOKUP($C504,'Partner St'!$C$5:$BB$696,+AR$3,FALSE)=0,"",VLOOKUP($C504,'Partner St'!$C$5:$BB$696,+AR$3,FALSE))</f>
        <v/>
      </c>
      <c r="AS504" s="55" t="str">
        <f>IF(VLOOKUP($C504,'Partner St'!$C$5:$BB$696,+AS$3,FALSE)=0,"",VLOOKUP($C504,'Partner St'!$C$5:$BB$696,+AS$3,FALSE))</f>
        <v/>
      </c>
      <c r="AT504" s="55" t="str">
        <f>IF(VLOOKUP($C504,'Partner St'!$C$5:$BB$696,+AT$3,FALSE)=0,"",VLOOKUP($C504,'Partner St'!$C$5:$BB$696,+AT$3,FALSE))</f>
        <v/>
      </c>
      <c r="AU504" s="55" t="str">
        <f>IF(VLOOKUP($C504,'Partner St'!$C$5:$BB$696,+AU$3,FALSE)=0,"",VLOOKUP($C504,'Partner St'!$C$5:$BB$696,+AU$3,FALSE))</f>
        <v/>
      </c>
      <c r="AV504" s="55" t="str">
        <f>IF(VLOOKUP($C504,'Partner St'!$C$5:$BB$696,+AV$3,FALSE)=0,"",VLOOKUP($C504,'Partner St'!$C$5:$BB$696,+AV$3,FALSE))</f>
        <v>X</v>
      </c>
    </row>
    <row r="505" spans="1:48" ht="51">
      <c r="A505" s="11"/>
      <c r="B505" s="11"/>
      <c r="C505" s="73" t="s">
        <v>2058</v>
      </c>
      <c r="D505" s="10">
        <v>51650</v>
      </c>
      <c r="E505" s="8"/>
      <c r="F505" s="8" t="s">
        <v>1184</v>
      </c>
      <c r="G505" s="8" t="s">
        <v>1484</v>
      </c>
      <c r="H505" s="8" t="s">
        <v>2059</v>
      </c>
      <c r="I505" s="73">
        <v>5</v>
      </c>
      <c r="J505" s="73"/>
      <c r="K505" s="8"/>
      <c r="L505" s="107">
        <v>40858</v>
      </c>
      <c r="M505" s="73"/>
      <c r="N505" s="8"/>
      <c r="O505" s="8"/>
      <c r="P505" s="8"/>
      <c r="Q505" s="8"/>
      <c r="R505" s="8" t="s">
        <v>2114</v>
      </c>
      <c r="S505" s="55" t="s">
        <v>1468</v>
      </c>
      <c r="T505" s="55" t="s">
        <v>357</v>
      </c>
      <c r="U505" s="55" t="s">
        <v>357</v>
      </c>
      <c r="V505" s="55" t="s">
        <v>357</v>
      </c>
      <c r="W505" s="55" t="s">
        <v>2054</v>
      </c>
      <c r="X505" s="55">
        <v>5</v>
      </c>
      <c r="Y505" s="55">
        <v>0</v>
      </c>
      <c r="Z505" s="55">
        <v>5</v>
      </c>
      <c r="AA505" s="55">
        <v>0</v>
      </c>
      <c r="AB505" s="55">
        <v>0</v>
      </c>
      <c r="AC505" s="55" t="s">
        <v>2157</v>
      </c>
      <c r="AD505" s="55" t="s">
        <v>2154</v>
      </c>
      <c r="AE505" s="55" t="s">
        <v>2051</v>
      </c>
      <c r="AF505" s="55" t="str">
        <f>IF(VLOOKUP($C505,'Partner St'!$C$5:$BB$696,+AF$3,FALSE)=0,"",VLOOKUP($C505,'Partner St'!$C$5:$BB$696,+AF$3,FALSE))</f>
        <v>General Ledger  - Commissions</v>
      </c>
      <c r="AG505" s="55" t="str">
        <f>IF(VLOOKUP($C505,'Partner St'!$C$5:$BB$696,+AG$3,FALSE)=0,"",VLOOKUP($C505,'Partner St'!$C$5:$BB$696,+AG$3,FALSE))</f>
        <v/>
      </c>
      <c r="AH505" s="55" t="str">
        <f>IF(VLOOKUP($C505,'Partner St'!$C$5:$BB$696,+AH$3,FALSE)=0,"",VLOOKUP($C505,'Partner St'!$C$5:$BB$696,+AH$3,FALSE))</f>
        <v/>
      </c>
      <c r="AI505" s="55" t="str">
        <f>IF(VLOOKUP($C505,'Partner St'!$C$5:$BB$696,+AI$3,FALSE)=0,"",VLOOKUP($C505,'Partner St'!$C$5:$BB$696,+AI$3,FALSE))</f>
        <v/>
      </c>
      <c r="AJ505" s="55" t="str">
        <f>IF(VLOOKUP($C505,'Partner St'!$C$5:$BB$696,+AJ$3,FALSE)=0,"",VLOOKUP($C505,'Partner St'!$C$5:$BB$696,+AJ$3,FALSE))</f>
        <v/>
      </c>
      <c r="AK505" s="55" t="str">
        <f>IF(VLOOKUP($C505,'Partner St'!$C$5:$BB$696,+AK$3,FALSE)=0,"",VLOOKUP($C505,'Partner St'!$C$5:$BB$696,+AK$3,FALSE))</f>
        <v/>
      </c>
      <c r="AL505" s="55" t="str">
        <f>IF(VLOOKUP($C505,'Partner St'!$C$5:$BB$696,+AL$3,FALSE)=0,"",VLOOKUP($C505,'Partner St'!$C$5:$BB$696,+AL$3,FALSE))</f>
        <v/>
      </c>
      <c r="AM505" s="55" t="str">
        <f>IF(VLOOKUP($C505,'Partner St'!$C$5:$BB$696,+AM$3,FALSE)=0,"",VLOOKUP($C505,'Partner St'!$C$5:$BB$696,+AM$3,FALSE))</f>
        <v/>
      </c>
      <c r="AN505" s="55" t="str">
        <f>IF(VLOOKUP($C505,'Partner St'!$C$5:$BB$696,+AN$3,FALSE)=0,"",VLOOKUP($C505,'Partner St'!$C$5:$BB$696,+AN$3,FALSE))</f>
        <v/>
      </c>
      <c r="AO505" s="55" t="str">
        <f>IF(VLOOKUP($C505,'Partner St'!$C$5:$BB$696,+AO$3,FALSE)=0,"",VLOOKUP($C505,'Partner St'!$C$5:$BB$696,+AO$3,FALSE))</f>
        <v/>
      </c>
      <c r="AP505" s="55" t="str">
        <f>IF(VLOOKUP($C505,'Partner St'!$C$5:$BB$696,+AP$3,FALSE)=0,"",VLOOKUP($C505,'Partner St'!$C$5:$BB$696,+AP$3,FALSE))</f>
        <v/>
      </c>
      <c r="AQ505" s="55" t="str">
        <f>IF(VLOOKUP($C505,'Partner St'!$C$5:$BB$696,+AQ$3,FALSE)=0,"",VLOOKUP($C505,'Partner St'!$C$5:$BB$696,+AQ$3,FALSE))</f>
        <v/>
      </c>
      <c r="AR505" s="55" t="str">
        <f>IF(VLOOKUP($C505,'Partner St'!$C$5:$BB$696,+AR$3,FALSE)=0,"",VLOOKUP($C505,'Partner St'!$C$5:$BB$696,+AR$3,FALSE))</f>
        <v/>
      </c>
      <c r="AS505" s="55" t="str">
        <f>IF(VLOOKUP($C505,'Partner St'!$C$5:$BB$696,+AS$3,FALSE)=0,"",VLOOKUP($C505,'Partner St'!$C$5:$BB$696,+AS$3,FALSE))</f>
        <v/>
      </c>
      <c r="AT505" s="55" t="str">
        <f>IF(VLOOKUP($C505,'Partner St'!$C$5:$BB$696,+AT$3,FALSE)=0,"",VLOOKUP($C505,'Partner St'!$C$5:$BB$696,+AT$3,FALSE))</f>
        <v/>
      </c>
      <c r="AU505" s="55" t="str">
        <f>IF(VLOOKUP($C505,'Partner St'!$C$5:$BB$696,+AU$3,FALSE)=0,"",VLOOKUP($C505,'Partner St'!$C$5:$BB$696,+AU$3,FALSE))</f>
        <v/>
      </c>
      <c r="AV505" s="55" t="str">
        <f>IF(VLOOKUP($C505,'Partner St'!$C$5:$BB$696,+AV$3,FALSE)=0,"",VLOOKUP($C505,'Partner St'!$C$5:$BB$696,+AV$3,FALSE))</f>
        <v/>
      </c>
    </row>
    <row r="506" spans="1:48" s="48" customFormat="1" ht="38.25">
      <c r="A506" s="21" t="s">
        <v>2158</v>
      </c>
      <c r="B506" s="11"/>
      <c r="C506" s="116" t="s">
        <v>1853</v>
      </c>
      <c r="D506" s="10">
        <v>51700</v>
      </c>
      <c r="E506" s="69"/>
      <c r="F506" s="69" t="s">
        <v>1187</v>
      </c>
      <c r="G506" s="69" t="s">
        <v>1188</v>
      </c>
      <c r="H506" s="69" t="s">
        <v>1188</v>
      </c>
      <c r="I506" s="101">
        <v>1</v>
      </c>
      <c r="J506" s="101" t="s">
        <v>2278</v>
      </c>
      <c r="K506" s="55"/>
      <c r="L506" s="81">
        <v>40781</v>
      </c>
      <c r="M506" s="79"/>
      <c r="N506" s="82"/>
      <c r="O506" s="56"/>
      <c r="P506" s="82"/>
      <c r="Q506" s="56"/>
      <c r="R506" s="55" t="s">
        <v>2341</v>
      </c>
      <c r="S506" s="55" t="s">
        <v>357</v>
      </c>
      <c r="T506" s="55" t="s">
        <v>357</v>
      </c>
      <c r="U506" s="55" t="s">
        <v>357</v>
      </c>
      <c r="V506" s="55" t="s">
        <v>357</v>
      </c>
      <c r="W506" s="55"/>
      <c r="X506" s="55">
        <v>0</v>
      </c>
      <c r="Y506" s="55">
        <v>0</v>
      </c>
      <c r="Z506" s="55">
        <v>0</v>
      </c>
      <c r="AA506" s="55">
        <v>0</v>
      </c>
      <c r="AB506" s="55">
        <v>0</v>
      </c>
      <c r="AC506" s="55" t="s">
        <v>2138</v>
      </c>
      <c r="AD506" s="55" t="s">
        <v>2155</v>
      </c>
      <c r="AE506" s="55" t="s">
        <v>2108</v>
      </c>
      <c r="AF506" s="55" t="str">
        <f>IF(VLOOKUP($C506,'Partner St'!$C$5:$BB$696,+AF$3,FALSE)=0,"",VLOOKUP($C506,'Partner St'!$C$5:$BB$696,+AF$3,FALSE))</f>
        <v>billing &amp; payments</v>
      </c>
      <c r="AG506" s="55" t="str">
        <f>IF(VLOOKUP($C506,'Partner St'!$C$5:$BB$696,+AG$3,FALSE)=0,"",VLOOKUP($C506,'Partner St'!$C$5:$BB$696,+AG$3,FALSE))</f>
        <v/>
      </c>
      <c r="AH506" s="55" t="str">
        <f>IF(VLOOKUP($C506,'Partner St'!$C$5:$BB$696,+AH$3,FALSE)=0,"",VLOOKUP($C506,'Partner St'!$C$5:$BB$696,+AH$3,FALSE))</f>
        <v/>
      </c>
      <c r="AI506" s="55" t="str">
        <f>IF(VLOOKUP($C506,'Partner St'!$C$5:$BB$696,+AI$3,FALSE)=0,"",VLOOKUP($C506,'Partner St'!$C$5:$BB$696,+AI$3,FALSE))</f>
        <v/>
      </c>
      <c r="AJ506" s="55" t="str">
        <f>IF(VLOOKUP($C506,'Partner St'!$C$5:$BB$696,+AJ$3,FALSE)=0,"",VLOOKUP($C506,'Partner St'!$C$5:$BB$696,+AJ$3,FALSE))</f>
        <v/>
      </c>
      <c r="AK506" s="55" t="str">
        <f>IF(VLOOKUP($C506,'Partner St'!$C$5:$BB$696,+AK$3,FALSE)=0,"",VLOOKUP($C506,'Partner St'!$C$5:$BB$696,+AK$3,FALSE))</f>
        <v/>
      </c>
      <c r="AL506" s="55" t="str">
        <f>IF(VLOOKUP($C506,'Partner St'!$C$5:$BB$696,+AL$3,FALSE)=0,"",VLOOKUP($C506,'Partner St'!$C$5:$BB$696,+AL$3,FALSE))</f>
        <v/>
      </c>
      <c r="AM506" s="55" t="str">
        <f>IF(VLOOKUP($C506,'Partner St'!$C$5:$BB$696,+AM$3,FALSE)=0,"",VLOOKUP($C506,'Partner St'!$C$5:$BB$696,+AM$3,FALSE))</f>
        <v/>
      </c>
      <c r="AN506" s="55" t="str">
        <f>IF(VLOOKUP($C506,'Partner St'!$C$5:$BB$696,+AN$3,FALSE)=0,"",VLOOKUP($C506,'Partner St'!$C$5:$BB$696,+AN$3,FALSE))</f>
        <v/>
      </c>
      <c r="AO506" s="55" t="str">
        <f>IF(VLOOKUP($C506,'Partner St'!$C$5:$BB$696,+AO$3,FALSE)=0,"",VLOOKUP($C506,'Partner St'!$C$5:$BB$696,+AO$3,FALSE))</f>
        <v/>
      </c>
      <c r="AP506" s="55" t="str">
        <f>IF(VLOOKUP($C506,'Partner St'!$C$5:$BB$696,+AP$3,FALSE)=0,"",VLOOKUP($C506,'Partner St'!$C$5:$BB$696,+AP$3,FALSE))</f>
        <v/>
      </c>
      <c r="AQ506" s="55" t="str">
        <f>IF(VLOOKUP($C506,'Partner St'!$C$5:$BB$696,+AQ$3,FALSE)=0,"",VLOOKUP($C506,'Partner St'!$C$5:$BB$696,+AQ$3,FALSE))</f>
        <v/>
      </c>
      <c r="AR506" s="55" t="str">
        <f>IF(VLOOKUP($C506,'Partner St'!$C$5:$BB$696,+AR$3,FALSE)=0,"",VLOOKUP($C506,'Partner St'!$C$5:$BB$696,+AR$3,FALSE))</f>
        <v/>
      </c>
      <c r="AS506" s="55" t="str">
        <f>IF(VLOOKUP($C506,'Partner St'!$C$5:$BB$696,+AS$3,FALSE)=0,"",VLOOKUP($C506,'Partner St'!$C$5:$BB$696,+AS$3,FALSE))</f>
        <v/>
      </c>
      <c r="AT506" s="55" t="str">
        <f>IF(VLOOKUP($C506,'Partner St'!$C$5:$BB$696,+AT$3,FALSE)=0,"",VLOOKUP($C506,'Partner St'!$C$5:$BB$696,+AT$3,FALSE))</f>
        <v/>
      </c>
      <c r="AU506" s="55" t="str">
        <f>IF(VLOOKUP($C506,'Partner St'!$C$5:$BB$696,+AU$3,FALSE)=0,"",VLOOKUP($C506,'Partner St'!$C$5:$BB$696,+AU$3,FALSE))</f>
        <v/>
      </c>
      <c r="AV506" s="55" t="str">
        <f>IF(VLOOKUP($C506,'Partner St'!$C$5:$BB$696,+AV$3,FALSE)=0,"",VLOOKUP($C506,'Partner St'!$C$5:$BB$696,+AV$3,FALSE))</f>
        <v>X</v>
      </c>
    </row>
    <row r="507" spans="1:48" s="48" customFormat="1" ht="25.5">
      <c r="A507" s="21" t="s">
        <v>2158</v>
      </c>
      <c r="B507" s="11"/>
      <c r="C507" s="116" t="s">
        <v>1854</v>
      </c>
      <c r="D507" s="10">
        <v>51800</v>
      </c>
      <c r="E507" s="69"/>
      <c r="F507" s="69" t="s">
        <v>1187</v>
      </c>
      <c r="G507" s="69" t="s">
        <v>1189</v>
      </c>
      <c r="H507" s="69" t="s">
        <v>1189</v>
      </c>
      <c r="I507" s="101">
        <v>1</v>
      </c>
      <c r="J507" s="101" t="s">
        <v>2278</v>
      </c>
      <c r="K507" s="55"/>
      <c r="L507" s="81">
        <v>40781</v>
      </c>
      <c r="M507" s="79"/>
      <c r="N507" s="82"/>
      <c r="O507" s="56"/>
      <c r="P507" s="82"/>
      <c r="Q507" s="56"/>
      <c r="R507" s="55" t="s">
        <v>2341</v>
      </c>
      <c r="S507" s="55" t="s">
        <v>357</v>
      </c>
      <c r="T507" s="55" t="s">
        <v>357</v>
      </c>
      <c r="U507" s="55" t="s">
        <v>357</v>
      </c>
      <c r="V507" s="55" t="s">
        <v>357</v>
      </c>
      <c r="W507" s="55"/>
      <c r="X507" s="55">
        <v>0</v>
      </c>
      <c r="Y507" s="55">
        <v>0</v>
      </c>
      <c r="Z507" s="55">
        <v>0</v>
      </c>
      <c r="AA507" s="55">
        <v>0</v>
      </c>
      <c r="AB507" s="55">
        <v>0</v>
      </c>
      <c r="AC507" s="55" t="s">
        <v>2138</v>
      </c>
      <c r="AD507" s="55" t="s">
        <v>2155</v>
      </c>
      <c r="AE507" s="55" t="s">
        <v>2108</v>
      </c>
      <c r="AF507" s="55" t="str">
        <f>IF(VLOOKUP($C507,'Partner St'!$C$5:$BB$696,+AF$3,FALSE)=0,"",VLOOKUP($C507,'Partner St'!$C$5:$BB$696,+AF$3,FALSE))</f>
        <v>billing &amp; payments</v>
      </c>
      <c r="AG507" s="55" t="str">
        <f>IF(VLOOKUP($C507,'Partner St'!$C$5:$BB$696,+AG$3,FALSE)=0,"",VLOOKUP($C507,'Partner St'!$C$5:$BB$696,+AG$3,FALSE))</f>
        <v/>
      </c>
      <c r="AH507" s="55" t="str">
        <f>IF(VLOOKUP($C507,'Partner St'!$C$5:$BB$696,+AH$3,FALSE)=0,"",VLOOKUP($C507,'Partner St'!$C$5:$BB$696,+AH$3,FALSE))</f>
        <v/>
      </c>
      <c r="AI507" s="55" t="str">
        <f>IF(VLOOKUP($C507,'Partner St'!$C$5:$BB$696,+AI$3,FALSE)=0,"",VLOOKUP($C507,'Partner St'!$C$5:$BB$696,+AI$3,FALSE))</f>
        <v/>
      </c>
      <c r="AJ507" s="55" t="str">
        <f>IF(VLOOKUP($C507,'Partner St'!$C$5:$BB$696,+AJ$3,FALSE)=0,"",VLOOKUP($C507,'Partner St'!$C$5:$BB$696,+AJ$3,FALSE))</f>
        <v/>
      </c>
      <c r="AK507" s="55" t="str">
        <f>IF(VLOOKUP($C507,'Partner St'!$C$5:$BB$696,+AK$3,FALSE)=0,"",VLOOKUP($C507,'Partner St'!$C$5:$BB$696,+AK$3,FALSE))</f>
        <v/>
      </c>
      <c r="AL507" s="55" t="str">
        <f>IF(VLOOKUP($C507,'Partner St'!$C$5:$BB$696,+AL$3,FALSE)=0,"",VLOOKUP($C507,'Partner St'!$C$5:$BB$696,+AL$3,FALSE))</f>
        <v/>
      </c>
      <c r="AM507" s="55" t="str">
        <f>IF(VLOOKUP($C507,'Partner St'!$C$5:$BB$696,+AM$3,FALSE)=0,"",VLOOKUP($C507,'Partner St'!$C$5:$BB$696,+AM$3,FALSE))</f>
        <v/>
      </c>
      <c r="AN507" s="55" t="str">
        <f>IF(VLOOKUP($C507,'Partner St'!$C$5:$BB$696,+AN$3,FALSE)=0,"",VLOOKUP($C507,'Partner St'!$C$5:$BB$696,+AN$3,FALSE))</f>
        <v/>
      </c>
      <c r="AO507" s="55" t="str">
        <f>IF(VLOOKUP($C507,'Partner St'!$C$5:$BB$696,+AO$3,FALSE)=0,"",VLOOKUP($C507,'Partner St'!$C$5:$BB$696,+AO$3,FALSE))</f>
        <v/>
      </c>
      <c r="AP507" s="55" t="str">
        <f>IF(VLOOKUP($C507,'Partner St'!$C$5:$BB$696,+AP$3,FALSE)=0,"",VLOOKUP($C507,'Partner St'!$C$5:$BB$696,+AP$3,FALSE))</f>
        <v/>
      </c>
      <c r="AQ507" s="55" t="str">
        <f>IF(VLOOKUP($C507,'Partner St'!$C$5:$BB$696,+AQ$3,FALSE)=0,"",VLOOKUP($C507,'Partner St'!$C$5:$BB$696,+AQ$3,FALSE))</f>
        <v/>
      </c>
      <c r="AR507" s="55" t="str">
        <f>IF(VLOOKUP($C507,'Partner St'!$C$5:$BB$696,+AR$3,FALSE)=0,"",VLOOKUP($C507,'Partner St'!$C$5:$BB$696,+AR$3,FALSE))</f>
        <v/>
      </c>
      <c r="AS507" s="55" t="str">
        <f>IF(VLOOKUP($C507,'Partner St'!$C$5:$BB$696,+AS$3,FALSE)=0,"",VLOOKUP($C507,'Partner St'!$C$5:$BB$696,+AS$3,FALSE))</f>
        <v/>
      </c>
      <c r="AT507" s="55" t="str">
        <f>IF(VLOOKUP($C507,'Partner St'!$C$5:$BB$696,+AT$3,FALSE)=0,"",VLOOKUP($C507,'Partner St'!$C$5:$BB$696,+AT$3,FALSE))</f>
        <v/>
      </c>
      <c r="AU507" s="55" t="str">
        <f>IF(VLOOKUP($C507,'Partner St'!$C$5:$BB$696,+AU$3,FALSE)=0,"",VLOOKUP($C507,'Partner St'!$C$5:$BB$696,+AU$3,FALSE))</f>
        <v/>
      </c>
      <c r="AV507" s="55" t="str">
        <f>IF(VLOOKUP($C507,'Partner St'!$C$5:$BB$696,+AV$3,FALSE)=0,"",VLOOKUP($C507,'Partner St'!$C$5:$BB$696,+AV$3,FALSE))</f>
        <v>X</v>
      </c>
    </row>
    <row r="508" spans="1:48" s="48" customFormat="1" ht="25.5">
      <c r="A508" s="21" t="s">
        <v>2158</v>
      </c>
      <c r="B508" s="11"/>
      <c r="C508" s="116" t="s">
        <v>1855</v>
      </c>
      <c r="D508" s="10">
        <v>51900</v>
      </c>
      <c r="E508" s="69"/>
      <c r="F508" s="69" t="s">
        <v>1187</v>
      </c>
      <c r="G508" s="69" t="s">
        <v>1190</v>
      </c>
      <c r="H508" s="69" t="s">
        <v>1190</v>
      </c>
      <c r="I508" s="101">
        <v>1</v>
      </c>
      <c r="J508" s="101" t="s">
        <v>2278</v>
      </c>
      <c r="K508" s="55"/>
      <c r="L508" s="81">
        <v>40781</v>
      </c>
      <c r="M508" s="79"/>
      <c r="N508" s="82"/>
      <c r="O508" s="56"/>
      <c r="P508" s="82"/>
      <c r="Q508" s="56"/>
      <c r="R508" s="55" t="s">
        <v>2341</v>
      </c>
      <c r="S508" s="55" t="s">
        <v>357</v>
      </c>
      <c r="T508" s="55" t="s">
        <v>357</v>
      </c>
      <c r="U508" s="55" t="s">
        <v>357</v>
      </c>
      <c r="V508" s="55" t="s">
        <v>357</v>
      </c>
      <c r="W508" s="55"/>
      <c r="X508" s="55">
        <v>0</v>
      </c>
      <c r="Y508" s="55">
        <v>0</v>
      </c>
      <c r="Z508" s="55">
        <v>0</v>
      </c>
      <c r="AA508" s="55">
        <v>0</v>
      </c>
      <c r="AB508" s="55">
        <v>0</v>
      </c>
      <c r="AC508" s="55" t="s">
        <v>2138</v>
      </c>
      <c r="AD508" s="55" t="s">
        <v>2155</v>
      </c>
      <c r="AE508" s="55" t="s">
        <v>2108</v>
      </c>
      <c r="AF508" s="55" t="str">
        <f>IF(VLOOKUP($C508,'Partner St'!$C$5:$BB$696,+AF$3,FALSE)=0,"",VLOOKUP($C508,'Partner St'!$C$5:$BB$696,+AF$3,FALSE))</f>
        <v>billing &amp; payments</v>
      </c>
      <c r="AG508" s="55" t="str">
        <f>IF(VLOOKUP($C508,'Partner St'!$C$5:$BB$696,+AG$3,FALSE)=0,"",VLOOKUP($C508,'Partner St'!$C$5:$BB$696,+AG$3,FALSE))</f>
        <v/>
      </c>
      <c r="AH508" s="55" t="str">
        <f>IF(VLOOKUP($C508,'Partner St'!$C$5:$BB$696,+AH$3,FALSE)=0,"",VLOOKUP($C508,'Partner St'!$C$5:$BB$696,+AH$3,FALSE))</f>
        <v/>
      </c>
      <c r="AI508" s="55" t="str">
        <f>IF(VLOOKUP($C508,'Partner St'!$C$5:$BB$696,+AI$3,FALSE)=0,"",VLOOKUP($C508,'Partner St'!$C$5:$BB$696,+AI$3,FALSE))</f>
        <v/>
      </c>
      <c r="AJ508" s="55" t="str">
        <f>IF(VLOOKUP($C508,'Partner St'!$C$5:$BB$696,+AJ$3,FALSE)=0,"",VLOOKUP($C508,'Partner St'!$C$5:$BB$696,+AJ$3,FALSE))</f>
        <v/>
      </c>
      <c r="AK508" s="55" t="str">
        <f>IF(VLOOKUP($C508,'Partner St'!$C$5:$BB$696,+AK$3,FALSE)=0,"",VLOOKUP($C508,'Partner St'!$C$5:$BB$696,+AK$3,FALSE))</f>
        <v/>
      </c>
      <c r="AL508" s="55" t="str">
        <f>IF(VLOOKUP($C508,'Partner St'!$C$5:$BB$696,+AL$3,FALSE)=0,"",VLOOKUP($C508,'Partner St'!$C$5:$BB$696,+AL$3,FALSE))</f>
        <v/>
      </c>
      <c r="AM508" s="55" t="str">
        <f>IF(VLOOKUP($C508,'Partner St'!$C$5:$BB$696,+AM$3,FALSE)=0,"",VLOOKUP($C508,'Partner St'!$C$5:$BB$696,+AM$3,FALSE))</f>
        <v/>
      </c>
      <c r="AN508" s="55" t="str">
        <f>IF(VLOOKUP($C508,'Partner St'!$C$5:$BB$696,+AN$3,FALSE)=0,"",VLOOKUP($C508,'Partner St'!$C$5:$BB$696,+AN$3,FALSE))</f>
        <v/>
      </c>
      <c r="AO508" s="55" t="str">
        <f>IF(VLOOKUP($C508,'Partner St'!$C$5:$BB$696,+AO$3,FALSE)=0,"",VLOOKUP($C508,'Partner St'!$C$5:$BB$696,+AO$3,FALSE))</f>
        <v/>
      </c>
      <c r="AP508" s="55" t="str">
        <f>IF(VLOOKUP($C508,'Partner St'!$C$5:$BB$696,+AP$3,FALSE)=0,"",VLOOKUP($C508,'Partner St'!$C$5:$BB$696,+AP$3,FALSE))</f>
        <v/>
      </c>
      <c r="AQ508" s="55" t="str">
        <f>IF(VLOOKUP($C508,'Partner St'!$C$5:$BB$696,+AQ$3,FALSE)=0,"",VLOOKUP($C508,'Partner St'!$C$5:$BB$696,+AQ$3,FALSE))</f>
        <v/>
      </c>
      <c r="AR508" s="55" t="str">
        <f>IF(VLOOKUP($C508,'Partner St'!$C$5:$BB$696,+AR$3,FALSE)=0,"",VLOOKUP($C508,'Partner St'!$C$5:$BB$696,+AR$3,FALSE))</f>
        <v/>
      </c>
      <c r="AS508" s="55" t="str">
        <f>IF(VLOOKUP($C508,'Partner St'!$C$5:$BB$696,+AS$3,FALSE)=0,"",VLOOKUP($C508,'Partner St'!$C$5:$BB$696,+AS$3,FALSE))</f>
        <v/>
      </c>
      <c r="AT508" s="55" t="str">
        <f>IF(VLOOKUP($C508,'Partner St'!$C$5:$BB$696,+AT$3,FALSE)=0,"",VLOOKUP($C508,'Partner St'!$C$5:$BB$696,+AT$3,FALSE))</f>
        <v/>
      </c>
      <c r="AU508" s="55" t="str">
        <f>IF(VLOOKUP($C508,'Partner St'!$C$5:$BB$696,+AU$3,FALSE)=0,"",VLOOKUP($C508,'Partner St'!$C$5:$BB$696,+AU$3,FALSE))</f>
        <v/>
      </c>
      <c r="AV508" s="55" t="str">
        <f>IF(VLOOKUP($C508,'Partner St'!$C$5:$BB$696,+AV$3,FALSE)=0,"",VLOOKUP($C508,'Partner St'!$C$5:$BB$696,+AV$3,FALSE))</f>
        <v>X</v>
      </c>
    </row>
    <row r="509" spans="1:48" ht="25.5">
      <c r="A509" s="11"/>
      <c r="B509" s="11"/>
      <c r="C509" s="16" t="s">
        <v>1856</v>
      </c>
      <c r="D509" s="10">
        <v>52000</v>
      </c>
      <c r="E509" s="9"/>
      <c r="F509" s="9" t="s">
        <v>1191</v>
      </c>
      <c r="G509" s="9" t="s">
        <v>1192</v>
      </c>
      <c r="H509" s="9" t="s">
        <v>1192</v>
      </c>
      <c r="I509" s="73">
        <v>1</v>
      </c>
      <c r="J509" s="73"/>
      <c r="K509" s="8"/>
      <c r="L509" s="76">
        <v>40858</v>
      </c>
      <c r="M509" s="79"/>
      <c r="N509" s="82"/>
      <c r="O509" s="56"/>
      <c r="P509" s="82"/>
      <c r="Q509" s="56"/>
      <c r="R509" s="8" t="s">
        <v>2114</v>
      </c>
      <c r="S509" s="8" t="s">
        <v>357</v>
      </c>
      <c r="T509" s="8" t="s">
        <v>357</v>
      </c>
      <c r="U509" s="8" t="s">
        <v>357</v>
      </c>
      <c r="V509" s="8" t="s">
        <v>357</v>
      </c>
      <c r="W509" s="55"/>
      <c r="X509" s="55">
        <v>0</v>
      </c>
      <c r="Y509" s="55">
        <v>0</v>
      </c>
      <c r="Z509" s="55">
        <v>0</v>
      </c>
      <c r="AA509" s="55">
        <v>0</v>
      </c>
      <c r="AB509" s="55">
        <v>0</v>
      </c>
      <c r="AC509" s="55" t="s">
        <v>2138</v>
      </c>
      <c r="AD509" s="55" t="s">
        <v>2152</v>
      </c>
      <c r="AE509" s="55" t="s">
        <v>2108</v>
      </c>
      <c r="AF509" s="55" t="str">
        <f>IF(VLOOKUP($C509,'Partner St'!$C$5:$BB$696,+AF$3,FALSE)=0,"",VLOOKUP($C509,'Partner St'!$C$5:$BB$696,+AF$3,FALSE))</f>
        <v>billing &amp; payments</v>
      </c>
      <c r="AG509" s="55" t="str">
        <f>IF(VLOOKUP($C509,'Partner St'!$C$5:$BB$696,+AG$3,FALSE)=0,"",VLOOKUP($C509,'Partner St'!$C$5:$BB$696,+AG$3,FALSE))</f>
        <v/>
      </c>
      <c r="AH509" s="55" t="str">
        <f>IF(VLOOKUP($C509,'Partner St'!$C$5:$BB$696,+AH$3,FALSE)=0,"",VLOOKUP($C509,'Partner St'!$C$5:$BB$696,+AH$3,FALSE))</f>
        <v/>
      </c>
      <c r="AI509" s="55" t="str">
        <f>IF(VLOOKUP($C509,'Partner St'!$C$5:$BB$696,+AI$3,FALSE)=0,"",VLOOKUP($C509,'Partner St'!$C$5:$BB$696,+AI$3,FALSE))</f>
        <v/>
      </c>
      <c r="AJ509" s="55" t="str">
        <f>IF(VLOOKUP($C509,'Partner St'!$C$5:$BB$696,+AJ$3,FALSE)=0,"",VLOOKUP($C509,'Partner St'!$C$5:$BB$696,+AJ$3,FALSE))</f>
        <v/>
      </c>
      <c r="AK509" s="55" t="str">
        <f>IF(VLOOKUP($C509,'Partner St'!$C$5:$BB$696,+AK$3,FALSE)=0,"",VLOOKUP($C509,'Partner St'!$C$5:$BB$696,+AK$3,FALSE))</f>
        <v/>
      </c>
      <c r="AL509" s="55" t="str">
        <f>IF(VLOOKUP($C509,'Partner St'!$C$5:$BB$696,+AL$3,FALSE)=0,"",VLOOKUP($C509,'Partner St'!$C$5:$BB$696,+AL$3,FALSE))</f>
        <v/>
      </c>
      <c r="AM509" s="55" t="str">
        <f>IF(VLOOKUP($C509,'Partner St'!$C$5:$BB$696,+AM$3,FALSE)=0,"",VLOOKUP($C509,'Partner St'!$C$5:$BB$696,+AM$3,FALSE))</f>
        <v/>
      </c>
      <c r="AN509" s="55" t="str">
        <f>IF(VLOOKUP($C509,'Partner St'!$C$5:$BB$696,+AN$3,FALSE)=0,"",VLOOKUP($C509,'Partner St'!$C$5:$BB$696,+AN$3,FALSE))</f>
        <v/>
      </c>
      <c r="AO509" s="55" t="str">
        <f>IF(VLOOKUP($C509,'Partner St'!$C$5:$BB$696,+AO$3,FALSE)=0,"",VLOOKUP($C509,'Partner St'!$C$5:$BB$696,+AO$3,FALSE))</f>
        <v/>
      </c>
      <c r="AP509" s="55" t="str">
        <f>IF(VLOOKUP($C509,'Partner St'!$C$5:$BB$696,+AP$3,FALSE)=0,"",VLOOKUP($C509,'Partner St'!$C$5:$BB$696,+AP$3,FALSE))</f>
        <v/>
      </c>
      <c r="AQ509" s="55" t="str">
        <f>IF(VLOOKUP($C509,'Partner St'!$C$5:$BB$696,+AQ$3,FALSE)=0,"",VLOOKUP($C509,'Partner St'!$C$5:$BB$696,+AQ$3,FALSE))</f>
        <v/>
      </c>
      <c r="AR509" s="55" t="str">
        <f>IF(VLOOKUP($C509,'Partner St'!$C$5:$BB$696,+AR$3,FALSE)=0,"",VLOOKUP($C509,'Partner St'!$C$5:$BB$696,+AR$3,FALSE))</f>
        <v/>
      </c>
      <c r="AS509" s="55" t="str">
        <f>IF(VLOOKUP($C509,'Partner St'!$C$5:$BB$696,+AS$3,FALSE)=0,"",VLOOKUP($C509,'Partner St'!$C$5:$BB$696,+AS$3,FALSE))</f>
        <v/>
      </c>
      <c r="AT509" s="55" t="str">
        <f>IF(VLOOKUP($C509,'Partner St'!$C$5:$BB$696,+AT$3,FALSE)=0,"",VLOOKUP($C509,'Partner St'!$C$5:$BB$696,+AT$3,FALSE))</f>
        <v/>
      </c>
      <c r="AU509" s="55" t="str">
        <f>IF(VLOOKUP($C509,'Partner St'!$C$5:$BB$696,+AU$3,FALSE)=0,"",VLOOKUP($C509,'Partner St'!$C$5:$BB$696,+AU$3,FALSE))</f>
        <v/>
      </c>
      <c r="AV509" s="55" t="str">
        <f>IF(VLOOKUP($C509,'Partner St'!$C$5:$BB$696,+AV$3,FALSE)=0,"",VLOOKUP($C509,'Partner St'!$C$5:$BB$696,+AV$3,FALSE))</f>
        <v>X</v>
      </c>
    </row>
    <row r="510" spans="1:48" ht="25.5">
      <c r="A510" s="11"/>
      <c r="B510" s="11"/>
      <c r="C510" s="16" t="s">
        <v>1857</v>
      </c>
      <c r="D510" s="10">
        <v>52100</v>
      </c>
      <c r="E510" s="9"/>
      <c r="F510" s="9" t="s">
        <v>1191</v>
      </c>
      <c r="G510" s="9" t="s">
        <v>1193</v>
      </c>
      <c r="H510" s="9" t="s">
        <v>1193</v>
      </c>
      <c r="I510" s="73">
        <v>1</v>
      </c>
      <c r="J510" s="73"/>
      <c r="K510" s="8"/>
      <c r="L510" s="76">
        <v>40858</v>
      </c>
      <c r="M510" s="79"/>
      <c r="N510" s="82"/>
      <c r="O510" s="56"/>
      <c r="P510" s="82"/>
      <c r="Q510" s="56"/>
      <c r="R510" s="8" t="s">
        <v>2114</v>
      </c>
      <c r="S510" s="8" t="s">
        <v>357</v>
      </c>
      <c r="T510" s="8" t="s">
        <v>357</v>
      </c>
      <c r="U510" s="8" t="s">
        <v>357</v>
      </c>
      <c r="V510" s="8" t="s">
        <v>357</v>
      </c>
      <c r="W510" s="55"/>
      <c r="X510" s="55">
        <v>0</v>
      </c>
      <c r="Y510" s="55">
        <v>0</v>
      </c>
      <c r="Z510" s="55">
        <v>0</v>
      </c>
      <c r="AA510" s="55">
        <v>0</v>
      </c>
      <c r="AB510" s="55">
        <v>0</v>
      </c>
      <c r="AC510" s="55" t="s">
        <v>2138</v>
      </c>
      <c r="AD510" s="55" t="s">
        <v>2152</v>
      </c>
      <c r="AE510" s="55" t="s">
        <v>2108</v>
      </c>
      <c r="AF510" s="55" t="str">
        <f>IF(VLOOKUP($C510,'Partner St'!$C$5:$BB$696,+AF$3,FALSE)=0,"",VLOOKUP($C510,'Partner St'!$C$5:$BB$696,+AF$3,FALSE))</f>
        <v>billing &amp; payments</v>
      </c>
      <c r="AG510" s="55" t="str">
        <f>IF(VLOOKUP($C510,'Partner St'!$C$5:$BB$696,+AG$3,FALSE)=0,"",VLOOKUP($C510,'Partner St'!$C$5:$BB$696,+AG$3,FALSE))</f>
        <v/>
      </c>
      <c r="AH510" s="55" t="str">
        <f>IF(VLOOKUP($C510,'Partner St'!$C$5:$BB$696,+AH$3,FALSE)=0,"",VLOOKUP($C510,'Partner St'!$C$5:$BB$696,+AH$3,FALSE))</f>
        <v/>
      </c>
      <c r="AI510" s="55" t="str">
        <f>IF(VLOOKUP($C510,'Partner St'!$C$5:$BB$696,+AI$3,FALSE)=0,"",VLOOKUP($C510,'Partner St'!$C$5:$BB$696,+AI$3,FALSE))</f>
        <v/>
      </c>
      <c r="AJ510" s="55" t="str">
        <f>IF(VLOOKUP($C510,'Partner St'!$C$5:$BB$696,+AJ$3,FALSE)=0,"",VLOOKUP($C510,'Partner St'!$C$5:$BB$696,+AJ$3,FALSE))</f>
        <v/>
      </c>
      <c r="AK510" s="55" t="str">
        <f>IF(VLOOKUP($C510,'Partner St'!$C$5:$BB$696,+AK$3,FALSE)=0,"",VLOOKUP($C510,'Partner St'!$C$5:$BB$696,+AK$3,FALSE))</f>
        <v/>
      </c>
      <c r="AL510" s="55" t="str">
        <f>IF(VLOOKUP($C510,'Partner St'!$C$5:$BB$696,+AL$3,FALSE)=0,"",VLOOKUP($C510,'Partner St'!$C$5:$BB$696,+AL$3,FALSE))</f>
        <v/>
      </c>
      <c r="AM510" s="55" t="str">
        <f>IF(VLOOKUP($C510,'Partner St'!$C$5:$BB$696,+AM$3,FALSE)=0,"",VLOOKUP($C510,'Partner St'!$C$5:$BB$696,+AM$3,FALSE))</f>
        <v/>
      </c>
      <c r="AN510" s="55" t="str">
        <f>IF(VLOOKUP($C510,'Partner St'!$C$5:$BB$696,+AN$3,FALSE)=0,"",VLOOKUP($C510,'Partner St'!$C$5:$BB$696,+AN$3,FALSE))</f>
        <v/>
      </c>
      <c r="AO510" s="55" t="str">
        <f>IF(VLOOKUP($C510,'Partner St'!$C$5:$BB$696,+AO$3,FALSE)=0,"",VLOOKUP($C510,'Partner St'!$C$5:$BB$696,+AO$3,FALSE))</f>
        <v/>
      </c>
      <c r="AP510" s="55" t="str">
        <f>IF(VLOOKUP($C510,'Partner St'!$C$5:$BB$696,+AP$3,FALSE)=0,"",VLOOKUP($C510,'Partner St'!$C$5:$BB$696,+AP$3,FALSE))</f>
        <v/>
      </c>
      <c r="AQ510" s="55" t="str">
        <f>IF(VLOOKUP($C510,'Partner St'!$C$5:$BB$696,+AQ$3,FALSE)=0,"",VLOOKUP($C510,'Partner St'!$C$5:$BB$696,+AQ$3,FALSE))</f>
        <v/>
      </c>
      <c r="AR510" s="55" t="str">
        <f>IF(VLOOKUP($C510,'Partner St'!$C$5:$BB$696,+AR$3,FALSE)=0,"",VLOOKUP($C510,'Partner St'!$C$5:$BB$696,+AR$3,FALSE))</f>
        <v/>
      </c>
      <c r="AS510" s="55" t="str">
        <f>IF(VLOOKUP($C510,'Partner St'!$C$5:$BB$696,+AS$3,FALSE)=0,"",VLOOKUP($C510,'Partner St'!$C$5:$BB$696,+AS$3,FALSE))</f>
        <v/>
      </c>
      <c r="AT510" s="55" t="str">
        <f>IF(VLOOKUP($C510,'Partner St'!$C$5:$BB$696,+AT$3,FALSE)=0,"",VLOOKUP($C510,'Partner St'!$C$5:$BB$696,+AT$3,FALSE))</f>
        <v/>
      </c>
      <c r="AU510" s="55" t="str">
        <f>IF(VLOOKUP($C510,'Partner St'!$C$5:$BB$696,+AU$3,FALSE)=0,"",VLOOKUP($C510,'Partner St'!$C$5:$BB$696,+AU$3,FALSE))</f>
        <v/>
      </c>
      <c r="AV510" s="55" t="str">
        <f>IF(VLOOKUP($C510,'Partner St'!$C$5:$BB$696,+AV$3,FALSE)=0,"",VLOOKUP($C510,'Partner St'!$C$5:$BB$696,+AV$3,FALSE))</f>
        <v>X</v>
      </c>
    </row>
    <row r="511" spans="1:48" ht="25.5">
      <c r="A511" s="11"/>
      <c r="B511" s="11"/>
      <c r="C511" s="16" t="s">
        <v>1858</v>
      </c>
      <c r="D511" s="10">
        <v>52200</v>
      </c>
      <c r="E511" s="9"/>
      <c r="F511" s="9" t="s">
        <v>1191</v>
      </c>
      <c r="G511" s="9" t="s">
        <v>1194</v>
      </c>
      <c r="H511" s="9" t="s">
        <v>1194</v>
      </c>
      <c r="I511" s="73">
        <v>1</v>
      </c>
      <c r="J511" s="73"/>
      <c r="K511" s="8"/>
      <c r="L511" s="76">
        <v>40858</v>
      </c>
      <c r="M511" s="79"/>
      <c r="N511" s="82"/>
      <c r="O511" s="56"/>
      <c r="P511" s="82"/>
      <c r="Q511" s="56"/>
      <c r="R511" s="8" t="s">
        <v>2114</v>
      </c>
      <c r="S511" s="8" t="s">
        <v>357</v>
      </c>
      <c r="T511" s="8" t="s">
        <v>357</v>
      </c>
      <c r="U511" s="8" t="s">
        <v>357</v>
      </c>
      <c r="V511" s="8" t="s">
        <v>357</v>
      </c>
      <c r="W511" s="55"/>
      <c r="X511" s="55">
        <v>0</v>
      </c>
      <c r="Y511" s="55">
        <v>0</v>
      </c>
      <c r="Z511" s="55">
        <v>0</v>
      </c>
      <c r="AA511" s="55">
        <v>0</v>
      </c>
      <c r="AB511" s="55">
        <v>0</v>
      </c>
      <c r="AC511" s="55" t="s">
        <v>2138</v>
      </c>
      <c r="AD511" s="55" t="s">
        <v>2152</v>
      </c>
      <c r="AE511" s="55" t="s">
        <v>2108</v>
      </c>
      <c r="AF511" s="55" t="str">
        <f>IF(VLOOKUP($C511,'Partner St'!$C$5:$BB$696,+AF$3,FALSE)=0,"",VLOOKUP($C511,'Partner St'!$C$5:$BB$696,+AF$3,FALSE))</f>
        <v>billing &amp; payments</v>
      </c>
      <c r="AG511" s="55" t="str">
        <f>IF(VLOOKUP($C511,'Partner St'!$C$5:$BB$696,+AG$3,FALSE)=0,"",VLOOKUP($C511,'Partner St'!$C$5:$BB$696,+AG$3,FALSE))</f>
        <v/>
      </c>
      <c r="AH511" s="55" t="str">
        <f>IF(VLOOKUP($C511,'Partner St'!$C$5:$BB$696,+AH$3,FALSE)=0,"",VLOOKUP($C511,'Partner St'!$C$5:$BB$696,+AH$3,FALSE))</f>
        <v/>
      </c>
      <c r="AI511" s="55" t="str">
        <f>IF(VLOOKUP($C511,'Partner St'!$C$5:$BB$696,+AI$3,FALSE)=0,"",VLOOKUP($C511,'Partner St'!$C$5:$BB$696,+AI$3,FALSE))</f>
        <v/>
      </c>
      <c r="AJ511" s="55" t="str">
        <f>IF(VLOOKUP($C511,'Partner St'!$C$5:$BB$696,+AJ$3,FALSE)=0,"",VLOOKUP($C511,'Partner St'!$C$5:$BB$696,+AJ$3,FALSE))</f>
        <v/>
      </c>
      <c r="AK511" s="55" t="str">
        <f>IF(VLOOKUP($C511,'Partner St'!$C$5:$BB$696,+AK$3,FALSE)=0,"",VLOOKUP($C511,'Partner St'!$C$5:$BB$696,+AK$3,FALSE))</f>
        <v/>
      </c>
      <c r="AL511" s="55" t="str">
        <f>IF(VLOOKUP($C511,'Partner St'!$C$5:$BB$696,+AL$3,FALSE)=0,"",VLOOKUP($C511,'Partner St'!$C$5:$BB$696,+AL$3,FALSE))</f>
        <v/>
      </c>
      <c r="AM511" s="55" t="str">
        <f>IF(VLOOKUP($C511,'Partner St'!$C$5:$BB$696,+AM$3,FALSE)=0,"",VLOOKUP($C511,'Partner St'!$C$5:$BB$696,+AM$3,FALSE))</f>
        <v/>
      </c>
      <c r="AN511" s="55" t="str">
        <f>IF(VLOOKUP($C511,'Partner St'!$C$5:$BB$696,+AN$3,FALSE)=0,"",VLOOKUP($C511,'Partner St'!$C$5:$BB$696,+AN$3,FALSE))</f>
        <v/>
      </c>
      <c r="AO511" s="55" t="str">
        <f>IF(VLOOKUP($C511,'Partner St'!$C$5:$BB$696,+AO$3,FALSE)=0,"",VLOOKUP($C511,'Partner St'!$C$5:$BB$696,+AO$3,FALSE))</f>
        <v/>
      </c>
      <c r="AP511" s="55" t="str">
        <f>IF(VLOOKUP($C511,'Partner St'!$C$5:$BB$696,+AP$3,FALSE)=0,"",VLOOKUP($C511,'Partner St'!$C$5:$BB$696,+AP$3,FALSE))</f>
        <v/>
      </c>
      <c r="AQ511" s="55" t="str">
        <f>IF(VLOOKUP($C511,'Partner St'!$C$5:$BB$696,+AQ$3,FALSE)=0,"",VLOOKUP($C511,'Partner St'!$C$5:$BB$696,+AQ$3,FALSE))</f>
        <v/>
      </c>
      <c r="AR511" s="55" t="str">
        <f>IF(VLOOKUP($C511,'Partner St'!$C$5:$BB$696,+AR$3,FALSE)=0,"",VLOOKUP($C511,'Partner St'!$C$5:$BB$696,+AR$3,FALSE))</f>
        <v/>
      </c>
      <c r="AS511" s="55" t="str">
        <f>IF(VLOOKUP($C511,'Partner St'!$C$5:$BB$696,+AS$3,FALSE)=0,"",VLOOKUP($C511,'Partner St'!$C$5:$BB$696,+AS$3,FALSE))</f>
        <v/>
      </c>
      <c r="AT511" s="55" t="str">
        <f>IF(VLOOKUP($C511,'Partner St'!$C$5:$BB$696,+AT$3,FALSE)=0,"",VLOOKUP($C511,'Partner St'!$C$5:$BB$696,+AT$3,FALSE))</f>
        <v/>
      </c>
      <c r="AU511" s="55" t="str">
        <f>IF(VLOOKUP($C511,'Partner St'!$C$5:$BB$696,+AU$3,FALSE)=0,"",VLOOKUP($C511,'Partner St'!$C$5:$BB$696,+AU$3,FALSE))</f>
        <v/>
      </c>
      <c r="AV511" s="55" t="str">
        <f>IF(VLOOKUP($C511,'Partner St'!$C$5:$BB$696,+AV$3,FALSE)=0,"",VLOOKUP($C511,'Partner St'!$C$5:$BB$696,+AV$3,FALSE))</f>
        <v>X</v>
      </c>
    </row>
    <row r="512" spans="1:48" ht="25.5">
      <c r="A512" s="11"/>
      <c r="B512" s="11"/>
      <c r="C512" s="16" t="s">
        <v>1859</v>
      </c>
      <c r="D512" s="10">
        <v>52300</v>
      </c>
      <c r="E512" s="9"/>
      <c r="F512" s="9" t="s">
        <v>1191</v>
      </c>
      <c r="G512" s="9" t="s">
        <v>1195</v>
      </c>
      <c r="H512" s="9" t="s">
        <v>1195</v>
      </c>
      <c r="I512" s="73">
        <v>1</v>
      </c>
      <c r="J512" s="73"/>
      <c r="K512" s="8"/>
      <c r="L512" s="76">
        <v>40858</v>
      </c>
      <c r="M512" s="79"/>
      <c r="N512" s="82"/>
      <c r="O512" s="56"/>
      <c r="P512" s="82"/>
      <c r="Q512" s="56"/>
      <c r="R512" s="8" t="s">
        <v>2114</v>
      </c>
      <c r="S512" s="8" t="s">
        <v>357</v>
      </c>
      <c r="T512" s="8" t="s">
        <v>357</v>
      </c>
      <c r="U512" s="8" t="s">
        <v>357</v>
      </c>
      <c r="V512" s="8" t="s">
        <v>357</v>
      </c>
      <c r="W512" s="55"/>
      <c r="X512" s="55">
        <v>0</v>
      </c>
      <c r="Y512" s="55">
        <v>0</v>
      </c>
      <c r="Z512" s="55">
        <v>0</v>
      </c>
      <c r="AA512" s="55">
        <v>0</v>
      </c>
      <c r="AB512" s="55">
        <v>0</v>
      </c>
      <c r="AC512" s="55" t="s">
        <v>2138</v>
      </c>
      <c r="AD512" s="55" t="s">
        <v>2152</v>
      </c>
      <c r="AE512" s="55" t="s">
        <v>2108</v>
      </c>
      <c r="AF512" s="55" t="str">
        <f>IF(VLOOKUP($C512,'Partner St'!$C$5:$BB$696,+AF$3,FALSE)=0,"",VLOOKUP($C512,'Partner St'!$C$5:$BB$696,+AF$3,FALSE))</f>
        <v>billing &amp; payments</v>
      </c>
      <c r="AG512" s="55" t="str">
        <f>IF(VLOOKUP($C512,'Partner St'!$C$5:$BB$696,+AG$3,FALSE)=0,"",VLOOKUP($C512,'Partner St'!$C$5:$BB$696,+AG$3,FALSE))</f>
        <v/>
      </c>
      <c r="AH512" s="55" t="str">
        <f>IF(VLOOKUP($C512,'Partner St'!$C$5:$BB$696,+AH$3,FALSE)=0,"",VLOOKUP($C512,'Partner St'!$C$5:$BB$696,+AH$3,FALSE))</f>
        <v/>
      </c>
      <c r="AI512" s="55" t="str">
        <f>IF(VLOOKUP($C512,'Partner St'!$C$5:$BB$696,+AI$3,FALSE)=0,"",VLOOKUP($C512,'Partner St'!$C$5:$BB$696,+AI$3,FALSE))</f>
        <v/>
      </c>
      <c r="AJ512" s="55" t="str">
        <f>IF(VLOOKUP($C512,'Partner St'!$C$5:$BB$696,+AJ$3,FALSE)=0,"",VLOOKUP($C512,'Partner St'!$C$5:$BB$696,+AJ$3,FALSE))</f>
        <v/>
      </c>
      <c r="AK512" s="55" t="str">
        <f>IF(VLOOKUP($C512,'Partner St'!$C$5:$BB$696,+AK$3,FALSE)=0,"",VLOOKUP($C512,'Partner St'!$C$5:$BB$696,+AK$3,FALSE))</f>
        <v/>
      </c>
      <c r="AL512" s="55" t="str">
        <f>IF(VLOOKUP($C512,'Partner St'!$C$5:$BB$696,+AL$3,FALSE)=0,"",VLOOKUP($C512,'Partner St'!$C$5:$BB$696,+AL$3,FALSE))</f>
        <v/>
      </c>
      <c r="AM512" s="55" t="str">
        <f>IF(VLOOKUP($C512,'Partner St'!$C$5:$BB$696,+AM$3,FALSE)=0,"",VLOOKUP($C512,'Partner St'!$C$5:$BB$696,+AM$3,FALSE))</f>
        <v/>
      </c>
      <c r="AN512" s="55" t="str">
        <f>IF(VLOOKUP($C512,'Partner St'!$C$5:$BB$696,+AN$3,FALSE)=0,"",VLOOKUP($C512,'Partner St'!$C$5:$BB$696,+AN$3,FALSE))</f>
        <v/>
      </c>
      <c r="AO512" s="55" t="str">
        <f>IF(VLOOKUP($C512,'Partner St'!$C$5:$BB$696,+AO$3,FALSE)=0,"",VLOOKUP($C512,'Partner St'!$C$5:$BB$696,+AO$3,FALSE))</f>
        <v/>
      </c>
      <c r="AP512" s="55" t="str">
        <f>IF(VLOOKUP($C512,'Partner St'!$C$5:$BB$696,+AP$3,FALSE)=0,"",VLOOKUP($C512,'Partner St'!$C$5:$BB$696,+AP$3,FALSE))</f>
        <v/>
      </c>
      <c r="AQ512" s="55" t="str">
        <f>IF(VLOOKUP($C512,'Partner St'!$C$5:$BB$696,+AQ$3,FALSE)=0,"",VLOOKUP($C512,'Partner St'!$C$5:$BB$696,+AQ$3,FALSE))</f>
        <v/>
      </c>
      <c r="AR512" s="55" t="str">
        <f>IF(VLOOKUP($C512,'Partner St'!$C$5:$BB$696,+AR$3,FALSE)=0,"",VLOOKUP($C512,'Partner St'!$C$5:$BB$696,+AR$3,FALSE))</f>
        <v/>
      </c>
      <c r="AS512" s="55" t="str">
        <f>IF(VLOOKUP($C512,'Partner St'!$C$5:$BB$696,+AS$3,FALSE)=0,"",VLOOKUP($C512,'Partner St'!$C$5:$BB$696,+AS$3,FALSE))</f>
        <v/>
      </c>
      <c r="AT512" s="55" t="str">
        <f>IF(VLOOKUP($C512,'Partner St'!$C$5:$BB$696,+AT$3,FALSE)=0,"",VLOOKUP($C512,'Partner St'!$C$5:$BB$696,+AT$3,FALSE))</f>
        <v/>
      </c>
      <c r="AU512" s="55" t="str">
        <f>IF(VLOOKUP($C512,'Partner St'!$C$5:$BB$696,+AU$3,FALSE)=0,"",VLOOKUP($C512,'Partner St'!$C$5:$BB$696,+AU$3,FALSE))</f>
        <v/>
      </c>
      <c r="AV512" s="55" t="str">
        <f>IF(VLOOKUP($C512,'Partner St'!$C$5:$BB$696,+AV$3,FALSE)=0,"",VLOOKUP($C512,'Partner St'!$C$5:$BB$696,+AV$3,FALSE))</f>
        <v>X</v>
      </c>
    </row>
    <row r="513" spans="1:48" ht="25.5">
      <c r="A513" s="11"/>
      <c r="B513" s="11"/>
      <c r="C513" s="16" t="s">
        <v>1860</v>
      </c>
      <c r="D513" s="10">
        <v>52400</v>
      </c>
      <c r="E513" s="9"/>
      <c r="F513" s="9" t="s">
        <v>1191</v>
      </c>
      <c r="G513" s="9" t="s">
        <v>1196</v>
      </c>
      <c r="H513" s="9" t="s">
        <v>1196</v>
      </c>
      <c r="I513" s="73">
        <v>1</v>
      </c>
      <c r="J513" s="73"/>
      <c r="K513" s="8"/>
      <c r="L513" s="76">
        <v>40858</v>
      </c>
      <c r="M513" s="79"/>
      <c r="N513" s="82"/>
      <c r="O513" s="56"/>
      <c r="P513" s="82"/>
      <c r="Q513" s="56"/>
      <c r="R513" s="8" t="s">
        <v>2114</v>
      </c>
      <c r="S513" s="8" t="s">
        <v>357</v>
      </c>
      <c r="T513" s="8" t="s">
        <v>357</v>
      </c>
      <c r="U513" s="8" t="s">
        <v>357</v>
      </c>
      <c r="V513" s="8" t="s">
        <v>357</v>
      </c>
      <c r="W513" s="55"/>
      <c r="X513" s="55">
        <v>0</v>
      </c>
      <c r="Y513" s="55">
        <v>0</v>
      </c>
      <c r="Z513" s="55">
        <v>0</v>
      </c>
      <c r="AA513" s="55">
        <v>0</v>
      </c>
      <c r="AB513" s="55">
        <v>0</v>
      </c>
      <c r="AC513" s="55" t="s">
        <v>2138</v>
      </c>
      <c r="AD513" s="55" t="s">
        <v>2152</v>
      </c>
      <c r="AE513" s="55" t="s">
        <v>2108</v>
      </c>
      <c r="AF513" s="55" t="str">
        <f>IF(VLOOKUP($C513,'Partner St'!$C$5:$BB$696,+AF$3,FALSE)=0,"",VLOOKUP($C513,'Partner St'!$C$5:$BB$696,+AF$3,FALSE))</f>
        <v>billing &amp; payments</v>
      </c>
      <c r="AG513" s="55" t="str">
        <f>IF(VLOOKUP($C513,'Partner St'!$C$5:$BB$696,+AG$3,FALSE)=0,"",VLOOKUP($C513,'Partner St'!$C$5:$BB$696,+AG$3,FALSE))</f>
        <v/>
      </c>
      <c r="AH513" s="55" t="str">
        <f>IF(VLOOKUP($C513,'Partner St'!$C$5:$BB$696,+AH$3,FALSE)=0,"",VLOOKUP($C513,'Partner St'!$C$5:$BB$696,+AH$3,FALSE))</f>
        <v/>
      </c>
      <c r="AI513" s="55" t="str">
        <f>IF(VLOOKUP($C513,'Partner St'!$C$5:$BB$696,+AI$3,FALSE)=0,"",VLOOKUP($C513,'Partner St'!$C$5:$BB$696,+AI$3,FALSE))</f>
        <v/>
      </c>
      <c r="AJ513" s="55" t="str">
        <f>IF(VLOOKUP($C513,'Partner St'!$C$5:$BB$696,+AJ$3,FALSE)=0,"",VLOOKUP($C513,'Partner St'!$C$5:$BB$696,+AJ$3,FALSE))</f>
        <v/>
      </c>
      <c r="AK513" s="55" t="str">
        <f>IF(VLOOKUP($C513,'Partner St'!$C$5:$BB$696,+AK$3,FALSE)=0,"",VLOOKUP($C513,'Partner St'!$C$5:$BB$696,+AK$3,FALSE))</f>
        <v/>
      </c>
      <c r="AL513" s="55" t="str">
        <f>IF(VLOOKUP($C513,'Partner St'!$C$5:$BB$696,+AL$3,FALSE)=0,"",VLOOKUP($C513,'Partner St'!$C$5:$BB$696,+AL$3,FALSE))</f>
        <v/>
      </c>
      <c r="AM513" s="55" t="str">
        <f>IF(VLOOKUP($C513,'Partner St'!$C$5:$BB$696,+AM$3,FALSE)=0,"",VLOOKUP($C513,'Partner St'!$C$5:$BB$696,+AM$3,FALSE))</f>
        <v/>
      </c>
      <c r="AN513" s="55" t="str">
        <f>IF(VLOOKUP($C513,'Partner St'!$C$5:$BB$696,+AN$3,FALSE)=0,"",VLOOKUP($C513,'Partner St'!$C$5:$BB$696,+AN$3,FALSE))</f>
        <v/>
      </c>
      <c r="AO513" s="55" t="str">
        <f>IF(VLOOKUP($C513,'Partner St'!$C$5:$BB$696,+AO$3,FALSE)=0,"",VLOOKUP($C513,'Partner St'!$C$5:$BB$696,+AO$3,FALSE))</f>
        <v/>
      </c>
      <c r="AP513" s="55" t="str">
        <f>IF(VLOOKUP($C513,'Partner St'!$C$5:$BB$696,+AP$3,FALSE)=0,"",VLOOKUP($C513,'Partner St'!$C$5:$BB$696,+AP$3,FALSE))</f>
        <v/>
      </c>
      <c r="AQ513" s="55" t="str">
        <f>IF(VLOOKUP($C513,'Partner St'!$C$5:$BB$696,+AQ$3,FALSE)=0,"",VLOOKUP($C513,'Partner St'!$C$5:$BB$696,+AQ$3,FALSE))</f>
        <v/>
      </c>
      <c r="AR513" s="55" t="str">
        <f>IF(VLOOKUP($C513,'Partner St'!$C$5:$BB$696,+AR$3,FALSE)=0,"",VLOOKUP($C513,'Partner St'!$C$5:$BB$696,+AR$3,FALSE))</f>
        <v/>
      </c>
      <c r="AS513" s="55" t="str">
        <f>IF(VLOOKUP($C513,'Partner St'!$C$5:$BB$696,+AS$3,FALSE)=0,"",VLOOKUP($C513,'Partner St'!$C$5:$BB$696,+AS$3,FALSE))</f>
        <v/>
      </c>
      <c r="AT513" s="55" t="str">
        <f>IF(VLOOKUP($C513,'Partner St'!$C$5:$BB$696,+AT$3,FALSE)=0,"",VLOOKUP($C513,'Partner St'!$C$5:$BB$696,+AT$3,FALSE))</f>
        <v/>
      </c>
      <c r="AU513" s="55" t="str">
        <f>IF(VLOOKUP($C513,'Partner St'!$C$5:$BB$696,+AU$3,FALSE)=0,"",VLOOKUP($C513,'Partner St'!$C$5:$BB$696,+AU$3,FALSE))</f>
        <v/>
      </c>
      <c r="AV513" s="55" t="str">
        <f>IF(VLOOKUP($C513,'Partner St'!$C$5:$BB$696,+AV$3,FALSE)=0,"",VLOOKUP($C513,'Partner St'!$C$5:$BB$696,+AV$3,FALSE))</f>
        <v>X</v>
      </c>
    </row>
    <row r="514" spans="1:48" ht="25.5">
      <c r="A514" s="11"/>
      <c r="B514" s="11"/>
      <c r="C514" s="16" t="s">
        <v>1861</v>
      </c>
      <c r="D514" s="10">
        <v>52500</v>
      </c>
      <c r="E514" s="9"/>
      <c r="F514" s="9" t="s">
        <v>1191</v>
      </c>
      <c r="G514" s="9" t="s">
        <v>1197</v>
      </c>
      <c r="H514" s="9" t="s">
        <v>1197</v>
      </c>
      <c r="I514" s="73">
        <v>1</v>
      </c>
      <c r="J514" s="73"/>
      <c r="K514" s="8"/>
      <c r="L514" s="76">
        <v>40858</v>
      </c>
      <c r="M514" s="79"/>
      <c r="N514" s="82"/>
      <c r="O514" s="56"/>
      <c r="P514" s="82"/>
      <c r="Q514" s="56"/>
      <c r="R514" s="8" t="s">
        <v>2114</v>
      </c>
      <c r="S514" s="8" t="s">
        <v>357</v>
      </c>
      <c r="T514" s="8" t="s">
        <v>357</v>
      </c>
      <c r="U514" s="8" t="s">
        <v>357</v>
      </c>
      <c r="V514" s="8" t="s">
        <v>357</v>
      </c>
      <c r="W514" s="55"/>
      <c r="X514" s="55">
        <v>0</v>
      </c>
      <c r="Y514" s="55">
        <v>0</v>
      </c>
      <c r="Z514" s="55">
        <v>0</v>
      </c>
      <c r="AA514" s="55">
        <v>0</v>
      </c>
      <c r="AB514" s="55">
        <v>0</v>
      </c>
      <c r="AC514" s="55" t="s">
        <v>2138</v>
      </c>
      <c r="AD514" s="55" t="s">
        <v>2152</v>
      </c>
      <c r="AE514" s="55" t="s">
        <v>2108</v>
      </c>
      <c r="AF514" s="55" t="str">
        <f>IF(VLOOKUP($C514,'Partner St'!$C$5:$BB$696,+AF$3,FALSE)=0,"",VLOOKUP($C514,'Partner St'!$C$5:$BB$696,+AF$3,FALSE))</f>
        <v>billing &amp; payments</v>
      </c>
      <c r="AG514" s="55" t="str">
        <f>IF(VLOOKUP($C514,'Partner St'!$C$5:$BB$696,+AG$3,FALSE)=0,"",VLOOKUP($C514,'Partner St'!$C$5:$BB$696,+AG$3,FALSE))</f>
        <v/>
      </c>
      <c r="AH514" s="55" t="str">
        <f>IF(VLOOKUP($C514,'Partner St'!$C$5:$BB$696,+AH$3,FALSE)=0,"",VLOOKUP($C514,'Partner St'!$C$5:$BB$696,+AH$3,FALSE))</f>
        <v/>
      </c>
      <c r="AI514" s="55" t="str">
        <f>IF(VLOOKUP($C514,'Partner St'!$C$5:$BB$696,+AI$3,FALSE)=0,"",VLOOKUP($C514,'Partner St'!$C$5:$BB$696,+AI$3,FALSE))</f>
        <v/>
      </c>
      <c r="AJ514" s="55" t="str">
        <f>IF(VLOOKUP($C514,'Partner St'!$C$5:$BB$696,+AJ$3,FALSE)=0,"",VLOOKUP($C514,'Partner St'!$C$5:$BB$696,+AJ$3,FALSE))</f>
        <v/>
      </c>
      <c r="AK514" s="55" t="str">
        <f>IF(VLOOKUP($C514,'Partner St'!$C$5:$BB$696,+AK$3,FALSE)=0,"",VLOOKUP($C514,'Partner St'!$C$5:$BB$696,+AK$3,FALSE))</f>
        <v/>
      </c>
      <c r="AL514" s="55" t="str">
        <f>IF(VLOOKUP($C514,'Partner St'!$C$5:$BB$696,+AL$3,FALSE)=0,"",VLOOKUP($C514,'Partner St'!$C$5:$BB$696,+AL$3,FALSE))</f>
        <v/>
      </c>
      <c r="AM514" s="55" t="str">
        <f>IF(VLOOKUP($C514,'Partner St'!$C$5:$BB$696,+AM$3,FALSE)=0,"",VLOOKUP($C514,'Partner St'!$C$5:$BB$696,+AM$3,FALSE))</f>
        <v/>
      </c>
      <c r="AN514" s="55" t="str">
        <f>IF(VLOOKUP($C514,'Partner St'!$C$5:$BB$696,+AN$3,FALSE)=0,"",VLOOKUP($C514,'Partner St'!$C$5:$BB$696,+AN$3,FALSE))</f>
        <v/>
      </c>
      <c r="AO514" s="55" t="str">
        <f>IF(VLOOKUP($C514,'Partner St'!$C$5:$BB$696,+AO$3,FALSE)=0,"",VLOOKUP($C514,'Partner St'!$C$5:$BB$696,+AO$3,FALSE))</f>
        <v/>
      </c>
      <c r="AP514" s="55" t="str">
        <f>IF(VLOOKUP($C514,'Partner St'!$C$5:$BB$696,+AP$3,FALSE)=0,"",VLOOKUP($C514,'Partner St'!$C$5:$BB$696,+AP$3,FALSE))</f>
        <v/>
      </c>
      <c r="AQ514" s="55" t="str">
        <f>IF(VLOOKUP($C514,'Partner St'!$C$5:$BB$696,+AQ$3,FALSE)=0,"",VLOOKUP($C514,'Partner St'!$C$5:$BB$696,+AQ$3,FALSE))</f>
        <v/>
      </c>
      <c r="AR514" s="55" t="str">
        <f>IF(VLOOKUP($C514,'Partner St'!$C$5:$BB$696,+AR$3,FALSE)=0,"",VLOOKUP($C514,'Partner St'!$C$5:$BB$696,+AR$3,FALSE))</f>
        <v/>
      </c>
      <c r="AS514" s="55" t="str">
        <f>IF(VLOOKUP($C514,'Partner St'!$C$5:$BB$696,+AS$3,FALSE)=0,"",VLOOKUP($C514,'Partner St'!$C$5:$BB$696,+AS$3,FALSE))</f>
        <v/>
      </c>
      <c r="AT514" s="55" t="str">
        <f>IF(VLOOKUP($C514,'Partner St'!$C$5:$BB$696,+AT$3,FALSE)=0,"",VLOOKUP($C514,'Partner St'!$C$5:$BB$696,+AT$3,FALSE))</f>
        <v/>
      </c>
      <c r="AU514" s="55" t="str">
        <f>IF(VLOOKUP($C514,'Partner St'!$C$5:$BB$696,+AU$3,FALSE)=0,"",VLOOKUP($C514,'Partner St'!$C$5:$BB$696,+AU$3,FALSE))</f>
        <v/>
      </c>
      <c r="AV514" s="55" t="str">
        <f>IF(VLOOKUP($C514,'Partner St'!$C$5:$BB$696,+AV$3,FALSE)=0,"",VLOOKUP($C514,'Partner St'!$C$5:$BB$696,+AV$3,FALSE))</f>
        <v>X</v>
      </c>
    </row>
    <row r="515" spans="1:48" ht="25.5">
      <c r="A515" s="11"/>
      <c r="B515" s="11"/>
      <c r="C515" s="16" t="s">
        <v>1862</v>
      </c>
      <c r="D515" s="10">
        <v>52600</v>
      </c>
      <c r="E515" s="9"/>
      <c r="F515" s="9" t="s">
        <v>1198</v>
      </c>
      <c r="G515" s="9" t="s">
        <v>1199</v>
      </c>
      <c r="H515" s="9" t="s">
        <v>1199</v>
      </c>
      <c r="I515" s="73">
        <v>1</v>
      </c>
      <c r="J515" s="73"/>
      <c r="K515" s="8"/>
      <c r="L515" s="76">
        <v>40858</v>
      </c>
      <c r="M515" s="79"/>
      <c r="N515" s="82"/>
      <c r="O515" s="56"/>
      <c r="P515" s="82"/>
      <c r="Q515" s="56"/>
      <c r="R515" s="8" t="s">
        <v>2114</v>
      </c>
      <c r="S515" s="8" t="s">
        <v>357</v>
      </c>
      <c r="T515" s="8" t="s">
        <v>357</v>
      </c>
      <c r="U515" s="8" t="s">
        <v>357</v>
      </c>
      <c r="V515" s="8" t="s">
        <v>357</v>
      </c>
      <c r="W515" s="55"/>
      <c r="X515" s="55">
        <v>0</v>
      </c>
      <c r="Y515" s="55">
        <v>0</v>
      </c>
      <c r="Z515" s="55">
        <v>0</v>
      </c>
      <c r="AA515" s="55">
        <v>0</v>
      </c>
      <c r="AB515" s="55">
        <v>0</v>
      </c>
      <c r="AC515" s="55" t="s">
        <v>2138</v>
      </c>
      <c r="AD515" s="55" t="s">
        <v>2152</v>
      </c>
      <c r="AE515" s="55" t="s">
        <v>2108</v>
      </c>
      <c r="AF515" s="55" t="str">
        <f>IF(VLOOKUP($C515,'Partner St'!$C$5:$BB$696,+AF$3,FALSE)=0,"",VLOOKUP($C515,'Partner St'!$C$5:$BB$696,+AF$3,FALSE))</f>
        <v>billing &amp; payments</v>
      </c>
      <c r="AG515" s="55" t="str">
        <f>IF(VLOOKUP($C515,'Partner St'!$C$5:$BB$696,+AG$3,FALSE)=0,"",VLOOKUP($C515,'Partner St'!$C$5:$BB$696,+AG$3,FALSE))</f>
        <v/>
      </c>
      <c r="AH515" s="55" t="str">
        <f>IF(VLOOKUP($C515,'Partner St'!$C$5:$BB$696,+AH$3,FALSE)=0,"",VLOOKUP($C515,'Partner St'!$C$5:$BB$696,+AH$3,FALSE))</f>
        <v/>
      </c>
      <c r="AI515" s="55" t="str">
        <f>IF(VLOOKUP($C515,'Partner St'!$C$5:$BB$696,+AI$3,FALSE)=0,"",VLOOKUP($C515,'Partner St'!$C$5:$BB$696,+AI$3,FALSE))</f>
        <v/>
      </c>
      <c r="AJ515" s="55" t="str">
        <f>IF(VLOOKUP($C515,'Partner St'!$C$5:$BB$696,+AJ$3,FALSE)=0,"",VLOOKUP($C515,'Partner St'!$C$5:$BB$696,+AJ$3,FALSE))</f>
        <v/>
      </c>
      <c r="AK515" s="55" t="str">
        <f>IF(VLOOKUP($C515,'Partner St'!$C$5:$BB$696,+AK$3,FALSE)=0,"",VLOOKUP($C515,'Partner St'!$C$5:$BB$696,+AK$3,FALSE))</f>
        <v/>
      </c>
      <c r="AL515" s="55" t="str">
        <f>IF(VLOOKUP($C515,'Partner St'!$C$5:$BB$696,+AL$3,FALSE)=0,"",VLOOKUP($C515,'Partner St'!$C$5:$BB$696,+AL$3,FALSE))</f>
        <v/>
      </c>
      <c r="AM515" s="55" t="str">
        <f>IF(VLOOKUP($C515,'Partner St'!$C$5:$BB$696,+AM$3,FALSE)=0,"",VLOOKUP($C515,'Partner St'!$C$5:$BB$696,+AM$3,FALSE))</f>
        <v/>
      </c>
      <c r="AN515" s="55" t="str">
        <f>IF(VLOOKUP($C515,'Partner St'!$C$5:$BB$696,+AN$3,FALSE)=0,"",VLOOKUP($C515,'Partner St'!$C$5:$BB$696,+AN$3,FALSE))</f>
        <v/>
      </c>
      <c r="AO515" s="55" t="str">
        <f>IF(VLOOKUP($C515,'Partner St'!$C$5:$BB$696,+AO$3,FALSE)=0,"",VLOOKUP($C515,'Partner St'!$C$5:$BB$696,+AO$3,FALSE))</f>
        <v/>
      </c>
      <c r="AP515" s="55" t="str">
        <f>IF(VLOOKUP($C515,'Partner St'!$C$5:$BB$696,+AP$3,FALSE)=0,"",VLOOKUP($C515,'Partner St'!$C$5:$BB$696,+AP$3,FALSE))</f>
        <v/>
      </c>
      <c r="AQ515" s="55" t="str">
        <f>IF(VLOOKUP($C515,'Partner St'!$C$5:$BB$696,+AQ$3,FALSE)=0,"",VLOOKUP($C515,'Partner St'!$C$5:$BB$696,+AQ$3,FALSE))</f>
        <v/>
      </c>
      <c r="AR515" s="55" t="str">
        <f>IF(VLOOKUP($C515,'Partner St'!$C$5:$BB$696,+AR$3,FALSE)=0,"",VLOOKUP($C515,'Partner St'!$C$5:$BB$696,+AR$3,FALSE))</f>
        <v/>
      </c>
      <c r="AS515" s="55" t="str">
        <f>IF(VLOOKUP($C515,'Partner St'!$C$5:$BB$696,+AS$3,FALSE)=0,"",VLOOKUP($C515,'Partner St'!$C$5:$BB$696,+AS$3,FALSE))</f>
        <v/>
      </c>
      <c r="AT515" s="55" t="str">
        <f>IF(VLOOKUP($C515,'Partner St'!$C$5:$BB$696,+AT$3,FALSE)=0,"",VLOOKUP($C515,'Partner St'!$C$5:$BB$696,+AT$3,FALSE))</f>
        <v/>
      </c>
      <c r="AU515" s="55" t="str">
        <f>IF(VLOOKUP($C515,'Partner St'!$C$5:$BB$696,+AU$3,FALSE)=0,"",VLOOKUP($C515,'Partner St'!$C$5:$BB$696,+AU$3,FALSE))</f>
        <v/>
      </c>
      <c r="AV515" s="55" t="str">
        <f>IF(VLOOKUP($C515,'Partner St'!$C$5:$BB$696,+AV$3,FALSE)=0,"",VLOOKUP($C515,'Partner St'!$C$5:$BB$696,+AV$3,FALSE))</f>
        <v>X</v>
      </c>
    </row>
    <row r="516" spans="1:48" ht="25.5">
      <c r="A516" s="11"/>
      <c r="B516" s="11"/>
      <c r="C516" s="16" t="s">
        <v>1863</v>
      </c>
      <c r="D516" s="10">
        <v>52700</v>
      </c>
      <c r="E516" s="9"/>
      <c r="F516" s="9" t="s">
        <v>1198</v>
      </c>
      <c r="G516" s="9" t="s">
        <v>1200</v>
      </c>
      <c r="H516" s="9" t="s">
        <v>1200</v>
      </c>
      <c r="I516" s="73">
        <v>1</v>
      </c>
      <c r="J516" s="73"/>
      <c r="K516" s="8"/>
      <c r="L516" s="76">
        <v>40858</v>
      </c>
      <c r="M516" s="79"/>
      <c r="N516" s="82"/>
      <c r="O516" s="56"/>
      <c r="P516" s="82"/>
      <c r="Q516" s="56"/>
      <c r="R516" s="8" t="s">
        <v>2114</v>
      </c>
      <c r="S516" s="8" t="s">
        <v>357</v>
      </c>
      <c r="T516" s="8" t="s">
        <v>357</v>
      </c>
      <c r="U516" s="8" t="s">
        <v>357</v>
      </c>
      <c r="V516" s="8" t="s">
        <v>357</v>
      </c>
      <c r="W516" s="55"/>
      <c r="X516" s="55">
        <v>0</v>
      </c>
      <c r="Y516" s="55">
        <v>0</v>
      </c>
      <c r="Z516" s="55">
        <v>0</v>
      </c>
      <c r="AA516" s="55">
        <v>0</v>
      </c>
      <c r="AB516" s="55">
        <v>0</v>
      </c>
      <c r="AC516" s="55" t="s">
        <v>2138</v>
      </c>
      <c r="AD516" s="55" t="s">
        <v>2152</v>
      </c>
      <c r="AE516" s="55" t="s">
        <v>2108</v>
      </c>
      <c r="AF516" s="55" t="str">
        <f>IF(VLOOKUP($C516,'Partner St'!$C$5:$BB$696,+AF$3,FALSE)=0,"",VLOOKUP($C516,'Partner St'!$C$5:$BB$696,+AF$3,FALSE))</f>
        <v>billing &amp; payments</v>
      </c>
      <c r="AG516" s="55" t="str">
        <f>IF(VLOOKUP($C516,'Partner St'!$C$5:$BB$696,+AG$3,FALSE)=0,"",VLOOKUP($C516,'Partner St'!$C$5:$BB$696,+AG$3,FALSE))</f>
        <v/>
      </c>
      <c r="AH516" s="55" t="str">
        <f>IF(VLOOKUP($C516,'Partner St'!$C$5:$BB$696,+AH$3,FALSE)=0,"",VLOOKUP($C516,'Partner St'!$C$5:$BB$696,+AH$3,FALSE))</f>
        <v/>
      </c>
      <c r="AI516" s="55" t="str">
        <f>IF(VLOOKUP($C516,'Partner St'!$C$5:$BB$696,+AI$3,FALSE)=0,"",VLOOKUP($C516,'Partner St'!$C$5:$BB$696,+AI$3,FALSE))</f>
        <v/>
      </c>
      <c r="AJ516" s="55" t="str">
        <f>IF(VLOOKUP($C516,'Partner St'!$C$5:$BB$696,+AJ$3,FALSE)=0,"",VLOOKUP($C516,'Partner St'!$C$5:$BB$696,+AJ$3,FALSE))</f>
        <v/>
      </c>
      <c r="AK516" s="55" t="str">
        <f>IF(VLOOKUP($C516,'Partner St'!$C$5:$BB$696,+AK$3,FALSE)=0,"",VLOOKUP($C516,'Partner St'!$C$5:$BB$696,+AK$3,FALSE))</f>
        <v/>
      </c>
      <c r="AL516" s="55" t="str">
        <f>IF(VLOOKUP($C516,'Partner St'!$C$5:$BB$696,+AL$3,FALSE)=0,"",VLOOKUP($C516,'Partner St'!$C$5:$BB$696,+AL$3,FALSE))</f>
        <v/>
      </c>
      <c r="AM516" s="55" t="str">
        <f>IF(VLOOKUP($C516,'Partner St'!$C$5:$BB$696,+AM$3,FALSE)=0,"",VLOOKUP($C516,'Partner St'!$C$5:$BB$696,+AM$3,FALSE))</f>
        <v/>
      </c>
      <c r="AN516" s="55" t="str">
        <f>IF(VLOOKUP($C516,'Partner St'!$C$5:$BB$696,+AN$3,FALSE)=0,"",VLOOKUP($C516,'Partner St'!$C$5:$BB$696,+AN$3,FALSE))</f>
        <v/>
      </c>
      <c r="AO516" s="55" t="str">
        <f>IF(VLOOKUP($C516,'Partner St'!$C$5:$BB$696,+AO$3,FALSE)=0,"",VLOOKUP($C516,'Partner St'!$C$5:$BB$696,+AO$3,FALSE))</f>
        <v/>
      </c>
      <c r="AP516" s="55" t="str">
        <f>IF(VLOOKUP($C516,'Partner St'!$C$5:$BB$696,+AP$3,FALSE)=0,"",VLOOKUP($C516,'Partner St'!$C$5:$BB$696,+AP$3,FALSE))</f>
        <v/>
      </c>
      <c r="AQ516" s="55" t="str">
        <f>IF(VLOOKUP($C516,'Partner St'!$C$5:$BB$696,+AQ$3,FALSE)=0,"",VLOOKUP($C516,'Partner St'!$C$5:$BB$696,+AQ$3,FALSE))</f>
        <v/>
      </c>
      <c r="AR516" s="55" t="str">
        <f>IF(VLOOKUP($C516,'Partner St'!$C$5:$BB$696,+AR$3,FALSE)=0,"",VLOOKUP($C516,'Partner St'!$C$5:$BB$696,+AR$3,FALSE))</f>
        <v/>
      </c>
      <c r="AS516" s="55" t="str">
        <f>IF(VLOOKUP($C516,'Partner St'!$C$5:$BB$696,+AS$3,FALSE)=0,"",VLOOKUP($C516,'Partner St'!$C$5:$BB$696,+AS$3,FALSE))</f>
        <v/>
      </c>
      <c r="AT516" s="55" t="str">
        <f>IF(VLOOKUP($C516,'Partner St'!$C$5:$BB$696,+AT$3,FALSE)=0,"",VLOOKUP($C516,'Partner St'!$C$5:$BB$696,+AT$3,FALSE))</f>
        <v/>
      </c>
      <c r="AU516" s="55" t="str">
        <f>IF(VLOOKUP($C516,'Partner St'!$C$5:$BB$696,+AU$3,FALSE)=0,"",VLOOKUP($C516,'Partner St'!$C$5:$BB$696,+AU$3,FALSE))</f>
        <v/>
      </c>
      <c r="AV516" s="55" t="str">
        <f>IF(VLOOKUP($C516,'Partner St'!$C$5:$BB$696,+AV$3,FALSE)=0,"",VLOOKUP($C516,'Partner St'!$C$5:$BB$696,+AV$3,FALSE))</f>
        <v>X</v>
      </c>
    </row>
    <row r="517" spans="1:48" ht="25.5">
      <c r="A517" s="11"/>
      <c r="B517" s="11"/>
      <c r="C517" s="16" t="s">
        <v>1864</v>
      </c>
      <c r="D517" s="10">
        <v>52800</v>
      </c>
      <c r="E517" s="9"/>
      <c r="F517" s="9" t="s">
        <v>1201</v>
      </c>
      <c r="G517" s="9" t="s">
        <v>1199</v>
      </c>
      <c r="H517" s="9" t="s">
        <v>1199</v>
      </c>
      <c r="I517" s="73">
        <v>1</v>
      </c>
      <c r="J517" s="73"/>
      <c r="K517" s="8"/>
      <c r="L517" s="76">
        <v>40858</v>
      </c>
      <c r="M517" s="79"/>
      <c r="N517" s="82"/>
      <c r="O517" s="56"/>
      <c r="P517" s="82"/>
      <c r="Q517" s="56"/>
      <c r="R517" s="8" t="s">
        <v>2114</v>
      </c>
      <c r="S517" s="8" t="s">
        <v>357</v>
      </c>
      <c r="T517" s="8" t="s">
        <v>357</v>
      </c>
      <c r="U517" s="8" t="s">
        <v>357</v>
      </c>
      <c r="V517" s="8" t="s">
        <v>357</v>
      </c>
      <c r="W517" s="55"/>
      <c r="X517" s="55">
        <v>0</v>
      </c>
      <c r="Y517" s="55">
        <v>0</v>
      </c>
      <c r="Z517" s="55">
        <v>0</v>
      </c>
      <c r="AA517" s="55">
        <v>0</v>
      </c>
      <c r="AB517" s="55">
        <v>0</v>
      </c>
      <c r="AC517" s="55" t="s">
        <v>2138</v>
      </c>
      <c r="AD517" s="55" t="s">
        <v>2152</v>
      </c>
      <c r="AE517" s="55" t="s">
        <v>2108</v>
      </c>
      <c r="AF517" s="55" t="str">
        <f>IF(VLOOKUP($C517,'Partner St'!$C$5:$BB$696,+AF$3,FALSE)=0,"",VLOOKUP($C517,'Partner St'!$C$5:$BB$696,+AF$3,FALSE))</f>
        <v>billing &amp; payments</v>
      </c>
      <c r="AG517" s="55" t="str">
        <f>IF(VLOOKUP($C517,'Partner St'!$C$5:$BB$696,+AG$3,FALSE)=0,"",VLOOKUP($C517,'Partner St'!$C$5:$BB$696,+AG$3,FALSE))</f>
        <v/>
      </c>
      <c r="AH517" s="55" t="str">
        <f>IF(VLOOKUP($C517,'Partner St'!$C$5:$BB$696,+AH$3,FALSE)=0,"",VLOOKUP($C517,'Partner St'!$C$5:$BB$696,+AH$3,FALSE))</f>
        <v/>
      </c>
      <c r="AI517" s="55" t="str">
        <f>IF(VLOOKUP($C517,'Partner St'!$C$5:$BB$696,+AI$3,FALSE)=0,"",VLOOKUP($C517,'Partner St'!$C$5:$BB$696,+AI$3,FALSE))</f>
        <v/>
      </c>
      <c r="AJ517" s="55" t="str">
        <f>IF(VLOOKUP($C517,'Partner St'!$C$5:$BB$696,+AJ$3,FALSE)=0,"",VLOOKUP($C517,'Partner St'!$C$5:$BB$696,+AJ$3,FALSE))</f>
        <v/>
      </c>
      <c r="AK517" s="55" t="str">
        <f>IF(VLOOKUP($C517,'Partner St'!$C$5:$BB$696,+AK$3,FALSE)=0,"",VLOOKUP($C517,'Partner St'!$C$5:$BB$696,+AK$3,FALSE))</f>
        <v/>
      </c>
      <c r="AL517" s="55" t="str">
        <f>IF(VLOOKUP($C517,'Partner St'!$C$5:$BB$696,+AL$3,FALSE)=0,"",VLOOKUP($C517,'Partner St'!$C$5:$BB$696,+AL$3,FALSE))</f>
        <v/>
      </c>
      <c r="AM517" s="55" t="str">
        <f>IF(VLOOKUP($C517,'Partner St'!$C$5:$BB$696,+AM$3,FALSE)=0,"",VLOOKUP($C517,'Partner St'!$C$5:$BB$696,+AM$3,FALSE))</f>
        <v/>
      </c>
      <c r="AN517" s="55" t="str">
        <f>IF(VLOOKUP($C517,'Partner St'!$C$5:$BB$696,+AN$3,FALSE)=0,"",VLOOKUP($C517,'Partner St'!$C$5:$BB$696,+AN$3,FALSE))</f>
        <v/>
      </c>
      <c r="AO517" s="55" t="str">
        <f>IF(VLOOKUP($C517,'Partner St'!$C$5:$BB$696,+AO$3,FALSE)=0,"",VLOOKUP($C517,'Partner St'!$C$5:$BB$696,+AO$3,FALSE))</f>
        <v/>
      </c>
      <c r="AP517" s="55" t="str">
        <f>IF(VLOOKUP($C517,'Partner St'!$C$5:$BB$696,+AP$3,FALSE)=0,"",VLOOKUP($C517,'Partner St'!$C$5:$BB$696,+AP$3,FALSE))</f>
        <v/>
      </c>
      <c r="AQ517" s="55" t="str">
        <f>IF(VLOOKUP($C517,'Partner St'!$C$5:$BB$696,+AQ$3,FALSE)=0,"",VLOOKUP($C517,'Partner St'!$C$5:$BB$696,+AQ$3,FALSE))</f>
        <v/>
      </c>
      <c r="AR517" s="55" t="str">
        <f>IF(VLOOKUP($C517,'Partner St'!$C$5:$BB$696,+AR$3,FALSE)=0,"",VLOOKUP($C517,'Partner St'!$C$5:$BB$696,+AR$3,FALSE))</f>
        <v/>
      </c>
      <c r="AS517" s="55" t="str">
        <f>IF(VLOOKUP($C517,'Partner St'!$C$5:$BB$696,+AS$3,FALSE)=0,"",VLOOKUP($C517,'Partner St'!$C$5:$BB$696,+AS$3,FALSE))</f>
        <v/>
      </c>
      <c r="AT517" s="55" t="str">
        <f>IF(VLOOKUP($C517,'Partner St'!$C$5:$BB$696,+AT$3,FALSE)=0,"",VLOOKUP($C517,'Partner St'!$C$5:$BB$696,+AT$3,FALSE))</f>
        <v/>
      </c>
      <c r="AU517" s="55" t="str">
        <f>IF(VLOOKUP($C517,'Partner St'!$C$5:$BB$696,+AU$3,FALSE)=0,"",VLOOKUP($C517,'Partner St'!$C$5:$BB$696,+AU$3,FALSE))</f>
        <v/>
      </c>
      <c r="AV517" s="55" t="str">
        <f>IF(VLOOKUP($C517,'Partner St'!$C$5:$BB$696,+AV$3,FALSE)=0,"",VLOOKUP($C517,'Partner St'!$C$5:$BB$696,+AV$3,FALSE))</f>
        <v>X</v>
      </c>
    </row>
    <row r="518" spans="1:48" ht="25.5">
      <c r="A518" s="11"/>
      <c r="B518" s="11"/>
      <c r="C518" s="16" t="s">
        <v>1865</v>
      </c>
      <c r="D518" s="10">
        <v>52900</v>
      </c>
      <c r="E518" s="9"/>
      <c r="F518" s="9" t="s">
        <v>1201</v>
      </c>
      <c r="G518" s="9" t="s">
        <v>1200</v>
      </c>
      <c r="H518" s="9" t="s">
        <v>1200</v>
      </c>
      <c r="I518" s="73">
        <v>1</v>
      </c>
      <c r="J518" s="73"/>
      <c r="K518" s="8"/>
      <c r="L518" s="76">
        <v>40858</v>
      </c>
      <c r="M518" s="79"/>
      <c r="N518" s="82"/>
      <c r="O518" s="56"/>
      <c r="P518" s="82"/>
      <c r="Q518" s="56"/>
      <c r="R518" s="8" t="s">
        <v>2114</v>
      </c>
      <c r="S518" s="8" t="s">
        <v>357</v>
      </c>
      <c r="T518" s="8" t="s">
        <v>357</v>
      </c>
      <c r="U518" s="8" t="s">
        <v>357</v>
      </c>
      <c r="V518" s="8" t="s">
        <v>357</v>
      </c>
      <c r="W518" s="55"/>
      <c r="X518" s="55">
        <v>0</v>
      </c>
      <c r="Y518" s="55">
        <v>0</v>
      </c>
      <c r="Z518" s="55">
        <v>0</v>
      </c>
      <c r="AA518" s="55">
        <v>0</v>
      </c>
      <c r="AB518" s="55">
        <v>0</v>
      </c>
      <c r="AC518" s="55" t="s">
        <v>2138</v>
      </c>
      <c r="AD518" s="55" t="s">
        <v>2152</v>
      </c>
      <c r="AE518" s="55" t="s">
        <v>2108</v>
      </c>
      <c r="AF518" s="55" t="str">
        <f>IF(VLOOKUP($C518,'Partner St'!$C$5:$BB$696,+AF$3,FALSE)=0,"",VLOOKUP($C518,'Partner St'!$C$5:$BB$696,+AF$3,FALSE))</f>
        <v>billing &amp; payments</v>
      </c>
      <c r="AG518" s="55" t="str">
        <f>IF(VLOOKUP($C518,'Partner St'!$C$5:$BB$696,+AG$3,FALSE)=0,"",VLOOKUP($C518,'Partner St'!$C$5:$BB$696,+AG$3,FALSE))</f>
        <v/>
      </c>
      <c r="AH518" s="55" t="str">
        <f>IF(VLOOKUP($C518,'Partner St'!$C$5:$BB$696,+AH$3,FALSE)=0,"",VLOOKUP($C518,'Partner St'!$C$5:$BB$696,+AH$3,FALSE))</f>
        <v/>
      </c>
      <c r="AI518" s="55" t="str">
        <f>IF(VLOOKUP($C518,'Partner St'!$C$5:$BB$696,+AI$3,FALSE)=0,"",VLOOKUP($C518,'Partner St'!$C$5:$BB$696,+AI$3,FALSE))</f>
        <v/>
      </c>
      <c r="AJ518" s="55" t="str">
        <f>IF(VLOOKUP($C518,'Partner St'!$C$5:$BB$696,+AJ$3,FALSE)=0,"",VLOOKUP($C518,'Partner St'!$C$5:$BB$696,+AJ$3,FALSE))</f>
        <v/>
      </c>
      <c r="AK518" s="55" t="str">
        <f>IF(VLOOKUP($C518,'Partner St'!$C$5:$BB$696,+AK$3,FALSE)=0,"",VLOOKUP($C518,'Partner St'!$C$5:$BB$696,+AK$3,FALSE))</f>
        <v/>
      </c>
      <c r="AL518" s="55" t="str">
        <f>IF(VLOOKUP($C518,'Partner St'!$C$5:$BB$696,+AL$3,FALSE)=0,"",VLOOKUP($C518,'Partner St'!$C$5:$BB$696,+AL$3,FALSE))</f>
        <v/>
      </c>
      <c r="AM518" s="55" t="str">
        <f>IF(VLOOKUP($C518,'Partner St'!$C$5:$BB$696,+AM$3,FALSE)=0,"",VLOOKUP($C518,'Partner St'!$C$5:$BB$696,+AM$3,FALSE))</f>
        <v/>
      </c>
      <c r="AN518" s="55" t="str">
        <f>IF(VLOOKUP($C518,'Partner St'!$C$5:$BB$696,+AN$3,FALSE)=0,"",VLOOKUP($C518,'Partner St'!$C$5:$BB$696,+AN$3,FALSE))</f>
        <v/>
      </c>
      <c r="AO518" s="55" t="str">
        <f>IF(VLOOKUP($C518,'Partner St'!$C$5:$BB$696,+AO$3,FALSE)=0,"",VLOOKUP($C518,'Partner St'!$C$5:$BB$696,+AO$3,FALSE))</f>
        <v/>
      </c>
      <c r="AP518" s="55" t="str">
        <f>IF(VLOOKUP($C518,'Partner St'!$C$5:$BB$696,+AP$3,FALSE)=0,"",VLOOKUP($C518,'Partner St'!$C$5:$BB$696,+AP$3,FALSE))</f>
        <v/>
      </c>
      <c r="AQ518" s="55" t="str">
        <f>IF(VLOOKUP($C518,'Partner St'!$C$5:$BB$696,+AQ$3,FALSE)=0,"",VLOOKUP($C518,'Partner St'!$C$5:$BB$696,+AQ$3,FALSE))</f>
        <v/>
      </c>
      <c r="AR518" s="55" t="str">
        <f>IF(VLOOKUP($C518,'Partner St'!$C$5:$BB$696,+AR$3,FALSE)=0,"",VLOOKUP($C518,'Partner St'!$C$5:$BB$696,+AR$3,FALSE))</f>
        <v/>
      </c>
      <c r="AS518" s="55" t="str">
        <f>IF(VLOOKUP($C518,'Partner St'!$C$5:$BB$696,+AS$3,FALSE)=0,"",VLOOKUP($C518,'Partner St'!$C$5:$BB$696,+AS$3,FALSE))</f>
        <v/>
      </c>
      <c r="AT518" s="55" t="str">
        <f>IF(VLOOKUP($C518,'Partner St'!$C$5:$BB$696,+AT$3,FALSE)=0,"",VLOOKUP($C518,'Partner St'!$C$5:$BB$696,+AT$3,FALSE))</f>
        <v/>
      </c>
      <c r="AU518" s="55" t="str">
        <f>IF(VLOOKUP($C518,'Partner St'!$C$5:$BB$696,+AU$3,FALSE)=0,"",VLOOKUP($C518,'Partner St'!$C$5:$BB$696,+AU$3,FALSE))</f>
        <v/>
      </c>
      <c r="AV518" s="55" t="str">
        <f>IF(VLOOKUP($C518,'Partner St'!$C$5:$BB$696,+AV$3,FALSE)=0,"",VLOOKUP($C518,'Partner St'!$C$5:$BB$696,+AV$3,FALSE))</f>
        <v>X</v>
      </c>
    </row>
    <row r="519" spans="1:48" ht="25.5">
      <c r="A519" s="11"/>
      <c r="B519" s="11"/>
      <c r="C519" s="16" t="s">
        <v>1866</v>
      </c>
      <c r="D519" s="10">
        <v>53000</v>
      </c>
      <c r="E519" s="9"/>
      <c r="F519" s="9" t="s">
        <v>1202</v>
      </c>
      <c r="G519" s="9" t="s">
        <v>1203</v>
      </c>
      <c r="H519" s="9" t="s">
        <v>1203</v>
      </c>
      <c r="I519" s="73">
        <v>10</v>
      </c>
      <c r="J519" s="73"/>
      <c r="K519" s="8"/>
      <c r="L519" s="76">
        <v>40858</v>
      </c>
      <c r="M519" s="79"/>
      <c r="N519" s="82"/>
      <c r="O519" s="56"/>
      <c r="P519" s="82"/>
      <c r="Q519" s="56"/>
      <c r="R519" s="8" t="s">
        <v>2114</v>
      </c>
      <c r="S519" s="8" t="s">
        <v>357</v>
      </c>
      <c r="T519" s="8" t="s">
        <v>357</v>
      </c>
      <c r="U519" s="8" t="s">
        <v>357</v>
      </c>
      <c r="V519" s="8" t="s">
        <v>357</v>
      </c>
      <c r="W519" s="55"/>
      <c r="X519" s="55">
        <v>0</v>
      </c>
      <c r="Y519" s="55">
        <v>0</v>
      </c>
      <c r="Z519" s="55">
        <v>0</v>
      </c>
      <c r="AA519" s="55">
        <v>0</v>
      </c>
      <c r="AB519" s="55">
        <v>0</v>
      </c>
      <c r="AC519" s="55" t="s">
        <v>2138</v>
      </c>
      <c r="AD519" s="55" t="s">
        <v>2152</v>
      </c>
      <c r="AE519" s="55" t="s">
        <v>2108</v>
      </c>
      <c r="AF519" s="55" t="str">
        <f>IF(VLOOKUP($C519,'Partner St'!$C$5:$BB$696,+AF$3,FALSE)=0,"",VLOOKUP($C519,'Partner St'!$C$5:$BB$696,+AF$3,FALSE))</f>
        <v>billing &amp; payments</v>
      </c>
      <c r="AG519" s="55" t="str">
        <f>IF(VLOOKUP($C519,'Partner St'!$C$5:$BB$696,+AG$3,FALSE)=0,"",VLOOKUP($C519,'Partner St'!$C$5:$BB$696,+AG$3,FALSE))</f>
        <v/>
      </c>
      <c r="AH519" s="55" t="str">
        <f>IF(VLOOKUP($C519,'Partner St'!$C$5:$BB$696,+AH$3,FALSE)=0,"",VLOOKUP($C519,'Partner St'!$C$5:$BB$696,+AH$3,FALSE))</f>
        <v/>
      </c>
      <c r="AI519" s="55" t="str">
        <f>IF(VLOOKUP($C519,'Partner St'!$C$5:$BB$696,+AI$3,FALSE)=0,"",VLOOKUP($C519,'Partner St'!$C$5:$BB$696,+AI$3,FALSE))</f>
        <v/>
      </c>
      <c r="AJ519" s="55" t="str">
        <f>IF(VLOOKUP($C519,'Partner St'!$C$5:$BB$696,+AJ$3,FALSE)=0,"",VLOOKUP($C519,'Partner St'!$C$5:$BB$696,+AJ$3,FALSE))</f>
        <v/>
      </c>
      <c r="AK519" s="55" t="str">
        <f>IF(VLOOKUP($C519,'Partner St'!$C$5:$BB$696,+AK$3,FALSE)=0,"",VLOOKUP($C519,'Partner St'!$C$5:$BB$696,+AK$3,FALSE))</f>
        <v/>
      </c>
      <c r="AL519" s="55" t="str">
        <f>IF(VLOOKUP($C519,'Partner St'!$C$5:$BB$696,+AL$3,FALSE)=0,"",VLOOKUP($C519,'Partner St'!$C$5:$BB$696,+AL$3,FALSE))</f>
        <v/>
      </c>
      <c r="AM519" s="55" t="str">
        <f>IF(VLOOKUP($C519,'Partner St'!$C$5:$BB$696,+AM$3,FALSE)=0,"",VLOOKUP($C519,'Partner St'!$C$5:$BB$696,+AM$3,FALSE))</f>
        <v/>
      </c>
      <c r="AN519" s="55" t="str">
        <f>IF(VLOOKUP($C519,'Partner St'!$C$5:$BB$696,+AN$3,FALSE)=0,"",VLOOKUP($C519,'Partner St'!$C$5:$BB$696,+AN$3,FALSE))</f>
        <v/>
      </c>
      <c r="AO519" s="55" t="str">
        <f>IF(VLOOKUP($C519,'Partner St'!$C$5:$BB$696,+AO$3,FALSE)=0,"",VLOOKUP($C519,'Partner St'!$C$5:$BB$696,+AO$3,FALSE))</f>
        <v/>
      </c>
      <c r="AP519" s="55" t="str">
        <f>IF(VLOOKUP($C519,'Partner St'!$C$5:$BB$696,+AP$3,FALSE)=0,"",VLOOKUP($C519,'Partner St'!$C$5:$BB$696,+AP$3,FALSE))</f>
        <v/>
      </c>
      <c r="AQ519" s="55" t="str">
        <f>IF(VLOOKUP($C519,'Partner St'!$C$5:$BB$696,+AQ$3,FALSE)=0,"",VLOOKUP($C519,'Partner St'!$C$5:$BB$696,+AQ$3,FALSE))</f>
        <v/>
      </c>
      <c r="AR519" s="55" t="str">
        <f>IF(VLOOKUP($C519,'Partner St'!$C$5:$BB$696,+AR$3,FALSE)=0,"",VLOOKUP($C519,'Partner St'!$C$5:$BB$696,+AR$3,FALSE))</f>
        <v/>
      </c>
      <c r="AS519" s="55" t="str">
        <f>IF(VLOOKUP($C519,'Partner St'!$C$5:$BB$696,+AS$3,FALSE)=0,"",VLOOKUP($C519,'Partner St'!$C$5:$BB$696,+AS$3,FALSE))</f>
        <v/>
      </c>
      <c r="AT519" s="55" t="str">
        <f>IF(VLOOKUP($C519,'Partner St'!$C$5:$BB$696,+AT$3,FALSE)=0,"",VLOOKUP($C519,'Partner St'!$C$5:$BB$696,+AT$3,FALSE))</f>
        <v/>
      </c>
      <c r="AU519" s="55" t="str">
        <f>IF(VLOOKUP($C519,'Partner St'!$C$5:$BB$696,+AU$3,FALSE)=0,"",VLOOKUP($C519,'Partner St'!$C$5:$BB$696,+AU$3,FALSE))</f>
        <v/>
      </c>
      <c r="AV519" s="55" t="str">
        <f>IF(VLOOKUP($C519,'Partner St'!$C$5:$BB$696,+AV$3,FALSE)=0,"",VLOOKUP($C519,'Partner St'!$C$5:$BB$696,+AV$3,FALSE))</f>
        <v>X</v>
      </c>
    </row>
    <row r="520" spans="1:48" s="48" customFormat="1" ht="25.5">
      <c r="A520" s="21" t="s">
        <v>2158</v>
      </c>
      <c r="B520" s="11"/>
      <c r="C520" s="116" t="s">
        <v>1867</v>
      </c>
      <c r="D520" s="10">
        <v>53100</v>
      </c>
      <c r="E520" s="69"/>
      <c r="F520" s="69" t="s">
        <v>1204</v>
      </c>
      <c r="G520" s="69" t="s">
        <v>1205</v>
      </c>
      <c r="H520" s="69" t="s">
        <v>1205</v>
      </c>
      <c r="I520" s="101">
        <v>1</v>
      </c>
      <c r="J520" s="101" t="s">
        <v>2278</v>
      </c>
      <c r="K520" s="55"/>
      <c r="L520" s="81">
        <v>40781</v>
      </c>
      <c r="M520" s="79"/>
      <c r="N520" s="82"/>
      <c r="O520" s="56"/>
      <c r="P520" s="82"/>
      <c r="Q520" s="56"/>
      <c r="R520" s="55" t="s">
        <v>2341</v>
      </c>
      <c r="S520" s="55" t="s">
        <v>357</v>
      </c>
      <c r="T520" s="55" t="s">
        <v>357</v>
      </c>
      <c r="U520" s="55" t="s">
        <v>357</v>
      </c>
      <c r="V520" s="55" t="s">
        <v>357</v>
      </c>
      <c r="W520" s="55"/>
      <c r="X520" s="55">
        <v>0</v>
      </c>
      <c r="Y520" s="55">
        <v>0</v>
      </c>
      <c r="Z520" s="55">
        <v>0</v>
      </c>
      <c r="AA520" s="55">
        <v>0</v>
      </c>
      <c r="AB520" s="55">
        <v>0</v>
      </c>
      <c r="AC520" s="55" t="s">
        <v>2138</v>
      </c>
      <c r="AD520" s="55" t="s">
        <v>2155</v>
      </c>
      <c r="AE520" s="55" t="s">
        <v>2108</v>
      </c>
      <c r="AF520" s="55" t="str">
        <f>IF(VLOOKUP($C520,'Partner St'!$C$5:$BB$696,+AF$3,FALSE)=0,"",VLOOKUP($C520,'Partner St'!$C$5:$BB$696,+AF$3,FALSE))</f>
        <v>billing &amp; payments</v>
      </c>
      <c r="AG520" s="55" t="str">
        <f>IF(VLOOKUP($C520,'Partner St'!$C$5:$BB$696,+AG$3,FALSE)=0,"",VLOOKUP($C520,'Partner St'!$C$5:$BB$696,+AG$3,FALSE))</f>
        <v/>
      </c>
      <c r="AH520" s="55" t="str">
        <f>IF(VLOOKUP($C520,'Partner St'!$C$5:$BB$696,+AH$3,FALSE)=0,"",VLOOKUP($C520,'Partner St'!$C$5:$BB$696,+AH$3,FALSE))</f>
        <v/>
      </c>
      <c r="AI520" s="55" t="str">
        <f>IF(VLOOKUP($C520,'Partner St'!$C$5:$BB$696,+AI$3,FALSE)=0,"",VLOOKUP($C520,'Partner St'!$C$5:$BB$696,+AI$3,FALSE))</f>
        <v/>
      </c>
      <c r="AJ520" s="55" t="str">
        <f>IF(VLOOKUP($C520,'Partner St'!$C$5:$BB$696,+AJ$3,FALSE)=0,"",VLOOKUP($C520,'Partner St'!$C$5:$BB$696,+AJ$3,FALSE))</f>
        <v/>
      </c>
      <c r="AK520" s="55" t="str">
        <f>IF(VLOOKUP($C520,'Partner St'!$C$5:$BB$696,+AK$3,FALSE)=0,"",VLOOKUP($C520,'Partner St'!$C$5:$BB$696,+AK$3,FALSE))</f>
        <v/>
      </c>
      <c r="AL520" s="55" t="str">
        <f>IF(VLOOKUP($C520,'Partner St'!$C$5:$BB$696,+AL$3,FALSE)=0,"",VLOOKUP($C520,'Partner St'!$C$5:$BB$696,+AL$3,FALSE))</f>
        <v/>
      </c>
      <c r="AM520" s="55" t="str">
        <f>IF(VLOOKUP($C520,'Partner St'!$C$5:$BB$696,+AM$3,FALSE)=0,"",VLOOKUP($C520,'Partner St'!$C$5:$BB$696,+AM$3,FALSE))</f>
        <v/>
      </c>
      <c r="AN520" s="55" t="str">
        <f>IF(VLOOKUP($C520,'Partner St'!$C$5:$BB$696,+AN$3,FALSE)=0,"",VLOOKUP($C520,'Partner St'!$C$5:$BB$696,+AN$3,FALSE))</f>
        <v/>
      </c>
      <c r="AO520" s="55" t="str">
        <f>IF(VLOOKUP($C520,'Partner St'!$C$5:$BB$696,+AO$3,FALSE)=0,"",VLOOKUP($C520,'Partner St'!$C$5:$BB$696,+AO$3,FALSE))</f>
        <v/>
      </c>
      <c r="AP520" s="55" t="str">
        <f>IF(VLOOKUP($C520,'Partner St'!$C$5:$BB$696,+AP$3,FALSE)=0,"",VLOOKUP($C520,'Partner St'!$C$5:$BB$696,+AP$3,FALSE))</f>
        <v/>
      </c>
      <c r="AQ520" s="55" t="str">
        <f>IF(VLOOKUP($C520,'Partner St'!$C$5:$BB$696,+AQ$3,FALSE)=0,"",VLOOKUP($C520,'Partner St'!$C$5:$BB$696,+AQ$3,FALSE))</f>
        <v/>
      </c>
      <c r="AR520" s="55" t="str">
        <f>IF(VLOOKUP($C520,'Partner St'!$C$5:$BB$696,+AR$3,FALSE)=0,"",VLOOKUP($C520,'Partner St'!$C$5:$BB$696,+AR$3,FALSE))</f>
        <v/>
      </c>
      <c r="AS520" s="55" t="str">
        <f>IF(VLOOKUP($C520,'Partner St'!$C$5:$BB$696,+AS$3,FALSE)=0,"",VLOOKUP($C520,'Partner St'!$C$5:$BB$696,+AS$3,FALSE))</f>
        <v/>
      </c>
      <c r="AT520" s="55" t="str">
        <f>IF(VLOOKUP($C520,'Partner St'!$C$5:$BB$696,+AT$3,FALSE)=0,"",VLOOKUP($C520,'Partner St'!$C$5:$BB$696,+AT$3,FALSE))</f>
        <v/>
      </c>
      <c r="AU520" s="55" t="str">
        <f>IF(VLOOKUP($C520,'Partner St'!$C$5:$BB$696,+AU$3,FALSE)=0,"",VLOOKUP($C520,'Partner St'!$C$5:$BB$696,+AU$3,FALSE))</f>
        <v/>
      </c>
      <c r="AV520" s="55" t="str">
        <f>IF(VLOOKUP($C520,'Partner St'!$C$5:$BB$696,+AV$3,FALSE)=0,"",VLOOKUP($C520,'Partner St'!$C$5:$BB$696,+AV$3,FALSE))</f>
        <v>X</v>
      </c>
    </row>
    <row r="521" spans="1:48" s="48" customFormat="1" ht="25.5">
      <c r="A521" s="21" t="s">
        <v>2158</v>
      </c>
      <c r="B521" s="11"/>
      <c r="C521" s="116" t="s">
        <v>1868</v>
      </c>
      <c r="D521" s="10">
        <v>53200</v>
      </c>
      <c r="E521" s="69"/>
      <c r="F521" s="69" t="s">
        <v>1204</v>
      </c>
      <c r="G521" s="69" t="s">
        <v>1206</v>
      </c>
      <c r="H521" s="69" t="s">
        <v>65</v>
      </c>
      <c r="I521" s="101">
        <v>1</v>
      </c>
      <c r="J521" s="101" t="s">
        <v>2278</v>
      </c>
      <c r="K521" s="55"/>
      <c r="L521" s="81">
        <v>40781</v>
      </c>
      <c r="M521" s="79"/>
      <c r="N521" s="82"/>
      <c r="O521" s="56"/>
      <c r="P521" s="82"/>
      <c r="Q521" s="56"/>
      <c r="R521" s="55" t="s">
        <v>2341</v>
      </c>
      <c r="S521" s="55">
        <v>0</v>
      </c>
      <c r="T521" s="55">
        <v>0</v>
      </c>
      <c r="U521" s="55">
        <v>0</v>
      </c>
      <c r="V521" s="55">
        <v>0</v>
      </c>
      <c r="W521" s="57">
        <v>40753</v>
      </c>
      <c r="X521" s="55">
        <v>2</v>
      </c>
      <c r="Y521" s="55">
        <v>0</v>
      </c>
      <c r="Z521" s="55">
        <v>2</v>
      </c>
      <c r="AA521" s="55">
        <v>0</v>
      </c>
      <c r="AB521" s="55">
        <v>0</v>
      </c>
      <c r="AC521" s="55" t="s">
        <v>2142</v>
      </c>
      <c r="AD521" s="55" t="s">
        <v>2155</v>
      </c>
      <c r="AE521" s="55" t="s">
        <v>2051</v>
      </c>
      <c r="AF521" s="55" t="str">
        <f>IF(VLOOKUP($C521,'Partner St'!$C$5:$BB$696,+AF$3,FALSE)=0,"",VLOOKUP($C521,'Partner St'!$C$5:$BB$696,+AF$3,FALSE))</f>
        <v>new business</v>
      </c>
      <c r="AG521" s="55" t="str">
        <f>IF(VLOOKUP($C521,'Partner St'!$C$5:$BB$696,+AG$3,FALSE)=0,"",VLOOKUP($C521,'Partner St'!$C$5:$BB$696,+AG$3,FALSE))</f>
        <v>X</v>
      </c>
      <c r="AH521" s="55" t="str">
        <f>IF(VLOOKUP($C521,'Partner St'!$C$5:$BB$696,+AH$3,FALSE)=0,"",VLOOKUP($C521,'Partner St'!$C$5:$BB$696,+AH$3,FALSE))</f>
        <v>X</v>
      </c>
      <c r="AI521" s="55" t="str">
        <f>IF(VLOOKUP($C521,'Partner St'!$C$5:$BB$696,+AI$3,FALSE)=0,"",VLOOKUP($C521,'Partner St'!$C$5:$BB$696,+AI$3,FALSE))</f>
        <v/>
      </c>
      <c r="AJ521" s="55" t="str">
        <f>IF(VLOOKUP($C521,'Partner St'!$C$5:$BB$696,+AJ$3,FALSE)=0,"",VLOOKUP($C521,'Partner St'!$C$5:$BB$696,+AJ$3,FALSE))</f>
        <v/>
      </c>
      <c r="AK521" s="55" t="str">
        <f>IF(VLOOKUP($C521,'Partner St'!$C$5:$BB$696,+AK$3,FALSE)=0,"",VLOOKUP($C521,'Partner St'!$C$5:$BB$696,+AK$3,FALSE))</f>
        <v/>
      </c>
      <c r="AL521" s="55" t="str">
        <f>IF(VLOOKUP($C521,'Partner St'!$C$5:$BB$696,+AL$3,FALSE)=0,"",VLOOKUP($C521,'Partner St'!$C$5:$BB$696,+AL$3,FALSE))</f>
        <v/>
      </c>
      <c r="AM521" s="55" t="str">
        <f>IF(VLOOKUP($C521,'Partner St'!$C$5:$BB$696,+AM$3,FALSE)=0,"",VLOOKUP($C521,'Partner St'!$C$5:$BB$696,+AM$3,FALSE))</f>
        <v/>
      </c>
      <c r="AN521" s="55" t="str">
        <f>IF(VLOOKUP($C521,'Partner St'!$C$5:$BB$696,+AN$3,FALSE)=0,"",VLOOKUP($C521,'Partner St'!$C$5:$BB$696,+AN$3,FALSE))</f>
        <v/>
      </c>
      <c r="AO521" s="55" t="str">
        <f>IF(VLOOKUP($C521,'Partner St'!$C$5:$BB$696,+AO$3,FALSE)=0,"",VLOOKUP($C521,'Partner St'!$C$5:$BB$696,+AO$3,FALSE))</f>
        <v/>
      </c>
      <c r="AP521" s="55" t="str">
        <f>IF(VLOOKUP($C521,'Partner St'!$C$5:$BB$696,+AP$3,FALSE)=0,"",VLOOKUP($C521,'Partner St'!$C$5:$BB$696,+AP$3,FALSE))</f>
        <v/>
      </c>
      <c r="AQ521" s="55" t="str">
        <f>IF(VLOOKUP($C521,'Partner St'!$C$5:$BB$696,+AQ$3,FALSE)=0,"",VLOOKUP($C521,'Partner St'!$C$5:$BB$696,+AQ$3,FALSE))</f>
        <v/>
      </c>
      <c r="AR521" s="55" t="str">
        <f>IF(VLOOKUP($C521,'Partner St'!$C$5:$BB$696,+AR$3,FALSE)=0,"",VLOOKUP($C521,'Partner St'!$C$5:$BB$696,+AR$3,FALSE))</f>
        <v/>
      </c>
      <c r="AS521" s="55" t="str">
        <f>IF(VLOOKUP($C521,'Partner St'!$C$5:$BB$696,+AS$3,FALSE)=0,"",VLOOKUP($C521,'Partner St'!$C$5:$BB$696,+AS$3,FALSE))</f>
        <v/>
      </c>
      <c r="AT521" s="55" t="str">
        <f>IF(VLOOKUP($C521,'Partner St'!$C$5:$BB$696,+AT$3,FALSE)=0,"",VLOOKUP($C521,'Partner St'!$C$5:$BB$696,+AT$3,FALSE))</f>
        <v/>
      </c>
      <c r="AU521" s="55" t="str">
        <f>IF(VLOOKUP($C521,'Partner St'!$C$5:$BB$696,+AU$3,FALSE)=0,"",VLOOKUP($C521,'Partner St'!$C$5:$BB$696,+AU$3,FALSE))</f>
        <v/>
      </c>
      <c r="AV521" s="55" t="str">
        <f>IF(VLOOKUP($C521,'Partner St'!$C$5:$BB$696,+AV$3,FALSE)=0,"",VLOOKUP($C521,'Partner St'!$C$5:$BB$696,+AV$3,FALSE))</f>
        <v/>
      </c>
    </row>
    <row r="522" spans="1:48" s="48" customFormat="1" ht="25.5">
      <c r="A522" s="21" t="s">
        <v>2158</v>
      </c>
      <c r="B522" s="11"/>
      <c r="C522" s="116" t="s">
        <v>1869</v>
      </c>
      <c r="D522" s="10">
        <v>53300</v>
      </c>
      <c r="E522" s="69"/>
      <c r="F522" s="69" t="s">
        <v>1204</v>
      </c>
      <c r="G522" s="69" t="s">
        <v>1207</v>
      </c>
      <c r="H522" s="69" t="s">
        <v>1207</v>
      </c>
      <c r="I522" s="101">
        <v>1</v>
      </c>
      <c r="J522" s="101" t="s">
        <v>2278</v>
      </c>
      <c r="K522" s="55"/>
      <c r="L522" s="81">
        <v>40781</v>
      </c>
      <c r="M522" s="79"/>
      <c r="N522" s="82"/>
      <c r="O522" s="56"/>
      <c r="P522" s="82"/>
      <c r="Q522" s="56"/>
      <c r="R522" s="55" t="s">
        <v>2341</v>
      </c>
      <c r="S522" s="55" t="s">
        <v>357</v>
      </c>
      <c r="T522" s="55" t="s">
        <v>357</v>
      </c>
      <c r="U522" s="55" t="s">
        <v>357</v>
      </c>
      <c r="V522" s="55" t="s">
        <v>357</v>
      </c>
      <c r="W522" s="55"/>
      <c r="X522" s="55">
        <v>0</v>
      </c>
      <c r="Y522" s="55">
        <v>0</v>
      </c>
      <c r="Z522" s="55">
        <v>0</v>
      </c>
      <c r="AA522" s="55">
        <v>0</v>
      </c>
      <c r="AB522" s="55">
        <v>0</v>
      </c>
      <c r="AC522" s="55" t="s">
        <v>2138</v>
      </c>
      <c r="AD522" s="55" t="s">
        <v>2155</v>
      </c>
      <c r="AE522" s="55" t="s">
        <v>2108</v>
      </c>
      <c r="AF522" s="55" t="str">
        <f>IF(VLOOKUP($C522,'Partner St'!$C$5:$BB$696,+AF$3,FALSE)=0,"",VLOOKUP($C522,'Partner St'!$C$5:$BB$696,+AF$3,FALSE))</f>
        <v>billing &amp; payments</v>
      </c>
      <c r="AG522" s="55" t="str">
        <f>IF(VLOOKUP($C522,'Partner St'!$C$5:$BB$696,+AG$3,FALSE)=0,"",VLOOKUP($C522,'Partner St'!$C$5:$BB$696,+AG$3,FALSE))</f>
        <v/>
      </c>
      <c r="AH522" s="55" t="str">
        <f>IF(VLOOKUP($C522,'Partner St'!$C$5:$BB$696,+AH$3,FALSE)=0,"",VLOOKUP($C522,'Partner St'!$C$5:$BB$696,+AH$3,FALSE))</f>
        <v/>
      </c>
      <c r="AI522" s="55" t="str">
        <f>IF(VLOOKUP($C522,'Partner St'!$C$5:$BB$696,+AI$3,FALSE)=0,"",VLOOKUP($C522,'Partner St'!$C$5:$BB$696,+AI$3,FALSE))</f>
        <v/>
      </c>
      <c r="AJ522" s="55" t="str">
        <f>IF(VLOOKUP($C522,'Partner St'!$C$5:$BB$696,+AJ$3,FALSE)=0,"",VLOOKUP($C522,'Partner St'!$C$5:$BB$696,+AJ$3,FALSE))</f>
        <v/>
      </c>
      <c r="AK522" s="55" t="str">
        <f>IF(VLOOKUP($C522,'Partner St'!$C$5:$BB$696,+AK$3,FALSE)=0,"",VLOOKUP($C522,'Partner St'!$C$5:$BB$696,+AK$3,FALSE))</f>
        <v/>
      </c>
      <c r="AL522" s="55" t="str">
        <f>IF(VLOOKUP($C522,'Partner St'!$C$5:$BB$696,+AL$3,FALSE)=0,"",VLOOKUP($C522,'Partner St'!$C$5:$BB$696,+AL$3,FALSE))</f>
        <v/>
      </c>
      <c r="AM522" s="55" t="str">
        <f>IF(VLOOKUP($C522,'Partner St'!$C$5:$BB$696,+AM$3,FALSE)=0,"",VLOOKUP($C522,'Partner St'!$C$5:$BB$696,+AM$3,FALSE))</f>
        <v/>
      </c>
      <c r="AN522" s="55" t="str">
        <f>IF(VLOOKUP($C522,'Partner St'!$C$5:$BB$696,+AN$3,FALSE)=0,"",VLOOKUP($C522,'Partner St'!$C$5:$BB$696,+AN$3,FALSE))</f>
        <v/>
      </c>
      <c r="AO522" s="55" t="str">
        <f>IF(VLOOKUP($C522,'Partner St'!$C$5:$BB$696,+AO$3,FALSE)=0,"",VLOOKUP($C522,'Partner St'!$C$5:$BB$696,+AO$3,FALSE))</f>
        <v/>
      </c>
      <c r="AP522" s="55" t="str">
        <f>IF(VLOOKUP($C522,'Partner St'!$C$5:$BB$696,+AP$3,FALSE)=0,"",VLOOKUP($C522,'Partner St'!$C$5:$BB$696,+AP$3,FALSE))</f>
        <v/>
      </c>
      <c r="AQ522" s="55" t="str">
        <f>IF(VLOOKUP($C522,'Partner St'!$C$5:$BB$696,+AQ$3,FALSE)=0,"",VLOOKUP($C522,'Partner St'!$C$5:$BB$696,+AQ$3,FALSE))</f>
        <v/>
      </c>
      <c r="AR522" s="55" t="str">
        <f>IF(VLOOKUP($C522,'Partner St'!$C$5:$BB$696,+AR$3,FALSE)=0,"",VLOOKUP($C522,'Partner St'!$C$5:$BB$696,+AR$3,FALSE))</f>
        <v/>
      </c>
      <c r="AS522" s="55" t="str">
        <f>IF(VLOOKUP($C522,'Partner St'!$C$5:$BB$696,+AS$3,FALSE)=0,"",VLOOKUP($C522,'Partner St'!$C$5:$BB$696,+AS$3,FALSE))</f>
        <v/>
      </c>
      <c r="AT522" s="55" t="str">
        <f>IF(VLOOKUP($C522,'Partner St'!$C$5:$BB$696,+AT$3,FALSE)=0,"",VLOOKUP($C522,'Partner St'!$C$5:$BB$696,+AT$3,FALSE))</f>
        <v/>
      </c>
      <c r="AU522" s="55" t="str">
        <f>IF(VLOOKUP($C522,'Partner St'!$C$5:$BB$696,+AU$3,FALSE)=0,"",VLOOKUP($C522,'Partner St'!$C$5:$BB$696,+AU$3,FALSE))</f>
        <v/>
      </c>
      <c r="AV522" s="55" t="str">
        <f>IF(VLOOKUP($C522,'Partner St'!$C$5:$BB$696,+AV$3,FALSE)=0,"",VLOOKUP($C522,'Partner St'!$C$5:$BB$696,+AV$3,FALSE))</f>
        <v>X</v>
      </c>
    </row>
    <row r="523" spans="1:48" s="48" customFormat="1" ht="51">
      <c r="A523" s="21" t="s">
        <v>2158</v>
      </c>
      <c r="B523" s="11"/>
      <c r="C523" s="116" t="s">
        <v>1870</v>
      </c>
      <c r="D523" s="10">
        <v>53400</v>
      </c>
      <c r="E523" s="69"/>
      <c r="F523" s="69" t="s">
        <v>1204</v>
      </c>
      <c r="G523" s="69" t="s">
        <v>1208</v>
      </c>
      <c r="H523" s="69" t="s">
        <v>1208</v>
      </c>
      <c r="I523" s="101">
        <v>5</v>
      </c>
      <c r="J523" s="101" t="s">
        <v>2278</v>
      </c>
      <c r="K523" s="55"/>
      <c r="L523" s="81">
        <v>40781</v>
      </c>
      <c r="M523" s="79"/>
      <c r="N523" s="82"/>
      <c r="O523" s="56"/>
      <c r="P523" s="82"/>
      <c r="Q523" s="56"/>
      <c r="R523" s="55" t="s">
        <v>2341</v>
      </c>
      <c r="S523" s="55" t="s">
        <v>357</v>
      </c>
      <c r="T523" s="55" t="s">
        <v>357</v>
      </c>
      <c r="U523" s="55" t="s">
        <v>357</v>
      </c>
      <c r="V523" s="55" t="s">
        <v>357</v>
      </c>
      <c r="W523" s="55"/>
      <c r="X523" s="55">
        <v>0</v>
      </c>
      <c r="Y523" s="55">
        <v>0</v>
      </c>
      <c r="Z523" s="55">
        <v>0</v>
      </c>
      <c r="AA523" s="55">
        <v>0</v>
      </c>
      <c r="AB523" s="55">
        <v>0</v>
      </c>
      <c r="AC523" s="55" t="s">
        <v>2138</v>
      </c>
      <c r="AD523" s="55" t="s">
        <v>2155</v>
      </c>
      <c r="AE523" s="55" t="s">
        <v>2108</v>
      </c>
      <c r="AF523" s="55" t="str">
        <f>IF(VLOOKUP($C523,'Partner St'!$C$5:$BB$696,+AF$3,FALSE)=0,"",VLOOKUP($C523,'Partner St'!$C$5:$BB$696,+AF$3,FALSE))</f>
        <v>billing &amp; payments</v>
      </c>
      <c r="AG523" s="55" t="str">
        <f>IF(VLOOKUP($C523,'Partner St'!$C$5:$BB$696,+AG$3,FALSE)=0,"",VLOOKUP($C523,'Partner St'!$C$5:$BB$696,+AG$3,FALSE))</f>
        <v/>
      </c>
      <c r="AH523" s="55" t="str">
        <f>IF(VLOOKUP($C523,'Partner St'!$C$5:$BB$696,+AH$3,FALSE)=0,"",VLOOKUP($C523,'Partner St'!$C$5:$BB$696,+AH$3,FALSE))</f>
        <v/>
      </c>
      <c r="AI523" s="55" t="str">
        <f>IF(VLOOKUP($C523,'Partner St'!$C$5:$BB$696,+AI$3,FALSE)=0,"",VLOOKUP($C523,'Partner St'!$C$5:$BB$696,+AI$3,FALSE))</f>
        <v/>
      </c>
      <c r="AJ523" s="55" t="str">
        <f>IF(VLOOKUP($C523,'Partner St'!$C$5:$BB$696,+AJ$3,FALSE)=0,"",VLOOKUP($C523,'Partner St'!$C$5:$BB$696,+AJ$3,FALSE))</f>
        <v/>
      </c>
      <c r="AK523" s="55" t="str">
        <f>IF(VLOOKUP($C523,'Partner St'!$C$5:$BB$696,+AK$3,FALSE)=0,"",VLOOKUP($C523,'Partner St'!$C$5:$BB$696,+AK$3,FALSE))</f>
        <v/>
      </c>
      <c r="AL523" s="55" t="str">
        <f>IF(VLOOKUP($C523,'Partner St'!$C$5:$BB$696,+AL$3,FALSE)=0,"",VLOOKUP($C523,'Partner St'!$C$5:$BB$696,+AL$3,FALSE))</f>
        <v/>
      </c>
      <c r="AM523" s="55" t="str">
        <f>IF(VLOOKUP($C523,'Partner St'!$C$5:$BB$696,+AM$3,FALSE)=0,"",VLOOKUP($C523,'Partner St'!$C$5:$BB$696,+AM$3,FALSE))</f>
        <v/>
      </c>
      <c r="AN523" s="55" t="str">
        <f>IF(VLOOKUP($C523,'Partner St'!$C$5:$BB$696,+AN$3,FALSE)=0,"",VLOOKUP($C523,'Partner St'!$C$5:$BB$696,+AN$3,FALSE))</f>
        <v/>
      </c>
      <c r="AO523" s="55" t="str">
        <f>IF(VLOOKUP($C523,'Partner St'!$C$5:$BB$696,+AO$3,FALSE)=0,"",VLOOKUP($C523,'Partner St'!$C$5:$BB$696,+AO$3,FALSE))</f>
        <v/>
      </c>
      <c r="AP523" s="55" t="str">
        <f>IF(VLOOKUP($C523,'Partner St'!$C$5:$BB$696,+AP$3,FALSE)=0,"",VLOOKUP($C523,'Partner St'!$C$5:$BB$696,+AP$3,FALSE))</f>
        <v/>
      </c>
      <c r="AQ523" s="55" t="str">
        <f>IF(VLOOKUP($C523,'Partner St'!$C$5:$BB$696,+AQ$3,FALSE)=0,"",VLOOKUP($C523,'Partner St'!$C$5:$BB$696,+AQ$3,FALSE))</f>
        <v/>
      </c>
      <c r="AR523" s="55" t="str">
        <f>IF(VLOOKUP($C523,'Partner St'!$C$5:$BB$696,+AR$3,FALSE)=0,"",VLOOKUP($C523,'Partner St'!$C$5:$BB$696,+AR$3,FALSE))</f>
        <v/>
      </c>
      <c r="AS523" s="55" t="str">
        <f>IF(VLOOKUP($C523,'Partner St'!$C$5:$BB$696,+AS$3,FALSE)=0,"",VLOOKUP($C523,'Partner St'!$C$5:$BB$696,+AS$3,FALSE))</f>
        <v/>
      </c>
      <c r="AT523" s="55" t="str">
        <f>IF(VLOOKUP($C523,'Partner St'!$C$5:$BB$696,+AT$3,FALSE)=0,"",VLOOKUP($C523,'Partner St'!$C$5:$BB$696,+AT$3,FALSE))</f>
        <v/>
      </c>
      <c r="AU523" s="55" t="str">
        <f>IF(VLOOKUP($C523,'Partner St'!$C$5:$BB$696,+AU$3,FALSE)=0,"",VLOOKUP($C523,'Partner St'!$C$5:$BB$696,+AU$3,FALSE))</f>
        <v/>
      </c>
      <c r="AV523" s="55" t="str">
        <f>IF(VLOOKUP($C523,'Partner St'!$C$5:$BB$696,+AV$3,FALSE)=0,"",VLOOKUP($C523,'Partner St'!$C$5:$BB$696,+AV$3,FALSE))</f>
        <v>X</v>
      </c>
    </row>
    <row r="524" spans="1:48" s="80" customFormat="1" ht="25.5">
      <c r="A524" s="126" t="s">
        <v>2158</v>
      </c>
      <c r="B524" s="42"/>
      <c r="C524" s="16" t="s">
        <v>1871</v>
      </c>
      <c r="D524" s="34">
        <v>53500</v>
      </c>
      <c r="E524" s="9"/>
      <c r="F524" s="9" t="s">
        <v>1204</v>
      </c>
      <c r="G524" s="9" t="s">
        <v>1209</v>
      </c>
      <c r="H524" s="9" t="s">
        <v>1209</v>
      </c>
      <c r="I524" s="79">
        <v>0</v>
      </c>
      <c r="J524" s="79"/>
      <c r="K524" s="56"/>
      <c r="L524" s="77">
        <v>40781</v>
      </c>
      <c r="M524" s="79"/>
      <c r="N524" s="56"/>
      <c r="O524" s="56"/>
      <c r="P524" s="56"/>
      <c r="Q524" s="56"/>
      <c r="R524" s="56" t="s">
        <v>2179</v>
      </c>
      <c r="S524" s="56" t="s">
        <v>357</v>
      </c>
      <c r="T524" s="56" t="s">
        <v>357</v>
      </c>
      <c r="U524" s="56" t="s">
        <v>357</v>
      </c>
      <c r="V524" s="56" t="s">
        <v>357</v>
      </c>
      <c r="W524" s="56"/>
      <c r="X524" s="56">
        <v>0</v>
      </c>
      <c r="Y524" s="56">
        <v>0</v>
      </c>
      <c r="Z524" s="56">
        <v>0</v>
      </c>
      <c r="AA524" s="56">
        <v>0</v>
      </c>
      <c r="AB524" s="56">
        <v>0</v>
      </c>
      <c r="AC524" s="56" t="s">
        <v>2138</v>
      </c>
      <c r="AD524" s="56" t="s">
        <v>2179</v>
      </c>
      <c r="AE524" s="56" t="s">
        <v>2108</v>
      </c>
      <c r="AF524" s="56" t="str">
        <f>IF(VLOOKUP($C524,'Partner St'!$C$5:$BB$696,+AF$3,FALSE)=0,"",VLOOKUP($C524,'Partner St'!$C$5:$BB$696,+AF$3,FALSE))</f>
        <v>new business</v>
      </c>
      <c r="AG524" s="56" t="str">
        <f>IF(VLOOKUP($C524,'Partner St'!$C$5:$BB$696,+AG$3,FALSE)=0,"",VLOOKUP($C524,'Partner St'!$C$5:$BB$696,+AG$3,FALSE))</f>
        <v>X</v>
      </c>
      <c r="AH524" s="56" t="str">
        <f>IF(VLOOKUP($C524,'Partner St'!$C$5:$BB$696,+AH$3,FALSE)=0,"",VLOOKUP($C524,'Partner St'!$C$5:$BB$696,+AH$3,FALSE))</f>
        <v>X</v>
      </c>
      <c r="AI524" s="56" t="str">
        <f>IF(VLOOKUP($C524,'Partner St'!$C$5:$BB$696,+AI$3,FALSE)=0,"",VLOOKUP($C524,'Partner St'!$C$5:$BB$696,+AI$3,FALSE))</f>
        <v/>
      </c>
      <c r="AJ524" s="56" t="str">
        <f>IF(VLOOKUP($C524,'Partner St'!$C$5:$BB$696,+AJ$3,FALSE)=0,"",VLOOKUP($C524,'Partner St'!$C$5:$BB$696,+AJ$3,FALSE))</f>
        <v/>
      </c>
      <c r="AK524" s="56" t="str">
        <f>IF(VLOOKUP($C524,'Partner St'!$C$5:$BB$696,+AK$3,FALSE)=0,"",VLOOKUP($C524,'Partner St'!$C$5:$BB$696,+AK$3,FALSE))</f>
        <v/>
      </c>
      <c r="AL524" s="56" t="str">
        <f>IF(VLOOKUP($C524,'Partner St'!$C$5:$BB$696,+AL$3,FALSE)=0,"",VLOOKUP($C524,'Partner St'!$C$5:$BB$696,+AL$3,FALSE))</f>
        <v/>
      </c>
      <c r="AM524" s="56" t="str">
        <f>IF(VLOOKUP($C524,'Partner St'!$C$5:$BB$696,+AM$3,FALSE)=0,"",VLOOKUP($C524,'Partner St'!$C$5:$BB$696,+AM$3,FALSE))</f>
        <v/>
      </c>
      <c r="AN524" s="56" t="str">
        <f>IF(VLOOKUP($C524,'Partner St'!$C$5:$BB$696,+AN$3,FALSE)=0,"",VLOOKUP($C524,'Partner St'!$C$5:$BB$696,+AN$3,FALSE))</f>
        <v/>
      </c>
      <c r="AO524" s="56" t="str">
        <f>IF(VLOOKUP($C524,'Partner St'!$C$5:$BB$696,+AO$3,FALSE)=0,"",VLOOKUP($C524,'Partner St'!$C$5:$BB$696,+AO$3,FALSE))</f>
        <v/>
      </c>
      <c r="AP524" s="56" t="str">
        <f>IF(VLOOKUP($C524,'Partner St'!$C$5:$BB$696,+AP$3,FALSE)=0,"",VLOOKUP($C524,'Partner St'!$C$5:$BB$696,+AP$3,FALSE))</f>
        <v/>
      </c>
      <c r="AQ524" s="56" t="str">
        <f>IF(VLOOKUP($C524,'Partner St'!$C$5:$BB$696,+AQ$3,FALSE)=0,"",VLOOKUP($C524,'Partner St'!$C$5:$BB$696,+AQ$3,FALSE))</f>
        <v/>
      </c>
      <c r="AR524" s="56" t="str">
        <f>IF(VLOOKUP($C524,'Partner St'!$C$5:$BB$696,+AR$3,FALSE)=0,"",VLOOKUP($C524,'Partner St'!$C$5:$BB$696,+AR$3,FALSE))</f>
        <v/>
      </c>
      <c r="AS524" s="56" t="str">
        <f>IF(VLOOKUP($C524,'Partner St'!$C$5:$BB$696,+AS$3,FALSE)=0,"",VLOOKUP($C524,'Partner St'!$C$5:$BB$696,+AS$3,FALSE))</f>
        <v/>
      </c>
      <c r="AT524" s="56" t="str">
        <f>IF(VLOOKUP($C524,'Partner St'!$C$5:$BB$696,+AT$3,FALSE)=0,"",VLOOKUP($C524,'Partner St'!$C$5:$BB$696,+AT$3,FALSE))</f>
        <v/>
      </c>
      <c r="AU524" s="56" t="str">
        <f>IF(VLOOKUP($C524,'Partner St'!$C$5:$BB$696,+AU$3,FALSE)=0,"",VLOOKUP($C524,'Partner St'!$C$5:$BB$696,+AU$3,FALSE))</f>
        <v/>
      </c>
      <c r="AV524" s="56" t="str">
        <f>IF(VLOOKUP($C524,'Partner St'!$C$5:$BB$696,+AV$3,FALSE)=0,"",VLOOKUP($C524,'Partner St'!$C$5:$BB$696,+AV$3,FALSE))</f>
        <v/>
      </c>
    </row>
    <row r="525" spans="1:48" s="80" customFormat="1" ht="25.5">
      <c r="A525" s="126" t="s">
        <v>2158</v>
      </c>
      <c r="B525" s="42"/>
      <c r="C525" s="16" t="s">
        <v>1872</v>
      </c>
      <c r="D525" s="34">
        <v>53600</v>
      </c>
      <c r="E525" s="9"/>
      <c r="F525" s="9" t="s">
        <v>1204</v>
      </c>
      <c r="G525" s="9" t="s">
        <v>1210</v>
      </c>
      <c r="H525" s="9" t="s">
        <v>1210</v>
      </c>
      <c r="I525" s="79">
        <v>0</v>
      </c>
      <c r="J525" s="79"/>
      <c r="K525" s="56"/>
      <c r="L525" s="77">
        <v>40781</v>
      </c>
      <c r="M525" s="79"/>
      <c r="N525" s="56"/>
      <c r="O525" s="56"/>
      <c r="P525" s="56"/>
      <c r="Q525" s="56"/>
      <c r="R525" s="56" t="s">
        <v>2179</v>
      </c>
      <c r="S525" s="56" t="s">
        <v>357</v>
      </c>
      <c r="T525" s="56" t="s">
        <v>357</v>
      </c>
      <c r="U525" s="56" t="s">
        <v>357</v>
      </c>
      <c r="V525" s="56" t="s">
        <v>357</v>
      </c>
      <c r="W525" s="56"/>
      <c r="X525" s="56">
        <v>0</v>
      </c>
      <c r="Y525" s="56">
        <v>0</v>
      </c>
      <c r="Z525" s="56">
        <v>0</v>
      </c>
      <c r="AA525" s="56">
        <v>0</v>
      </c>
      <c r="AB525" s="56">
        <v>0</v>
      </c>
      <c r="AC525" s="56" t="s">
        <v>2138</v>
      </c>
      <c r="AD525" s="56" t="s">
        <v>2179</v>
      </c>
      <c r="AE525" s="56" t="s">
        <v>2108</v>
      </c>
      <c r="AF525" s="56" t="str">
        <f>IF(VLOOKUP($C525,'Partner St'!$C$5:$BB$696,+AF$3,FALSE)=0,"",VLOOKUP($C525,'Partner St'!$C$5:$BB$696,+AF$3,FALSE))</f>
        <v>billing &amp; payments</v>
      </c>
      <c r="AG525" s="56" t="str">
        <f>IF(VLOOKUP($C525,'Partner St'!$C$5:$BB$696,+AG$3,FALSE)=0,"",VLOOKUP($C525,'Partner St'!$C$5:$BB$696,+AG$3,FALSE))</f>
        <v/>
      </c>
      <c r="AH525" s="56" t="str">
        <f>IF(VLOOKUP($C525,'Partner St'!$C$5:$BB$696,+AH$3,FALSE)=0,"",VLOOKUP($C525,'Partner St'!$C$5:$BB$696,+AH$3,FALSE))</f>
        <v/>
      </c>
      <c r="AI525" s="56" t="str">
        <f>IF(VLOOKUP($C525,'Partner St'!$C$5:$BB$696,+AI$3,FALSE)=0,"",VLOOKUP($C525,'Partner St'!$C$5:$BB$696,+AI$3,FALSE))</f>
        <v/>
      </c>
      <c r="AJ525" s="56" t="str">
        <f>IF(VLOOKUP($C525,'Partner St'!$C$5:$BB$696,+AJ$3,FALSE)=0,"",VLOOKUP($C525,'Partner St'!$C$5:$BB$696,+AJ$3,FALSE))</f>
        <v/>
      </c>
      <c r="AK525" s="56" t="str">
        <f>IF(VLOOKUP($C525,'Partner St'!$C$5:$BB$696,+AK$3,FALSE)=0,"",VLOOKUP($C525,'Partner St'!$C$5:$BB$696,+AK$3,FALSE))</f>
        <v/>
      </c>
      <c r="AL525" s="56" t="str">
        <f>IF(VLOOKUP($C525,'Partner St'!$C$5:$BB$696,+AL$3,FALSE)=0,"",VLOOKUP($C525,'Partner St'!$C$5:$BB$696,+AL$3,FALSE))</f>
        <v/>
      </c>
      <c r="AM525" s="56" t="str">
        <f>IF(VLOOKUP($C525,'Partner St'!$C$5:$BB$696,+AM$3,FALSE)=0,"",VLOOKUP($C525,'Partner St'!$C$5:$BB$696,+AM$3,FALSE))</f>
        <v/>
      </c>
      <c r="AN525" s="56" t="str">
        <f>IF(VLOOKUP($C525,'Partner St'!$C$5:$BB$696,+AN$3,FALSE)=0,"",VLOOKUP($C525,'Partner St'!$C$5:$BB$696,+AN$3,FALSE))</f>
        <v/>
      </c>
      <c r="AO525" s="56" t="str">
        <f>IF(VLOOKUP($C525,'Partner St'!$C$5:$BB$696,+AO$3,FALSE)=0,"",VLOOKUP($C525,'Partner St'!$C$5:$BB$696,+AO$3,FALSE))</f>
        <v/>
      </c>
      <c r="AP525" s="56" t="str">
        <f>IF(VLOOKUP($C525,'Partner St'!$C$5:$BB$696,+AP$3,FALSE)=0,"",VLOOKUP($C525,'Partner St'!$C$5:$BB$696,+AP$3,FALSE))</f>
        <v/>
      </c>
      <c r="AQ525" s="56" t="str">
        <f>IF(VLOOKUP($C525,'Partner St'!$C$5:$BB$696,+AQ$3,FALSE)=0,"",VLOOKUP($C525,'Partner St'!$C$5:$BB$696,+AQ$3,FALSE))</f>
        <v/>
      </c>
      <c r="AR525" s="56" t="str">
        <f>IF(VLOOKUP($C525,'Partner St'!$C$5:$BB$696,+AR$3,FALSE)=0,"",VLOOKUP($C525,'Partner St'!$C$5:$BB$696,+AR$3,FALSE))</f>
        <v/>
      </c>
      <c r="AS525" s="56" t="str">
        <f>IF(VLOOKUP($C525,'Partner St'!$C$5:$BB$696,+AS$3,FALSE)=0,"",VLOOKUP($C525,'Partner St'!$C$5:$BB$696,+AS$3,FALSE))</f>
        <v/>
      </c>
      <c r="AT525" s="56" t="str">
        <f>IF(VLOOKUP($C525,'Partner St'!$C$5:$BB$696,+AT$3,FALSE)=0,"",VLOOKUP($C525,'Partner St'!$C$5:$BB$696,+AT$3,FALSE))</f>
        <v/>
      </c>
      <c r="AU525" s="56" t="str">
        <f>IF(VLOOKUP($C525,'Partner St'!$C$5:$BB$696,+AU$3,FALSE)=0,"",VLOOKUP($C525,'Partner St'!$C$5:$BB$696,+AU$3,FALSE))</f>
        <v/>
      </c>
      <c r="AV525" s="56" t="str">
        <f>IF(VLOOKUP($C525,'Partner St'!$C$5:$BB$696,+AV$3,FALSE)=0,"",VLOOKUP($C525,'Partner St'!$C$5:$BB$696,+AV$3,FALSE))</f>
        <v>X</v>
      </c>
    </row>
    <row r="526" spans="1:48" s="80" customFormat="1" ht="25.5">
      <c r="A526" s="126" t="s">
        <v>2158</v>
      </c>
      <c r="B526" s="42"/>
      <c r="C526" s="16" t="s">
        <v>1873</v>
      </c>
      <c r="D526" s="34">
        <v>53700</v>
      </c>
      <c r="E526" s="9"/>
      <c r="F526" s="9" t="s">
        <v>1204</v>
      </c>
      <c r="G526" s="9" t="s">
        <v>1211</v>
      </c>
      <c r="H526" s="9" t="s">
        <v>1211</v>
      </c>
      <c r="I526" s="79">
        <v>0</v>
      </c>
      <c r="J526" s="79"/>
      <c r="K526" s="56"/>
      <c r="L526" s="77">
        <v>40781</v>
      </c>
      <c r="M526" s="79"/>
      <c r="N526" s="56"/>
      <c r="O526" s="56"/>
      <c r="P526" s="56"/>
      <c r="Q526" s="56"/>
      <c r="R526" s="56" t="s">
        <v>2179</v>
      </c>
      <c r="S526" s="56" t="s">
        <v>357</v>
      </c>
      <c r="T526" s="56" t="s">
        <v>357</v>
      </c>
      <c r="U526" s="56" t="s">
        <v>357</v>
      </c>
      <c r="V526" s="56" t="s">
        <v>357</v>
      </c>
      <c r="W526" s="56"/>
      <c r="X526" s="56">
        <v>0</v>
      </c>
      <c r="Y526" s="56">
        <v>0</v>
      </c>
      <c r="Z526" s="56">
        <v>0</v>
      </c>
      <c r="AA526" s="56">
        <v>0</v>
      </c>
      <c r="AB526" s="56">
        <v>0</v>
      </c>
      <c r="AC526" s="56" t="s">
        <v>2138</v>
      </c>
      <c r="AD526" s="56" t="s">
        <v>2179</v>
      </c>
      <c r="AE526" s="56" t="s">
        <v>2108</v>
      </c>
      <c r="AF526" s="56" t="str">
        <f>IF(VLOOKUP($C526,'Partner St'!$C$5:$BB$696,+AF$3,FALSE)=0,"",VLOOKUP($C526,'Partner St'!$C$5:$BB$696,+AF$3,FALSE))</f>
        <v>new business</v>
      </c>
      <c r="AG526" s="56" t="str">
        <f>IF(VLOOKUP($C526,'Partner St'!$C$5:$BB$696,+AG$3,FALSE)=0,"",VLOOKUP($C526,'Partner St'!$C$5:$BB$696,+AG$3,FALSE))</f>
        <v>X</v>
      </c>
      <c r="AH526" s="56" t="str">
        <f>IF(VLOOKUP($C526,'Partner St'!$C$5:$BB$696,+AH$3,FALSE)=0,"",VLOOKUP($C526,'Partner St'!$C$5:$BB$696,+AH$3,FALSE))</f>
        <v>X</v>
      </c>
      <c r="AI526" s="56" t="str">
        <f>IF(VLOOKUP($C526,'Partner St'!$C$5:$BB$696,+AI$3,FALSE)=0,"",VLOOKUP($C526,'Partner St'!$C$5:$BB$696,+AI$3,FALSE))</f>
        <v/>
      </c>
      <c r="AJ526" s="56" t="str">
        <f>IF(VLOOKUP($C526,'Partner St'!$C$5:$BB$696,+AJ$3,FALSE)=0,"",VLOOKUP($C526,'Partner St'!$C$5:$BB$696,+AJ$3,FALSE))</f>
        <v/>
      </c>
      <c r="AK526" s="56" t="str">
        <f>IF(VLOOKUP($C526,'Partner St'!$C$5:$BB$696,+AK$3,FALSE)=0,"",VLOOKUP($C526,'Partner St'!$C$5:$BB$696,+AK$3,FALSE))</f>
        <v/>
      </c>
      <c r="AL526" s="56" t="str">
        <f>IF(VLOOKUP($C526,'Partner St'!$C$5:$BB$696,+AL$3,FALSE)=0,"",VLOOKUP($C526,'Partner St'!$C$5:$BB$696,+AL$3,FALSE))</f>
        <v/>
      </c>
      <c r="AM526" s="56" t="str">
        <f>IF(VLOOKUP($C526,'Partner St'!$C$5:$BB$696,+AM$3,FALSE)=0,"",VLOOKUP($C526,'Partner St'!$C$5:$BB$696,+AM$3,FALSE))</f>
        <v/>
      </c>
      <c r="AN526" s="56" t="str">
        <f>IF(VLOOKUP($C526,'Partner St'!$C$5:$BB$696,+AN$3,FALSE)=0,"",VLOOKUP($C526,'Partner St'!$C$5:$BB$696,+AN$3,FALSE))</f>
        <v/>
      </c>
      <c r="AO526" s="56" t="str">
        <f>IF(VLOOKUP($C526,'Partner St'!$C$5:$BB$696,+AO$3,FALSE)=0,"",VLOOKUP($C526,'Partner St'!$C$5:$BB$696,+AO$3,FALSE))</f>
        <v/>
      </c>
      <c r="AP526" s="56" t="str">
        <f>IF(VLOOKUP($C526,'Partner St'!$C$5:$BB$696,+AP$3,FALSE)=0,"",VLOOKUP($C526,'Partner St'!$C$5:$BB$696,+AP$3,FALSE))</f>
        <v/>
      </c>
      <c r="AQ526" s="56" t="str">
        <f>IF(VLOOKUP($C526,'Partner St'!$C$5:$BB$696,+AQ$3,FALSE)=0,"",VLOOKUP($C526,'Partner St'!$C$5:$BB$696,+AQ$3,FALSE))</f>
        <v/>
      </c>
      <c r="AR526" s="56" t="str">
        <f>IF(VLOOKUP($C526,'Partner St'!$C$5:$BB$696,+AR$3,FALSE)=0,"",VLOOKUP($C526,'Partner St'!$C$5:$BB$696,+AR$3,FALSE))</f>
        <v/>
      </c>
      <c r="AS526" s="56" t="str">
        <f>IF(VLOOKUP($C526,'Partner St'!$C$5:$BB$696,+AS$3,FALSE)=0,"",VLOOKUP($C526,'Partner St'!$C$5:$BB$696,+AS$3,FALSE))</f>
        <v/>
      </c>
      <c r="AT526" s="56" t="str">
        <f>IF(VLOOKUP($C526,'Partner St'!$C$5:$BB$696,+AT$3,FALSE)=0,"",VLOOKUP($C526,'Partner St'!$C$5:$BB$696,+AT$3,FALSE))</f>
        <v/>
      </c>
      <c r="AU526" s="56" t="str">
        <f>IF(VLOOKUP($C526,'Partner St'!$C$5:$BB$696,+AU$3,FALSE)=0,"",VLOOKUP($C526,'Partner St'!$C$5:$BB$696,+AU$3,FALSE))</f>
        <v/>
      </c>
      <c r="AV526" s="56" t="str">
        <f>IF(VLOOKUP($C526,'Partner St'!$C$5:$BB$696,+AV$3,FALSE)=0,"",VLOOKUP($C526,'Partner St'!$C$5:$BB$696,+AV$3,FALSE))</f>
        <v/>
      </c>
    </row>
    <row r="527" spans="1:48" s="80" customFormat="1" ht="25.5">
      <c r="A527" s="126" t="s">
        <v>2158</v>
      </c>
      <c r="B527" s="42"/>
      <c r="C527" s="16" t="s">
        <v>1874</v>
      </c>
      <c r="D527" s="34">
        <v>53800</v>
      </c>
      <c r="E527" s="9"/>
      <c r="F527" s="9" t="s">
        <v>1204</v>
      </c>
      <c r="G527" s="9" t="s">
        <v>1212</v>
      </c>
      <c r="H527" s="9" t="s">
        <v>1212</v>
      </c>
      <c r="I527" s="79">
        <v>0</v>
      </c>
      <c r="J527" s="79"/>
      <c r="K527" s="56"/>
      <c r="L527" s="77">
        <v>40781</v>
      </c>
      <c r="M527" s="79"/>
      <c r="N527" s="56"/>
      <c r="O527" s="56"/>
      <c r="P527" s="56"/>
      <c r="Q527" s="56"/>
      <c r="R527" s="56" t="s">
        <v>2179</v>
      </c>
      <c r="S527" s="56" t="s">
        <v>357</v>
      </c>
      <c r="T527" s="56" t="s">
        <v>357</v>
      </c>
      <c r="U527" s="56" t="s">
        <v>357</v>
      </c>
      <c r="V527" s="56" t="s">
        <v>357</v>
      </c>
      <c r="W527" s="56"/>
      <c r="X527" s="56">
        <v>0</v>
      </c>
      <c r="Y527" s="56">
        <v>0</v>
      </c>
      <c r="Z527" s="56">
        <v>0</v>
      </c>
      <c r="AA527" s="56">
        <v>0</v>
      </c>
      <c r="AB527" s="56">
        <v>0</v>
      </c>
      <c r="AC527" s="56" t="s">
        <v>2138</v>
      </c>
      <c r="AD527" s="56" t="s">
        <v>2179</v>
      </c>
      <c r="AE527" s="56" t="s">
        <v>2108</v>
      </c>
      <c r="AF527" s="56" t="str">
        <f>IF(VLOOKUP($C527,'Partner St'!$C$5:$BB$696,+AF$3,FALSE)=0,"",VLOOKUP($C527,'Partner St'!$C$5:$BB$696,+AF$3,FALSE))</f>
        <v>billing &amp; payments</v>
      </c>
      <c r="AG527" s="56" t="str">
        <f>IF(VLOOKUP($C527,'Partner St'!$C$5:$BB$696,+AG$3,FALSE)=0,"",VLOOKUP($C527,'Partner St'!$C$5:$BB$696,+AG$3,FALSE))</f>
        <v/>
      </c>
      <c r="AH527" s="56" t="str">
        <f>IF(VLOOKUP($C527,'Partner St'!$C$5:$BB$696,+AH$3,FALSE)=0,"",VLOOKUP($C527,'Partner St'!$C$5:$BB$696,+AH$3,FALSE))</f>
        <v/>
      </c>
      <c r="AI527" s="56" t="str">
        <f>IF(VLOOKUP($C527,'Partner St'!$C$5:$BB$696,+AI$3,FALSE)=0,"",VLOOKUP($C527,'Partner St'!$C$5:$BB$696,+AI$3,FALSE))</f>
        <v/>
      </c>
      <c r="AJ527" s="56" t="str">
        <f>IF(VLOOKUP($C527,'Partner St'!$C$5:$BB$696,+AJ$3,FALSE)=0,"",VLOOKUP($C527,'Partner St'!$C$5:$BB$696,+AJ$3,FALSE))</f>
        <v/>
      </c>
      <c r="AK527" s="56" t="str">
        <f>IF(VLOOKUP($C527,'Partner St'!$C$5:$BB$696,+AK$3,FALSE)=0,"",VLOOKUP($C527,'Partner St'!$C$5:$BB$696,+AK$3,FALSE))</f>
        <v/>
      </c>
      <c r="AL527" s="56" t="str">
        <f>IF(VLOOKUP($C527,'Partner St'!$C$5:$BB$696,+AL$3,FALSE)=0,"",VLOOKUP($C527,'Partner St'!$C$5:$BB$696,+AL$3,FALSE))</f>
        <v/>
      </c>
      <c r="AM527" s="56" t="str">
        <f>IF(VLOOKUP($C527,'Partner St'!$C$5:$BB$696,+AM$3,FALSE)=0,"",VLOOKUP($C527,'Partner St'!$C$5:$BB$696,+AM$3,FALSE))</f>
        <v/>
      </c>
      <c r="AN527" s="56" t="str">
        <f>IF(VLOOKUP($C527,'Partner St'!$C$5:$BB$696,+AN$3,FALSE)=0,"",VLOOKUP($C527,'Partner St'!$C$5:$BB$696,+AN$3,FALSE))</f>
        <v/>
      </c>
      <c r="AO527" s="56" t="str">
        <f>IF(VLOOKUP($C527,'Partner St'!$C$5:$BB$696,+AO$3,FALSE)=0,"",VLOOKUP($C527,'Partner St'!$C$5:$BB$696,+AO$3,FALSE))</f>
        <v/>
      </c>
      <c r="AP527" s="56" t="str">
        <f>IF(VLOOKUP($C527,'Partner St'!$C$5:$BB$696,+AP$3,FALSE)=0,"",VLOOKUP($C527,'Partner St'!$C$5:$BB$696,+AP$3,FALSE))</f>
        <v/>
      </c>
      <c r="AQ527" s="56" t="str">
        <f>IF(VLOOKUP($C527,'Partner St'!$C$5:$BB$696,+AQ$3,FALSE)=0,"",VLOOKUP($C527,'Partner St'!$C$5:$BB$696,+AQ$3,FALSE))</f>
        <v/>
      </c>
      <c r="AR527" s="56" t="str">
        <f>IF(VLOOKUP($C527,'Partner St'!$C$5:$BB$696,+AR$3,FALSE)=0,"",VLOOKUP($C527,'Partner St'!$C$5:$BB$696,+AR$3,FALSE))</f>
        <v/>
      </c>
      <c r="AS527" s="56" t="str">
        <f>IF(VLOOKUP($C527,'Partner St'!$C$5:$BB$696,+AS$3,FALSE)=0,"",VLOOKUP($C527,'Partner St'!$C$5:$BB$696,+AS$3,FALSE))</f>
        <v/>
      </c>
      <c r="AT527" s="56" t="str">
        <f>IF(VLOOKUP($C527,'Partner St'!$C$5:$BB$696,+AT$3,FALSE)=0,"",VLOOKUP($C527,'Partner St'!$C$5:$BB$696,+AT$3,FALSE))</f>
        <v/>
      </c>
      <c r="AU527" s="56" t="str">
        <f>IF(VLOOKUP($C527,'Partner St'!$C$5:$BB$696,+AU$3,FALSE)=0,"",VLOOKUP($C527,'Partner St'!$C$5:$BB$696,+AU$3,FALSE))</f>
        <v/>
      </c>
      <c r="AV527" s="56" t="str">
        <f>IF(VLOOKUP($C527,'Partner St'!$C$5:$BB$696,+AV$3,FALSE)=0,"",VLOOKUP($C527,'Partner St'!$C$5:$BB$696,+AV$3,FALSE))</f>
        <v>X</v>
      </c>
    </row>
    <row r="528" spans="1:48" s="80" customFormat="1" ht="25.5">
      <c r="A528" s="126" t="s">
        <v>2158</v>
      </c>
      <c r="B528" s="42"/>
      <c r="C528" s="16" t="s">
        <v>1875</v>
      </c>
      <c r="D528" s="34">
        <v>53900</v>
      </c>
      <c r="E528" s="9"/>
      <c r="F528" s="9" t="s">
        <v>1204</v>
      </c>
      <c r="G528" s="9" t="s">
        <v>1213</v>
      </c>
      <c r="H528" s="9" t="s">
        <v>1213</v>
      </c>
      <c r="I528" s="79">
        <v>0</v>
      </c>
      <c r="J528" s="79"/>
      <c r="K528" s="56"/>
      <c r="L528" s="77">
        <v>40781</v>
      </c>
      <c r="M528" s="79"/>
      <c r="N528" s="56"/>
      <c r="O528" s="56"/>
      <c r="P528" s="56"/>
      <c r="Q528" s="56"/>
      <c r="R528" s="56" t="s">
        <v>2179</v>
      </c>
      <c r="S528" s="56" t="s">
        <v>357</v>
      </c>
      <c r="T528" s="56" t="s">
        <v>357</v>
      </c>
      <c r="U528" s="56" t="s">
        <v>357</v>
      </c>
      <c r="V528" s="56" t="s">
        <v>357</v>
      </c>
      <c r="W528" s="56"/>
      <c r="X528" s="56">
        <v>0</v>
      </c>
      <c r="Y528" s="56">
        <v>0</v>
      </c>
      <c r="Z528" s="56">
        <v>0</v>
      </c>
      <c r="AA528" s="56">
        <v>0</v>
      </c>
      <c r="AB528" s="56">
        <v>0</v>
      </c>
      <c r="AC528" s="56" t="s">
        <v>2138</v>
      </c>
      <c r="AD528" s="56" t="s">
        <v>2179</v>
      </c>
      <c r="AE528" s="56" t="s">
        <v>2108</v>
      </c>
      <c r="AF528" s="56" t="str">
        <f>IF(VLOOKUP($C528,'Partner St'!$C$5:$BB$696,+AF$3,FALSE)=0,"",VLOOKUP($C528,'Partner St'!$C$5:$BB$696,+AF$3,FALSE))</f>
        <v>billing &amp; payments</v>
      </c>
      <c r="AG528" s="56" t="str">
        <f>IF(VLOOKUP($C528,'Partner St'!$C$5:$BB$696,+AG$3,FALSE)=0,"",VLOOKUP($C528,'Partner St'!$C$5:$BB$696,+AG$3,FALSE))</f>
        <v/>
      </c>
      <c r="AH528" s="56" t="str">
        <f>IF(VLOOKUP($C528,'Partner St'!$C$5:$BB$696,+AH$3,FALSE)=0,"",VLOOKUP($C528,'Partner St'!$C$5:$BB$696,+AH$3,FALSE))</f>
        <v/>
      </c>
      <c r="AI528" s="56" t="str">
        <f>IF(VLOOKUP($C528,'Partner St'!$C$5:$BB$696,+AI$3,FALSE)=0,"",VLOOKUP($C528,'Partner St'!$C$5:$BB$696,+AI$3,FALSE))</f>
        <v/>
      </c>
      <c r="AJ528" s="56" t="str">
        <f>IF(VLOOKUP($C528,'Partner St'!$C$5:$BB$696,+AJ$3,FALSE)=0,"",VLOOKUP($C528,'Partner St'!$C$5:$BB$696,+AJ$3,FALSE))</f>
        <v/>
      </c>
      <c r="AK528" s="56" t="str">
        <f>IF(VLOOKUP($C528,'Partner St'!$C$5:$BB$696,+AK$3,FALSE)=0,"",VLOOKUP($C528,'Partner St'!$C$5:$BB$696,+AK$3,FALSE))</f>
        <v/>
      </c>
      <c r="AL528" s="56" t="str">
        <f>IF(VLOOKUP($C528,'Partner St'!$C$5:$BB$696,+AL$3,FALSE)=0,"",VLOOKUP($C528,'Partner St'!$C$5:$BB$696,+AL$3,FALSE))</f>
        <v/>
      </c>
      <c r="AM528" s="56" t="str">
        <f>IF(VLOOKUP($C528,'Partner St'!$C$5:$BB$696,+AM$3,FALSE)=0,"",VLOOKUP($C528,'Partner St'!$C$5:$BB$696,+AM$3,FALSE))</f>
        <v/>
      </c>
      <c r="AN528" s="56" t="str">
        <f>IF(VLOOKUP($C528,'Partner St'!$C$5:$BB$696,+AN$3,FALSE)=0,"",VLOOKUP($C528,'Partner St'!$C$5:$BB$696,+AN$3,FALSE))</f>
        <v/>
      </c>
      <c r="AO528" s="56" t="str">
        <f>IF(VLOOKUP($C528,'Partner St'!$C$5:$BB$696,+AO$3,FALSE)=0,"",VLOOKUP($C528,'Partner St'!$C$5:$BB$696,+AO$3,FALSE))</f>
        <v/>
      </c>
      <c r="AP528" s="56" t="str">
        <f>IF(VLOOKUP($C528,'Partner St'!$C$5:$BB$696,+AP$3,FALSE)=0,"",VLOOKUP($C528,'Partner St'!$C$5:$BB$696,+AP$3,FALSE))</f>
        <v/>
      </c>
      <c r="AQ528" s="56" t="str">
        <f>IF(VLOOKUP($C528,'Partner St'!$C$5:$BB$696,+AQ$3,FALSE)=0,"",VLOOKUP($C528,'Partner St'!$C$5:$BB$696,+AQ$3,FALSE))</f>
        <v/>
      </c>
      <c r="AR528" s="56" t="str">
        <f>IF(VLOOKUP($C528,'Partner St'!$C$5:$BB$696,+AR$3,FALSE)=0,"",VLOOKUP($C528,'Partner St'!$C$5:$BB$696,+AR$3,FALSE))</f>
        <v/>
      </c>
      <c r="AS528" s="56" t="str">
        <f>IF(VLOOKUP($C528,'Partner St'!$C$5:$BB$696,+AS$3,FALSE)=0,"",VLOOKUP($C528,'Partner St'!$C$5:$BB$696,+AS$3,FALSE))</f>
        <v/>
      </c>
      <c r="AT528" s="56" t="str">
        <f>IF(VLOOKUP($C528,'Partner St'!$C$5:$BB$696,+AT$3,FALSE)=0,"",VLOOKUP($C528,'Partner St'!$C$5:$BB$696,+AT$3,FALSE))</f>
        <v/>
      </c>
      <c r="AU528" s="56" t="str">
        <f>IF(VLOOKUP($C528,'Partner St'!$C$5:$BB$696,+AU$3,FALSE)=0,"",VLOOKUP($C528,'Partner St'!$C$5:$BB$696,+AU$3,FALSE))</f>
        <v/>
      </c>
      <c r="AV528" s="56" t="str">
        <f>IF(VLOOKUP($C528,'Partner St'!$C$5:$BB$696,+AV$3,FALSE)=0,"",VLOOKUP($C528,'Partner St'!$C$5:$BB$696,+AV$3,FALSE))</f>
        <v>X</v>
      </c>
    </row>
    <row r="529" spans="1:48" s="80" customFormat="1" ht="25.5">
      <c r="A529" s="126" t="s">
        <v>2158</v>
      </c>
      <c r="B529" s="42"/>
      <c r="C529" s="16" t="s">
        <v>1876</v>
      </c>
      <c r="D529" s="34">
        <v>54000</v>
      </c>
      <c r="E529" s="9"/>
      <c r="F529" s="9" t="s">
        <v>1204</v>
      </c>
      <c r="G529" s="9" t="s">
        <v>1214</v>
      </c>
      <c r="H529" s="9" t="s">
        <v>1214</v>
      </c>
      <c r="I529" s="79">
        <v>0</v>
      </c>
      <c r="J529" s="79"/>
      <c r="K529" s="56"/>
      <c r="L529" s="77">
        <v>40781</v>
      </c>
      <c r="M529" s="79"/>
      <c r="N529" s="56"/>
      <c r="O529" s="56"/>
      <c r="P529" s="56"/>
      <c r="Q529" s="56"/>
      <c r="R529" s="56" t="s">
        <v>2179</v>
      </c>
      <c r="S529" s="56" t="s">
        <v>357</v>
      </c>
      <c r="T529" s="56" t="s">
        <v>357</v>
      </c>
      <c r="U529" s="56" t="s">
        <v>357</v>
      </c>
      <c r="V529" s="56" t="s">
        <v>357</v>
      </c>
      <c r="W529" s="56"/>
      <c r="X529" s="56">
        <v>0</v>
      </c>
      <c r="Y529" s="56">
        <v>0</v>
      </c>
      <c r="Z529" s="56">
        <v>0</v>
      </c>
      <c r="AA529" s="56">
        <v>0</v>
      </c>
      <c r="AB529" s="56">
        <v>0</v>
      </c>
      <c r="AC529" s="56" t="s">
        <v>2138</v>
      </c>
      <c r="AD529" s="56" t="s">
        <v>2179</v>
      </c>
      <c r="AE529" s="56" t="s">
        <v>2108</v>
      </c>
      <c r="AF529" s="56" t="str">
        <f>IF(VLOOKUP($C529,'Partner St'!$C$5:$BB$696,+AF$3,FALSE)=0,"",VLOOKUP($C529,'Partner St'!$C$5:$BB$696,+AF$3,FALSE))</f>
        <v>billing &amp; payments</v>
      </c>
      <c r="AG529" s="56" t="str">
        <f>IF(VLOOKUP($C529,'Partner St'!$C$5:$BB$696,+AG$3,FALSE)=0,"",VLOOKUP($C529,'Partner St'!$C$5:$BB$696,+AG$3,FALSE))</f>
        <v/>
      </c>
      <c r="AH529" s="56" t="str">
        <f>IF(VLOOKUP($C529,'Partner St'!$C$5:$BB$696,+AH$3,FALSE)=0,"",VLOOKUP($C529,'Partner St'!$C$5:$BB$696,+AH$3,FALSE))</f>
        <v/>
      </c>
      <c r="AI529" s="56" t="str">
        <f>IF(VLOOKUP($C529,'Partner St'!$C$5:$BB$696,+AI$3,FALSE)=0,"",VLOOKUP($C529,'Partner St'!$C$5:$BB$696,+AI$3,FALSE))</f>
        <v/>
      </c>
      <c r="AJ529" s="56" t="str">
        <f>IF(VLOOKUP($C529,'Partner St'!$C$5:$BB$696,+AJ$3,FALSE)=0,"",VLOOKUP($C529,'Partner St'!$C$5:$BB$696,+AJ$3,FALSE))</f>
        <v/>
      </c>
      <c r="AK529" s="56" t="str">
        <f>IF(VLOOKUP($C529,'Partner St'!$C$5:$BB$696,+AK$3,FALSE)=0,"",VLOOKUP($C529,'Partner St'!$C$5:$BB$696,+AK$3,FALSE))</f>
        <v/>
      </c>
      <c r="AL529" s="56" t="str">
        <f>IF(VLOOKUP($C529,'Partner St'!$C$5:$BB$696,+AL$3,FALSE)=0,"",VLOOKUP($C529,'Partner St'!$C$5:$BB$696,+AL$3,FALSE))</f>
        <v/>
      </c>
      <c r="AM529" s="56" t="str">
        <f>IF(VLOOKUP($C529,'Partner St'!$C$5:$BB$696,+AM$3,FALSE)=0,"",VLOOKUP($C529,'Partner St'!$C$5:$BB$696,+AM$3,FALSE))</f>
        <v/>
      </c>
      <c r="AN529" s="56" t="str">
        <f>IF(VLOOKUP($C529,'Partner St'!$C$5:$BB$696,+AN$3,FALSE)=0,"",VLOOKUP($C529,'Partner St'!$C$5:$BB$696,+AN$3,FALSE))</f>
        <v/>
      </c>
      <c r="AO529" s="56" t="str">
        <f>IF(VLOOKUP($C529,'Partner St'!$C$5:$BB$696,+AO$3,FALSE)=0,"",VLOOKUP($C529,'Partner St'!$C$5:$BB$696,+AO$3,FALSE))</f>
        <v/>
      </c>
      <c r="AP529" s="56" t="str">
        <f>IF(VLOOKUP($C529,'Partner St'!$C$5:$BB$696,+AP$3,FALSE)=0,"",VLOOKUP($C529,'Partner St'!$C$5:$BB$696,+AP$3,FALSE))</f>
        <v/>
      </c>
      <c r="AQ529" s="56" t="str">
        <f>IF(VLOOKUP($C529,'Partner St'!$C$5:$BB$696,+AQ$3,FALSE)=0,"",VLOOKUP($C529,'Partner St'!$C$5:$BB$696,+AQ$3,FALSE))</f>
        <v/>
      </c>
      <c r="AR529" s="56" t="str">
        <f>IF(VLOOKUP($C529,'Partner St'!$C$5:$BB$696,+AR$3,FALSE)=0,"",VLOOKUP($C529,'Partner St'!$C$5:$BB$696,+AR$3,FALSE))</f>
        <v/>
      </c>
      <c r="AS529" s="56" t="str">
        <f>IF(VLOOKUP($C529,'Partner St'!$C$5:$BB$696,+AS$3,FALSE)=0,"",VLOOKUP($C529,'Partner St'!$C$5:$BB$696,+AS$3,FALSE))</f>
        <v/>
      </c>
      <c r="AT529" s="56" t="str">
        <f>IF(VLOOKUP($C529,'Partner St'!$C$5:$BB$696,+AT$3,FALSE)=0,"",VLOOKUP($C529,'Partner St'!$C$5:$BB$696,+AT$3,FALSE))</f>
        <v/>
      </c>
      <c r="AU529" s="56" t="str">
        <f>IF(VLOOKUP($C529,'Partner St'!$C$5:$BB$696,+AU$3,FALSE)=0,"",VLOOKUP($C529,'Partner St'!$C$5:$BB$696,+AU$3,FALSE))</f>
        <v/>
      </c>
      <c r="AV529" s="56" t="str">
        <f>IF(VLOOKUP($C529,'Partner St'!$C$5:$BB$696,+AV$3,FALSE)=0,"",VLOOKUP($C529,'Partner St'!$C$5:$BB$696,+AV$3,FALSE))</f>
        <v>X</v>
      </c>
    </row>
    <row r="530" spans="1:48" s="80" customFormat="1" ht="25.5">
      <c r="A530" s="126" t="s">
        <v>2158</v>
      </c>
      <c r="B530" s="42"/>
      <c r="C530" s="16" t="s">
        <v>1877</v>
      </c>
      <c r="D530" s="34">
        <v>54100</v>
      </c>
      <c r="E530" s="9"/>
      <c r="F530" s="9" t="s">
        <v>1204</v>
      </c>
      <c r="G530" s="9" t="s">
        <v>1215</v>
      </c>
      <c r="H530" s="9" t="s">
        <v>1215</v>
      </c>
      <c r="I530" s="79">
        <v>0</v>
      </c>
      <c r="J530" s="79"/>
      <c r="K530" s="56"/>
      <c r="L530" s="77">
        <v>40781</v>
      </c>
      <c r="M530" s="79"/>
      <c r="N530" s="56"/>
      <c r="O530" s="56"/>
      <c r="P530" s="56"/>
      <c r="Q530" s="56"/>
      <c r="R530" s="56" t="s">
        <v>2179</v>
      </c>
      <c r="S530" s="56" t="s">
        <v>357</v>
      </c>
      <c r="T530" s="56" t="s">
        <v>357</v>
      </c>
      <c r="U530" s="56" t="s">
        <v>357</v>
      </c>
      <c r="V530" s="56" t="s">
        <v>357</v>
      </c>
      <c r="W530" s="56"/>
      <c r="X530" s="56">
        <v>0</v>
      </c>
      <c r="Y530" s="56">
        <v>0</v>
      </c>
      <c r="Z530" s="56">
        <v>0</v>
      </c>
      <c r="AA530" s="56">
        <v>0</v>
      </c>
      <c r="AB530" s="56">
        <v>0</v>
      </c>
      <c r="AC530" s="56" t="s">
        <v>2138</v>
      </c>
      <c r="AD530" s="56" t="s">
        <v>2179</v>
      </c>
      <c r="AE530" s="56" t="s">
        <v>2108</v>
      </c>
      <c r="AF530" s="56" t="str">
        <f>IF(VLOOKUP($C530,'Partner St'!$C$5:$BB$696,+AF$3,FALSE)=0,"",VLOOKUP($C530,'Partner St'!$C$5:$BB$696,+AF$3,FALSE))</f>
        <v>billing &amp; payments</v>
      </c>
      <c r="AG530" s="56" t="str">
        <f>IF(VLOOKUP($C530,'Partner St'!$C$5:$BB$696,+AG$3,FALSE)=0,"",VLOOKUP($C530,'Partner St'!$C$5:$BB$696,+AG$3,FALSE))</f>
        <v/>
      </c>
      <c r="AH530" s="56" t="str">
        <f>IF(VLOOKUP($C530,'Partner St'!$C$5:$BB$696,+AH$3,FALSE)=0,"",VLOOKUP($C530,'Partner St'!$C$5:$BB$696,+AH$3,FALSE))</f>
        <v/>
      </c>
      <c r="AI530" s="56" t="str">
        <f>IF(VLOOKUP($C530,'Partner St'!$C$5:$BB$696,+AI$3,FALSE)=0,"",VLOOKUP($C530,'Partner St'!$C$5:$BB$696,+AI$3,FALSE))</f>
        <v/>
      </c>
      <c r="AJ530" s="56" t="str">
        <f>IF(VLOOKUP($C530,'Partner St'!$C$5:$BB$696,+AJ$3,FALSE)=0,"",VLOOKUP($C530,'Partner St'!$C$5:$BB$696,+AJ$3,FALSE))</f>
        <v/>
      </c>
      <c r="AK530" s="56" t="str">
        <f>IF(VLOOKUP($C530,'Partner St'!$C$5:$BB$696,+AK$3,FALSE)=0,"",VLOOKUP($C530,'Partner St'!$C$5:$BB$696,+AK$3,FALSE))</f>
        <v/>
      </c>
      <c r="AL530" s="56" t="str">
        <f>IF(VLOOKUP($C530,'Partner St'!$C$5:$BB$696,+AL$3,FALSE)=0,"",VLOOKUP($C530,'Partner St'!$C$5:$BB$696,+AL$3,FALSE))</f>
        <v/>
      </c>
      <c r="AM530" s="56" t="str">
        <f>IF(VLOOKUP($C530,'Partner St'!$C$5:$BB$696,+AM$3,FALSE)=0,"",VLOOKUP($C530,'Partner St'!$C$5:$BB$696,+AM$3,FALSE))</f>
        <v/>
      </c>
      <c r="AN530" s="56" t="str">
        <f>IF(VLOOKUP($C530,'Partner St'!$C$5:$BB$696,+AN$3,FALSE)=0,"",VLOOKUP($C530,'Partner St'!$C$5:$BB$696,+AN$3,FALSE))</f>
        <v/>
      </c>
      <c r="AO530" s="56" t="str">
        <f>IF(VLOOKUP($C530,'Partner St'!$C$5:$BB$696,+AO$3,FALSE)=0,"",VLOOKUP($C530,'Partner St'!$C$5:$BB$696,+AO$3,FALSE))</f>
        <v/>
      </c>
      <c r="AP530" s="56" t="str">
        <f>IF(VLOOKUP($C530,'Partner St'!$C$5:$BB$696,+AP$3,FALSE)=0,"",VLOOKUP($C530,'Partner St'!$C$5:$BB$696,+AP$3,FALSE))</f>
        <v/>
      </c>
      <c r="AQ530" s="56" t="str">
        <f>IF(VLOOKUP($C530,'Partner St'!$C$5:$BB$696,+AQ$3,FALSE)=0,"",VLOOKUP($C530,'Partner St'!$C$5:$BB$696,+AQ$3,FALSE))</f>
        <v/>
      </c>
      <c r="AR530" s="56" t="str">
        <f>IF(VLOOKUP($C530,'Partner St'!$C$5:$BB$696,+AR$3,FALSE)=0,"",VLOOKUP($C530,'Partner St'!$C$5:$BB$696,+AR$3,FALSE))</f>
        <v/>
      </c>
      <c r="AS530" s="56" t="str">
        <f>IF(VLOOKUP($C530,'Partner St'!$C$5:$BB$696,+AS$3,FALSE)=0,"",VLOOKUP($C530,'Partner St'!$C$5:$BB$696,+AS$3,FALSE))</f>
        <v/>
      </c>
      <c r="AT530" s="56" t="str">
        <f>IF(VLOOKUP($C530,'Partner St'!$C$5:$BB$696,+AT$3,FALSE)=0,"",VLOOKUP($C530,'Partner St'!$C$5:$BB$696,+AT$3,FALSE))</f>
        <v/>
      </c>
      <c r="AU530" s="56" t="str">
        <f>IF(VLOOKUP($C530,'Partner St'!$C$5:$BB$696,+AU$3,FALSE)=0,"",VLOOKUP($C530,'Partner St'!$C$5:$BB$696,+AU$3,FALSE))</f>
        <v/>
      </c>
      <c r="AV530" s="56" t="str">
        <f>IF(VLOOKUP($C530,'Partner St'!$C$5:$BB$696,+AV$3,FALSE)=0,"",VLOOKUP($C530,'Partner St'!$C$5:$BB$696,+AV$3,FALSE))</f>
        <v>X</v>
      </c>
    </row>
    <row r="531" spans="1:48" ht="38.25">
      <c r="A531" s="11"/>
      <c r="B531" s="11"/>
      <c r="C531" s="16" t="s">
        <v>1878</v>
      </c>
      <c r="D531" s="10">
        <v>54200</v>
      </c>
      <c r="E531" s="9"/>
      <c r="F531" s="9" t="s">
        <v>1204</v>
      </c>
      <c r="G531" s="9" t="s">
        <v>1216</v>
      </c>
      <c r="H531" s="9" t="s">
        <v>1216</v>
      </c>
      <c r="I531" s="73">
        <v>2</v>
      </c>
      <c r="J531" s="73"/>
      <c r="K531" s="8"/>
      <c r="L531" s="76">
        <v>40858</v>
      </c>
      <c r="M531" s="79"/>
      <c r="N531" s="82"/>
      <c r="O531" s="56"/>
      <c r="P531" s="82"/>
      <c r="Q531" s="56"/>
      <c r="R531" s="8" t="s">
        <v>2114</v>
      </c>
      <c r="S531" s="8" t="s">
        <v>357</v>
      </c>
      <c r="T531" s="8" t="s">
        <v>357</v>
      </c>
      <c r="U531" s="8" t="s">
        <v>357</v>
      </c>
      <c r="V531" s="8" t="s">
        <v>357</v>
      </c>
      <c r="W531" s="55"/>
      <c r="X531" s="55">
        <v>0</v>
      </c>
      <c r="Y531" s="55">
        <v>0</v>
      </c>
      <c r="Z531" s="55">
        <v>0</v>
      </c>
      <c r="AA531" s="55">
        <v>0</v>
      </c>
      <c r="AB531" s="55">
        <v>0</v>
      </c>
      <c r="AC531" s="55" t="s">
        <v>2138</v>
      </c>
      <c r="AD531" s="55" t="s">
        <v>2152</v>
      </c>
      <c r="AE531" s="55" t="s">
        <v>2108</v>
      </c>
      <c r="AF531" s="55" t="str">
        <f>IF(VLOOKUP($C531,'Partner St'!$C$5:$BB$696,+AF$3,FALSE)=0,"",VLOOKUP($C531,'Partner St'!$C$5:$BB$696,+AF$3,FALSE))</f>
        <v>billing &amp; payments</v>
      </c>
      <c r="AG531" s="55" t="str">
        <f>IF(VLOOKUP($C531,'Partner St'!$C$5:$BB$696,+AG$3,FALSE)=0,"",VLOOKUP($C531,'Partner St'!$C$5:$BB$696,+AG$3,FALSE))</f>
        <v/>
      </c>
      <c r="AH531" s="55" t="str">
        <f>IF(VLOOKUP($C531,'Partner St'!$C$5:$BB$696,+AH$3,FALSE)=0,"",VLOOKUP($C531,'Partner St'!$C$5:$BB$696,+AH$3,FALSE))</f>
        <v/>
      </c>
      <c r="AI531" s="55" t="str">
        <f>IF(VLOOKUP($C531,'Partner St'!$C$5:$BB$696,+AI$3,FALSE)=0,"",VLOOKUP($C531,'Partner St'!$C$5:$BB$696,+AI$3,FALSE))</f>
        <v/>
      </c>
      <c r="AJ531" s="55" t="str">
        <f>IF(VLOOKUP($C531,'Partner St'!$C$5:$BB$696,+AJ$3,FALSE)=0,"",VLOOKUP($C531,'Partner St'!$C$5:$BB$696,+AJ$3,FALSE))</f>
        <v/>
      </c>
      <c r="AK531" s="55" t="str">
        <f>IF(VLOOKUP($C531,'Partner St'!$C$5:$BB$696,+AK$3,FALSE)=0,"",VLOOKUP($C531,'Partner St'!$C$5:$BB$696,+AK$3,FALSE))</f>
        <v/>
      </c>
      <c r="AL531" s="55" t="str">
        <f>IF(VLOOKUP($C531,'Partner St'!$C$5:$BB$696,+AL$3,FALSE)=0,"",VLOOKUP($C531,'Partner St'!$C$5:$BB$696,+AL$3,FALSE))</f>
        <v/>
      </c>
      <c r="AM531" s="55" t="str">
        <f>IF(VLOOKUP($C531,'Partner St'!$C$5:$BB$696,+AM$3,FALSE)=0,"",VLOOKUP($C531,'Partner St'!$C$5:$BB$696,+AM$3,FALSE))</f>
        <v/>
      </c>
      <c r="AN531" s="55" t="str">
        <f>IF(VLOOKUP($C531,'Partner St'!$C$5:$BB$696,+AN$3,FALSE)=0,"",VLOOKUP($C531,'Partner St'!$C$5:$BB$696,+AN$3,FALSE))</f>
        <v/>
      </c>
      <c r="AO531" s="55" t="str">
        <f>IF(VLOOKUP($C531,'Partner St'!$C$5:$BB$696,+AO$3,FALSE)=0,"",VLOOKUP($C531,'Partner St'!$C$5:$BB$696,+AO$3,FALSE))</f>
        <v/>
      </c>
      <c r="AP531" s="55" t="str">
        <f>IF(VLOOKUP($C531,'Partner St'!$C$5:$BB$696,+AP$3,FALSE)=0,"",VLOOKUP($C531,'Partner St'!$C$5:$BB$696,+AP$3,FALSE))</f>
        <v/>
      </c>
      <c r="AQ531" s="55" t="str">
        <f>IF(VLOOKUP($C531,'Partner St'!$C$5:$BB$696,+AQ$3,FALSE)=0,"",VLOOKUP($C531,'Partner St'!$C$5:$BB$696,+AQ$3,FALSE))</f>
        <v/>
      </c>
      <c r="AR531" s="55" t="str">
        <f>IF(VLOOKUP($C531,'Partner St'!$C$5:$BB$696,+AR$3,FALSE)=0,"",VLOOKUP($C531,'Partner St'!$C$5:$BB$696,+AR$3,FALSE))</f>
        <v/>
      </c>
      <c r="AS531" s="55" t="str">
        <f>IF(VLOOKUP($C531,'Partner St'!$C$5:$BB$696,+AS$3,FALSE)=0,"",VLOOKUP($C531,'Partner St'!$C$5:$BB$696,+AS$3,FALSE))</f>
        <v/>
      </c>
      <c r="AT531" s="55" t="str">
        <f>IF(VLOOKUP($C531,'Partner St'!$C$5:$BB$696,+AT$3,FALSE)=0,"",VLOOKUP($C531,'Partner St'!$C$5:$BB$696,+AT$3,FALSE))</f>
        <v/>
      </c>
      <c r="AU531" s="55" t="str">
        <f>IF(VLOOKUP($C531,'Partner St'!$C$5:$BB$696,+AU$3,FALSE)=0,"",VLOOKUP($C531,'Partner St'!$C$5:$BB$696,+AU$3,FALSE))</f>
        <v/>
      </c>
      <c r="AV531" s="55" t="str">
        <f>IF(VLOOKUP($C531,'Partner St'!$C$5:$BB$696,+AV$3,FALSE)=0,"",VLOOKUP($C531,'Partner St'!$C$5:$BB$696,+AV$3,FALSE))</f>
        <v>X</v>
      </c>
    </row>
    <row r="532" spans="1:48" ht="51">
      <c r="A532" s="21" t="s">
        <v>2158</v>
      </c>
      <c r="B532" s="11"/>
      <c r="C532" s="16" t="s">
        <v>1879</v>
      </c>
      <c r="D532" s="10">
        <v>54300</v>
      </c>
      <c r="E532" s="9"/>
      <c r="F532" s="9" t="s">
        <v>1217</v>
      </c>
      <c r="G532" s="9" t="s">
        <v>1218</v>
      </c>
      <c r="H532" s="9" t="s">
        <v>1218</v>
      </c>
      <c r="I532" s="73">
        <v>1</v>
      </c>
      <c r="J532" s="73" t="s">
        <v>2278</v>
      </c>
      <c r="K532" s="8"/>
      <c r="L532" s="76">
        <v>40781</v>
      </c>
      <c r="M532" s="79"/>
      <c r="N532" s="82"/>
      <c r="O532" s="56"/>
      <c r="P532" s="82"/>
      <c r="Q532" s="56"/>
      <c r="R532" s="8" t="s">
        <v>2114</v>
      </c>
      <c r="S532" s="68" t="s">
        <v>2338</v>
      </c>
      <c r="T532" s="8" t="s">
        <v>357</v>
      </c>
      <c r="U532" s="8" t="s">
        <v>357</v>
      </c>
      <c r="V532" s="8" t="s">
        <v>357</v>
      </c>
      <c r="W532" s="55"/>
      <c r="X532" s="55">
        <v>0</v>
      </c>
      <c r="Y532" s="55">
        <v>0</v>
      </c>
      <c r="Z532" s="55">
        <v>0</v>
      </c>
      <c r="AA532" s="55">
        <v>0</v>
      </c>
      <c r="AB532" s="55">
        <v>0</v>
      </c>
      <c r="AC532" s="55" t="s">
        <v>2138</v>
      </c>
      <c r="AD532" s="55" t="s">
        <v>2155</v>
      </c>
      <c r="AE532" s="55" t="s">
        <v>2108</v>
      </c>
      <c r="AF532" s="55" t="str">
        <f>IF(VLOOKUP($C532,'Partner St'!$C$5:$BB$696,+AF$3,FALSE)=0,"",VLOOKUP($C532,'Partner St'!$C$5:$BB$696,+AF$3,FALSE))</f>
        <v>billing &amp; payments</v>
      </c>
      <c r="AG532" s="55" t="str">
        <f>IF(VLOOKUP($C532,'Partner St'!$C$5:$BB$696,+AG$3,FALSE)=0,"",VLOOKUP($C532,'Partner St'!$C$5:$BB$696,+AG$3,FALSE))</f>
        <v/>
      </c>
      <c r="AH532" s="55" t="str">
        <f>IF(VLOOKUP($C532,'Partner St'!$C$5:$BB$696,+AH$3,FALSE)=0,"",VLOOKUP($C532,'Partner St'!$C$5:$BB$696,+AH$3,FALSE))</f>
        <v/>
      </c>
      <c r="AI532" s="55" t="str">
        <f>IF(VLOOKUP($C532,'Partner St'!$C$5:$BB$696,+AI$3,FALSE)=0,"",VLOOKUP($C532,'Partner St'!$C$5:$BB$696,+AI$3,FALSE))</f>
        <v/>
      </c>
      <c r="AJ532" s="55" t="str">
        <f>IF(VLOOKUP($C532,'Partner St'!$C$5:$BB$696,+AJ$3,FALSE)=0,"",VLOOKUP($C532,'Partner St'!$C$5:$BB$696,+AJ$3,FALSE))</f>
        <v/>
      </c>
      <c r="AK532" s="55" t="str">
        <f>IF(VLOOKUP($C532,'Partner St'!$C$5:$BB$696,+AK$3,FALSE)=0,"",VLOOKUP($C532,'Partner St'!$C$5:$BB$696,+AK$3,FALSE))</f>
        <v/>
      </c>
      <c r="AL532" s="55" t="str">
        <f>IF(VLOOKUP($C532,'Partner St'!$C$5:$BB$696,+AL$3,FALSE)=0,"",VLOOKUP($C532,'Partner St'!$C$5:$BB$696,+AL$3,FALSE))</f>
        <v/>
      </c>
      <c r="AM532" s="55" t="str">
        <f>IF(VLOOKUP($C532,'Partner St'!$C$5:$BB$696,+AM$3,FALSE)=0,"",VLOOKUP($C532,'Partner St'!$C$5:$BB$696,+AM$3,FALSE))</f>
        <v/>
      </c>
      <c r="AN532" s="55" t="str">
        <f>IF(VLOOKUP($C532,'Partner St'!$C$5:$BB$696,+AN$3,FALSE)=0,"",VLOOKUP($C532,'Partner St'!$C$5:$BB$696,+AN$3,FALSE))</f>
        <v/>
      </c>
      <c r="AO532" s="55" t="str">
        <f>IF(VLOOKUP($C532,'Partner St'!$C$5:$BB$696,+AO$3,FALSE)=0,"",VLOOKUP($C532,'Partner St'!$C$5:$BB$696,+AO$3,FALSE))</f>
        <v/>
      </c>
      <c r="AP532" s="55" t="str">
        <f>IF(VLOOKUP($C532,'Partner St'!$C$5:$BB$696,+AP$3,FALSE)=0,"",VLOOKUP($C532,'Partner St'!$C$5:$BB$696,+AP$3,FALSE))</f>
        <v/>
      </c>
      <c r="AQ532" s="55" t="str">
        <f>IF(VLOOKUP($C532,'Partner St'!$C$5:$BB$696,+AQ$3,FALSE)=0,"",VLOOKUP($C532,'Partner St'!$C$5:$BB$696,+AQ$3,FALSE))</f>
        <v/>
      </c>
      <c r="AR532" s="55" t="str">
        <f>IF(VLOOKUP($C532,'Partner St'!$C$5:$BB$696,+AR$3,FALSE)=0,"",VLOOKUP($C532,'Partner St'!$C$5:$BB$696,+AR$3,FALSE))</f>
        <v/>
      </c>
      <c r="AS532" s="55" t="str">
        <f>IF(VLOOKUP($C532,'Partner St'!$C$5:$BB$696,+AS$3,FALSE)=0,"",VLOOKUP($C532,'Partner St'!$C$5:$BB$696,+AS$3,FALSE))</f>
        <v/>
      </c>
      <c r="AT532" s="55" t="str">
        <f>IF(VLOOKUP($C532,'Partner St'!$C$5:$BB$696,+AT$3,FALSE)=0,"",VLOOKUP($C532,'Partner St'!$C$5:$BB$696,+AT$3,FALSE))</f>
        <v/>
      </c>
      <c r="AU532" s="55" t="str">
        <f>IF(VLOOKUP($C532,'Partner St'!$C$5:$BB$696,+AU$3,FALSE)=0,"",VLOOKUP($C532,'Partner St'!$C$5:$BB$696,+AU$3,FALSE))</f>
        <v/>
      </c>
      <c r="AV532" s="55" t="str">
        <f>IF(VLOOKUP($C532,'Partner St'!$C$5:$BB$696,+AV$3,FALSE)=0,"",VLOOKUP($C532,'Partner St'!$C$5:$BB$696,+AV$3,FALSE))</f>
        <v>X</v>
      </c>
    </row>
    <row r="533" spans="1:48" ht="51">
      <c r="A533" s="21" t="s">
        <v>2158</v>
      </c>
      <c r="B533" s="11"/>
      <c r="C533" s="16" t="s">
        <v>1880</v>
      </c>
      <c r="D533" s="10">
        <v>54400</v>
      </c>
      <c r="E533" s="9"/>
      <c r="F533" s="9" t="s">
        <v>1217</v>
      </c>
      <c r="G533" s="9" t="s">
        <v>1219</v>
      </c>
      <c r="H533" s="9" t="s">
        <v>1219</v>
      </c>
      <c r="I533" s="73">
        <v>1</v>
      </c>
      <c r="J533" s="73" t="s">
        <v>2278</v>
      </c>
      <c r="K533" s="8"/>
      <c r="L533" s="76">
        <v>40781</v>
      </c>
      <c r="M533" s="79"/>
      <c r="N533" s="82"/>
      <c r="O533" s="56"/>
      <c r="P533" s="82"/>
      <c r="Q533" s="56"/>
      <c r="R533" s="8" t="s">
        <v>2114</v>
      </c>
      <c r="S533" s="68" t="s">
        <v>2339</v>
      </c>
      <c r="T533" s="8" t="s">
        <v>357</v>
      </c>
      <c r="U533" s="8" t="s">
        <v>357</v>
      </c>
      <c r="V533" s="8" t="s">
        <v>357</v>
      </c>
      <c r="W533" s="55"/>
      <c r="X533" s="55">
        <v>0</v>
      </c>
      <c r="Y533" s="55">
        <v>0</v>
      </c>
      <c r="Z533" s="55">
        <v>0</v>
      </c>
      <c r="AA533" s="55">
        <v>0</v>
      </c>
      <c r="AB533" s="55">
        <v>0</v>
      </c>
      <c r="AC533" s="55" t="s">
        <v>2138</v>
      </c>
      <c r="AD533" s="55" t="s">
        <v>2155</v>
      </c>
      <c r="AE533" s="55" t="s">
        <v>2108</v>
      </c>
      <c r="AF533" s="55" t="str">
        <f>IF(VLOOKUP($C533,'Partner St'!$C$5:$BB$696,+AF$3,FALSE)=0,"",VLOOKUP($C533,'Partner St'!$C$5:$BB$696,+AF$3,FALSE))</f>
        <v>billing &amp; payments</v>
      </c>
      <c r="AG533" s="55" t="str">
        <f>IF(VLOOKUP($C533,'Partner St'!$C$5:$BB$696,+AG$3,FALSE)=0,"",VLOOKUP($C533,'Partner St'!$C$5:$BB$696,+AG$3,FALSE))</f>
        <v/>
      </c>
      <c r="AH533" s="55" t="str">
        <f>IF(VLOOKUP($C533,'Partner St'!$C$5:$BB$696,+AH$3,FALSE)=0,"",VLOOKUP($C533,'Partner St'!$C$5:$BB$696,+AH$3,FALSE))</f>
        <v/>
      </c>
      <c r="AI533" s="55" t="str">
        <f>IF(VLOOKUP($C533,'Partner St'!$C$5:$BB$696,+AI$3,FALSE)=0,"",VLOOKUP($C533,'Partner St'!$C$5:$BB$696,+AI$3,FALSE))</f>
        <v/>
      </c>
      <c r="AJ533" s="55" t="str">
        <f>IF(VLOOKUP($C533,'Partner St'!$C$5:$BB$696,+AJ$3,FALSE)=0,"",VLOOKUP($C533,'Partner St'!$C$5:$BB$696,+AJ$3,FALSE))</f>
        <v/>
      </c>
      <c r="AK533" s="55" t="str">
        <f>IF(VLOOKUP($C533,'Partner St'!$C$5:$BB$696,+AK$3,FALSE)=0,"",VLOOKUP($C533,'Partner St'!$C$5:$BB$696,+AK$3,FALSE))</f>
        <v/>
      </c>
      <c r="AL533" s="55" t="str">
        <f>IF(VLOOKUP($C533,'Partner St'!$C$5:$BB$696,+AL$3,FALSE)=0,"",VLOOKUP($C533,'Partner St'!$C$5:$BB$696,+AL$3,FALSE))</f>
        <v/>
      </c>
      <c r="AM533" s="55" t="str">
        <f>IF(VLOOKUP($C533,'Partner St'!$C$5:$BB$696,+AM$3,FALSE)=0,"",VLOOKUP($C533,'Partner St'!$C$5:$BB$696,+AM$3,FALSE))</f>
        <v/>
      </c>
      <c r="AN533" s="55" t="str">
        <f>IF(VLOOKUP($C533,'Partner St'!$C$5:$BB$696,+AN$3,FALSE)=0,"",VLOOKUP($C533,'Partner St'!$C$5:$BB$696,+AN$3,FALSE))</f>
        <v/>
      </c>
      <c r="AO533" s="55" t="str">
        <f>IF(VLOOKUP($C533,'Partner St'!$C$5:$BB$696,+AO$3,FALSE)=0,"",VLOOKUP($C533,'Partner St'!$C$5:$BB$696,+AO$3,FALSE))</f>
        <v/>
      </c>
      <c r="AP533" s="55" t="str">
        <f>IF(VLOOKUP($C533,'Partner St'!$C$5:$BB$696,+AP$3,FALSE)=0,"",VLOOKUP($C533,'Partner St'!$C$5:$BB$696,+AP$3,FALSE))</f>
        <v/>
      </c>
      <c r="AQ533" s="55" t="str">
        <f>IF(VLOOKUP($C533,'Partner St'!$C$5:$BB$696,+AQ$3,FALSE)=0,"",VLOOKUP($C533,'Partner St'!$C$5:$BB$696,+AQ$3,FALSE))</f>
        <v/>
      </c>
      <c r="AR533" s="55" t="str">
        <f>IF(VLOOKUP($C533,'Partner St'!$C$5:$BB$696,+AR$3,FALSE)=0,"",VLOOKUP($C533,'Partner St'!$C$5:$BB$696,+AR$3,FALSE))</f>
        <v/>
      </c>
      <c r="AS533" s="55" t="str">
        <f>IF(VLOOKUP($C533,'Partner St'!$C$5:$BB$696,+AS$3,FALSE)=0,"",VLOOKUP($C533,'Partner St'!$C$5:$BB$696,+AS$3,FALSE))</f>
        <v/>
      </c>
      <c r="AT533" s="55" t="str">
        <f>IF(VLOOKUP($C533,'Partner St'!$C$5:$BB$696,+AT$3,FALSE)=0,"",VLOOKUP($C533,'Partner St'!$C$5:$BB$696,+AT$3,FALSE))</f>
        <v/>
      </c>
      <c r="AU533" s="55" t="str">
        <f>IF(VLOOKUP($C533,'Partner St'!$C$5:$BB$696,+AU$3,FALSE)=0,"",VLOOKUP($C533,'Partner St'!$C$5:$BB$696,+AU$3,FALSE))</f>
        <v/>
      </c>
      <c r="AV533" s="55" t="str">
        <f>IF(VLOOKUP($C533,'Partner St'!$C$5:$BB$696,+AV$3,FALSE)=0,"",VLOOKUP($C533,'Partner St'!$C$5:$BB$696,+AV$3,FALSE))</f>
        <v>X</v>
      </c>
    </row>
    <row r="534" spans="1:48" s="124" customFormat="1" ht="89.25">
      <c r="A534" s="11"/>
      <c r="B534" s="11"/>
      <c r="C534" s="17" t="s">
        <v>1881</v>
      </c>
      <c r="D534" s="125">
        <v>54500</v>
      </c>
      <c r="E534" s="20"/>
      <c r="F534" s="20" t="s">
        <v>1220</v>
      </c>
      <c r="G534" s="20" t="s">
        <v>1221</v>
      </c>
      <c r="H534" s="20" t="s">
        <v>1222</v>
      </c>
      <c r="I534" s="122">
        <v>17</v>
      </c>
      <c r="J534" s="122" t="s">
        <v>2279</v>
      </c>
      <c r="K534" s="14"/>
      <c r="L534" s="123">
        <v>40781</v>
      </c>
      <c r="M534" s="79"/>
      <c r="N534" s="82"/>
      <c r="O534" s="56"/>
      <c r="P534" s="82"/>
      <c r="Q534" s="56"/>
      <c r="R534" s="14" t="s">
        <v>2114</v>
      </c>
      <c r="S534" s="14" t="s">
        <v>1223</v>
      </c>
      <c r="T534" s="14" t="s">
        <v>1224</v>
      </c>
      <c r="U534" s="14" t="s">
        <v>1225</v>
      </c>
      <c r="V534" s="14" t="s">
        <v>1226</v>
      </c>
      <c r="W534" s="14"/>
      <c r="X534" s="14">
        <v>0.5</v>
      </c>
      <c r="Y534" s="14">
        <v>0</v>
      </c>
      <c r="Z534" s="14">
        <v>0.5</v>
      </c>
      <c r="AA534" s="14">
        <v>0</v>
      </c>
      <c r="AB534" s="14">
        <v>0</v>
      </c>
      <c r="AC534" s="14" t="s">
        <v>2142</v>
      </c>
      <c r="AD534" s="14" t="s">
        <v>2155</v>
      </c>
      <c r="AE534" s="14" t="s">
        <v>2141</v>
      </c>
      <c r="AF534" s="14" t="str">
        <f>IF(VLOOKUP($C534,'Partner St'!$C$5:$BB$696,+AF$3,FALSE)=0,"",VLOOKUP($C534,'Partner St'!$C$5:$BB$696,+AF$3,FALSE))</f>
        <v>Roles Implementation</v>
      </c>
      <c r="AG534" s="14" t="str">
        <f>IF(VLOOKUP($C534,'Partner St'!$C$5:$BB$696,+AG$3,FALSE)=0,"",VLOOKUP($C534,'Partner St'!$C$5:$BB$696,+AG$3,FALSE))</f>
        <v/>
      </c>
      <c r="AH534" s="14" t="str">
        <f>IF(VLOOKUP($C534,'Partner St'!$C$5:$BB$696,+AH$3,FALSE)=0,"",VLOOKUP($C534,'Partner St'!$C$5:$BB$696,+AH$3,FALSE))</f>
        <v/>
      </c>
      <c r="AI534" s="14" t="str">
        <f>IF(VLOOKUP($C534,'Partner St'!$C$5:$BB$696,+AI$3,FALSE)=0,"",VLOOKUP($C534,'Partner St'!$C$5:$BB$696,+AI$3,FALSE))</f>
        <v/>
      </c>
      <c r="AJ534" s="14" t="str">
        <f>IF(VLOOKUP($C534,'Partner St'!$C$5:$BB$696,+AJ$3,FALSE)=0,"",VLOOKUP($C534,'Partner St'!$C$5:$BB$696,+AJ$3,FALSE))</f>
        <v/>
      </c>
      <c r="AK534" s="14" t="str">
        <f>IF(VLOOKUP($C534,'Partner St'!$C$5:$BB$696,+AK$3,FALSE)=0,"",VLOOKUP($C534,'Partner St'!$C$5:$BB$696,+AK$3,FALSE))</f>
        <v/>
      </c>
      <c r="AL534" s="14" t="str">
        <f>IF(VLOOKUP($C534,'Partner St'!$C$5:$BB$696,+AL$3,FALSE)=0,"",VLOOKUP($C534,'Partner St'!$C$5:$BB$696,+AL$3,FALSE))</f>
        <v/>
      </c>
      <c r="AM534" s="14" t="str">
        <f>IF(VLOOKUP($C534,'Partner St'!$C$5:$BB$696,+AM$3,FALSE)=0,"",VLOOKUP($C534,'Partner St'!$C$5:$BB$696,+AM$3,FALSE))</f>
        <v/>
      </c>
      <c r="AN534" s="14" t="str">
        <f>IF(VLOOKUP($C534,'Partner St'!$C$5:$BB$696,+AN$3,FALSE)=0,"",VLOOKUP($C534,'Partner St'!$C$5:$BB$696,+AN$3,FALSE))</f>
        <v/>
      </c>
      <c r="AO534" s="14" t="str">
        <f>IF(VLOOKUP($C534,'Partner St'!$C$5:$BB$696,+AO$3,FALSE)=0,"",VLOOKUP($C534,'Partner St'!$C$5:$BB$696,+AO$3,FALSE))</f>
        <v/>
      </c>
      <c r="AP534" s="14" t="str">
        <f>IF(VLOOKUP($C534,'Partner St'!$C$5:$BB$696,+AP$3,FALSE)=0,"",VLOOKUP($C534,'Partner St'!$C$5:$BB$696,+AP$3,FALSE))</f>
        <v/>
      </c>
      <c r="AQ534" s="14" t="str">
        <f>IF(VLOOKUP($C534,'Partner St'!$C$5:$BB$696,+AQ$3,FALSE)=0,"",VLOOKUP($C534,'Partner St'!$C$5:$BB$696,+AQ$3,FALSE))</f>
        <v/>
      </c>
      <c r="AR534" s="14" t="str">
        <f>IF(VLOOKUP($C534,'Partner St'!$C$5:$BB$696,+AR$3,FALSE)=0,"",VLOOKUP($C534,'Partner St'!$C$5:$BB$696,+AR$3,FALSE))</f>
        <v/>
      </c>
      <c r="AS534" s="14" t="str">
        <f>IF(VLOOKUP($C534,'Partner St'!$C$5:$BB$696,+AS$3,FALSE)=0,"",VLOOKUP($C534,'Partner St'!$C$5:$BB$696,+AS$3,FALSE))</f>
        <v/>
      </c>
      <c r="AT534" s="14" t="str">
        <f>IF(VLOOKUP($C534,'Partner St'!$C$5:$BB$696,+AT$3,FALSE)=0,"",VLOOKUP($C534,'Partner St'!$C$5:$BB$696,+AT$3,FALSE))</f>
        <v/>
      </c>
      <c r="AU534" s="14" t="str">
        <f>IF(VLOOKUP($C534,'Partner St'!$C$5:$BB$696,+AU$3,FALSE)=0,"",VLOOKUP($C534,'Partner St'!$C$5:$BB$696,+AU$3,FALSE))</f>
        <v/>
      </c>
      <c r="AV534" s="14" t="str">
        <f>IF(VLOOKUP($C534,'Partner St'!$C$5:$BB$696,+AV$3,FALSE)=0,"",VLOOKUP($C534,'Partner St'!$C$5:$BB$696,+AV$3,FALSE))</f>
        <v/>
      </c>
    </row>
    <row r="535" spans="1:48" ht="127.5">
      <c r="A535" s="11"/>
      <c r="B535" s="11"/>
      <c r="C535" s="16" t="s">
        <v>1882</v>
      </c>
      <c r="D535" s="10">
        <v>54600</v>
      </c>
      <c r="E535" s="9"/>
      <c r="F535" s="9" t="s">
        <v>1220</v>
      </c>
      <c r="G535" s="9" t="s">
        <v>1227</v>
      </c>
      <c r="H535" s="9" t="s">
        <v>1228</v>
      </c>
      <c r="I535" s="73">
        <v>9</v>
      </c>
      <c r="J535" s="73"/>
      <c r="K535" s="8"/>
      <c r="L535" s="76">
        <v>40823</v>
      </c>
      <c r="M535" s="79"/>
      <c r="N535" s="82"/>
      <c r="O535" s="56"/>
      <c r="P535" s="82"/>
      <c r="Q535" s="56"/>
      <c r="R535" s="8" t="s">
        <v>2114</v>
      </c>
      <c r="S535" s="8" t="s">
        <v>1229</v>
      </c>
      <c r="T535" s="8" t="s">
        <v>357</v>
      </c>
      <c r="U535" s="8">
        <v>0</v>
      </c>
      <c r="V535" s="8">
        <v>0</v>
      </c>
      <c r="W535" s="55"/>
      <c r="X535" s="55">
        <v>3</v>
      </c>
      <c r="Y535" s="55">
        <v>0</v>
      </c>
      <c r="Z535" s="55">
        <v>3</v>
      </c>
      <c r="AA535" s="55">
        <v>0</v>
      </c>
      <c r="AB535" s="55">
        <v>0</v>
      </c>
      <c r="AC535" s="55" t="s">
        <v>2142</v>
      </c>
      <c r="AD535" s="55" t="s">
        <v>2154</v>
      </c>
      <c r="AE535" s="55" t="s">
        <v>2141</v>
      </c>
      <c r="AF535" s="55" t="str">
        <f>IF(VLOOKUP($C535,'Partner St'!$C$5:$BB$696,+AF$3,FALSE)=0,"",VLOOKUP($C535,'Partner St'!$C$5:$BB$696,+AF$3,FALSE))</f>
        <v>Roles Implementation</v>
      </c>
      <c r="AG535" s="55" t="str">
        <f>IF(VLOOKUP($C535,'Partner St'!$C$5:$BB$696,+AG$3,FALSE)=0,"",VLOOKUP($C535,'Partner St'!$C$5:$BB$696,+AG$3,FALSE))</f>
        <v/>
      </c>
      <c r="AH535" s="55" t="str">
        <f>IF(VLOOKUP($C535,'Partner St'!$C$5:$BB$696,+AH$3,FALSE)=0,"",VLOOKUP($C535,'Partner St'!$C$5:$BB$696,+AH$3,FALSE))</f>
        <v/>
      </c>
      <c r="AI535" s="55" t="str">
        <f>IF(VLOOKUP($C535,'Partner St'!$C$5:$BB$696,+AI$3,FALSE)=0,"",VLOOKUP($C535,'Partner St'!$C$5:$BB$696,+AI$3,FALSE))</f>
        <v/>
      </c>
      <c r="AJ535" s="55" t="str">
        <f>IF(VLOOKUP($C535,'Partner St'!$C$5:$BB$696,+AJ$3,FALSE)=0,"",VLOOKUP($C535,'Partner St'!$C$5:$BB$696,+AJ$3,FALSE))</f>
        <v/>
      </c>
      <c r="AK535" s="55" t="str">
        <f>IF(VLOOKUP($C535,'Partner St'!$C$5:$BB$696,+AK$3,FALSE)=0,"",VLOOKUP($C535,'Partner St'!$C$5:$BB$696,+AK$3,FALSE))</f>
        <v/>
      </c>
      <c r="AL535" s="55" t="str">
        <f>IF(VLOOKUP($C535,'Partner St'!$C$5:$BB$696,+AL$3,FALSE)=0,"",VLOOKUP($C535,'Partner St'!$C$5:$BB$696,+AL$3,FALSE))</f>
        <v/>
      </c>
      <c r="AM535" s="55" t="str">
        <f>IF(VLOOKUP($C535,'Partner St'!$C$5:$BB$696,+AM$3,FALSE)=0,"",VLOOKUP($C535,'Partner St'!$C$5:$BB$696,+AM$3,FALSE))</f>
        <v/>
      </c>
      <c r="AN535" s="55" t="str">
        <f>IF(VLOOKUP($C535,'Partner St'!$C$5:$BB$696,+AN$3,FALSE)=0,"",VLOOKUP($C535,'Partner St'!$C$5:$BB$696,+AN$3,FALSE))</f>
        <v/>
      </c>
      <c r="AO535" s="55" t="str">
        <f>IF(VLOOKUP($C535,'Partner St'!$C$5:$BB$696,+AO$3,FALSE)=0,"",VLOOKUP($C535,'Partner St'!$C$5:$BB$696,+AO$3,FALSE))</f>
        <v/>
      </c>
      <c r="AP535" s="55" t="str">
        <f>IF(VLOOKUP($C535,'Partner St'!$C$5:$BB$696,+AP$3,FALSE)=0,"",VLOOKUP($C535,'Partner St'!$C$5:$BB$696,+AP$3,FALSE))</f>
        <v/>
      </c>
      <c r="AQ535" s="55" t="str">
        <f>IF(VLOOKUP($C535,'Partner St'!$C$5:$BB$696,+AQ$3,FALSE)=0,"",VLOOKUP($C535,'Partner St'!$C$5:$BB$696,+AQ$3,FALSE))</f>
        <v/>
      </c>
      <c r="AR535" s="55" t="str">
        <f>IF(VLOOKUP($C535,'Partner St'!$C$5:$BB$696,+AR$3,FALSE)=0,"",VLOOKUP($C535,'Partner St'!$C$5:$BB$696,+AR$3,FALSE))</f>
        <v/>
      </c>
      <c r="AS535" s="55" t="str">
        <f>IF(VLOOKUP($C535,'Partner St'!$C$5:$BB$696,+AS$3,FALSE)=0,"",VLOOKUP($C535,'Partner St'!$C$5:$BB$696,+AS$3,FALSE))</f>
        <v/>
      </c>
      <c r="AT535" s="55" t="str">
        <f>IF(VLOOKUP($C535,'Partner St'!$C$5:$BB$696,+AT$3,FALSE)=0,"",VLOOKUP($C535,'Partner St'!$C$5:$BB$696,+AT$3,FALSE))</f>
        <v/>
      </c>
      <c r="AU535" s="55" t="str">
        <f>IF(VLOOKUP($C535,'Partner St'!$C$5:$BB$696,+AU$3,FALSE)=0,"",VLOOKUP($C535,'Partner St'!$C$5:$BB$696,+AU$3,FALSE))</f>
        <v/>
      </c>
      <c r="AV535" s="55" t="str">
        <f>IF(VLOOKUP($C535,'Partner St'!$C$5:$BB$696,+AV$3,FALSE)=0,"",VLOOKUP($C535,'Partner St'!$C$5:$BB$696,+AV$3,FALSE))</f>
        <v/>
      </c>
    </row>
    <row r="536" spans="1:48" ht="38.25">
      <c r="A536" s="11"/>
      <c r="B536" s="11"/>
      <c r="C536" s="16" t="s">
        <v>1883</v>
      </c>
      <c r="D536" s="10">
        <v>54700</v>
      </c>
      <c r="E536" s="9"/>
      <c r="F536" s="9" t="s">
        <v>1220</v>
      </c>
      <c r="G536" s="9" t="s">
        <v>1230</v>
      </c>
      <c r="H536" s="9" t="s">
        <v>65</v>
      </c>
      <c r="I536" s="73">
        <v>2</v>
      </c>
      <c r="J536" s="73"/>
      <c r="K536" s="8"/>
      <c r="L536" s="76">
        <v>40823</v>
      </c>
      <c r="M536" s="79"/>
      <c r="N536" s="82"/>
      <c r="O536" s="56"/>
      <c r="P536" s="82"/>
      <c r="Q536" s="56"/>
      <c r="R536" s="8" t="s">
        <v>2114</v>
      </c>
      <c r="S536" s="8">
        <v>0</v>
      </c>
      <c r="T536" s="8">
        <v>0</v>
      </c>
      <c r="U536" s="8">
        <v>0</v>
      </c>
      <c r="V536" s="8">
        <v>0</v>
      </c>
      <c r="W536" s="55"/>
      <c r="X536" s="55">
        <v>1.5</v>
      </c>
      <c r="Y536" s="55">
        <v>0</v>
      </c>
      <c r="Z536" s="55">
        <v>1.5</v>
      </c>
      <c r="AA536" s="55">
        <v>0</v>
      </c>
      <c r="AB536" s="55">
        <v>0</v>
      </c>
      <c r="AC536" s="55" t="s">
        <v>2138</v>
      </c>
      <c r="AD536" s="55" t="s">
        <v>2154</v>
      </c>
      <c r="AE536" s="55" t="s">
        <v>2141</v>
      </c>
      <c r="AF536" s="55" t="str">
        <f>IF(VLOOKUP($C536,'Partner St'!$C$5:$BB$696,+AF$3,FALSE)=0,"",VLOOKUP($C536,'Partner St'!$C$5:$BB$696,+AF$3,FALSE))</f>
        <v>Roles Implementation</v>
      </c>
      <c r="AG536" s="55" t="str">
        <f>IF(VLOOKUP($C536,'Partner St'!$C$5:$BB$696,+AG$3,FALSE)=0,"",VLOOKUP($C536,'Partner St'!$C$5:$BB$696,+AG$3,FALSE))</f>
        <v/>
      </c>
      <c r="AH536" s="55" t="str">
        <f>IF(VLOOKUP($C536,'Partner St'!$C$5:$BB$696,+AH$3,FALSE)=0,"",VLOOKUP($C536,'Partner St'!$C$5:$BB$696,+AH$3,FALSE))</f>
        <v/>
      </c>
      <c r="AI536" s="55" t="str">
        <f>IF(VLOOKUP($C536,'Partner St'!$C$5:$BB$696,+AI$3,FALSE)=0,"",VLOOKUP($C536,'Partner St'!$C$5:$BB$696,+AI$3,FALSE))</f>
        <v/>
      </c>
      <c r="AJ536" s="55" t="str">
        <f>IF(VLOOKUP($C536,'Partner St'!$C$5:$BB$696,+AJ$3,FALSE)=0,"",VLOOKUP($C536,'Partner St'!$C$5:$BB$696,+AJ$3,FALSE))</f>
        <v/>
      </c>
      <c r="AK536" s="55" t="str">
        <f>IF(VLOOKUP($C536,'Partner St'!$C$5:$BB$696,+AK$3,FALSE)=0,"",VLOOKUP($C536,'Partner St'!$C$5:$BB$696,+AK$3,FALSE))</f>
        <v/>
      </c>
      <c r="AL536" s="55" t="str">
        <f>IF(VLOOKUP($C536,'Partner St'!$C$5:$BB$696,+AL$3,FALSE)=0,"",VLOOKUP($C536,'Partner St'!$C$5:$BB$696,+AL$3,FALSE))</f>
        <v/>
      </c>
      <c r="AM536" s="55" t="str">
        <f>IF(VLOOKUP($C536,'Partner St'!$C$5:$BB$696,+AM$3,FALSE)=0,"",VLOOKUP($C536,'Partner St'!$C$5:$BB$696,+AM$3,FALSE))</f>
        <v/>
      </c>
      <c r="AN536" s="55" t="str">
        <f>IF(VLOOKUP($C536,'Partner St'!$C$5:$BB$696,+AN$3,FALSE)=0,"",VLOOKUP($C536,'Partner St'!$C$5:$BB$696,+AN$3,FALSE))</f>
        <v/>
      </c>
      <c r="AO536" s="55" t="str">
        <f>IF(VLOOKUP($C536,'Partner St'!$C$5:$BB$696,+AO$3,FALSE)=0,"",VLOOKUP($C536,'Partner St'!$C$5:$BB$696,+AO$3,FALSE))</f>
        <v/>
      </c>
      <c r="AP536" s="55" t="str">
        <f>IF(VLOOKUP($C536,'Partner St'!$C$5:$BB$696,+AP$3,FALSE)=0,"",VLOOKUP($C536,'Partner St'!$C$5:$BB$696,+AP$3,FALSE))</f>
        <v/>
      </c>
      <c r="AQ536" s="55" t="str">
        <f>IF(VLOOKUP($C536,'Partner St'!$C$5:$BB$696,+AQ$3,FALSE)=0,"",VLOOKUP($C536,'Partner St'!$C$5:$BB$696,+AQ$3,FALSE))</f>
        <v/>
      </c>
      <c r="AR536" s="55" t="str">
        <f>IF(VLOOKUP($C536,'Partner St'!$C$5:$BB$696,+AR$3,FALSE)=0,"",VLOOKUP($C536,'Partner St'!$C$5:$BB$696,+AR$3,FALSE))</f>
        <v/>
      </c>
      <c r="AS536" s="55" t="str">
        <f>IF(VLOOKUP($C536,'Partner St'!$C$5:$BB$696,+AS$3,FALSE)=0,"",VLOOKUP($C536,'Partner St'!$C$5:$BB$696,+AS$3,FALSE))</f>
        <v/>
      </c>
      <c r="AT536" s="55" t="str">
        <f>IF(VLOOKUP($C536,'Partner St'!$C$5:$BB$696,+AT$3,FALSE)=0,"",VLOOKUP($C536,'Partner St'!$C$5:$BB$696,+AT$3,FALSE))</f>
        <v/>
      </c>
      <c r="AU536" s="55" t="str">
        <f>IF(VLOOKUP($C536,'Partner St'!$C$5:$BB$696,+AU$3,FALSE)=0,"",VLOOKUP($C536,'Partner St'!$C$5:$BB$696,+AU$3,FALSE))</f>
        <v/>
      </c>
      <c r="AV536" s="55" t="str">
        <f>IF(VLOOKUP($C536,'Partner St'!$C$5:$BB$696,+AV$3,FALSE)=0,"",VLOOKUP($C536,'Partner St'!$C$5:$BB$696,+AV$3,FALSE))</f>
        <v/>
      </c>
    </row>
    <row r="537" spans="1:48" ht="63.75">
      <c r="A537" s="11"/>
      <c r="B537" s="11"/>
      <c r="C537" s="16" t="s">
        <v>1884</v>
      </c>
      <c r="D537" s="10">
        <v>54800</v>
      </c>
      <c r="E537" s="9"/>
      <c r="F537" s="9" t="s">
        <v>1220</v>
      </c>
      <c r="G537" s="9" t="s">
        <v>1231</v>
      </c>
      <c r="H537" s="9" t="s">
        <v>1232</v>
      </c>
      <c r="I537" s="73">
        <v>18</v>
      </c>
      <c r="J537" s="73"/>
      <c r="K537" s="8"/>
      <c r="L537" s="76">
        <v>40823</v>
      </c>
      <c r="M537" s="79"/>
      <c r="N537" s="82"/>
      <c r="O537" s="56"/>
      <c r="P537" s="82"/>
      <c r="Q537" s="56"/>
      <c r="R537" s="8" t="s">
        <v>2114</v>
      </c>
      <c r="S537" s="8" t="s">
        <v>1233</v>
      </c>
      <c r="T537" s="8" t="s">
        <v>1224</v>
      </c>
      <c r="U537" s="8" t="s">
        <v>1225</v>
      </c>
      <c r="V537" s="8" t="s">
        <v>1226</v>
      </c>
      <c r="W537" s="55"/>
      <c r="X537" s="55">
        <v>0.5</v>
      </c>
      <c r="Y537" s="55">
        <v>0</v>
      </c>
      <c r="Z537" s="55">
        <v>0.5</v>
      </c>
      <c r="AA537" s="55">
        <v>0</v>
      </c>
      <c r="AB537" s="55">
        <v>0</v>
      </c>
      <c r="AC537" s="55" t="s">
        <v>2142</v>
      </c>
      <c r="AD537" s="55" t="s">
        <v>2154</v>
      </c>
      <c r="AE537" s="55" t="s">
        <v>2051</v>
      </c>
      <c r="AF537" s="55" t="str">
        <f>IF(VLOOKUP($C537,'Partner St'!$C$5:$BB$696,+AF$3,FALSE)=0,"",VLOOKUP($C537,'Partner St'!$C$5:$BB$696,+AF$3,FALSE))</f>
        <v>Roles Implementation</v>
      </c>
      <c r="AG537" s="55" t="str">
        <f>IF(VLOOKUP($C537,'Partner St'!$C$5:$BB$696,+AG$3,FALSE)=0,"",VLOOKUP($C537,'Partner St'!$C$5:$BB$696,+AG$3,FALSE))</f>
        <v/>
      </c>
      <c r="AH537" s="55" t="str">
        <f>IF(VLOOKUP($C537,'Partner St'!$C$5:$BB$696,+AH$3,FALSE)=0,"",VLOOKUP($C537,'Partner St'!$C$5:$BB$696,+AH$3,FALSE))</f>
        <v/>
      </c>
      <c r="AI537" s="55" t="str">
        <f>IF(VLOOKUP($C537,'Partner St'!$C$5:$BB$696,+AI$3,FALSE)=0,"",VLOOKUP($C537,'Partner St'!$C$5:$BB$696,+AI$3,FALSE))</f>
        <v/>
      </c>
      <c r="AJ537" s="55" t="str">
        <f>IF(VLOOKUP($C537,'Partner St'!$C$5:$BB$696,+AJ$3,FALSE)=0,"",VLOOKUP($C537,'Partner St'!$C$5:$BB$696,+AJ$3,FALSE))</f>
        <v/>
      </c>
      <c r="AK537" s="55" t="str">
        <f>IF(VLOOKUP($C537,'Partner St'!$C$5:$BB$696,+AK$3,FALSE)=0,"",VLOOKUP($C537,'Partner St'!$C$5:$BB$696,+AK$3,FALSE))</f>
        <v/>
      </c>
      <c r="AL537" s="55" t="str">
        <f>IF(VLOOKUP($C537,'Partner St'!$C$5:$BB$696,+AL$3,FALSE)=0,"",VLOOKUP($C537,'Partner St'!$C$5:$BB$696,+AL$3,FALSE))</f>
        <v/>
      </c>
      <c r="AM537" s="55" t="str">
        <f>IF(VLOOKUP($C537,'Partner St'!$C$5:$BB$696,+AM$3,FALSE)=0,"",VLOOKUP($C537,'Partner St'!$C$5:$BB$696,+AM$3,FALSE))</f>
        <v/>
      </c>
      <c r="AN537" s="55" t="str">
        <f>IF(VLOOKUP($C537,'Partner St'!$C$5:$BB$696,+AN$3,FALSE)=0,"",VLOOKUP($C537,'Partner St'!$C$5:$BB$696,+AN$3,FALSE))</f>
        <v/>
      </c>
      <c r="AO537" s="55" t="str">
        <f>IF(VLOOKUP($C537,'Partner St'!$C$5:$BB$696,+AO$3,FALSE)=0,"",VLOOKUP($C537,'Partner St'!$C$5:$BB$696,+AO$3,FALSE))</f>
        <v/>
      </c>
      <c r="AP537" s="55" t="str">
        <f>IF(VLOOKUP($C537,'Partner St'!$C$5:$BB$696,+AP$3,FALSE)=0,"",VLOOKUP($C537,'Partner St'!$C$5:$BB$696,+AP$3,FALSE))</f>
        <v/>
      </c>
      <c r="AQ537" s="55" t="str">
        <f>IF(VLOOKUP($C537,'Partner St'!$C$5:$BB$696,+AQ$3,FALSE)=0,"",VLOOKUP($C537,'Partner St'!$C$5:$BB$696,+AQ$3,FALSE))</f>
        <v/>
      </c>
      <c r="AR537" s="55" t="str">
        <f>IF(VLOOKUP($C537,'Partner St'!$C$5:$BB$696,+AR$3,FALSE)=0,"",VLOOKUP($C537,'Partner St'!$C$5:$BB$696,+AR$3,FALSE))</f>
        <v/>
      </c>
      <c r="AS537" s="55" t="str">
        <f>IF(VLOOKUP($C537,'Partner St'!$C$5:$BB$696,+AS$3,FALSE)=0,"",VLOOKUP($C537,'Partner St'!$C$5:$BB$696,+AS$3,FALSE))</f>
        <v/>
      </c>
      <c r="AT537" s="55" t="str">
        <f>IF(VLOOKUP($C537,'Partner St'!$C$5:$BB$696,+AT$3,FALSE)=0,"",VLOOKUP($C537,'Partner St'!$C$5:$BB$696,+AT$3,FALSE))</f>
        <v/>
      </c>
      <c r="AU537" s="55" t="str">
        <f>IF(VLOOKUP($C537,'Partner St'!$C$5:$BB$696,+AU$3,FALSE)=0,"",VLOOKUP($C537,'Partner St'!$C$5:$BB$696,+AU$3,FALSE))</f>
        <v/>
      </c>
      <c r="AV537" s="55" t="str">
        <f>IF(VLOOKUP($C537,'Partner St'!$C$5:$BB$696,+AV$3,FALSE)=0,"",VLOOKUP($C537,'Partner St'!$C$5:$BB$696,+AV$3,FALSE))</f>
        <v/>
      </c>
    </row>
    <row r="538" spans="1:48" ht="63.75">
      <c r="A538" s="11"/>
      <c r="B538" s="11"/>
      <c r="C538" s="16" t="s">
        <v>1885</v>
      </c>
      <c r="D538" s="10">
        <v>54900</v>
      </c>
      <c r="E538" s="9"/>
      <c r="F538" s="9" t="s">
        <v>1220</v>
      </c>
      <c r="G538" s="9" t="s">
        <v>1234</v>
      </c>
      <c r="H538" s="9" t="s">
        <v>1235</v>
      </c>
      <c r="I538" s="73">
        <v>12</v>
      </c>
      <c r="J538" s="73"/>
      <c r="K538" s="8"/>
      <c r="L538" s="76">
        <v>40823</v>
      </c>
      <c r="M538" s="79"/>
      <c r="N538" s="82"/>
      <c r="O538" s="56"/>
      <c r="P538" s="82"/>
      <c r="Q538" s="56"/>
      <c r="R538" s="8" t="s">
        <v>2114</v>
      </c>
      <c r="S538" s="8" t="s">
        <v>1233</v>
      </c>
      <c r="T538" s="8" t="s">
        <v>1236</v>
      </c>
      <c r="U538" s="8">
        <v>0</v>
      </c>
      <c r="V538" s="8">
        <v>0</v>
      </c>
      <c r="W538" s="55"/>
      <c r="X538" s="55">
        <v>0.5</v>
      </c>
      <c r="Y538" s="55">
        <v>0</v>
      </c>
      <c r="Z538" s="55">
        <v>0.5</v>
      </c>
      <c r="AA538" s="55">
        <v>0</v>
      </c>
      <c r="AB538" s="55">
        <v>0</v>
      </c>
      <c r="AC538" s="55" t="s">
        <v>2142</v>
      </c>
      <c r="AD538" s="55" t="s">
        <v>2154</v>
      </c>
      <c r="AE538" s="55" t="s">
        <v>2141</v>
      </c>
      <c r="AF538" s="55" t="str">
        <f>IF(VLOOKUP($C538,'Partner St'!$C$5:$BB$696,+AF$3,FALSE)=0,"",VLOOKUP($C538,'Partner St'!$C$5:$BB$696,+AF$3,FALSE))</f>
        <v>Roles Implementation</v>
      </c>
      <c r="AG538" s="55" t="str">
        <f>IF(VLOOKUP($C538,'Partner St'!$C$5:$BB$696,+AG$3,FALSE)=0,"",VLOOKUP($C538,'Partner St'!$C$5:$BB$696,+AG$3,FALSE))</f>
        <v/>
      </c>
      <c r="AH538" s="55" t="str">
        <f>IF(VLOOKUP($C538,'Partner St'!$C$5:$BB$696,+AH$3,FALSE)=0,"",VLOOKUP($C538,'Partner St'!$C$5:$BB$696,+AH$3,FALSE))</f>
        <v/>
      </c>
      <c r="AI538" s="55" t="str">
        <f>IF(VLOOKUP($C538,'Partner St'!$C$5:$BB$696,+AI$3,FALSE)=0,"",VLOOKUP($C538,'Partner St'!$C$5:$BB$696,+AI$3,FALSE))</f>
        <v/>
      </c>
      <c r="AJ538" s="55" t="str">
        <f>IF(VLOOKUP($C538,'Partner St'!$C$5:$BB$696,+AJ$3,FALSE)=0,"",VLOOKUP($C538,'Partner St'!$C$5:$BB$696,+AJ$3,FALSE))</f>
        <v/>
      </c>
      <c r="AK538" s="55" t="str">
        <f>IF(VLOOKUP($C538,'Partner St'!$C$5:$BB$696,+AK$3,FALSE)=0,"",VLOOKUP($C538,'Partner St'!$C$5:$BB$696,+AK$3,FALSE))</f>
        <v/>
      </c>
      <c r="AL538" s="55" t="str">
        <f>IF(VLOOKUP($C538,'Partner St'!$C$5:$BB$696,+AL$3,FALSE)=0,"",VLOOKUP($C538,'Partner St'!$C$5:$BB$696,+AL$3,FALSE))</f>
        <v/>
      </c>
      <c r="AM538" s="55" t="str">
        <f>IF(VLOOKUP($C538,'Partner St'!$C$5:$BB$696,+AM$3,FALSE)=0,"",VLOOKUP($C538,'Partner St'!$C$5:$BB$696,+AM$3,FALSE))</f>
        <v/>
      </c>
      <c r="AN538" s="55" t="str">
        <f>IF(VLOOKUP($C538,'Partner St'!$C$5:$BB$696,+AN$3,FALSE)=0,"",VLOOKUP($C538,'Partner St'!$C$5:$BB$696,+AN$3,FALSE))</f>
        <v/>
      </c>
      <c r="AO538" s="55" t="str">
        <f>IF(VLOOKUP($C538,'Partner St'!$C$5:$BB$696,+AO$3,FALSE)=0,"",VLOOKUP($C538,'Partner St'!$C$5:$BB$696,+AO$3,FALSE))</f>
        <v/>
      </c>
      <c r="AP538" s="55" t="str">
        <f>IF(VLOOKUP($C538,'Partner St'!$C$5:$BB$696,+AP$3,FALSE)=0,"",VLOOKUP($C538,'Partner St'!$C$5:$BB$696,+AP$3,FALSE))</f>
        <v/>
      </c>
      <c r="AQ538" s="55" t="str">
        <f>IF(VLOOKUP($C538,'Partner St'!$C$5:$BB$696,+AQ$3,FALSE)=0,"",VLOOKUP($C538,'Partner St'!$C$5:$BB$696,+AQ$3,FALSE))</f>
        <v/>
      </c>
      <c r="AR538" s="55" t="str">
        <f>IF(VLOOKUP($C538,'Partner St'!$C$5:$BB$696,+AR$3,FALSE)=0,"",VLOOKUP($C538,'Partner St'!$C$5:$BB$696,+AR$3,FALSE))</f>
        <v/>
      </c>
      <c r="AS538" s="55" t="str">
        <f>IF(VLOOKUP($C538,'Partner St'!$C$5:$BB$696,+AS$3,FALSE)=0,"",VLOOKUP($C538,'Partner St'!$C$5:$BB$696,+AS$3,FALSE))</f>
        <v/>
      </c>
      <c r="AT538" s="55" t="str">
        <f>IF(VLOOKUP($C538,'Partner St'!$C$5:$BB$696,+AT$3,FALSE)=0,"",VLOOKUP($C538,'Partner St'!$C$5:$BB$696,+AT$3,FALSE))</f>
        <v/>
      </c>
      <c r="AU538" s="55" t="str">
        <f>IF(VLOOKUP($C538,'Partner St'!$C$5:$BB$696,+AU$3,FALSE)=0,"",VLOOKUP($C538,'Partner St'!$C$5:$BB$696,+AU$3,FALSE))</f>
        <v/>
      </c>
      <c r="AV538" s="55" t="str">
        <f>IF(VLOOKUP($C538,'Partner St'!$C$5:$BB$696,+AV$3,FALSE)=0,"",VLOOKUP($C538,'Partner St'!$C$5:$BB$696,+AV$3,FALSE))</f>
        <v/>
      </c>
    </row>
    <row r="539" spans="1:48" ht="38.25">
      <c r="A539" s="11"/>
      <c r="B539" s="11"/>
      <c r="C539" s="16" t="s">
        <v>1886</v>
      </c>
      <c r="D539" s="10">
        <v>55000</v>
      </c>
      <c r="E539" s="9"/>
      <c r="F539" s="9" t="s">
        <v>1220</v>
      </c>
      <c r="G539" s="9" t="s">
        <v>1237</v>
      </c>
      <c r="H539" s="9" t="s">
        <v>1238</v>
      </c>
      <c r="I539" s="73">
        <v>5</v>
      </c>
      <c r="J539" s="73" t="s">
        <v>2279</v>
      </c>
      <c r="K539" s="8"/>
      <c r="L539" s="76">
        <v>40781</v>
      </c>
      <c r="M539" s="79"/>
      <c r="N539" s="82"/>
      <c r="O539" s="56"/>
      <c r="P539" s="82"/>
      <c r="Q539" s="56"/>
      <c r="R539" s="8" t="s">
        <v>2114</v>
      </c>
      <c r="S539" s="8" t="s">
        <v>1239</v>
      </c>
      <c r="T539" s="8" t="s">
        <v>357</v>
      </c>
      <c r="U539" s="8">
        <v>0</v>
      </c>
      <c r="V539" s="8">
        <v>0</v>
      </c>
      <c r="W539" s="55"/>
      <c r="X539" s="55">
        <v>10</v>
      </c>
      <c r="Y539" s="55">
        <v>0</v>
      </c>
      <c r="Z539" s="55">
        <v>10</v>
      </c>
      <c r="AA539" s="55">
        <v>0</v>
      </c>
      <c r="AB539" s="55">
        <v>0</v>
      </c>
      <c r="AC539" s="55" t="s">
        <v>2157</v>
      </c>
      <c r="AD539" s="55" t="s">
        <v>2155</v>
      </c>
      <c r="AE539" s="55" t="s">
        <v>2051</v>
      </c>
      <c r="AF539" s="55" t="str">
        <f>IF(VLOOKUP($C539,'Partner St'!$C$5:$BB$696,+AF$3,FALSE)=0,"",VLOOKUP($C539,'Partner St'!$C$5:$BB$696,+AF$3,FALSE))</f>
        <v>Roles Implementation</v>
      </c>
      <c r="AG539" s="55" t="str">
        <f>IF(VLOOKUP($C539,'Partner St'!$C$5:$BB$696,+AG$3,FALSE)=0,"",VLOOKUP($C539,'Partner St'!$C$5:$BB$696,+AG$3,FALSE))</f>
        <v/>
      </c>
      <c r="AH539" s="55" t="str">
        <f>IF(VLOOKUP($C539,'Partner St'!$C$5:$BB$696,+AH$3,FALSE)=0,"",VLOOKUP($C539,'Partner St'!$C$5:$BB$696,+AH$3,FALSE))</f>
        <v/>
      </c>
      <c r="AI539" s="55" t="str">
        <f>IF(VLOOKUP($C539,'Partner St'!$C$5:$BB$696,+AI$3,FALSE)=0,"",VLOOKUP($C539,'Partner St'!$C$5:$BB$696,+AI$3,FALSE))</f>
        <v/>
      </c>
      <c r="AJ539" s="55" t="str">
        <f>IF(VLOOKUP($C539,'Partner St'!$C$5:$BB$696,+AJ$3,FALSE)=0,"",VLOOKUP($C539,'Partner St'!$C$5:$BB$696,+AJ$3,FALSE))</f>
        <v/>
      </c>
      <c r="AK539" s="55" t="str">
        <f>IF(VLOOKUP($C539,'Partner St'!$C$5:$BB$696,+AK$3,FALSE)=0,"",VLOOKUP($C539,'Partner St'!$C$5:$BB$696,+AK$3,FALSE))</f>
        <v/>
      </c>
      <c r="AL539" s="55" t="str">
        <f>IF(VLOOKUP($C539,'Partner St'!$C$5:$BB$696,+AL$3,FALSE)=0,"",VLOOKUP($C539,'Partner St'!$C$5:$BB$696,+AL$3,FALSE))</f>
        <v/>
      </c>
      <c r="AM539" s="55" t="str">
        <f>IF(VLOOKUP($C539,'Partner St'!$C$5:$BB$696,+AM$3,FALSE)=0,"",VLOOKUP($C539,'Partner St'!$C$5:$BB$696,+AM$3,FALSE))</f>
        <v/>
      </c>
      <c r="AN539" s="55" t="str">
        <f>IF(VLOOKUP($C539,'Partner St'!$C$5:$BB$696,+AN$3,FALSE)=0,"",VLOOKUP($C539,'Partner St'!$C$5:$BB$696,+AN$3,FALSE))</f>
        <v/>
      </c>
      <c r="AO539" s="55" t="str">
        <f>IF(VLOOKUP($C539,'Partner St'!$C$5:$BB$696,+AO$3,FALSE)=0,"",VLOOKUP($C539,'Partner St'!$C$5:$BB$696,+AO$3,FALSE))</f>
        <v/>
      </c>
      <c r="AP539" s="55" t="str">
        <f>IF(VLOOKUP($C539,'Partner St'!$C$5:$BB$696,+AP$3,FALSE)=0,"",VLOOKUP($C539,'Partner St'!$C$5:$BB$696,+AP$3,FALSE))</f>
        <v/>
      </c>
      <c r="AQ539" s="55" t="str">
        <f>IF(VLOOKUP($C539,'Partner St'!$C$5:$BB$696,+AQ$3,FALSE)=0,"",VLOOKUP($C539,'Partner St'!$C$5:$BB$696,+AQ$3,FALSE))</f>
        <v/>
      </c>
      <c r="AR539" s="55" t="str">
        <f>IF(VLOOKUP($C539,'Partner St'!$C$5:$BB$696,+AR$3,FALSE)=0,"",VLOOKUP($C539,'Partner St'!$C$5:$BB$696,+AR$3,FALSE))</f>
        <v/>
      </c>
      <c r="AS539" s="55" t="str">
        <f>IF(VLOOKUP($C539,'Partner St'!$C$5:$BB$696,+AS$3,FALSE)=0,"",VLOOKUP($C539,'Partner St'!$C$5:$BB$696,+AS$3,FALSE))</f>
        <v/>
      </c>
      <c r="AT539" s="55" t="str">
        <f>IF(VLOOKUP($C539,'Partner St'!$C$5:$BB$696,+AT$3,FALSE)=0,"",VLOOKUP($C539,'Partner St'!$C$5:$BB$696,+AT$3,FALSE))</f>
        <v/>
      </c>
      <c r="AU539" s="55" t="str">
        <f>IF(VLOOKUP($C539,'Partner St'!$C$5:$BB$696,+AU$3,FALSE)=0,"",VLOOKUP($C539,'Partner St'!$C$5:$BB$696,+AU$3,FALSE))</f>
        <v/>
      </c>
      <c r="AV539" s="55" t="str">
        <f>IF(VLOOKUP($C539,'Partner St'!$C$5:$BB$696,+AV$3,FALSE)=0,"",VLOOKUP($C539,'Partner St'!$C$5:$BB$696,+AV$3,FALSE))</f>
        <v/>
      </c>
    </row>
    <row r="540" spans="1:48" ht="38.25">
      <c r="A540" s="11"/>
      <c r="B540" s="11"/>
      <c r="C540" s="16" t="s">
        <v>1887</v>
      </c>
      <c r="D540" s="10">
        <v>55100</v>
      </c>
      <c r="E540" s="9"/>
      <c r="F540" s="9" t="s">
        <v>1240</v>
      </c>
      <c r="G540" s="9" t="s">
        <v>1241</v>
      </c>
      <c r="H540" s="9" t="s">
        <v>1242</v>
      </c>
      <c r="I540" s="73">
        <v>10</v>
      </c>
      <c r="J540" s="73"/>
      <c r="K540" s="8"/>
      <c r="L540" s="76">
        <v>40823</v>
      </c>
      <c r="M540" s="79"/>
      <c r="N540" s="82"/>
      <c r="O540" s="56"/>
      <c r="P540" s="82"/>
      <c r="Q540" s="56"/>
      <c r="R540" s="8" t="s">
        <v>2114</v>
      </c>
      <c r="S540" s="8" t="s">
        <v>1239</v>
      </c>
      <c r="T540" s="8" t="s">
        <v>1224</v>
      </c>
      <c r="U540" s="8">
        <v>0</v>
      </c>
      <c r="V540" s="8">
        <v>0</v>
      </c>
      <c r="W540" s="55"/>
      <c r="X540" s="55">
        <v>3</v>
      </c>
      <c r="Y540" s="55">
        <v>0</v>
      </c>
      <c r="Z540" s="55">
        <v>3</v>
      </c>
      <c r="AA540" s="55">
        <v>0</v>
      </c>
      <c r="AB540" s="55">
        <v>0</v>
      </c>
      <c r="AC540" s="55" t="s">
        <v>2142</v>
      </c>
      <c r="AD540" s="55" t="s">
        <v>2154</v>
      </c>
      <c r="AE540" s="55" t="s">
        <v>2141</v>
      </c>
      <c r="AF540" s="55" t="str">
        <f>IF(VLOOKUP($C540,'Partner St'!$C$5:$BB$696,+AF$3,FALSE)=0,"",VLOOKUP($C540,'Partner St'!$C$5:$BB$696,+AF$3,FALSE))</f>
        <v>Role Definition</v>
      </c>
      <c r="AG540" s="55" t="str">
        <f>IF(VLOOKUP($C540,'Partner St'!$C$5:$BB$696,+AG$3,FALSE)=0,"",VLOOKUP($C540,'Partner St'!$C$5:$BB$696,+AG$3,FALSE))</f>
        <v/>
      </c>
      <c r="AH540" s="55" t="str">
        <f>IF(VLOOKUP($C540,'Partner St'!$C$5:$BB$696,+AH$3,FALSE)=0,"",VLOOKUP($C540,'Partner St'!$C$5:$BB$696,+AH$3,FALSE))</f>
        <v/>
      </c>
      <c r="AI540" s="55" t="str">
        <f>IF(VLOOKUP($C540,'Partner St'!$C$5:$BB$696,+AI$3,FALSE)=0,"",VLOOKUP($C540,'Partner St'!$C$5:$BB$696,+AI$3,FALSE))</f>
        <v/>
      </c>
      <c r="AJ540" s="55" t="str">
        <f>IF(VLOOKUP($C540,'Partner St'!$C$5:$BB$696,+AJ$3,FALSE)=0,"",VLOOKUP($C540,'Partner St'!$C$5:$BB$696,+AJ$3,FALSE))</f>
        <v/>
      </c>
      <c r="AK540" s="55" t="str">
        <f>IF(VLOOKUP($C540,'Partner St'!$C$5:$BB$696,+AK$3,FALSE)=0,"",VLOOKUP($C540,'Partner St'!$C$5:$BB$696,+AK$3,FALSE))</f>
        <v/>
      </c>
      <c r="AL540" s="55" t="str">
        <f>IF(VLOOKUP($C540,'Partner St'!$C$5:$BB$696,+AL$3,FALSE)=0,"",VLOOKUP($C540,'Partner St'!$C$5:$BB$696,+AL$3,FALSE))</f>
        <v/>
      </c>
      <c r="AM540" s="55" t="str">
        <f>IF(VLOOKUP($C540,'Partner St'!$C$5:$BB$696,+AM$3,FALSE)=0,"",VLOOKUP($C540,'Partner St'!$C$5:$BB$696,+AM$3,FALSE))</f>
        <v/>
      </c>
      <c r="AN540" s="55" t="str">
        <f>IF(VLOOKUP($C540,'Partner St'!$C$5:$BB$696,+AN$3,FALSE)=0,"",VLOOKUP($C540,'Partner St'!$C$5:$BB$696,+AN$3,FALSE))</f>
        <v/>
      </c>
      <c r="AO540" s="55" t="str">
        <f>IF(VLOOKUP($C540,'Partner St'!$C$5:$BB$696,+AO$3,FALSE)=0,"",VLOOKUP($C540,'Partner St'!$C$5:$BB$696,+AO$3,FALSE))</f>
        <v/>
      </c>
      <c r="AP540" s="55" t="str">
        <f>IF(VLOOKUP($C540,'Partner St'!$C$5:$BB$696,+AP$3,FALSE)=0,"",VLOOKUP($C540,'Partner St'!$C$5:$BB$696,+AP$3,FALSE))</f>
        <v/>
      </c>
      <c r="AQ540" s="55" t="str">
        <f>IF(VLOOKUP($C540,'Partner St'!$C$5:$BB$696,+AQ$3,FALSE)=0,"",VLOOKUP($C540,'Partner St'!$C$5:$BB$696,+AQ$3,FALSE))</f>
        <v/>
      </c>
      <c r="AR540" s="55" t="str">
        <f>IF(VLOOKUP($C540,'Partner St'!$C$5:$BB$696,+AR$3,FALSE)=0,"",VLOOKUP($C540,'Partner St'!$C$5:$BB$696,+AR$3,FALSE))</f>
        <v/>
      </c>
      <c r="AS540" s="55" t="str">
        <f>IF(VLOOKUP($C540,'Partner St'!$C$5:$BB$696,+AS$3,FALSE)=0,"",VLOOKUP($C540,'Partner St'!$C$5:$BB$696,+AS$3,FALSE))</f>
        <v/>
      </c>
      <c r="AT540" s="55" t="str">
        <f>IF(VLOOKUP($C540,'Partner St'!$C$5:$BB$696,+AT$3,FALSE)=0,"",VLOOKUP($C540,'Partner St'!$C$5:$BB$696,+AT$3,FALSE))</f>
        <v/>
      </c>
      <c r="AU540" s="55" t="str">
        <f>IF(VLOOKUP($C540,'Partner St'!$C$5:$BB$696,+AU$3,FALSE)=0,"",VLOOKUP($C540,'Partner St'!$C$5:$BB$696,+AU$3,FALSE))</f>
        <v/>
      </c>
      <c r="AV540" s="55" t="str">
        <f>IF(VLOOKUP($C540,'Partner St'!$C$5:$BB$696,+AV$3,FALSE)=0,"",VLOOKUP($C540,'Partner St'!$C$5:$BB$696,+AV$3,FALSE))</f>
        <v/>
      </c>
    </row>
    <row r="541" spans="1:48" s="124" customFormat="1" ht="51">
      <c r="A541" s="11"/>
      <c r="B541" s="11"/>
      <c r="C541" s="121" t="s">
        <v>2071</v>
      </c>
      <c r="D541" s="122">
        <v>55100</v>
      </c>
      <c r="E541" s="14"/>
      <c r="F541" s="14" t="s">
        <v>1220</v>
      </c>
      <c r="G541" s="14" t="s">
        <v>2068</v>
      </c>
      <c r="H541" s="14" t="s">
        <v>2068</v>
      </c>
      <c r="I541" s="122"/>
      <c r="J541" s="122" t="s">
        <v>2279</v>
      </c>
      <c r="K541" s="14"/>
      <c r="L541" s="123">
        <v>40781</v>
      </c>
      <c r="M541" s="73"/>
      <c r="N541" s="8"/>
      <c r="O541" s="8"/>
      <c r="P541" s="8"/>
      <c r="Q541" s="8"/>
      <c r="R541" s="14" t="s">
        <v>2114</v>
      </c>
      <c r="S541" s="122" t="s">
        <v>2069</v>
      </c>
      <c r="T541" s="122" t="s">
        <v>357</v>
      </c>
      <c r="U541" s="122" t="s">
        <v>2070</v>
      </c>
      <c r="V541" s="14" t="s">
        <v>2070</v>
      </c>
      <c r="W541" s="14" t="s">
        <v>2054</v>
      </c>
      <c r="X541" s="14">
        <v>0</v>
      </c>
      <c r="Y541" s="14">
        <v>0</v>
      </c>
      <c r="Z541" s="14">
        <v>0</v>
      </c>
      <c r="AA541" s="14">
        <v>0</v>
      </c>
      <c r="AB541" s="14">
        <v>0</v>
      </c>
      <c r="AC541" s="14" t="s">
        <v>2142</v>
      </c>
      <c r="AD541" s="14" t="s">
        <v>2155</v>
      </c>
      <c r="AE541" s="14" t="s">
        <v>2141</v>
      </c>
      <c r="AF541" s="14" t="str">
        <f>IF(VLOOKUP($C541,'Partner St'!$C$5:$BB$696,+AF$3,FALSE)=0,"",VLOOKUP($C541,'Partner St'!$C$5:$BB$696,+AF$3,FALSE))</f>
        <v>Roles Implementation</v>
      </c>
      <c r="AG541" s="14" t="str">
        <f>IF(VLOOKUP($C541,'Partner St'!$C$5:$BB$696,+AG$3,FALSE)=0,"",VLOOKUP($C541,'Partner St'!$C$5:$BB$696,+AG$3,FALSE))</f>
        <v/>
      </c>
      <c r="AH541" s="14" t="str">
        <f>IF(VLOOKUP($C541,'Partner St'!$C$5:$BB$696,+AH$3,FALSE)=0,"",VLOOKUP($C541,'Partner St'!$C$5:$BB$696,+AH$3,FALSE))</f>
        <v/>
      </c>
      <c r="AI541" s="14" t="str">
        <f>IF(VLOOKUP($C541,'Partner St'!$C$5:$BB$696,+AI$3,FALSE)=0,"",VLOOKUP($C541,'Partner St'!$C$5:$BB$696,+AI$3,FALSE))</f>
        <v/>
      </c>
      <c r="AJ541" s="14" t="str">
        <f>IF(VLOOKUP($C541,'Partner St'!$C$5:$BB$696,+AJ$3,FALSE)=0,"",VLOOKUP($C541,'Partner St'!$C$5:$BB$696,+AJ$3,FALSE))</f>
        <v/>
      </c>
      <c r="AK541" s="14" t="str">
        <f>IF(VLOOKUP($C541,'Partner St'!$C$5:$BB$696,+AK$3,FALSE)=0,"",VLOOKUP($C541,'Partner St'!$C$5:$BB$696,+AK$3,FALSE))</f>
        <v/>
      </c>
      <c r="AL541" s="14" t="str">
        <f>IF(VLOOKUP($C541,'Partner St'!$C$5:$BB$696,+AL$3,FALSE)=0,"",VLOOKUP($C541,'Partner St'!$C$5:$BB$696,+AL$3,FALSE))</f>
        <v/>
      </c>
      <c r="AM541" s="14" t="str">
        <f>IF(VLOOKUP($C541,'Partner St'!$C$5:$BB$696,+AM$3,FALSE)=0,"",VLOOKUP($C541,'Partner St'!$C$5:$BB$696,+AM$3,FALSE))</f>
        <v/>
      </c>
      <c r="AN541" s="14" t="str">
        <f>IF(VLOOKUP($C541,'Partner St'!$C$5:$BB$696,+AN$3,FALSE)=0,"",VLOOKUP($C541,'Partner St'!$C$5:$BB$696,+AN$3,FALSE))</f>
        <v/>
      </c>
      <c r="AO541" s="14" t="str">
        <f>IF(VLOOKUP($C541,'Partner St'!$C$5:$BB$696,+AO$3,FALSE)=0,"",VLOOKUP($C541,'Partner St'!$C$5:$BB$696,+AO$3,FALSE))</f>
        <v/>
      </c>
      <c r="AP541" s="14" t="str">
        <f>IF(VLOOKUP($C541,'Partner St'!$C$5:$BB$696,+AP$3,FALSE)=0,"",VLOOKUP($C541,'Partner St'!$C$5:$BB$696,+AP$3,FALSE))</f>
        <v/>
      </c>
      <c r="AQ541" s="14" t="str">
        <f>IF(VLOOKUP($C541,'Partner St'!$C$5:$BB$696,+AQ$3,FALSE)=0,"",VLOOKUP($C541,'Partner St'!$C$5:$BB$696,+AQ$3,FALSE))</f>
        <v/>
      </c>
      <c r="AR541" s="14" t="str">
        <f>IF(VLOOKUP($C541,'Partner St'!$C$5:$BB$696,+AR$3,FALSE)=0,"",VLOOKUP($C541,'Partner St'!$C$5:$BB$696,+AR$3,FALSE))</f>
        <v/>
      </c>
      <c r="AS541" s="14" t="str">
        <f>IF(VLOOKUP($C541,'Partner St'!$C$5:$BB$696,+AS$3,FALSE)=0,"",VLOOKUP($C541,'Partner St'!$C$5:$BB$696,+AS$3,FALSE))</f>
        <v/>
      </c>
      <c r="AT541" s="14" t="str">
        <f>IF(VLOOKUP($C541,'Partner St'!$C$5:$BB$696,+AT$3,FALSE)=0,"",VLOOKUP($C541,'Partner St'!$C$5:$BB$696,+AT$3,FALSE))</f>
        <v/>
      </c>
      <c r="AU541" s="14" t="str">
        <f>IF(VLOOKUP($C541,'Partner St'!$C$5:$BB$696,+AU$3,FALSE)=0,"",VLOOKUP($C541,'Partner St'!$C$5:$BB$696,+AU$3,FALSE))</f>
        <v/>
      </c>
      <c r="AV541" s="14" t="str">
        <f>IF(VLOOKUP($C541,'Partner St'!$C$5:$BB$696,+AV$3,FALSE)=0,"",VLOOKUP($C541,'Partner St'!$C$5:$BB$696,+AV$3,FALSE))</f>
        <v/>
      </c>
    </row>
    <row r="542" spans="1:48" ht="51">
      <c r="A542" s="11"/>
      <c r="B542" s="11"/>
      <c r="C542" s="16" t="s">
        <v>1888</v>
      </c>
      <c r="D542" s="10">
        <v>55200</v>
      </c>
      <c r="E542" s="9"/>
      <c r="F542" s="9" t="s">
        <v>1240</v>
      </c>
      <c r="G542" s="9" t="s">
        <v>1243</v>
      </c>
      <c r="H542" s="9" t="s">
        <v>1244</v>
      </c>
      <c r="I542" s="73">
        <v>6</v>
      </c>
      <c r="J542" s="73"/>
      <c r="K542" s="8"/>
      <c r="L542" s="76">
        <v>40823</v>
      </c>
      <c r="M542" s="79"/>
      <c r="N542" s="82"/>
      <c r="O542" s="56"/>
      <c r="P542" s="82"/>
      <c r="Q542" s="56"/>
      <c r="R542" s="8" t="s">
        <v>2114</v>
      </c>
      <c r="S542" s="8" t="s">
        <v>1245</v>
      </c>
      <c r="T542" s="8" t="s">
        <v>1224</v>
      </c>
      <c r="U542" s="8">
        <v>0</v>
      </c>
      <c r="V542" s="8">
        <v>0</v>
      </c>
      <c r="W542" s="55"/>
      <c r="X542" s="55">
        <v>0.5</v>
      </c>
      <c r="Y542" s="55">
        <v>0</v>
      </c>
      <c r="Z542" s="55">
        <v>0.5</v>
      </c>
      <c r="AA542" s="55">
        <v>0</v>
      </c>
      <c r="AB542" s="55">
        <v>0</v>
      </c>
      <c r="AC542" s="55" t="s">
        <v>2142</v>
      </c>
      <c r="AD542" s="55" t="s">
        <v>2154</v>
      </c>
      <c r="AE542" s="55" t="s">
        <v>2141</v>
      </c>
      <c r="AF542" s="55" t="str">
        <f>IF(VLOOKUP($C542,'Partner St'!$C$5:$BB$696,+AF$3,FALSE)=0,"",VLOOKUP($C542,'Partner St'!$C$5:$BB$696,+AF$3,FALSE))</f>
        <v>Role Definition</v>
      </c>
      <c r="AG542" s="55" t="str">
        <f>IF(VLOOKUP($C542,'Partner St'!$C$5:$BB$696,+AG$3,FALSE)=0,"",VLOOKUP($C542,'Partner St'!$C$5:$BB$696,+AG$3,FALSE))</f>
        <v/>
      </c>
      <c r="AH542" s="55" t="str">
        <f>IF(VLOOKUP($C542,'Partner St'!$C$5:$BB$696,+AH$3,FALSE)=0,"",VLOOKUP($C542,'Partner St'!$C$5:$BB$696,+AH$3,FALSE))</f>
        <v/>
      </c>
      <c r="AI542" s="55" t="str">
        <f>IF(VLOOKUP($C542,'Partner St'!$C$5:$BB$696,+AI$3,FALSE)=0,"",VLOOKUP($C542,'Partner St'!$C$5:$BB$696,+AI$3,FALSE))</f>
        <v/>
      </c>
      <c r="AJ542" s="55" t="str">
        <f>IF(VLOOKUP($C542,'Partner St'!$C$5:$BB$696,+AJ$3,FALSE)=0,"",VLOOKUP($C542,'Partner St'!$C$5:$BB$696,+AJ$3,FALSE))</f>
        <v/>
      </c>
      <c r="AK542" s="55" t="str">
        <f>IF(VLOOKUP($C542,'Partner St'!$C$5:$BB$696,+AK$3,FALSE)=0,"",VLOOKUP($C542,'Partner St'!$C$5:$BB$696,+AK$3,FALSE))</f>
        <v/>
      </c>
      <c r="AL542" s="55" t="str">
        <f>IF(VLOOKUP($C542,'Partner St'!$C$5:$BB$696,+AL$3,FALSE)=0,"",VLOOKUP($C542,'Partner St'!$C$5:$BB$696,+AL$3,FALSE))</f>
        <v/>
      </c>
      <c r="AM542" s="55" t="str">
        <f>IF(VLOOKUP($C542,'Partner St'!$C$5:$BB$696,+AM$3,FALSE)=0,"",VLOOKUP($C542,'Partner St'!$C$5:$BB$696,+AM$3,FALSE))</f>
        <v/>
      </c>
      <c r="AN542" s="55" t="str">
        <f>IF(VLOOKUP($C542,'Partner St'!$C$5:$BB$696,+AN$3,FALSE)=0,"",VLOOKUP($C542,'Partner St'!$C$5:$BB$696,+AN$3,FALSE))</f>
        <v/>
      </c>
      <c r="AO542" s="55" t="str">
        <f>IF(VLOOKUP($C542,'Partner St'!$C$5:$BB$696,+AO$3,FALSE)=0,"",VLOOKUP($C542,'Partner St'!$C$5:$BB$696,+AO$3,FALSE))</f>
        <v/>
      </c>
      <c r="AP542" s="55" t="str">
        <f>IF(VLOOKUP($C542,'Partner St'!$C$5:$BB$696,+AP$3,FALSE)=0,"",VLOOKUP($C542,'Partner St'!$C$5:$BB$696,+AP$3,FALSE))</f>
        <v/>
      </c>
      <c r="AQ542" s="55" t="str">
        <f>IF(VLOOKUP($C542,'Partner St'!$C$5:$BB$696,+AQ$3,FALSE)=0,"",VLOOKUP($C542,'Partner St'!$C$5:$BB$696,+AQ$3,FALSE))</f>
        <v/>
      </c>
      <c r="AR542" s="55" t="str">
        <f>IF(VLOOKUP($C542,'Partner St'!$C$5:$BB$696,+AR$3,FALSE)=0,"",VLOOKUP($C542,'Partner St'!$C$5:$BB$696,+AR$3,FALSE))</f>
        <v/>
      </c>
      <c r="AS542" s="55" t="str">
        <f>IF(VLOOKUP($C542,'Partner St'!$C$5:$BB$696,+AS$3,FALSE)=0,"",VLOOKUP($C542,'Partner St'!$C$5:$BB$696,+AS$3,FALSE))</f>
        <v/>
      </c>
      <c r="AT542" s="55" t="str">
        <f>IF(VLOOKUP($C542,'Partner St'!$C$5:$BB$696,+AT$3,FALSE)=0,"",VLOOKUP($C542,'Partner St'!$C$5:$BB$696,+AT$3,FALSE))</f>
        <v/>
      </c>
      <c r="AU542" s="55" t="str">
        <f>IF(VLOOKUP($C542,'Partner St'!$C$5:$BB$696,+AU$3,FALSE)=0,"",VLOOKUP($C542,'Partner St'!$C$5:$BB$696,+AU$3,FALSE))</f>
        <v/>
      </c>
      <c r="AV542" s="55" t="str">
        <f>IF(VLOOKUP($C542,'Partner St'!$C$5:$BB$696,+AV$3,FALSE)=0,"",VLOOKUP($C542,'Partner St'!$C$5:$BB$696,+AV$3,FALSE))</f>
        <v/>
      </c>
    </row>
    <row r="543" spans="1:48" ht="255">
      <c r="A543" s="11"/>
      <c r="B543" s="11"/>
      <c r="C543" s="118" t="s">
        <v>2075</v>
      </c>
      <c r="D543" s="73">
        <v>55200</v>
      </c>
      <c r="E543" s="8"/>
      <c r="F543" s="8" t="s">
        <v>1220</v>
      </c>
      <c r="G543" s="8" t="s">
        <v>2072</v>
      </c>
      <c r="H543" s="8" t="s">
        <v>2073</v>
      </c>
      <c r="I543" s="73"/>
      <c r="J543" s="73"/>
      <c r="K543" s="8"/>
      <c r="L543" s="107">
        <v>40858</v>
      </c>
      <c r="M543" s="73"/>
      <c r="N543" s="8"/>
      <c r="O543" s="8"/>
      <c r="P543" s="8"/>
      <c r="Q543" s="8"/>
      <c r="R543" s="8" t="s">
        <v>2114</v>
      </c>
      <c r="S543" s="55" t="s">
        <v>783</v>
      </c>
      <c r="T543" s="55" t="s">
        <v>357</v>
      </c>
      <c r="U543" s="55" t="s">
        <v>357</v>
      </c>
      <c r="V543" s="55" t="s">
        <v>357</v>
      </c>
      <c r="W543" s="55" t="s">
        <v>2074</v>
      </c>
      <c r="X543" s="55">
        <v>1</v>
      </c>
      <c r="Y543" s="55">
        <v>1</v>
      </c>
      <c r="Z543" s="55">
        <v>2</v>
      </c>
      <c r="AA543" s="55">
        <v>0</v>
      </c>
      <c r="AB543" s="55">
        <v>0</v>
      </c>
      <c r="AC543" s="55" t="s">
        <v>2161</v>
      </c>
      <c r="AD543" s="55" t="s">
        <v>2154</v>
      </c>
      <c r="AE543" s="55" t="s">
        <v>2051</v>
      </c>
      <c r="AF543" s="55" t="str">
        <f>IF(VLOOKUP($C543,'Partner St'!$C$5:$BB$696,+AF$3,FALSE)=0,"",VLOOKUP($C543,'Partner St'!$C$5:$BB$696,+AF$3,FALSE))</f>
        <v>Roles Implementation</v>
      </c>
      <c r="AG543" s="55" t="str">
        <f>IF(VLOOKUP($C543,'Partner St'!$C$5:$BB$696,+AG$3,FALSE)=0,"",VLOOKUP($C543,'Partner St'!$C$5:$BB$696,+AG$3,FALSE))</f>
        <v/>
      </c>
      <c r="AH543" s="55" t="str">
        <f>IF(VLOOKUP($C543,'Partner St'!$C$5:$BB$696,+AH$3,FALSE)=0,"",VLOOKUP($C543,'Partner St'!$C$5:$BB$696,+AH$3,FALSE))</f>
        <v/>
      </c>
      <c r="AI543" s="55" t="str">
        <f>IF(VLOOKUP($C543,'Partner St'!$C$5:$BB$696,+AI$3,FALSE)=0,"",VLOOKUP($C543,'Partner St'!$C$5:$BB$696,+AI$3,FALSE))</f>
        <v/>
      </c>
      <c r="AJ543" s="55" t="str">
        <f>IF(VLOOKUP($C543,'Partner St'!$C$5:$BB$696,+AJ$3,FALSE)=0,"",VLOOKUP($C543,'Partner St'!$C$5:$BB$696,+AJ$3,FALSE))</f>
        <v/>
      </c>
      <c r="AK543" s="55" t="str">
        <f>IF(VLOOKUP($C543,'Partner St'!$C$5:$BB$696,+AK$3,FALSE)=0,"",VLOOKUP($C543,'Partner St'!$C$5:$BB$696,+AK$3,FALSE))</f>
        <v/>
      </c>
      <c r="AL543" s="55" t="str">
        <f>IF(VLOOKUP($C543,'Partner St'!$C$5:$BB$696,+AL$3,FALSE)=0,"",VLOOKUP($C543,'Partner St'!$C$5:$BB$696,+AL$3,FALSE))</f>
        <v/>
      </c>
      <c r="AM543" s="55" t="str">
        <f>IF(VLOOKUP($C543,'Partner St'!$C$5:$BB$696,+AM$3,FALSE)=0,"",VLOOKUP($C543,'Partner St'!$C$5:$BB$696,+AM$3,FALSE))</f>
        <v/>
      </c>
      <c r="AN543" s="55" t="str">
        <f>IF(VLOOKUP($C543,'Partner St'!$C$5:$BB$696,+AN$3,FALSE)=0,"",VLOOKUP($C543,'Partner St'!$C$5:$BB$696,+AN$3,FALSE))</f>
        <v/>
      </c>
      <c r="AO543" s="55" t="str">
        <f>IF(VLOOKUP($C543,'Partner St'!$C$5:$BB$696,+AO$3,FALSE)=0,"",VLOOKUP($C543,'Partner St'!$C$5:$BB$696,+AO$3,FALSE))</f>
        <v/>
      </c>
      <c r="AP543" s="55" t="str">
        <f>IF(VLOOKUP($C543,'Partner St'!$C$5:$BB$696,+AP$3,FALSE)=0,"",VLOOKUP($C543,'Partner St'!$C$5:$BB$696,+AP$3,FALSE))</f>
        <v/>
      </c>
      <c r="AQ543" s="55" t="str">
        <f>IF(VLOOKUP($C543,'Partner St'!$C$5:$BB$696,+AQ$3,FALSE)=0,"",VLOOKUP($C543,'Partner St'!$C$5:$BB$696,+AQ$3,FALSE))</f>
        <v/>
      </c>
      <c r="AR543" s="55" t="str">
        <f>IF(VLOOKUP($C543,'Partner St'!$C$5:$BB$696,+AR$3,FALSE)=0,"",VLOOKUP($C543,'Partner St'!$C$5:$BB$696,+AR$3,FALSE))</f>
        <v/>
      </c>
      <c r="AS543" s="55" t="str">
        <f>IF(VLOOKUP($C543,'Partner St'!$C$5:$BB$696,+AS$3,FALSE)=0,"",VLOOKUP($C543,'Partner St'!$C$5:$BB$696,+AS$3,FALSE))</f>
        <v/>
      </c>
      <c r="AT543" s="55" t="str">
        <f>IF(VLOOKUP($C543,'Partner St'!$C$5:$BB$696,+AT$3,FALSE)=0,"",VLOOKUP($C543,'Partner St'!$C$5:$BB$696,+AT$3,FALSE))</f>
        <v/>
      </c>
      <c r="AU543" s="55" t="str">
        <f>IF(VLOOKUP($C543,'Partner St'!$C$5:$BB$696,+AU$3,FALSE)=0,"",VLOOKUP($C543,'Partner St'!$C$5:$BB$696,+AU$3,FALSE))</f>
        <v/>
      </c>
      <c r="AV543" s="55" t="str">
        <f>IF(VLOOKUP($C543,'Partner St'!$C$5:$BB$696,+AV$3,FALSE)=0,"",VLOOKUP($C543,'Partner St'!$C$5:$BB$696,+AV$3,FALSE))</f>
        <v/>
      </c>
    </row>
    <row r="544" spans="1:48" ht="38.25">
      <c r="A544" s="11"/>
      <c r="B544" s="11"/>
      <c r="C544" s="16" t="s">
        <v>1889</v>
      </c>
      <c r="D544" s="10">
        <v>55300</v>
      </c>
      <c r="E544" s="9"/>
      <c r="F544" s="9" t="s">
        <v>1240</v>
      </c>
      <c r="G544" s="9" t="s">
        <v>1246</v>
      </c>
      <c r="H544" s="9" t="s">
        <v>1247</v>
      </c>
      <c r="I544" s="73">
        <v>5</v>
      </c>
      <c r="J544" s="73"/>
      <c r="K544" s="8"/>
      <c r="L544" s="76">
        <v>40823</v>
      </c>
      <c r="M544" s="79"/>
      <c r="N544" s="82"/>
      <c r="O544" s="56"/>
      <c r="P544" s="82"/>
      <c r="Q544" s="56"/>
      <c r="R544" s="8" t="s">
        <v>2114</v>
      </c>
      <c r="S544" s="8" t="s">
        <v>1245</v>
      </c>
      <c r="T544" s="8" t="s">
        <v>1224</v>
      </c>
      <c r="U544" s="8">
        <v>0</v>
      </c>
      <c r="V544" s="8">
        <v>0</v>
      </c>
      <c r="W544" s="55"/>
      <c r="X544" s="55">
        <v>3</v>
      </c>
      <c r="Y544" s="55">
        <v>0</v>
      </c>
      <c r="Z544" s="55">
        <v>3</v>
      </c>
      <c r="AA544" s="55">
        <v>0</v>
      </c>
      <c r="AB544" s="55">
        <v>0</v>
      </c>
      <c r="AC544" s="55" t="s">
        <v>2142</v>
      </c>
      <c r="AD544" s="55" t="s">
        <v>2154</v>
      </c>
      <c r="AE544" s="55" t="s">
        <v>2141</v>
      </c>
      <c r="AF544" s="55" t="str">
        <f>IF(VLOOKUP($C544,'Partner St'!$C$5:$BB$696,+AF$3,FALSE)=0,"",VLOOKUP($C544,'Partner St'!$C$5:$BB$696,+AF$3,FALSE))</f>
        <v>Role Definition</v>
      </c>
      <c r="AG544" s="55" t="str">
        <f>IF(VLOOKUP($C544,'Partner St'!$C$5:$BB$696,+AG$3,FALSE)=0,"",VLOOKUP($C544,'Partner St'!$C$5:$BB$696,+AG$3,FALSE))</f>
        <v/>
      </c>
      <c r="AH544" s="55" t="str">
        <f>IF(VLOOKUP($C544,'Partner St'!$C$5:$BB$696,+AH$3,FALSE)=0,"",VLOOKUP($C544,'Partner St'!$C$5:$BB$696,+AH$3,FALSE))</f>
        <v/>
      </c>
      <c r="AI544" s="55" t="str">
        <f>IF(VLOOKUP($C544,'Partner St'!$C$5:$BB$696,+AI$3,FALSE)=0,"",VLOOKUP($C544,'Partner St'!$C$5:$BB$696,+AI$3,FALSE))</f>
        <v/>
      </c>
      <c r="AJ544" s="55" t="str">
        <f>IF(VLOOKUP($C544,'Partner St'!$C$5:$BB$696,+AJ$3,FALSE)=0,"",VLOOKUP($C544,'Partner St'!$C$5:$BB$696,+AJ$3,FALSE))</f>
        <v/>
      </c>
      <c r="AK544" s="55" t="str">
        <f>IF(VLOOKUP($C544,'Partner St'!$C$5:$BB$696,+AK$3,FALSE)=0,"",VLOOKUP($C544,'Partner St'!$C$5:$BB$696,+AK$3,FALSE))</f>
        <v/>
      </c>
      <c r="AL544" s="55" t="str">
        <f>IF(VLOOKUP($C544,'Partner St'!$C$5:$BB$696,+AL$3,FALSE)=0,"",VLOOKUP($C544,'Partner St'!$C$5:$BB$696,+AL$3,FALSE))</f>
        <v/>
      </c>
      <c r="AM544" s="55" t="str">
        <f>IF(VLOOKUP($C544,'Partner St'!$C$5:$BB$696,+AM$3,FALSE)=0,"",VLOOKUP($C544,'Partner St'!$C$5:$BB$696,+AM$3,FALSE))</f>
        <v/>
      </c>
      <c r="AN544" s="55" t="str">
        <f>IF(VLOOKUP($C544,'Partner St'!$C$5:$BB$696,+AN$3,FALSE)=0,"",VLOOKUP($C544,'Partner St'!$C$5:$BB$696,+AN$3,FALSE))</f>
        <v/>
      </c>
      <c r="AO544" s="55" t="str">
        <f>IF(VLOOKUP($C544,'Partner St'!$C$5:$BB$696,+AO$3,FALSE)=0,"",VLOOKUP($C544,'Partner St'!$C$5:$BB$696,+AO$3,FALSE))</f>
        <v/>
      </c>
      <c r="AP544" s="55" t="str">
        <f>IF(VLOOKUP($C544,'Partner St'!$C$5:$BB$696,+AP$3,FALSE)=0,"",VLOOKUP($C544,'Partner St'!$C$5:$BB$696,+AP$3,FALSE))</f>
        <v/>
      </c>
      <c r="AQ544" s="55" t="str">
        <f>IF(VLOOKUP($C544,'Partner St'!$C$5:$BB$696,+AQ$3,FALSE)=0,"",VLOOKUP($C544,'Partner St'!$C$5:$BB$696,+AQ$3,FALSE))</f>
        <v/>
      </c>
      <c r="AR544" s="55" t="str">
        <f>IF(VLOOKUP($C544,'Partner St'!$C$5:$BB$696,+AR$3,FALSE)=0,"",VLOOKUP($C544,'Partner St'!$C$5:$BB$696,+AR$3,FALSE))</f>
        <v/>
      </c>
      <c r="AS544" s="55" t="str">
        <f>IF(VLOOKUP($C544,'Partner St'!$C$5:$BB$696,+AS$3,FALSE)=0,"",VLOOKUP($C544,'Partner St'!$C$5:$BB$696,+AS$3,FALSE))</f>
        <v/>
      </c>
      <c r="AT544" s="55" t="str">
        <f>IF(VLOOKUP($C544,'Partner St'!$C$5:$BB$696,+AT$3,FALSE)=0,"",VLOOKUP($C544,'Partner St'!$C$5:$BB$696,+AT$3,FALSE))</f>
        <v/>
      </c>
      <c r="AU544" s="55" t="str">
        <f>IF(VLOOKUP($C544,'Partner St'!$C$5:$BB$696,+AU$3,FALSE)=0,"",VLOOKUP($C544,'Partner St'!$C$5:$BB$696,+AU$3,FALSE))</f>
        <v/>
      </c>
      <c r="AV544" s="55" t="str">
        <f>IF(VLOOKUP($C544,'Partner St'!$C$5:$BB$696,+AV$3,FALSE)=0,"",VLOOKUP($C544,'Partner St'!$C$5:$BB$696,+AV$3,FALSE))</f>
        <v/>
      </c>
    </row>
    <row r="545" spans="1:48" ht="38.25">
      <c r="A545" s="11"/>
      <c r="B545" s="11"/>
      <c r="C545" s="16" t="s">
        <v>1890</v>
      </c>
      <c r="D545" s="10">
        <v>55400</v>
      </c>
      <c r="E545" s="9"/>
      <c r="F545" s="9" t="s">
        <v>2082</v>
      </c>
      <c r="G545" s="9" t="s">
        <v>1248</v>
      </c>
      <c r="H545" s="9" t="s">
        <v>1249</v>
      </c>
      <c r="I545" s="73">
        <v>7</v>
      </c>
      <c r="J545" s="73"/>
      <c r="K545" s="8"/>
      <c r="L545" s="76">
        <v>40823</v>
      </c>
      <c r="M545" s="79"/>
      <c r="N545" s="82"/>
      <c r="O545" s="56"/>
      <c r="P545" s="82"/>
      <c r="Q545" s="56"/>
      <c r="R545" s="8" t="s">
        <v>2114</v>
      </c>
      <c r="S545" s="8" t="s">
        <v>1239</v>
      </c>
      <c r="T545" s="8" t="s">
        <v>357</v>
      </c>
      <c r="U545" s="8">
        <v>0</v>
      </c>
      <c r="V545" s="8">
        <v>0</v>
      </c>
      <c r="W545" s="55"/>
      <c r="X545" s="55">
        <v>4</v>
      </c>
      <c r="Y545" s="55">
        <v>0</v>
      </c>
      <c r="Z545" s="55">
        <v>4</v>
      </c>
      <c r="AA545" s="55">
        <v>0</v>
      </c>
      <c r="AB545" s="55">
        <v>0</v>
      </c>
      <c r="AC545" s="55" t="s">
        <v>2142</v>
      </c>
      <c r="AD545" s="55" t="s">
        <v>2154</v>
      </c>
      <c r="AE545" s="55" t="s">
        <v>2141</v>
      </c>
      <c r="AF545" s="55" t="str">
        <f>IF(VLOOKUP($C545,'Partner St'!$C$5:$BB$696,+AF$3,FALSE)=0,"",VLOOKUP($C545,'Partner St'!$C$5:$BB$696,+AF$3,FALSE))</f>
        <v>Multi-Tenancy</v>
      </c>
      <c r="AG545" s="55" t="str">
        <f>IF(VLOOKUP($C545,'Partner St'!$C$5:$BB$696,+AG$3,FALSE)=0,"",VLOOKUP($C545,'Partner St'!$C$5:$BB$696,+AG$3,FALSE))</f>
        <v/>
      </c>
      <c r="AH545" s="55" t="str">
        <f>IF(VLOOKUP($C545,'Partner St'!$C$5:$BB$696,+AH$3,FALSE)=0,"",VLOOKUP($C545,'Partner St'!$C$5:$BB$696,+AH$3,FALSE))</f>
        <v/>
      </c>
      <c r="AI545" s="55" t="str">
        <f>IF(VLOOKUP($C545,'Partner St'!$C$5:$BB$696,+AI$3,FALSE)=0,"",VLOOKUP($C545,'Partner St'!$C$5:$BB$696,+AI$3,FALSE))</f>
        <v/>
      </c>
      <c r="AJ545" s="55" t="str">
        <f>IF(VLOOKUP($C545,'Partner St'!$C$5:$BB$696,+AJ$3,FALSE)=0,"",VLOOKUP($C545,'Partner St'!$C$5:$BB$696,+AJ$3,FALSE))</f>
        <v/>
      </c>
      <c r="AK545" s="55" t="str">
        <f>IF(VLOOKUP($C545,'Partner St'!$C$5:$BB$696,+AK$3,FALSE)=0,"",VLOOKUP($C545,'Partner St'!$C$5:$BB$696,+AK$3,FALSE))</f>
        <v/>
      </c>
      <c r="AL545" s="55" t="str">
        <f>IF(VLOOKUP($C545,'Partner St'!$C$5:$BB$696,+AL$3,FALSE)=0,"",VLOOKUP($C545,'Partner St'!$C$5:$BB$696,+AL$3,FALSE))</f>
        <v/>
      </c>
      <c r="AM545" s="55" t="str">
        <f>IF(VLOOKUP($C545,'Partner St'!$C$5:$BB$696,+AM$3,FALSE)=0,"",VLOOKUP($C545,'Partner St'!$C$5:$BB$696,+AM$3,FALSE))</f>
        <v/>
      </c>
      <c r="AN545" s="55" t="str">
        <f>IF(VLOOKUP($C545,'Partner St'!$C$5:$BB$696,+AN$3,FALSE)=0,"",VLOOKUP($C545,'Partner St'!$C$5:$BB$696,+AN$3,FALSE))</f>
        <v/>
      </c>
      <c r="AO545" s="55" t="str">
        <f>IF(VLOOKUP($C545,'Partner St'!$C$5:$BB$696,+AO$3,FALSE)=0,"",VLOOKUP($C545,'Partner St'!$C$5:$BB$696,+AO$3,FALSE))</f>
        <v/>
      </c>
      <c r="AP545" s="55" t="str">
        <f>IF(VLOOKUP($C545,'Partner St'!$C$5:$BB$696,+AP$3,FALSE)=0,"",VLOOKUP($C545,'Partner St'!$C$5:$BB$696,+AP$3,FALSE))</f>
        <v/>
      </c>
      <c r="AQ545" s="55" t="str">
        <f>IF(VLOOKUP($C545,'Partner St'!$C$5:$BB$696,+AQ$3,FALSE)=0,"",VLOOKUP($C545,'Partner St'!$C$5:$BB$696,+AQ$3,FALSE))</f>
        <v/>
      </c>
      <c r="AR545" s="55" t="str">
        <f>IF(VLOOKUP($C545,'Partner St'!$C$5:$BB$696,+AR$3,FALSE)=0,"",VLOOKUP($C545,'Partner St'!$C$5:$BB$696,+AR$3,FALSE))</f>
        <v/>
      </c>
      <c r="AS545" s="55" t="str">
        <f>IF(VLOOKUP($C545,'Partner St'!$C$5:$BB$696,+AS$3,FALSE)=0,"",VLOOKUP($C545,'Partner St'!$C$5:$BB$696,+AS$3,FALSE))</f>
        <v/>
      </c>
      <c r="AT545" s="55" t="str">
        <f>IF(VLOOKUP($C545,'Partner St'!$C$5:$BB$696,+AT$3,FALSE)=0,"",VLOOKUP($C545,'Partner St'!$C$5:$BB$696,+AT$3,FALSE))</f>
        <v/>
      </c>
      <c r="AU545" s="55" t="str">
        <f>IF(VLOOKUP($C545,'Partner St'!$C$5:$BB$696,+AU$3,FALSE)=0,"",VLOOKUP($C545,'Partner St'!$C$5:$BB$696,+AU$3,FALSE))</f>
        <v/>
      </c>
      <c r="AV545" s="55" t="str">
        <f>IF(VLOOKUP($C545,'Partner St'!$C$5:$BB$696,+AV$3,FALSE)=0,"",VLOOKUP($C545,'Partner St'!$C$5:$BB$696,+AV$3,FALSE))</f>
        <v/>
      </c>
    </row>
    <row r="546" spans="1:48" s="48" customFormat="1" ht="38.25">
      <c r="A546" s="21" t="s">
        <v>2263</v>
      </c>
      <c r="B546" s="21" t="s">
        <v>2267</v>
      </c>
      <c r="C546" s="116" t="s">
        <v>1891</v>
      </c>
      <c r="D546" s="10">
        <v>55500</v>
      </c>
      <c r="E546" s="69"/>
      <c r="F546" s="69" t="s">
        <v>1240</v>
      </c>
      <c r="G546" s="69" t="s">
        <v>1250</v>
      </c>
      <c r="H546" s="69" t="s">
        <v>65</v>
      </c>
      <c r="I546" s="101">
        <v>3</v>
      </c>
      <c r="J546" s="101" t="s">
        <v>2279</v>
      </c>
      <c r="K546" s="55"/>
      <c r="L546" s="81">
        <v>40781</v>
      </c>
      <c r="M546" s="101"/>
      <c r="N546" s="55"/>
      <c r="O546" s="55"/>
      <c r="P546" s="55"/>
      <c r="Q546" s="55"/>
      <c r="R546" s="55" t="s">
        <v>2341</v>
      </c>
      <c r="S546" s="55">
        <v>0</v>
      </c>
      <c r="T546" s="55">
        <v>0</v>
      </c>
      <c r="U546" s="55">
        <v>0</v>
      </c>
      <c r="V546" s="55">
        <v>0</v>
      </c>
      <c r="W546" s="55"/>
      <c r="X546" s="55">
        <v>3</v>
      </c>
      <c r="Y546" s="55">
        <v>0</v>
      </c>
      <c r="Z546" s="55">
        <v>3</v>
      </c>
      <c r="AA546" s="55">
        <v>0</v>
      </c>
      <c r="AB546" s="55">
        <v>0</v>
      </c>
      <c r="AC546" s="55" t="s">
        <v>2138</v>
      </c>
      <c r="AD546" s="55" t="s">
        <v>2155</v>
      </c>
      <c r="AE546" s="55" t="s">
        <v>2158</v>
      </c>
      <c r="AF546" s="55" t="str">
        <f>IF(VLOOKUP($C546,'Partner St'!$C$5:$BB$696,+AF$3,FALSE)=0,"",VLOOKUP($C546,'Partner St'!$C$5:$BB$696,+AF$3,FALSE))</f>
        <v>Role Definition</v>
      </c>
      <c r="AG546" s="55" t="str">
        <f>IF(VLOOKUP($C546,'Partner St'!$C$5:$BB$696,+AG$3,FALSE)=0,"",VLOOKUP($C546,'Partner St'!$C$5:$BB$696,+AG$3,FALSE))</f>
        <v/>
      </c>
      <c r="AH546" s="55" t="str">
        <f>IF(VLOOKUP($C546,'Partner St'!$C$5:$BB$696,+AH$3,FALSE)=0,"",VLOOKUP($C546,'Partner St'!$C$5:$BB$696,+AH$3,FALSE))</f>
        <v/>
      </c>
      <c r="AI546" s="55" t="str">
        <f>IF(VLOOKUP($C546,'Partner St'!$C$5:$BB$696,+AI$3,FALSE)=0,"",VLOOKUP($C546,'Partner St'!$C$5:$BB$696,+AI$3,FALSE))</f>
        <v/>
      </c>
      <c r="AJ546" s="55" t="str">
        <f>IF(VLOOKUP($C546,'Partner St'!$C$5:$BB$696,+AJ$3,FALSE)=0,"",VLOOKUP($C546,'Partner St'!$C$5:$BB$696,+AJ$3,FALSE))</f>
        <v/>
      </c>
      <c r="AK546" s="55" t="str">
        <f>IF(VLOOKUP($C546,'Partner St'!$C$5:$BB$696,+AK$3,FALSE)=0,"",VLOOKUP($C546,'Partner St'!$C$5:$BB$696,+AK$3,FALSE))</f>
        <v/>
      </c>
      <c r="AL546" s="55" t="str">
        <f>IF(VLOOKUP($C546,'Partner St'!$C$5:$BB$696,+AL$3,FALSE)=0,"",VLOOKUP($C546,'Partner St'!$C$5:$BB$696,+AL$3,FALSE))</f>
        <v/>
      </c>
      <c r="AM546" s="55" t="str">
        <f>IF(VLOOKUP($C546,'Partner St'!$C$5:$BB$696,+AM$3,FALSE)=0,"",VLOOKUP($C546,'Partner St'!$C$5:$BB$696,+AM$3,FALSE))</f>
        <v/>
      </c>
      <c r="AN546" s="55" t="str">
        <f>IF(VLOOKUP($C546,'Partner St'!$C$5:$BB$696,+AN$3,FALSE)=0,"",VLOOKUP($C546,'Partner St'!$C$5:$BB$696,+AN$3,FALSE))</f>
        <v/>
      </c>
      <c r="AO546" s="55" t="str">
        <f>IF(VLOOKUP($C546,'Partner St'!$C$5:$BB$696,+AO$3,FALSE)=0,"",VLOOKUP($C546,'Partner St'!$C$5:$BB$696,+AO$3,FALSE))</f>
        <v/>
      </c>
      <c r="AP546" s="55" t="str">
        <f>IF(VLOOKUP($C546,'Partner St'!$C$5:$BB$696,+AP$3,FALSE)=0,"",VLOOKUP($C546,'Partner St'!$C$5:$BB$696,+AP$3,FALSE))</f>
        <v/>
      </c>
      <c r="AQ546" s="55" t="str">
        <f>IF(VLOOKUP($C546,'Partner St'!$C$5:$BB$696,+AQ$3,FALSE)=0,"",VLOOKUP($C546,'Partner St'!$C$5:$BB$696,+AQ$3,FALSE))</f>
        <v/>
      </c>
      <c r="AR546" s="55" t="str">
        <f>IF(VLOOKUP($C546,'Partner St'!$C$5:$BB$696,+AR$3,FALSE)=0,"",VLOOKUP($C546,'Partner St'!$C$5:$BB$696,+AR$3,FALSE))</f>
        <v/>
      </c>
      <c r="AS546" s="55" t="str">
        <f>IF(VLOOKUP($C546,'Partner St'!$C$5:$BB$696,+AS$3,FALSE)=0,"",VLOOKUP($C546,'Partner St'!$C$5:$BB$696,+AS$3,FALSE))</f>
        <v/>
      </c>
      <c r="AT546" s="55" t="str">
        <f>IF(VLOOKUP($C546,'Partner St'!$C$5:$BB$696,+AT$3,FALSE)=0,"",VLOOKUP($C546,'Partner St'!$C$5:$BB$696,+AT$3,FALSE))</f>
        <v/>
      </c>
      <c r="AU546" s="55" t="str">
        <f>IF(VLOOKUP($C546,'Partner St'!$C$5:$BB$696,+AU$3,FALSE)=0,"",VLOOKUP($C546,'Partner St'!$C$5:$BB$696,+AU$3,FALSE))</f>
        <v/>
      </c>
      <c r="AV546" s="55" t="str">
        <f>IF(VLOOKUP($C546,'Partner St'!$C$5:$BB$696,+AV$3,FALSE)=0,"",VLOOKUP($C546,'Partner St'!$C$5:$BB$696,+AV$3,FALSE))</f>
        <v/>
      </c>
    </row>
    <row r="547" spans="1:48" s="48" customFormat="1" ht="38.25">
      <c r="A547" s="21" t="s">
        <v>2263</v>
      </c>
      <c r="B547" s="21" t="s">
        <v>2268</v>
      </c>
      <c r="C547" s="116" t="s">
        <v>1892</v>
      </c>
      <c r="D547" s="10">
        <v>55600</v>
      </c>
      <c r="E547" s="69"/>
      <c r="F547" s="69" t="s">
        <v>1240</v>
      </c>
      <c r="G547" s="69" t="s">
        <v>1251</v>
      </c>
      <c r="H547" s="69" t="s">
        <v>65</v>
      </c>
      <c r="I547" s="101">
        <v>0</v>
      </c>
      <c r="J547" s="101" t="s">
        <v>2279</v>
      </c>
      <c r="K547" s="55"/>
      <c r="L547" s="81">
        <v>40781</v>
      </c>
      <c r="M547" s="101"/>
      <c r="N547" s="55"/>
      <c r="O547" s="55"/>
      <c r="P547" s="55"/>
      <c r="Q547" s="55"/>
      <c r="R547" s="55" t="s">
        <v>2341</v>
      </c>
      <c r="S547" s="55">
        <v>0</v>
      </c>
      <c r="T547" s="55">
        <v>0</v>
      </c>
      <c r="U547" s="55">
        <v>0</v>
      </c>
      <c r="V547" s="55">
        <v>0</v>
      </c>
      <c r="W547" s="55"/>
      <c r="X547" s="55">
        <v>0</v>
      </c>
      <c r="Y547" s="55">
        <v>0</v>
      </c>
      <c r="Z547" s="55">
        <v>0</v>
      </c>
      <c r="AA547" s="55">
        <v>0</v>
      </c>
      <c r="AB547" s="55">
        <v>0</v>
      </c>
      <c r="AC547" s="55" t="s">
        <v>2138</v>
      </c>
      <c r="AD547" s="55" t="s">
        <v>2155</v>
      </c>
      <c r="AE547" s="55" t="s">
        <v>2158</v>
      </c>
      <c r="AF547" s="55" t="str">
        <f>IF(VLOOKUP($C547,'Partner St'!$C$5:$BB$696,+AF$3,FALSE)=0,"",VLOOKUP($C547,'Partner St'!$C$5:$BB$696,+AF$3,FALSE))</f>
        <v>Role Definition</v>
      </c>
      <c r="AG547" s="55" t="str">
        <f>IF(VLOOKUP($C547,'Partner St'!$C$5:$BB$696,+AG$3,FALSE)=0,"",VLOOKUP($C547,'Partner St'!$C$5:$BB$696,+AG$3,FALSE))</f>
        <v/>
      </c>
      <c r="AH547" s="55" t="str">
        <f>IF(VLOOKUP($C547,'Partner St'!$C$5:$BB$696,+AH$3,FALSE)=0,"",VLOOKUP($C547,'Partner St'!$C$5:$BB$696,+AH$3,FALSE))</f>
        <v/>
      </c>
      <c r="AI547" s="55" t="str">
        <f>IF(VLOOKUP($C547,'Partner St'!$C$5:$BB$696,+AI$3,FALSE)=0,"",VLOOKUP($C547,'Partner St'!$C$5:$BB$696,+AI$3,FALSE))</f>
        <v/>
      </c>
      <c r="AJ547" s="55" t="str">
        <f>IF(VLOOKUP($C547,'Partner St'!$C$5:$BB$696,+AJ$3,FALSE)=0,"",VLOOKUP($C547,'Partner St'!$C$5:$BB$696,+AJ$3,FALSE))</f>
        <v/>
      </c>
      <c r="AK547" s="55" t="str">
        <f>IF(VLOOKUP($C547,'Partner St'!$C$5:$BB$696,+AK$3,FALSE)=0,"",VLOOKUP($C547,'Partner St'!$C$5:$BB$696,+AK$3,FALSE))</f>
        <v/>
      </c>
      <c r="AL547" s="55" t="str">
        <f>IF(VLOOKUP($C547,'Partner St'!$C$5:$BB$696,+AL$3,FALSE)=0,"",VLOOKUP($C547,'Partner St'!$C$5:$BB$696,+AL$3,FALSE))</f>
        <v/>
      </c>
      <c r="AM547" s="55" t="str">
        <f>IF(VLOOKUP($C547,'Partner St'!$C$5:$BB$696,+AM$3,FALSE)=0,"",VLOOKUP($C547,'Partner St'!$C$5:$BB$696,+AM$3,FALSE))</f>
        <v/>
      </c>
      <c r="AN547" s="55" t="str">
        <f>IF(VLOOKUP($C547,'Partner St'!$C$5:$BB$696,+AN$3,FALSE)=0,"",VLOOKUP($C547,'Partner St'!$C$5:$BB$696,+AN$3,FALSE))</f>
        <v/>
      </c>
      <c r="AO547" s="55" t="str">
        <f>IF(VLOOKUP($C547,'Partner St'!$C$5:$BB$696,+AO$3,FALSE)=0,"",VLOOKUP($C547,'Partner St'!$C$5:$BB$696,+AO$3,FALSE))</f>
        <v/>
      </c>
      <c r="AP547" s="55" t="str">
        <f>IF(VLOOKUP($C547,'Partner St'!$C$5:$BB$696,+AP$3,FALSE)=0,"",VLOOKUP($C547,'Partner St'!$C$5:$BB$696,+AP$3,FALSE))</f>
        <v/>
      </c>
      <c r="AQ547" s="55" t="str">
        <f>IF(VLOOKUP($C547,'Partner St'!$C$5:$BB$696,+AQ$3,FALSE)=0,"",VLOOKUP($C547,'Partner St'!$C$5:$BB$696,+AQ$3,FALSE))</f>
        <v/>
      </c>
      <c r="AR547" s="55" t="str">
        <f>IF(VLOOKUP($C547,'Partner St'!$C$5:$BB$696,+AR$3,FALSE)=0,"",VLOOKUP($C547,'Partner St'!$C$5:$BB$696,+AR$3,FALSE))</f>
        <v/>
      </c>
      <c r="AS547" s="55" t="str">
        <f>IF(VLOOKUP($C547,'Partner St'!$C$5:$BB$696,+AS$3,FALSE)=0,"",VLOOKUP($C547,'Partner St'!$C$5:$BB$696,+AS$3,FALSE))</f>
        <v/>
      </c>
      <c r="AT547" s="55" t="str">
        <f>IF(VLOOKUP($C547,'Partner St'!$C$5:$BB$696,+AT$3,FALSE)=0,"",VLOOKUP($C547,'Partner St'!$C$5:$BB$696,+AT$3,FALSE))</f>
        <v/>
      </c>
      <c r="AU547" s="55" t="str">
        <f>IF(VLOOKUP($C547,'Partner St'!$C$5:$BB$696,+AU$3,FALSE)=0,"",VLOOKUP($C547,'Partner St'!$C$5:$BB$696,+AU$3,FALSE))</f>
        <v/>
      </c>
      <c r="AV547" s="55" t="str">
        <f>IF(VLOOKUP($C547,'Partner St'!$C$5:$BB$696,+AV$3,FALSE)=0,"",VLOOKUP($C547,'Partner St'!$C$5:$BB$696,+AV$3,FALSE))</f>
        <v/>
      </c>
    </row>
    <row r="548" spans="1:48" ht="102">
      <c r="A548" s="21" t="s">
        <v>2263</v>
      </c>
      <c r="B548" s="11"/>
      <c r="C548" s="16" t="s">
        <v>1893</v>
      </c>
      <c r="D548" s="10">
        <v>55700</v>
      </c>
      <c r="E548" s="9"/>
      <c r="F548" s="9" t="s">
        <v>1240</v>
      </c>
      <c r="G548" s="9" t="s">
        <v>1252</v>
      </c>
      <c r="H548" s="9" t="s">
        <v>1253</v>
      </c>
      <c r="I548" s="73">
        <v>2</v>
      </c>
      <c r="J548" s="73" t="s">
        <v>2279</v>
      </c>
      <c r="K548" s="8"/>
      <c r="L548" s="76">
        <v>40781</v>
      </c>
      <c r="M548" s="79"/>
      <c r="N548" s="82"/>
      <c r="O548" s="56"/>
      <c r="P548" s="82"/>
      <c r="Q548" s="56"/>
      <c r="R548" s="8" t="s">
        <v>2114</v>
      </c>
      <c r="S548" s="8" t="s">
        <v>1254</v>
      </c>
      <c r="T548" s="8" t="s">
        <v>357</v>
      </c>
      <c r="U548" s="8">
        <v>0</v>
      </c>
      <c r="V548" s="8">
        <v>0</v>
      </c>
      <c r="W548" s="55"/>
      <c r="X548" s="55">
        <v>2</v>
      </c>
      <c r="Y548" s="55">
        <v>0</v>
      </c>
      <c r="Z548" s="55">
        <v>2</v>
      </c>
      <c r="AA548" s="55">
        <v>0</v>
      </c>
      <c r="AB548" s="55">
        <v>0</v>
      </c>
      <c r="AC548" s="55" t="s">
        <v>2138</v>
      </c>
      <c r="AD548" s="55" t="s">
        <v>2155</v>
      </c>
      <c r="AE548" s="55" t="s">
        <v>2158</v>
      </c>
      <c r="AF548" s="55" t="str">
        <f>IF(VLOOKUP($C548,'Partner St'!$C$5:$BB$696,+AF$3,FALSE)=0,"",VLOOKUP($C548,'Partner St'!$C$5:$BB$696,+AF$3,FALSE))</f>
        <v>Role Definition</v>
      </c>
      <c r="AG548" s="55" t="str">
        <f>IF(VLOOKUP($C548,'Partner St'!$C$5:$BB$696,+AG$3,FALSE)=0,"",VLOOKUP($C548,'Partner St'!$C$5:$BB$696,+AG$3,FALSE))</f>
        <v/>
      </c>
      <c r="AH548" s="55" t="str">
        <f>IF(VLOOKUP($C548,'Partner St'!$C$5:$BB$696,+AH$3,FALSE)=0,"",VLOOKUP($C548,'Partner St'!$C$5:$BB$696,+AH$3,FALSE))</f>
        <v/>
      </c>
      <c r="AI548" s="55" t="str">
        <f>IF(VLOOKUP($C548,'Partner St'!$C$5:$BB$696,+AI$3,FALSE)=0,"",VLOOKUP($C548,'Partner St'!$C$5:$BB$696,+AI$3,FALSE))</f>
        <v/>
      </c>
      <c r="AJ548" s="55" t="str">
        <f>IF(VLOOKUP($C548,'Partner St'!$C$5:$BB$696,+AJ$3,FALSE)=0,"",VLOOKUP($C548,'Partner St'!$C$5:$BB$696,+AJ$3,FALSE))</f>
        <v/>
      </c>
      <c r="AK548" s="55" t="str">
        <f>IF(VLOOKUP($C548,'Partner St'!$C$5:$BB$696,+AK$3,FALSE)=0,"",VLOOKUP($C548,'Partner St'!$C$5:$BB$696,+AK$3,FALSE))</f>
        <v/>
      </c>
      <c r="AL548" s="55" t="str">
        <f>IF(VLOOKUP($C548,'Partner St'!$C$5:$BB$696,+AL$3,FALSE)=0,"",VLOOKUP($C548,'Partner St'!$C$5:$BB$696,+AL$3,FALSE))</f>
        <v/>
      </c>
      <c r="AM548" s="55" t="str">
        <f>IF(VLOOKUP($C548,'Partner St'!$C$5:$BB$696,+AM$3,FALSE)=0,"",VLOOKUP($C548,'Partner St'!$C$5:$BB$696,+AM$3,FALSE))</f>
        <v/>
      </c>
      <c r="AN548" s="55" t="str">
        <f>IF(VLOOKUP($C548,'Partner St'!$C$5:$BB$696,+AN$3,FALSE)=0,"",VLOOKUP($C548,'Partner St'!$C$5:$BB$696,+AN$3,FALSE))</f>
        <v/>
      </c>
      <c r="AO548" s="55" t="str">
        <f>IF(VLOOKUP($C548,'Partner St'!$C$5:$BB$696,+AO$3,FALSE)=0,"",VLOOKUP($C548,'Partner St'!$C$5:$BB$696,+AO$3,FALSE))</f>
        <v/>
      </c>
      <c r="AP548" s="55" t="str">
        <f>IF(VLOOKUP($C548,'Partner St'!$C$5:$BB$696,+AP$3,FALSE)=0,"",VLOOKUP($C548,'Partner St'!$C$5:$BB$696,+AP$3,FALSE))</f>
        <v/>
      </c>
      <c r="AQ548" s="55" t="str">
        <f>IF(VLOOKUP($C548,'Partner St'!$C$5:$BB$696,+AQ$3,FALSE)=0,"",VLOOKUP($C548,'Partner St'!$C$5:$BB$696,+AQ$3,FALSE))</f>
        <v/>
      </c>
      <c r="AR548" s="55" t="str">
        <f>IF(VLOOKUP($C548,'Partner St'!$C$5:$BB$696,+AR$3,FALSE)=0,"",VLOOKUP($C548,'Partner St'!$C$5:$BB$696,+AR$3,FALSE))</f>
        <v/>
      </c>
      <c r="AS548" s="55" t="str">
        <f>IF(VLOOKUP($C548,'Partner St'!$C$5:$BB$696,+AS$3,FALSE)=0,"",VLOOKUP($C548,'Partner St'!$C$5:$BB$696,+AS$3,FALSE))</f>
        <v/>
      </c>
      <c r="AT548" s="55" t="str">
        <f>IF(VLOOKUP($C548,'Partner St'!$C$5:$BB$696,+AT$3,FALSE)=0,"",VLOOKUP($C548,'Partner St'!$C$5:$BB$696,+AT$3,FALSE))</f>
        <v/>
      </c>
      <c r="AU548" s="55" t="str">
        <f>IF(VLOOKUP($C548,'Partner St'!$C$5:$BB$696,+AU$3,FALSE)=0,"",VLOOKUP($C548,'Partner St'!$C$5:$BB$696,+AU$3,FALSE))</f>
        <v/>
      </c>
      <c r="AV548" s="55" t="str">
        <f>IF(VLOOKUP($C548,'Partner St'!$C$5:$BB$696,+AV$3,FALSE)=0,"",VLOOKUP($C548,'Partner St'!$C$5:$BB$696,+AV$3,FALSE))</f>
        <v/>
      </c>
    </row>
    <row r="549" spans="1:48" s="48" customFormat="1" ht="63.75">
      <c r="A549" s="21" t="s">
        <v>2263</v>
      </c>
      <c r="B549" s="11"/>
      <c r="C549" s="116" t="s">
        <v>1894</v>
      </c>
      <c r="D549" s="10">
        <v>55800</v>
      </c>
      <c r="E549" s="69"/>
      <c r="F549" s="69" t="s">
        <v>1255</v>
      </c>
      <c r="G549" s="69" t="s">
        <v>1256</v>
      </c>
      <c r="H549" s="69" t="s">
        <v>1257</v>
      </c>
      <c r="I549" s="101">
        <v>12</v>
      </c>
      <c r="J549" s="101" t="s">
        <v>2279</v>
      </c>
      <c r="K549" s="55"/>
      <c r="L549" s="81">
        <v>40781</v>
      </c>
      <c r="M549" s="79"/>
      <c r="N549" s="82"/>
      <c r="O549" s="56"/>
      <c r="P549" s="82"/>
      <c r="Q549" s="56"/>
      <c r="R549" s="55" t="s">
        <v>2341</v>
      </c>
      <c r="S549" s="55" t="s">
        <v>357</v>
      </c>
      <c r="T549" s="55" t="s">
        <v>357</v>
      </c>
      <c r="U549" s="55" t="s">
        <v>357</v>
      </c>
      <c r="V549" s="55" t="s">
        <v>357</v>
      </c>
      <c r="W549" s="55"/>
      <c r="X549" s="55">
        <v>0</v>
      </c>
      <c r="Y549" s="55">
        <v>0</v>
      </c>
      <c r="Z549" s="55">
        <v>0</v>
      </c>
      <c r="AA549" s="55">
        <v>0</v>
      </c>
      <c r="AB549" s="55">
        <v>0</v>
      </c>
      <c r="AC549" s="55" t="s">
        <v>2138</v>
      </c>
      <c r="AD549" s="55" t="s">
        <v>2155</v>
      </c>
      <c r="AE549" s="55" t="s">
        <v>2108</v>
      </c>
      <c r="AF549" s="55" t="str">
        <f>IF(VLOOKUP($C549,'Partner St'!$C$5:$BB$696,+AF$3,FALSE)=0,"",VLOOKUP($C549,'Partner St'!$C$5:$BB$696,+AF$3,FALSE))</f>
        <v>Encryption</v>
      </c>
      <c r="AG549" s="55" t="str">
        <f>IF(VLOOKUP($C549,'Partner St'!$C$5:$BB$696,+AG$3,FALSE)=0,"",VLOOKUP($C549,'Partner St'!$C$5:$BB$696,+AG$3,FALSE))</f>
        <v/>
      </c>
      <c r="AH549" s="55" t="str">
        <f>IF(VLOOKUP($C549,'Partner St'!$C$5:$BB$696,+AH$3,FALSE)=0,"",VLOOKUP($C549,'Partner St'!$C$5:$BB$696,+AH$3,FALSE))</f>
        <v/>
      </c>
      <c r="AI549" s="55" t="str">
        <f>IF(VLOOKUP($C549,'Partner St'!$C$5:$BB$696,+AI$3,FALSE)=0,"",VLOOKUP($C549,'Partner St'!$C$5:$BB$696,+AI$3,FALSE))</f>
        <v/>
      </c>
      <c r="AJ549" s="55" t="str">
        <f>IF(VLOOKUP($C549,'Partner St'!$C$5:$BB$696,+AJ$3,FALSE)=0,"",VLOOKUP($C549,'Partner St'!$C$5:$BB$696,+AJ$3,FALSE))</f>
        <v/>
      </c>
      <c r="AK549" s="55" t="str">
        <f>IF(VLOOKUP($C549,'Partner St'!$C$5:$BB$696,+AK$3,FALSE)=0,"",VLOOKUP($C549,'Partner St'!$C$5:$BB$696,+AK$3,FALSE))</f>
        <v/>
      </c>
      <c r="AL549" s="55" t="str">
        <f>IF(VLOOKUP($C549,'Partner St'!$C$5:$BB$696,+AL$3,FALSE)=0,"",VLOOKUP($C549,'Partner St'!$C$5:$BB$696,+AL$3,FALSE))</f>
        <v/>
      </c>
      <c r="AM549" s="55" t="str">
        <f>IF(VLOOKUP($C549,'Partner St'!$C$5:$BB$696,+AM$3,FALSE)=0,"",VLOOKUP($C549,'Partner St'!$C$5:$BB$696,+AM$3,FALSE))</f>
        <v/>
      </c>
      <c r="AN549" s="55" t="str">
        <f>IF(VLOOKUP($C549,'Partner St'!$C$5:$BB$696,+AN$3,FALSE)=0,"",VLOOKUP($C549,'Partner St'!$C$5:$BB$696,+AN$3,FALSE))</f>
        <v/>
      </c>
      <c r="AO549" s="55" t="str">
        <f>IF(VLOOKUP($C549,'Partner St'!$C$5:$BB$696,+AO$3,FALSE)=0,"",VLOOKUP($C549,'Partner St'!$C$5:$BB$696,+AO$3,FALSE))</f>
        <v/>
      </c>
      <c r="AP549" s="55" t="str">
        <f>IF(VLOOKUP($C549,'Partner St'!$C$5:$BB$696,+AP$3,FALSE)=0,"",VLOOKUP($C549,'Partner St'!$C$5:$BB$696,+AP$3,FALSE))</f>
        <v/>
      </c>
      <c r="AQ549" s="55" t="str">
        <f>IF(VLOOKUP($C549,'Partner St'!$C$5:$BB$696,+AQ$3,FALSE)=0,"",VLOOKUP($C549,'Partner St'!$C$5:$BB$696,+AQ$3,FALSE))</f>
        <v/>
      </c>
      <c r="AR549" s="55" t="str">
        <f>IF(VLOOKUP($C549,'Partner St'!$C$5:$BB$696,+AR$3,FALSE)=0,"",VLOOKUP($C549,'Partner St'!$C$5:$BB$696,+AR$3,FALSE))</f>
        <v/>
      </c>
      <c r="AS549" s="55" t="str">
        <f>IF(VLOOKUP($C549,'Partner St'!$C$5:$BB$696,+AS$3,FALSE)=0,"",VLOOKUP($C549,'Partner St'!$C$5:$BB$696,+AS$3,FALSE))</f>
        <v/>
      </c>
      <c r="AT549" s="55" t="str">
        <f>IF(VLOOKUP($C549,'Partner St'!$C$5:$BB$696,+AT$3,FALSE)=0,"",VLOOKUP($C549,'Partner St'!$C$5:$BB$696,+AT$3,FALSE))</f>
        <v/>
      </c>
      <c r="AU549" s="55" t="str">
        <f>IF(VLOOKUP($C549,'Partner St'!$C$5:$BB$696,+AU$3,FALSE)=0,"",VLOOKUP($C549,'Partner St'!$C$5:$BB$696,+AU$3,FALSE))</f>
        <v/>
      </c>
      <c r="AV549" s="55" t="str">
        <f>IF(VLOOKUP($C549,'Partner St'!$C$5:$BB$696,+AV$3,FALSE)=0,"",VLOOKUP($C549,'Partner St'!$C$5:$BB$696,+AV$3,FALSE))</f>
        <v/>
      </c>
    </row>
    <row r="550" spans="1:48" s="48" customFormat="1" ht="38.25">
      <c r="A550" s="21" t="s">
        <v>2263</v>
      </c>
      <c r="B550" s="11"/>
      <c r="C550" s="116" t="s">
        <v>1895</v>
      </c>
      <c r="D550" s="10">
        <v>55900</v>
      </c>
      <c r="E550" s="69"/>
      <c r="F550" s="69" t="s">
        <v>1255</v>
      </c>
      <c r="G550" s="69" t="s">
        <v>1258</v>
      </c>
      <c r="H550" s="69" t="s">
        <v>1259</v>
      </c>
      <c r="I550" s="101">
        <v>7</v>
      </c>
      <c r="J550" s="101" t="s">
        <v>2279</v>
      </c>
      <c r="K550" s="55"/>
      <c r="L550" s="81">
        <v>40781</v>
      </c>
      <c r="M550" s="79"/>
      <c r="N550" s="82"/>
      <c r="O550" s="56"/>
      <c r="P550" s="82"/>
      <c r="Q550" s="56"/>
      <c r="R550" s="55" t="s">
        <v>2341</v>
      </c>
      <c r="S550" s="55" t="s">
        <v>1260</v>
      </c>
      <c r="T550" s="55" t="s">
        <v>357</v>
      </c>
      <c r="U550" s="55">
        <v>0</v>
      </c>
      <c r="V550" s="55">
        <v>0</v>
      </c>
      <c r="W550" s="55"/>
      <c r="X550" s="55">
        <v>5</v>
      </c>
      <c r="Y550" s="55">
        <v>0</v>
      </c>
      <c r="Z550" s="55">
        <v>5</v>
      </c>
      <c r="AA550" s="55">
        <v>0</v>
      </c>
      <c r="AB550" s="55">
        <v>0</v>
      </c>
      <c r="AC550" s="55" t="s">
        <v>2138</v>
      </c>
      <c r="AD550" s="55" t="s">
        <v>2155</v>
      </c>
      <c r="AE550" s="55" t="s">
        <v>2141</v>
      </c>
      <c r="AF550" s="55" t="str">
        <f>IF(VLOOKUP($C550,'Partner St'!$C$5:$BB$696,+AF$3,FALSE)=0,"",VLOOKUP($C550,'Partner St'!$C$5:$BB$696,+AF$3,FALSE))</f>
        <v>Encryption</v>
      </c>
      <c r="AG550" s="55" t="str">
        <f>IF(VLOOKUP($C550,'Partner St'!$C$5:$BB$696,+AG$3,FALSE)=0,"",VLOOKUP($C550,'Partner St'!$C$5:$BB$696,+AG$3,FALSE))</f>
        <v/>
      </c>
      <c r="AH550" s="55" t="str">
        <f>IF(VLOOKUP($C550,'Partner St'!$C$5:$BB$696,+AH$3,FALSE)=0,"",VLOOKUP($C550,'Partner St'!$C$5:$BB$696,+AH$3,FALSE))</f>
        <v/>
      </c>
      <c r="AI550" s="55" t="str">
        <f>IF(VLOOKUP($C550,'Partner St'!$C$5:$BB$696,+AI$3,FALSE)=0,"",VLOOKUP($C550,'Partner St'!$C$5:$BB$696,+AI$3,FALSE))</f>
        <v/>
      </c>
      <c r="AJ550" s="55" t="str">
        <f>IF(VLOOKUP($C550,'Partner St'!$C$5:$BB$696,+AJ$3,FALSE)=0,"",VLOOKUP($C550,'Partner St'!$C$5:$BB$696,+AJ$3,FALSE))</f>
        <v/>
      </c>
      <c r="AK550" s="55" t="str">
        <f>IF(VLOOKUP($C550,'Partner St'!$C$5:$BB$696,+AK$3,FALSE)=0,"",VLOOKUP($C550,'Partner St'!$C$5:$BB$696,+AK$3,FALSE))</f>
        <v/>
      </c>
      <c r="AL550" s="55" t="str">
        <f>IF(VLOOKUP($C550,'Partner St'!$C$5:$BB$696,+AL$3,FALSE)=0,"",VLOOKUP($C550,'Partner St'!$C$5:$BB$696,+AL$3,FALSE))</f>
        <v/>
      </c>
      <c r="AM550" s="55" t="str">
        <f>IF(VLOOKUP($C550,'Partner St'!$C$5:$BB$696,+AM$3,FALSE)=0,"",VLOOKUP($C550,'Partner St'!$C$5:$BB$696,+AM$3,FALSE))</f>
        <v/>
      </c>
      <c r="AN550" s="55" t="str">
        <f>IF(VLOOKUP($C550,'Partner St'!$C$5:$BB$696,+AN$3,FALSE)=0,"",VLOOKUP($C550,'Partner St'!$C$5:$BB$696,+AN$3,FALSE))</f>
        <v/>
      </c>
      <c r="AO550" s="55" t="str">
        <f>IF(VLOOKUP($C550,'Partner St'!$C$5:$BB$696,+AO$3,FALSE)=0,"",VLOOKUP($C550,'Partner St'!$C$5:$BB$696,+AO$3,FALSE))</f>
        <v/>
      </c>
      <c r="AP550" s="55" t="str">
        <f>IF(VLOOKUP($C550,'Partner St'!$C$5:$BB$696,+AP$3,FALSE)=0,"",VLOOKUP($C550,'Partner St'!$C$5:$BB$696,+AP$3,FALSE))</f>
        <v/>
      </c>
      <c r="AQ550" s="55" t="str">
        <f>IF(VLOOKUP($C550,'Partner St'!$C$5:$BB$696,+AQ$3,FALSE)=0,"",VLOOKUP($C550,'Partner St'!$C$5:$BB$696,+AQ$3,FALSE))</f>
        <v/>
      </c>
      <c r="AR550" s="55" t="str">
        <f>IF(VLOOKUP($C550,'Partner St'!$C$5:$BB$696,+AR$3,FALSE)=0,"",VLOOKUP($C550,'Partner St'!$C$5:$BB$696,+AR$3,FALSE))</f>
        <v/>
      </c>
      <c r="AS550" s="55" t="str">
        <f>IF(VLOOKUP($C550,'Partner St'!$C$5:$BB$696,+AS$3,FALSE)=0,"",VLOOKUP($C550,'Partner St'!$C$5:$BB$696,+AS$3,FALSE))</f>
        <v/>
      </c>
      <c r="AT550" s="55" t="str">
        <f>IF(VLOOKUP($C550,'Partner St'!$C$5:$BB$696,+AT$3,FALSE)=0,"",VLOOKUP($C550,'Partner St'!$C$5:$BB$696,+AT$3,FALSE))</f>
        <v/>
      </c>
      <c r="AU550" s="55" t="str">
        <f>IF(VLOOKUP($C550,'Partner St'!$C$5:$BB$696,+AU$3,FALSE)=0,"",VLOOKUP($C550,'Partner St'!$C$5:$BB$696,+AU$3,FALSE))</f>
        <v/>
      </c>
      <c r="AV550" s="55" t="str">
        <f>IF(VLOOKUP($C550,'Partner St'!$C$5:$BB$696,+AV$3,FALSE)=0,"",VLOOKUP($C550,'Partner St'!$C$5:$BB$696,+AV$3,FALSE))</f>
        <v/>
      </c>
    </row>
    <row r="551" spans="1:48" s="48" customFormat="1" ht="25.5">
      <c r="A551" s="21" t="s">
        <v>2263</v>
      </c>
      <c r="B551" s="11"/>
      <c r="C551" s="116" t="s">
        <v>1896</v>
      </c>
      <c r="D551" s="10">
        <v>56000</v>
      </c>
      <c r="E551" s="69"/>
      <c r="F551" s="69" t="s">
        <v>1255</v>
      </c>
      <c r="G551" s="69" t="s">
        <v>1261</v>
      </c>
      <c r="H551" s="69" t="s">
        <v>1262</v>
      </c>
      <c r="I551" s="101">
        <v>4</v>
      </c>
      <c r="J551" s="101" t="s">
        <v>2279</v>
      </c>
      <c r="K551" s="55"/>
      <c r="L551" s="81">
        <v>40781</v>
      </c>
      <c r="M551" s="79"/>
      <c r="N551" s="82"/>
      <c r="O551" s="56"/>
      <c r="P551" s="82"/>
      <c r="Q551" s="56"/>
      <c r="R551" s="55" t="s">
        <v>2114</v>
      </c>
      <c r="S551" s="55" t="s">
        <v>1263</v>
      </c>
      <c r="T551" s="55" t="s">
        <v>357</v>
      </c>
      <c r="U551" s="55">
        <v>0</v>
      </c>
      <c r="V551" s="55">
        <v>0</v>
      </c>
      <c r="W551" s="55"/>
      <c r="X551" s="55">
        <v>3</v>
      </c>
      <c r="Y551" s="55">
        <v>0</v>
      </c>
      <c r="Z551" s="55">
        <v>3</v>
      </c>
      <c r="AA551" s="55">
        <v>0</v>
      </c>
      <c r="AB551" s="55">
        <v>0</v>
      </c>
      <c r="AC551" s="55" t="s">
        <v>2138</v>
      </c>
      <c r="AD551" s="55" t="s">
        <v>2155</v>
      </c>
      <c r="AE551" s="55" t="s">
        <v>2141</v>
      </c>
      <c r="AF551" s="55" t="str">
        <f>IF(VLOOKUP($C551,'Partner St'!$C$5:$BB$696,+AF$3,FALSE)=0,"",VLOOKUP($C551,'Partner St'!$C$5:$BB$696,+AF$3,FALSE))</f>
        <v>Encryption</v>
      </c>
      <c r="AG551" s="55" t="str">
        <f>IF(VLOOKUP($C551,'Partner St'!$C$5:$BB$696,+AG$3,FALSE)=0,"",VLOOKUP($C551,'Partner St'!$C$5:$BB$696,+AG$3,FALSE))</f>
        <v/>
      </c>
      <c r="AH551" s="55" t="str">
        <f>IF(VLOOKUP($C551,'Partner St'!$C$5:$BB$696,+AH$3,FALSE)=0,"",VLOOKUP($C551,'Partner St'!$C$5:$BB$696,+AH$3,FALSE))</f>
        <v/>
      </c>
      <c r="AI551" s="55" t="str">
        <f>IF(VLOOKUP($C551,'Partner St'!$C$5:$BB$696,+AI$3,FALSE)=0,"",VLOOKUP($C551,'Partner St'!$C$5:$BB$696,+AI$3,FALSE))</f>
        <v/>
      </c>
      <c r="AJ551" s="55" t="str">
        <f>IF(VLOOKUP($C551,'Partner St'!$C$5:$BB$696,+AJ$3,FALSE)=0,"",VLOOKUP($C551,'Partner St'!$C$5:$BB$696,+AJ$3,FALSE))</f>
        <v/>
      </c>
      <c r="AK551" s="55" t="str">
        <f>IF(VLOOKUP($C551,'Partner St'!$C$5:$BB$696,+AK$3,FALSE)=0,"",VLOOKUP($C551,'Partner St'!$C$5:$BB$696,+AK$3,FALSE))</f>
        <v/>
      </c>
      <c r="AL551" s="55" t="str">
        <f>IF(VLOOKUP($C551,'Partner St'!$C$5:$BB$696,+AL$3,FALSE)=0,"",VLOOKUP($C551,'Partner St'!$C$5:$BB$696,+AL$3,FALSE))</f>
        <v/>
      </c>
      <c r="AM551" s="55" t="str">
        <f>IF(VLOOKUP($C551,'Partner St'!$C$5:$BB$696,+AM$3,FALSE)=0,"",VLOOKUP($C551,'Partner St'!$C$5:$BB$696,+AM$3,FALSE))</f>
        <v/>
      </c>
      <c r="AN551" s="55" t="str">
        <f>IF(VLOOKUP($C551,'Partner St'!$C$5:$BB$696,+AN$3,FALSE)=0,"",VLOOKUP($C551,'Partner St'!$C$5:$BB$696,+AN$3,FALSE))</f>
        <v/>
      </c>
      <c r="AO551" s="55" t="str">
        <f>IF(VLOOKUP($C551,'Partner St'!$C$5:$BB$696,+AO$3,FALSE)=0,"",VLOOKUP($C551,'Partner St'!$C$5:$BB$696,+AO$3,FALSE))</f>
        <v/>
      </c>
      <c r="AP551" s="55" t="str">
        <f>IF(VLOOKUP($C551,'Partner St'!$C$5:$BB$696,+AP$3,FALSE)=0,"",VLOOKUP($C551,'Partner St'!$C$5:$BB$696,+AP$3,FALSE))</f>
        <v/>
      </c>
      <c r="AQ551" s="55" t="str">
        <f>IF(VLOOKUP($C551,'Partner St'!$C$5:$BB$696,+AQ$3,FALSE)=0,"",VLOOKUP($C551,'Partner St'!$C$5:$BB$696,+AQ$3,FALSE))</f>
        <v/>
      </c>
      <c r="AR551" s="55" t="str">
        <f>IF(VLOOKUP($C551,'Partner St'!$C$5:$BB$696,+AR$3,FALSE)=0,"",VLOOKUP($C551,'Partner St'!$C$5:$BB$696,+AR$3,FALSE))</f>
        <v/>
      </c>
      <c r="AS551" s="55" t="str">
        <f>IF(VLOOKUP($C551,'Partner St'!$C$5:$BB$696,+AS$3,FALSE)=0,"",VLOOKUP($C551,'Partner St'!$C$5:$BB$696,+AS$3,FALSE))</f>
        <v/>
      </c>
      <c r="AT551" s="55" t="str">
        <f>IF(VLOOKUP($C551,'Partner St'!$C$5:$BB$696,+AT$3,FALSE)=0,"",VLOOKUP($C551,'Partner St'!$C$5:$BB$696,+AT$3,FALSE))</f>
        <v/>
      </c>
      <c r="AU551" s="55" t="str">
        <f>IF(VLOOKUP($C551,'Partner St'!$C$5:$BB$696,+AU$3,FALSE)=0,"",VLOOKUP($C551,'Partner St'!$C$5:$BB$696,+AU$3,FALSE))</f>
        <v/>
      </c>
      <c r="AV551" s="55" t="str">
        <f>IF(VLOOKUP($C551,'Partner St'!$C$5:$BB$696,+AV$3,FALSE)=0,"",VLOOKUP($C551,'Partner St'!$C$5:$BB$696,+AV$3,FALSE))</f>
        <v/>
      </c>
    </row>
    <row r="552" spans="1:48" ht="38.25">
      <c r="A552" s="11"/>
      <c r="B552" s="11"/>
      <c r="C552" s="16" t="s">
        <v>1897</v>
      </c>
      <c r="D552" s="10">
        <v>56100</v>
      </c>
      <c r="E552" s="9"/>
      <c r="F552" s="9" t="s">
        <v>1255</v>
      </c>
      <c r="G552" s="9" t="s">
        <v>1264</v>
      </c>
      <c r="H552" s="9" t="s">
        <v>65</v>
      </c>
      <c r="I552" s="73">
        <v>3</v>
      </c>
      <c r="J552" s="73"/>
      <c r="K552" s="8"/>
      <c r="L552" s="76">
        <v>40823</v>
      </c>
      <c r="M552" s="79"/>
      <c r="N552" s="82"/>
      <c r="O552" s="56"/>
      <c r="P552" s="82"/>
      <c r="Q552" s="56"/>
      <c r="R552" s="8" t="s">
        <v>2114</v>
      </c>
      <c r="S552" s="8">
        <v>0</v>
      </c>
      <c r="T552" s="8">
        <v>0</v>
      </c>
      <c r="U552" s="8">
        <v>0</v>
      </c>
      <c r="V552" s="8">
        <v>0</v>
      </c>
      <c r="W552" s="55"/>
      <c r="X552" s="55">
        <v>3</v>
      </c>
      <c r="Y552" s="55">
        <v>0</v>
      </c>
      <c r="Z552" s="55">
        <v>3</v>
      </c>
      <c r="AA552" s="55">
        <v>0</v>
      </c>
      <c r="AB552" s="55">
        <v>0</v>
      </c>
      <c r="AC552" s="55" t="s">
        <v>2138</v>
      </c>
      <c r="AD552" s="55" t="s">
        <v>2152</v>
      </c>
      <c r="AE552" s="55" t="s">
        <v>2141</v>
      </c>
      <c r="AF552" s="55" t="str">
        <f>IF(VLOOKUP($C552,'Partner St'!$C$5:$BB$696,+AF$3,FALSE)=0,"",VLOOKUP($C552,'Partner St'!$C$5:$BB$696,+AF$3,FALSE))</f>
        <v>Encryption</v>
      </c>
      <c r="AG552" s="55" t="str">
        <f>IF(VLOOKUP($C552,'Partner St'!$C$5:$BB$696,+AG$3,FALSE)=0,"",VLOOKUP($C552,'Partner St'!$C$5:$BB$696,+AG$3,FALSE))</f>
        <v/>
      </c>
      <c r="AH552" s="55" t="str">
        <f>IF(VLOOKUP($C552,'Partner St'!$C$5:$BB$696,+AH$3,FALSE)=0,"",VLOOKUP($C552,'Partner St'!$C$5:$BB$696,+AH$3,FALSE))</f>
        <v/>
      </c>
      <c r="AI552" s="55" t="str">
        <f>IF(VLOOKUP($C552,'Partner St'!$C$5:$BB$696,+AI$3,FALSE)=0,"",VLOOKUP($C552,'Partner St'!$C$5:$BB$696,+AI$3,FALSE))</f>
        <v/>
      </c>
      <c r="AJ552" s="55" t="str">
        <f>IF(VLOOKUP($C552,'Partner St'!$C$5:$BB$696,+AJ$3,FALSE)=0,"",VLOOKUP($C552,'Partner St'!$C$5:$BB$696,+AJ$3,FALSE))</f>
        <v/>
      </c>
      <c r="AK552" s="55" t="str">
        <f>IF(VLOOKUP($C552,'Partner St'!$C$5:$BB$696,+AK$3,FALSE)=0,"",VLOOKUP($C552,'Partner St'!$C$5:$BB$696,+AK$3,FALSE))</f>
        <v/>
      </c>
      <c r="AL552" s="55" t="str">
        <f>IF(VLOOKUP($C552,'Partner St'!$C$5:$BB$696,+AL$3,FALSE)=0,"",VLOOKUP($C552,'Partner St'!$C$5:$BB$696,+AL$3,FALSE))</f>
        <v/>
      </c>
      <c r="AM552" s="55" t="str">
        <f>IF(VLOOKUP($C552,'Partner St'!$C$5:$BB$696,+AM$3,FALSE)=0,"",VLOOKUP($C552,'Partner St'!$C$5:$BB$696,+AM$3,FALSE))</f>
        <v/>
      </c>
      <c r="AN552" s="55" t="str">
        <f>IF(VLOOKUP($C552,'Partner St'!$C$5:$BB$696,+AN$3,FALSE)=0,"",VLOOKUP($C552,'Partner St'!$C$5:$BB$696,+AN$3,FALSE))</f>
        <v/>
      </c>
      <c r="AO552" s="55" t="str">
        <f>IF(VLOOKUP($C552,'Partner St'!$C$5:$BB$696,+AO$3,FALSE)=0,"",VLOOKUP($C552,'Partner St'!$C$5:$BB$696,+AO$3,FALSE))</f>
        <v/>
      </c>
      <c r="AP552" s="55" t="str">
        <f>IF(VLOOKUP($C552,'Partner St'!$C$5:$BB$696,+AP$3,FALSE)=0,"",VLOOKUP($C552,'Partner St'!$C$5:$BB$696,+AP$3,FALSE))</f>
        <v/>
      </c>
      <c r="AQ552" s="55" t="str">
        <f>IF(VLOOKUP($C552,'Partner St'!$C$5:$BB$696,+AQ$3,FALSE)=0,"",VLOOKUP($C552,'Partner St'!$C$5:$BB$696,+AQ$3,FALSE))</f>
        <v/>
      </c>
      <c r="AR552" s="55" t="str">
        <f>IF(VLOOKUP($C552,'Partner St'!$C$5:$BB$696,+AR$3,FALSE)=0,"",VLOOKUP($C552,'Partner St'!$C$5:$BB$696,+AR$3,FALSE))</f>
        <v/>
      </c>
      <c r="AS552" s="55" t="str">
        <f>IF(VLOOKUP($C552,'Partner St'!$C$5:$BB$696,+AS$3,FALSE)=0,"",VLOOKUP($C552,'Partner St'!$C$5:$BB$696,+AS$3,FALSE))</f>
        <v/>
      </c>
      <c r="AT552" s="55" t="str">
        <f>IF(VLOOKUP($C552,'Partner St'!$C$5:$BB$696,+AT$3,FALSE)=0,"",VLOOKUP($C552,'Partner St'!$C$5:$BB$696,+AT$3,FALSE))</f>
        <v/>
      </c>
      <c r="AU552" s="55" t="str">
        <f>IF(VLOOKUP($C552,'Partner St'!$C$5:$BB$696,+AU$3,FALSE)=0,"",VLOOKUP($C552,'Partner St'!$C$5:$BB$696,+AU$3,FALSE))</f>
        <v/>
      </c>
      <c r="AV552" s="55" t="str">
        <f>IF(VLOOKUP($C552,'Partner St'!$C$5:$BB$696,+AV$3,FALSE)=0,"",VLOOKUP($C552,'Partner St'!$C$5:$BB$696,+AV$3,FALSE))</f>
        <v/>
      </c>
    </row>
    <row r="553" spans="1:48" ht="51">
      <c r="A553" s="21" t="s">
        <v>2263</v>
      </c>
      <c r="B553" s="11"/>
      <c r="C553" s="16" t="s">
        <v>1898</v>
      </c>
      <c r="D553" s="10">
        <v>56200</v>
      </c>
      <c r="E553" s="9"/>
      <c r="F553" s="9" t="s">
        <v>1255</v>
      </c>
      <c r="G553" s="9" t="s">
        <v>1265</v>
      </c>
      <c r="H553" s="9" t="s">
        <v>1266</v>
      </c>
      <c r="I553" s="73">
        <v>1</v>
      </c>
      <c r="J553" s="73" t="s">
        <v>2279</v>
      </c>
      <c r="K553" s="8"/>
      <c r="L553" s="76">
        <v>40781</v>
      </c>
      <c r="M553" s="79"/>
      <c r="N553" s="82"/>
      <c r="O553" s="56"/>
      <c r="P553" s="82"/>
      <c r="Q553" s="56"/>
      <c r="R553" s="8" t="s">
        <v>2114</v>
      </c>
      <c r="S553" s="8" t="s">
        <v>1267</v>
      </c>
      <c r="T553" s="8" t="s">
        <v>357</v>
      </c>
      <c r="U553" s="8">
        <v>0</v>
      </c>
      <c r="V553" s="8">
        <v>0</v>
      </c>
      <c r="W553" s="55"/>
      <c r="X553" s="55">
        <v>1</v>
      </c>
      <c r="Y553" s="55">
        <v>0</v>
      </c>
      <c r="Z553" s="55">
        <v>1</v>
      </c>
      <c r="AA553" s="55">
        <v>0</v>
      </c>
      <c r="AB553" s="55">
        <v>0</v>
      </c>
      <c r="AC553" s="55" t="s">
        <v>2138</v>
      </c>
      <c r="AD553" s="55" t="s">
        <v>2155</v>
      </c>
      <c r="AE553" s="55" t="s">
        <v>2141</v>
      </c>
      <c r="AF553" s="55" t="str">
        <f>IF(VLOOKUP($C553,'Partner St'!$C$5:$BB$696,+AF$3,FALSE)=0,"",VLOOKUP($C553,'Partner St'!$C$5:$BB$696,+AF$3,FALSE))</f>
        <v>Encryption</v>
      </c>
      <c r="AG553" s="55" t="str">
        <f>IF(VLOOKUP($C553,'Partner St'!$C$5:$BB$696,+AG$3,FALSE)=0,"",VLOOKUP($C553,'Partner St'!$C$5:$BB$696,+AG$3,FALSE))</f>
        <v/>
      </c>
      <c r="AH553" s="55" t="str">
        <f>IF(VLOOKUP($C553,'Partner St'!$C$5:$BB$696,+AH$3,FALSE)=0,"",VLOOKUP($C553,'Partner St'!$C$5:$BB$696,+AH$3,FALSE))</f>
        <v/>
      </c>
      <c r="AI553" s="55" t="str">
        <f>IF(VLOOKUP($C553,'Partner St'!$C$5:$BB$696,+AI$3,FALSE)=0,"",VLOOKUP($C553,'Partner St'!$C$5:$BB$696,+AI$3,FALSE))</f>
        <v/>
      </c>
      <c r="AJ553" s="55" t="str">
        <f>IF(VLOOKUP($C553,'Partner St'!$C$5:$BB$696,+AJ$3,FALSE)=0,"",VLOOKUP($C553,'Partner St'!$C$5:$BB$696,+AJ$3,FALSE))</f>
        <v/>
      </c>
      <c r="AK553" s="55" t="str">
        <f>IF(VLOOKUP($C553,'Partner St'!$C$5:$BB$696,+AK$3,FALSE)=0,"",VLOOKUP($C553,'Partner St'!$C$5:$BB$696,+AK$3,FALSE))</f>
        <v/>
      </c>
      <c r="AL553" s="55" t="str">
        <f>IF(VLOOKUP($C553,'Partner St'!$C$5:$BB$696,+AL$3,FALSE)=0,"",VLOOKUP($C553,'Partner St'!$C$5:$BB$696,+AL$3,FALSE))</f>
        <v/>
      </c>
      <c r="AM553" s="55" t="str">
        <f>IF(VLOOKUP($C553,'Partner St'!$C$5:$BB$696,+AM$3,FALSE)=0,"",VLOOKUP($C553,'Partner St'!$C$5:$BB$696,+AM$3,FALSE))</f>
        <v/>
      </c>
      <c r="AN553" s="55" t="str">
        <f>IF(VLOOKUP($C553,'Partner St'!$C$5:$BB$696,+AN$3,FALSE)=0,"",VLOOKUP($C553,'Partner St'!$C$5:$BB$696,+AN$3,FALSE))</f>
        <v/>
      </c>
      <c r="AO553" s="55" t="str">
        <f>IF(VLOOKUP($C553,'Partner St'!$C$5:$BB$696,+AO$3,FALSE)=0,"",VLOOKUP($C553,'Partner St'!$C$5:$BB$696,+AO$3,FALSE))</f>
        <v/>
      </c>
      <c r="AP553" s="55" t="str">
        <f>IF(VLOOKUP($C553,'Partner St'!$C$5:$BB$696,+AP$3,FALSE)=0,"",VLOOKUP($C553,'Partner St'!$C$5:$BB$696,+AP$3,FALSE))</f>
        <v/>
      </c>
      <c r="AQ553" s="55" t="str">
        <f>IF(VLOOKUP($C553,'Partner St'!$C$5:$BB$696,+AQ$3,FALSE)=0,"",VLOOKUP($C553,'Partner St'!$C$5:$BB$696,+AQ$3,FALSE))</f>
        <v/>
      </c>
      <c r="AR553" s="55" t="str">
        <f>IF(VLOOKUP($C553,'Partner St'!$C$5:$BB$696,+AR$3,FALSE)=0,"",VLOOKUP($C553,'Partner St'!$C$5:$BB$696,+AR$3,FALSE))</f>
        <v/>
      </c>
      <c r="AS553" s="55" t="str">
        <f>IF(VLOOKUP($C553,'Partner St'!$C$5:$BB$696,+AS$3,FALSE)=0,"",VLOOKUP($C553,'Partner St'!$C$5:$BB$696,+AS$3,FALSE))</f>
        <v/>
      </c>
      <c r="AT553" s="55" t="str">
        <f>IF(VLOOKUP($C553,'Partner St'!$C$5:$BB$696,+AT$3,FALSE)=0,"",VLOOKUP($C553,'Partner St'!$C$5:$BB$696,+AT$3,FALSE))</f>
        <v/>
      </c>
      <c r="AU553" s="55" t="str">
        <f>IF(VLOOKUP($C553,'Partner St'!$C$5:$BB$696,+AU$3,FALSE)=0,"",VLOOKUP($C553,'Partner St'!$C$5:$BB$696,+AU$3,FALSE))</f>
        <v/>
      </c>
      <c r="AV553" s="55" t="str">
        <f>IF(VLOOKUP($C553,'Partner St'!$C$5:$BB$696,+AV$3,FALSE)=0,"",VLOOKUP($C553,'Partner St'!$C$5:$BB$696,+AV$3,FALSE))</f>
        <v/>
      </c>
    </row>
    <row r="554" spans="1:48" ht="63.75">
      <c r="A554" s="11"/>
      <c r="B554" s="11"/>
      <c r="C554" s="16" t="s">
        <v>1899</v>
      </c>
      <c r="D554" s="10">
        <v>56300</v>
      </c>
      <c r="E554" s="9"/>
      <c r="F554" s="9" t="s">
        <v>1268</v>
      </c>
      <c r="G554" s="9" t="s">
        <v>1269</v>
      </c>
      <c r="H554" s="9" t="s">
        <v>1270</v>
      </c>
      <c r="I554" s="73">
        <v>6</v>
      </c>
      <c r="J554" s="73"/>
      <c r="K554" s="8"/>
      <c r="L554" s="76">
        <v>40823</v>
      </c>
      <c r="M554" s="79"/>
      <c r="N554" s="82"/>
      <c r="O554" s="56"/>
      <c r="P554" s="82"/>
      <c r="Q554" s="56"/>
      <c r="R554" s="8" t="s">
        <v>2114</v>
      </c>
      <c r="S554" s="8" t="s">
        <v>1271</v>
      </c>
      <c r="T554" s="8" t="s">
        <v>1272</v>
      </c>
      <c r="U554" s="8">
        <v>0</v>
      </c>
      <c r="V554" s="8">
        <v>0</v>
      </c>
      <c r="W554" s="55"/>
      <c r="X554" s="55">
        <v>0.5</v>
      </c>
      <c r="Y554" s="55">
        <v>0</v>
      </c>
      <c r="Z554" s="55">
        <v>0.5</v>
      </c>
      <c r="AA554" s="55">
        <v>0</v>
      </c>
      <c r="AB554" s="55">
        <v>0</v>
      </c>
      <c r="AC554" s="55" t="s">
        <v>2142</v>
      </c>
      <c r="AD554" s="55" t="s">
        <v>2154</v>
      </c>
      <c r="AE554" s="55" t="s">
        <v>2141</v>
      </c>
      <c r="AF554" s="55" t="str">
        <f>IF(VLOOKUP($C554,'Partner St'!$C$5:$BB$696,+AF$3,FALSE)=0,"",VLOOKUP($C554,'Partner St'!$C$5:$BB$696,+AF$3,FALSE))</f>
        <v>Agency Management</v>
      </c>
      <c r="AG554" s="55" t="str">
        <f>IF(VLOOKUP($C554,'Partner St'!$C$5:$BB$696,+AG$3,FALSE)=0,"",VLOOKUP($C554,'Partner St'!$C$5:$BB$696,+AG$3,FALSE))</f>
        <v/>
      </c>
      <c r="AH554" s="55" t="str">
        <f>IF(VLOOKUP($C554,'Partner St'!$C$5:$BB$696,+AH$3,FALSE)=0,"",VLOOKUP($C554,'Partner St'!$C$5:$BB$696,+AH$3,FALSE))</f>
        <v/>
      </c>
      <c r="AI554" s="55" t="str">
        <f>IF(VLOOKUP($C554,'Partner St'!$C$5:$BB$696,+AI$3,FALSE)=0,"",VLOOKUP($C554,'Partner St'!$C$5:$BB$696,+AI$3,FALSE))</f>
        <v/>
      </c>
      <c r="AJ554" s="55" t="str">
        <f>IF(VLOOKUP($C554,'Partner St'!$C$5:$BB$696,+AJ$3,FALSE)=0,"",VLOOKUP($C554,'Partner St'!$C$5:$BB$696,+AJ$3,FALSE))</f>
        <v/>
      </c>
      <c r="AK554" s="55" t="str">
        <f>IF(VLOOKUP($C554,'Partner St'!$C$5:$BB$696,+AK$3,FALSE)=0,"",VLOOKUP($C554,'Partner St'!$C$5:$BB$696,+AK$3,FALSE))</f>
        <v/>
      </c>
      <c r="AL554" s="55" t="str">
        <f>IF(VLOOKUP($C554,'Partner St'!$C$5:$BB$696,+AL$3,FALSE)=0,"",VLOOKUP($C554,'Partner St'!$C$5:$BB$696,+AL$3,FALSE))</f>
        <v/>
      </c>
      <c r="AM554" s="55" t="str">
        <f>IF(VLOOKUP($C554,'Partner St'!$C$5:$BB$696,+AM$3,FALSE)=0,"",VLOOKUP($C554,'Partner St'!$C$5:$BB$696,+AM$3,FALSE))</f>
        <v/>
      </c>
      <c r="AN554" s="55" t="str">
        <f>IF(VLOOKUP($C554,'Partner St'!$C$5:$BB$696,+AN$3,FALSE)=0,"",VLOOKUP($C554,'Partner St'!$C$5:$BB$696,+AN$3,FALSE))</f>
        <v/>
      </c>
      <c r="AO554" s="55" t="str">
        <f>IF(VLOOKUP($C554,'Partner St'!$C$5:$BB$696,+AO$3,FALSE)=0,"",VLOOKUP($C554,'Partner St'!$C$5:$BB$696,+AO$3,FALSE))</f>
        <v/>
      </c>
      <c r="AP554" s="55" t="str">
        <f>IF(VLOOKUP($C554,'Partner St'!$C$5:$BB$696,+AP$3,FALSE)=0,"",VLOOKUP($C554,'Partner St'!$C$5:$BB$696,+AP$3,FALSE))</f>
        <v/>
      </c>
      <c r="AQ554" s="55" t="str">
        <f>IF(VLOOKUP($C554,'Partner St'!$C$5:$BB$696,+AQ$3,FALSE)=0,"",VLOOKUP($C554,'Partner St'!$C$5:$BB$696,+AQ$3,FALSE))</f>
        <v/>
      </c>
      <c r="AR554" s="55" t="str">
        <f>IF(VLOOKUP($C554,'Partner St'!$C$5:$BB$696,+AR$3,FALSE)=0,"",VLOOKUP($C554,'Partner St'!$C$5:$BB$696,+AR$3,FALSE))</f>
        <v/>
      </c>
      <c r="AS554" s="55" t="str">
        <f>IF(VLOOKUP($C554,'Partner St'!$C$5:$BB$696,+AS$3,FALSE)=0,"",VLOOKUP($C554,'Partner St'!$C$5:$BB$696,+AS$3,FALSE))</f>
        <v/>
      </c>
      <c r="AT554" s="55" t="str">
        <f>IF(VLOOKUP($C554,'Partner St'!$C$5:$BB$696,+AT$3,FALSE)=0,"",VLOOKUP($C554,'Partner St'!$C$5:$BB$696,+AT$3,FALSE))</f>
        <v/>
      </c>
      <c r="AU554" s="55" t="str">
        <f>IF(VLOOKUP($C554,'Partner St'!$C$5:$BB$696,+AU$3,FALSE)=0,"",VLOOKUP($C554,'Partner St'!$C$5:$BB$696,+AU$3,FALSE))</f>
        <v/>
      </c>
      <c r="AV554" s="55" t="str">
        <f>IF(VLOOKUP($C554,'Partner St'!$C$5:$BB$696,+AV$3,FALSE)=0,"",VLOOKUP($C554,'Partner St'!$C$5:$BB$696,+AV$3,FALSE))</f>
        <v/>
      </c>
    </row>
    <row r="555" spans="1:48" ht="38.25">
      <c r="A555" s="11"/>
      <c r="B555" s="11"/>
      <c r="C555" s="16" t="s">
        <v>1900</v>
      </c>
      <c r="D555" s="10">
        <v>56400</v>
      </c>
      <c r="E555" s="9"/>
      <c r="F555" s="9" t="s">
        <v>1268</v>
      </c>
      <c r="G555" s="9" t="s">
        <v>1273</v>
      </c>
      <c r="H555" s="9" t="s">
        <v>1274</v>
      </c>
      <c r="I555" s="73">
        <v>6</v>
      </c>
      <c r="J555" s="73"/>
      <c r="K555" s="8"/>
      <c r="L555" s="76">
        <v>40823</v>
      </c>
      <c r="M555" s="79"/>
      <c r="N555" s="82"/>
      <c r="O555" s="56"/>
      <c r="P555" s="82"/>
      <c r="Q555" s="56"/>
      <c r="R555" s="8" t="s">
        <v>2114</v>
      </c>
      <c r="S555" s="8" t="s">
        <v>1275</v>
      </c>
      <c r="T555" s="8" t="s">
        <v>1276</v>
      </c>
      <c r="U555" s="8">
        <v>0</v>
      </c>
      <c r="V555" s="8">
        <v>0</v>
      </c>
      <c r="W555" s="55"/>
      <c r="X555" s="55">
        <v>0.5</v>
      </c>
      <c r="Y555" s="55">
        <v>0</v>
      </c>
      <c r="Z555" s="55">
        <v>0.5</v>
      </c>
      <c r="AA555" s="55">
        <v>0</v>
      </c>
      <c r="AB555" s="55">
        <v>0</v>
      </c>
      <c r="AC555" s="55" t="s">
        <v>2142</v>
      </c>
      <c r="AD555" s="55" t="s">
        <v>2154</v>
      </c>
      <c r="AE555" s="55" t="s">
        <v>2141</v>
      </c>
      <c r="AF555" s="55" t="str">
        <f>IF(VLOOKUP($C555,'Partner St'!$C$5:$BB$696,+AF$3,FALSE)=0,"",VLOOKUP($C555,'Partner St'!$C$5:$BB$696,+AF$3,FALSE))</f>
        <v>Agency Management</v>
      </c>
      <c r="AG555" s="55" t="str">
        <f>IF(VLOOKUP($C555,'Partner St'!$C$5:$BB$696,+AG$3,FALSE)=0,"",VLOOKUP($C555,'Partner St'!$C$5:$BB$696,+AG$3,FALSE))</f>
        <v/>
      </c>
      <c r="AH555" s="55" t="str">
        <f>IF(VLOOKUP($C555,'Partner St'!$C$5:$BB$696,+AH$3,FALSE)=0,"",VLOOKUP($C555,'Partner St'!$C$5:$BB$696,+AH$3,FALSE))</f>
        <v/>
      </c>
      <c r="AI555" s="55" t="str">
        <f>IF(VLOOKUP($C555,'Partner St'!$C$5:$BB$696,+AI$3,FALSE)=0,"",VLOOKUP($C555,'Partner St'!$C$5:$BB$696,+AI$3,FALSE))</f>
        <v/>
      </c>
      <c r="AJ555" s="55" t="str">
        <f>IF(VLOOKUP($C555,'Partner St'!$C$5:$BB$696,+AJ$3,FALSE)=0,"",VLOOKUP($C555,'Partner St'!$C$5:$BB$696,+AJ$3,FALSE))</f>
        <v/>
      </c>
      <c r="AK555" s="55" t="str">
        <f>IF(VLOOKUP($C555,'Partner St'!$C$5:$BB$696,+AK$3,FALSE)=0,"",VLOOKUP($C555,'Partner St'!$C$5:$BB$696,+AK$3,FALSE))</f>
        <v/>
      </c>
      <c r="AL555" s="55" t="str">
        <f>IF(VLOOKUP($C555,'Partner St'!$C$5:$BB$696,+AL$3,FALSE)=0,"",VLOOKUP($C555,'Partner St'!$C$5:$BB$696,+AL$3,FALSE))</f>
        <v/>
      </c>
      <c r="AM555" s="55" t="str">
        <f>IF(VLOOKUP($C555,'Partner St'!$C$5:$BB$696,+AM$3,FALSE)=0,"",VLOOKUP($C555,'Partner St'!$C$5:$BB$696,+AM$3,FALSE))</f>
        <v/>
      </c>
      <c r="AN555" s="55" t="str">
        <f>IF(VLOOKUP($C555,'Partner St'!$C$5:$BB$696,+AN$3,FALSE)=0,"",VLOOKUP($C555,'Partner St'!$C$5:$BB$696,+AN$3,FALSE))</f>
        <v/>
      </c>
      <c r="AO555" s="55" t="str">
        <f>IF(VLOOKUP($C555,'Partner St'!$C$5:$BB$696,+AO$3,FALSE)=0,"",VLOOKUP($C555,'Partner St'!$C$5:$BB$696,+AO$3,FALSE))</f>
        <v/>
      </c>
      <c r="AP555" s="55" t="str">
        <f>IF(VLOOKUP($C555,'Partner St'!$C$5:$BB$696,+AP$3,FALSE)=0,"",VLOOKUP($C555,'Partner St'!$C$5:$BB$696,+AP$3,FALSE))</f>
        <v/>
      </c>
      <c r="AQ555" s="55" t="str">
        <f>IF(VLOOKUP($C555,'Partner St'!$C$5:$BB$696,+AQ$3,FALSE)=0,"",VLOOKUP($C555,'Partner St'!$C$5:$BB$696,+AQ$3,FALSE))</f>
        <v/>
      </c>
      <c r="AR555" s="55" t="str">
        <f>IF(VLOOKUP($C555,'Partner St'!$C$5:$BB$696,+AR$3,FALSE)=0,"",VLOOKUP($C555,'Partner St'!$C$5:$BB$696,+AR$3,FALSE))</f>
        <v/>
      </c>
      <c r="AS555" s="55" t="str">
        <f>IF(VLOOKUP($C555,'Partner St'!$C$5:$BB$696,+AS$3,FALSE)=0,"",VLOOKUP($C555,'Partner St'!$C$5:$BB$696,+AS$3,FALSE))</f>
        <v/>
      </c>
      <c r="AT555" s="55" t="str">
        <f>IF(VLOOKUP($C555,'Partner St'!$C$5:$BB$696,+AT$3,FALSE)=0,"",VLOOKUP($C555,'Partner St'!$C$5:$BB$696,+AT$3,FALSE))</f>
        <v/>
      </c>
      <c r="AU555" s="55" t="str">
        <f>IF(VLOOKUP($C555,'Partner St'!$C$5:$BB$696,+AU$3,FALSE)=0,"",VLOOKUP($C555,'Partner St'!$C$5:$BB$696,+AU$3,FALSE))</f>
        <v/>
      </c>
      <c r="AV555" s="55" t="str">
        <f>IF(VLOOKUP($C555,'Partner St'!$C$5:$BB$696,+AV$3,FALSE)=0,"",VLOOKUP($C555,'Partner St'!$C$5:$BB$696,+AV$3,FALSE))</f>
        <v/>
      </c>
    </row>
    <row r="556" spans="1:48" ht="76.5">
      <c r="A556" s="11"/>
      <c r="B556" s="11"/>
      <c r="C556" s="16" t="s">
        <v>1901</v>
      </c>
      <c r="D556" s="10">
        <v>56500</v>
      </c>
      <c r="E556" s="9"/>
      <c r="F556" s="9" t="s">
        <v>1268</v>
      </c>
      <c r="G556" s="9" t="s">
        <v>1277</v>
      </c>
      <c r="H556" s="9" t="s">
        <v>1278</v>
      </c>
      <c r="I556" s="73">
        <v>6</v>
      </c>
      <c r="J556" s="73"/>
      <c r="K556" s="8"/>
      <c r="L556" s="76">
        <v>40823</v>
      </c>
      <c r="M556" s="79"/>
      <c r="N556" s="82"/>
      <c r="O556" s="56"/>
      <c r="P556" s="82"/>
      <c r="Q556" s="56"/>
      <c r="R556" s="8" t="s">
        <v>2114</v>
      </c>
      <c r="S556" s="8" t="s">
        <v>1279</v>
      </c>
      <c r="T556" s="8" t="s">
        <v>357</v>
      </c>
      <c r="U556" s="8">
        <v>0</v>
      </c>
      <c r="V556" s="8">
        <v>0</v>
      </c>
      <c r="W556" s="55"/>
      <c r="X556" s="55">
        <v>0.5</v>
      </c>
      <c r="Y556" s="55">
        <v>0</v>
      </c>
      <c r="Z556" s="55">
        <v>0.5</v>
      </c>
      <c r="AA556" s="55">
        <v>0</v>
      </c>
      <c r="AB556" s="55">
        <v>0</v>
      </c>
      <c r="AC556" s="55" t="s">
        <v>2142</v>
      </c>
      <c r="AD556" s="55" t="s">
        <v>2154</v>
      </c>
      <c r="AE556" s="55" t="s">
        <v>2141</v>
      </c>
      <c r="AF556" s="55" t="str">
        <f>IF(VLOOKUP($C556,'Partner St'!$C$5:$BB$696,+AF$3,FALSE)=0,"",VLOOKUP($C556,'Partner St'!$C$5:$BB$696,+AF$3,FALSE))</f>
        <v>Agency Management</v>
      </c>
      <c r="AG556" s="55" t="str">
        <f>IF(VLOOKUP($C556,'Partner St'!$C$5:$BB$696,+AG$3,FALSE)=0,"",VLOOKUP($C556,'Partner St'!$C$5:$BB$696,+AG$3,FALSE))</f>
        <v/>
      </c>
      <c r="AH556" s="55" t="str">
        <f>IF(VLOOKUP($C556,'Partner St'!$C$5:$BB$696,+AH$3,FALSE)=0,"",VLOOKUP($C556,'Partner St'!$C$5:$BB$696,+AH$3,FALSE))</f>
        <v/>
      </c>
      <c r="AI556" s="55" t="str">
        <f>IF(VLOOKUP($C556,'Partner St'!$C$5:$BB$696,+AI$3,FALSE)=0,"",VLOOKUP($C556,'Partner St'!$C$5:$BB$696,+AI$3,FALSE))</f>
        <v/>
      </c>
      <c r="AJ556" s="55" t="str">
        <f>IF(VLOOKUP($C556,'Partner St'!$C$5:$BB$696,+AJ$3,FALSE)=0,"",VLOOKUP($C556,'Partner St'!$C$5:$BB$696,+AJ$3,FALSE))</f>
        <v/>
      </c>
      <c r="AK556" s="55" t="str">
        <f>IF(VLOOKUP($C556,'Partner St'!$C$5:$BB$696,+AK$3,FALSE)=0,"",VLOOKUP($C556,'Partner St'!$C$5:$BB$696,+AK$3,FALSE))</f>
        <v/>
      </c>
      <c r="AL556" s="55" t="str">
        <f>IF(VLOOKUP($C556,'Partner St'!$C$5:$BB$696,+AL$3,FALSE)=0,"",VLOOKUP($C556,'Partner St'!$C$5:$BB$696,+AL$3,FALSE))</f>
        <v/>
      </c>
      <c r="AM556" s="55" t="str">
        <f>IF(VLOOKUP($C556,'Partner St'!$C$5:$BB$696,+AM$3,FALSE)=0,"",VLOOKUP($C556,'Partner St'!$C$5:$BB$696,+AM$3,FALSE))</f>
        <v/>
      </c>
      <c r="AN556" s="55" t="str">
        <f>IF(VLOOKUP($C556,'Partner St'!$C$5:$BB$696,+AN$3,FALSE)=0,"",VLOOKUP($C556,'Partner St'!$C$5:$BB$696,+AN$3,FALSE))</f>
        <v/>
      </c>
      <c r="AO556" s="55" t="str">
        <f>IF(VLOOKUP($C556,'Partner St'!$C$5:$BB$696,+AO$3,FALSE)=0,"",VLOOKUP($C556,'Partner St'!$C$5:$BB$696,+AO$3,FALSE))</f>
        <v/>
      </c>
      <c r="AP556" s="55" t="str">
        <f>IF(VLOOKUP($C556,'Partner St'!$C$5:$BB$696,+AP$3,FALSE)=0,"",VLOOKUP($C556,'Partner St'!$C$5:$BB$696,+AP$3,FALSE))</f>
        <v/>
      </c>
      <c r="AQ556" s="55" t="str">
        <f>IF(VLOOKUP($C556,'Partner St'!$C$5:$BB$696,+AQ$3,FALSE)=0,"",VLOOKUP($C556,'Partner St'!$C$5:$BB$696,+AQ$3,FALSE))</f>
        <v/>
      </c>
      <c r="AR556" s="55" t="str">
        <f>IF(VLOOKUP($C556,'Partner St'!$C$5:$BB$696,+AR$3,FALSE)=0,"",VLOOKUP($C556,'Partner St'!$C$5:$BB$696,+AR$3,FALSE))</f>
        <v/>
      </c>
      <c r="AS556" s="55" t="str">
        <f>IF(VLOOKUP($C556,'Partner St'!$C$5:$BB$696,+AS$3,FALSE)=0,"",VLOOKUP($C556,'Partner St'!$C$5:$BB$696,+AS$3,FALSE))</f>
        <v/>
      </c>
      <c r="AT556" s="55" t="str">
        <f>IF(VLOOKUP($C556,'Partner St'!$C$5:$BB$696,+AT$3,FALSE)=0,"",VLOOKUP($C556,'Partner St'!$C$5:$BB$696,+AT$3,FALSE))</f>
        <v/>
      </c>
      <c r="AU556" s="55" t="str">
        <f>IF(VLOOKUP($C556,'Partner St'!$C$5:$BB$696,+AU$3,FALSE)=0,"",VLOOKUP($C556,'Partner St'!$C$5:$BB$696,+AU$3,FALSE))</f>
        <v/>
      </c>
      <c r="AV556" s="55" t="str">
        <f>IF(VLOOKUP($C556,'Partner St'!$C$5:$BB$696,+AV$3,FALSE)=0,"",VLOOKUP($C556,'Partner St'!$C$5:$BB$696,+AV$3,FALSE))</f>
        <v/>
      </c>
    </row>
    <row r="557" spans="1:48" s="48" customFormat="1" ht="25.5">
      <c r="A557" s="21" t="s">
        <v>2158</v>
      </c>
      <c r="B557" s="11"/>
      <c r="C557" s="116" t="s">
        <v>1902</v>
      </c>
      <c r="D557" s="10">
        <v>56600</v>
      </c>
      <c r="E557" s="69"/>
      <c r="F557" s="69" t="s">
        <v>1280</v>
      </c>
      <c r="G557" s="69" t="s">
        <v>1281</v>
      </c>
      <c r="H557" s="69" t="s">
        <v>1281</v>
      </c>
      <c r="I557" s="101">
        <v>1</v>
      </c>
      <c r="J557" s="101" t="s">
        <v>2278</v>
      </c>
      <c r="K557" s="55"/>
      <c r="L557" s="81">
        <v>40781</v>
      </c>
      <c r="M557" s="79"/>
      <c r="N557" s="82"/>
      <c r="O557" s="56"/>
      <c r="P557" s="82"/>
      <c r="Q557" s="56"/>
      <c r="R557" s="55" t="s">
        <v>2341</v>
      </c>
      <c r="S557" s="55" t="s">
        <v>357</v>
      </c>
      <c r="T557" s="55" t="s">
        <v>357</v>
      </c>
      <c r="U557" s="55" t="s">
        <v>357</v>
      </c>
      <c r="V557" s="55" t="s">
        <v>357</v>
      </c>
      <c r="W557" s="55"/>
      <c r="X557" s="55">
        <v>0</v>
      </c>
      <c r="Y557" s="55">
        <v>0</v>
      </c>
      <c r="Z557" s="55">
        <v>0</v>
      </c>
      <c r="AA557" s="55">
        <v>0</v>
      </c>
      <c r="AB557" s="55">
        <v>0</v>
      </c>
      <c r="AC557" s="55" t="s">
        <v>2138</v>
      </c>
      <c r="AD557" s="55" t="s">
        <v>2155</v>
      </c>
      <c r="AE557" s="55" t="s">
        <v>2156</v>
      </c>
      <c r="AF557" s="55" t="str">
        <f>IF(VLOOKUP($C557,'Partner St'!$C$5:$BB$696,+AF$3,FALSE)=0,"",VLOOKUP($C557,'Partner St'!$C$5:$BB$696,+AF$3,FALSE))</f>
        <v>billing &amp; payments</v>
      </c>
      <c r="AG557" s="55" t="str">
        <f>IF(VLOOKUP($C557,'Partner St'!$C$5:$BB$696,+AG$3,FALSE)=0,"",VLOOKUP($C557,'Partner St'!$C$5:$BB$696,+AG$3,FALSE))</f>
        <v/>
      </c>
      <c r="AH557" s="55" t="str">
        <f>IF(VLOOKUP($C557,'Partner St'!$C$5:$BB$696,+AH$3,FALSE)=0,"",VLOOKUP($C557,'Partner St'!$C$5:$BB$696,+AH$3,FALSE))</f>
        <v/>
      </c>
      <c r="AI557" s="55" t="str">
        <f>IF(VLOOKUP($C557,'Partner St'!$C$5:$BB$696,+AI$3,FALSE)=0,"",VLOOKUP($C557,'Partner St'!$C$5:$BB$696,+AI$3,FALSE))</f>
        <v/>
      </c>
      <c r="AJ557" s="55" t="str">
        <f>IF(VLOOKUP($C557,'Partner St'!$C$5:$BB$696,+AJ$3,FALSE)=0,"",VLOOKUP($C557,'Partner St'!$C$5:$BB$696,+AJ$3,FALSE))</f>
        <v/>
      </c>
      <c r="AK557" s="55" t="str">
        <f>IF(VLOOKUP($C557,'Partner St'!$C$5:$BB$696,+AK$3,FALSE)=0,"",VLOOKUP($C557,'Partner St'!$C$5:$BB$696,+AK$3,FALSE))</f>
        <v/>
      </c>
      <c r="AL557" s="55" t="str">
        <f>IF(VLOOKUP($C557,'Partner St'!$C$5:$BB$696,+AL$3,FALSE)=0,"",VLOOKUP($C557,'Partner St'!$C$5:$BB$696,+AL$3,FALSE))</f>
        <v/>
      </c>
      <c r="AM557" s="55" t="str">
        <f>IF(VLOOKUP($C557,'Partner St'!$C$5:$BB$696,+AM$3,FALSE)=0,"",VLOOKUP($C557,'Partner St'!$C$5:$BB$696,+AM$3,FALSE))</f>
        <v/>
      </c>
      <c r="AN557" s="55" t="str">
        <f>IF(VLOOKUP($C557,'Partner St'!$C$5:$BB$696,+AN$3,FALSE)=0,"",VLOOKUP($C557,'Partner St'!$C$5:$BB$696,+AN$3,FALSE))</f>
        <v/>
      </c>
      <c r="AO557" s="55" t="str">
        <f>IF(VLOOKUP($C557,'Partner St'!$C$5:$BB$696,+AO$3,FALSE)=0,"",VLOOKUP($C557,'Partner St'!$C$5:$BB$696,+AO$3,FALSE))</f>
        <v/>
      </c>
      <c r="AP557" s="55" t="str">
        <f>IF(VLOOKUP($C557,'Partner St'!$C$5:$BB$696,+AP$3,FALSE)=0,"",VLOOKUP($C557,'Partner St'!$C$5:$BB$696,+AP$3,FALSE))</f>
        <v/>
      </c>
      <c r="AQ557" s="55" t="str">
        <f>IF(VLOOKUP($C557,'Partner St'!$C$5:$BB$696,+AQ$3,FALSE)=0,"",VLOOKUP($C557,'Partner St'!$C$5:$BB$696,+AQ$3,FALSE))</f>
        <v/>
      </c>
      <c r="AR557" s="55" t="str">
        <f>IF(VLOOKUP($C557,'Partner St'!$C$5:$BB$696,+AR$3,FALSE)=0,"",VLOOKUP($C557,'Partner St'!$C$5:$BB$696,+AR$3,FALSE))</f>
        <v/>
      </c>
      <c r="AS557" s="55" t="str">
        <f>IF(VLOOKUP($C557,'Partner St'!$C$5:$BB$696,+AS$3,FALSE)=0,"",VLOOKUP($C557,'Partner St'!$C$5:$BB$696,+AS$3,FALSE))</f>
        <v/>
      </c>
      <c r="AT557" s="55" t="str">
        <f>IF(VLOOKUP($C557,'Partner St'!$C$5:$BB$696,+AT$3,FALSE)=0,"",VLOOKUP($C557,'Partner St'!$C$5:$BB$696,+AT$3,FALSE))</f>
        <v/>
      </c>
      <c r="AU557" s="55" t="str">
        <f>IF(VLOOKUP($C557,'Partner St'!$C$5:$BB$696,+AU$3,FALSE)=0,"",VLOOKUP($C557,'Partner St'!$C$5:$BB$696,+AU$3,FALSE))</f>
        <v/>
      </c>
      <c r="AV557" s="55" t="str">
        <f>IF(VLOOKUP($C557,'Partner St'!$C$5:$BB$696,+AV$3,FALSE)=0,"",VLOOKUP($C557,'Partner St'!$C$5:$BB$696,+AV$3,FALSE))</f>
        <v>X</v>
      </c>
    </row>
    <row r="558" spans="1:48" ht="38.25">
      <c r="A558" s="21" t="s">
        <v>2158</v>
      </c>
      <c r="B558" s="11"/>
      <c r="C558" s="16" t="s">
        <v>1903</v>
      </c>
      <c r="D558" s="10">
        <v>56700</v>
      </c>
      <c r="E558" s="9"/>
      <c r="F558" s="9" t="s">
        <v>1280</v>
      </c>
      <c r="G558" s="9" t="s">
        <v>1282</v>
      </c>
      <c r="H558" s="9" t="s">
        <v>1282</v>
      </c>
      <c r="I558" s="73">
        <v>10</v>
      </c>
      <c r="J558" s="73" t="s">
        <v>2278</v>
      </c>
      <c r="K558" s="8"/>
      <c r="L558" s="76">
        <v>40781</v>
      </c>
      <c r="M558" s="79"/>
      <c r="N558" s="82"/>
      <c r="O558" s="56"/>
      <c r="P558" s="82"/>
      <c r="Q558" s="56"/>
      <c r="R558" s="8" t="s">
        <v>2111</v>
      </c>
      <c r="S558" s="8" t="s">
        <v>1283</v>
      </c>
      <c r="T558" s="8" t="s">
        <v>357</v>
      </c>
      <c r="U558" s="8" t="s">
        <v>357</v>
      </c>
      <c r="V558" s="8" t="s">
        <v>357</v>
      </c>
      <c r="W558" s="57">
        <v>40753</v>
      </c>
      <c r="X558" s="55">
        <v>1</v>
      </c>
      <c r="Y558" s="55">
        <v>0</v>
      </c>
      <c r="Z558" s="55">
        <v>1</v>
      </c>
      <c r="AA558" s="55">
        <v>0</v>
      </c>
      <c r="AB558" s="55">
        <v>0</v>
      </c>
      <c r="AC558" s="55" t="s">
        <v>2142</v>
      </c>
      <c r="AD558" s="55" t="s">
        <v>2155</v>
      </c>
      <c r="AE558" s="55" t="s">
        <v>2158</v>
      </c>
      <c r="AF558" s="55" t="str">
        <f>IF(VLOOKUP($C558,'Partner St'!$C$5:$BB$696,+AF$3,FALSE)=0,"",VLOOKUP($C558,'Partner St'!$C$5:$BB$696,+AF$3,FALSE))</f>
        <v>billing &amp; payments</v>
      </c>
      <c r="AG558" s="55" t="str">
        <f>IF(VLOOKUP($C558,'Partner St'!$C$5:$BB$696,+AG$3,FALSE)=0,"",VLOOKUP($C558,'Partner St'!$C$5:$BB$696,+AG$3,FALSE))</f>
        <v/>
      </c>
      <c r="AH558" s="55" t="str">
        <f>IF(VLOOKUP($C558,'Partner St'!$C$5:$BB$696,+AH$3,FALSE)=0,"",VLOOKUP($C558,'Partner St'!$C$5:$BB$696,+AH$3,FALSE))</f>
        <v/>
      </c>
      <c r="AI558" s="55" t="str">
        <f>IF(VLOOKUP($C558,'Partner St'!$C$5:$BB$696,+AI$3,FALSE)=0,"",VLOOKUP($C558,'Partner St'!$C$5:$BB$696,+AI$3,FALSE))</f>
        <v/>
      </c>
      <c r="AJ558" s="55" t="str">
        <f>IF(VLOOKUP($C558,'Partner St'!$C$5:$BB$696,+AJ$3,FALSE)=0,"",VLOOKUP($C558,'Partner St'!$C$5:$BB$696,+AJ$3,FALSE))</f>
        <v/>
      </c>
      <c r="AK558" s="55" t="str">
        <f>IF(VLOOKUP($C558,'Partner St'!$C$5:$BB$696,+AK$3,FALSE)=0,"",VLOOKUP($C558,'Partner St'!$C$5:$BB$696,+AK$3,FALSE))</f>
        <v/>
      </c>
      <c r="AL558" s="55" t="str">
        <f>IF(VLOOKUP($C558,'Partner St'!$C$5:$BB$696,+AL$3,FALSE)=0,"",VLOOKUP($C558,'Partner St'!$C$5:$BB$696,+AL$3,FALSE))</f>
        <v/>
      </c>
      <c r="AM558" s="55" t="str">
        <f>IF(VLOOKUP($C558,'Partner St'!$C$5:$BB$696,+AM$3,FALSE)=0,"",VLOOKUP($C558,'Partner St'!$C$5:$BB$696,+AM$3,FALSE))</f>
        <v/>
      </c>
      <c r="AN558" s="55" t="str">
        <f>IF(VLOOKUP($C558,'Partner St'!$C$5:$BB$696,+AN$3,FALSE)=0,"",VLOOKUP($C558,'Partner St'!$C$5:$BB$696,+AN$3,FALSE))</f>
        <v/>
      </c>
      <c r="AO558" s="55" t="str">
        <f>IF(VLOOKUP($C558,'Partner St'!$C$5:$BB$696,+AO$3,FALSE)=0,"",VLOOKUP($C558,'Partner St'!$C$5:$BB$696,+AO$3,FALSE))</f>
        <v/>
      </c>
      <c r="AP558" s="55" t="str">
        <f>IF(VLOOKUP($C558,'Partner St'!$C$5:$BB$696,+AP$3,FALSE)=0,"",VLOOKUP($C558,'Partner St'!$C$5:$BB$696,+AP$3,FALSE))</f>
        <v/>
      </c>
      <c r="AQ558" s="55" t="str">
        <f>IF(VLOOKUP($C558,'Partner St'!$C$5:$BB$696,+AQ$3,FALSE)=0,"",VLOOKUP($C558,'Partner St'!$C$5:$BB$696,+AQ$3,FALSE))</f>
        <v/>
      </c>
      <c r="AR558" s="55" t="str">
        <f>IF(VLOOKUP($C558,'Partner St'!$C$5:$BB$696,+AR$3,FALSE)=0,"",VLOOKUP($C558,'Partner St'!$C$5:$BB$696,+AR$3,FALSE))</f>
        <v/>
      </c>
      <c r="AS558" s="55" t="str">
        <f>IF(VLOOKUP($C558,'Partner St'!$C$5:$BB$696,+AS$3,FALSE)=0,"",VLOOKUP($C558,'Partner St'!$C$5:$BB$696,+AS$3,FALSE))</f>
        <v/>
      </c>
      <c r="AT558" s="55" t="str">
        <f>IF(VLOOKUP($C558,'Partner St'!$C$5:$BB$696,+AT$3,FALSE)=0,"",VLOOKUP($C558,'Partner St'!$C$5:$BB$696,+AT$3,FALSE))</f>
        <v/>
      </c>
      <c r="AU558" s="55" t="str">
        <f>IF(VLOOKUP($C558,'Partner St'!$C$5:$BB$696,+AU$3,FALSE)=0,"",VLOOKUP($C558,'Partner St'!$C$5:$BB$696,+AU$3,FALSE))</f>
        <v/>
      </c>
      <c r="AV558" s="55" t="str">
        <f>IF(VLOOKUP($C558,'Partner St'!$C$5:$BB$696,+AV$3,FALSE)=0,"",VLOOKUP($C558,'Partner St'!$C$5:$BB$696,+AV$3,FALSE))</f>
        <v>X</v>
      </c>
    </row>
    <row r="559" spans="1:48" ht="38.25">
      <c r="A559" s="21" t="s">
        <v>2158</v>
      </c>
      <c r="B559" s="11"/>
      <c r="C559" s="16" t="s">
        <v>1904</v>
      </c>
      <c r="D559" s="10">
        <v>56800</v>
      </c>
      <c r="E559" s="9"/>
      <c r="F559" s="9" t="s">
        <v>1280</v>
      </c>
      <c r="G559" s="9" t="s">
        <v>1284</v>
      </c>
      <c r="H559" s="9" t="s">
        <v>1284</v>
      </c>
      <c r="I559" s="73">
        <v>1</v>
      </c>
      <c r="J559" s="73" t="s">
        <v>2278</v>
      </c>
      <c r="K559" s="8"/>
      <c r="L559" s="76">
        <v>40781</v>
      </c>
      <c r="M559" s="79"/>
      <c r="N559" s="82"/>
      <c r="O559" s="56"/>
      <c r="P559" s="82"/>
      <c r="Q559" s="56"/>
      <c r="R559" s="8" t="s">
        <v>2114</v>
      </c>
      <c r="S559" s="55" t="s">
        <v>2340</v>
      </c>
      <c r="T559" s="8" t="s">
        <v>357</v>
      </c>
      <c r="U559" s="8" t="s">
        <v>357</v>
      </c>
      <c r="V559" s="8" t="s">
        <v>357</v>
      </c>
      <c r="W559" s="55"/>
      <c r="X559" s="55">
        <v>0</v>
      </c>
      <c r="Y559" s="55">
        <v>0</v>
      </c>
      <c r="Z559" s="55">
        <v>0</v>
      </c>
      <c r="AA559" s="55">
        <v>0</v>
      </c>
      <c r="AB559" s="55">
        <v>0</v>
      </c>
      <c r="AC559" s="55" t="s">
        <v>2138</v>
      </c>
      <c r="AD559" s="55" t="s">
        <v>2155</v>
      </c>
      <c r="AE559" s="55" t="s">
        <v>2156</v>
      </c>
      <c r="AF559" s="55" t="str">
        <f>IF(VLOOKUP($C559,'Partner St'!$C$5:$BB$696,+AF$3,FALSE)=0,"",VLOOKUP($C559,'Partner St'!$C$5:$BB$696,+AF$3,FALSE))</f>
        <v>billing &amp; payments</v>
      </c>
      <c r="AG559" s="55" t="str">
        <f>IF(VLOOKUP($C559,'Partner St'!$C$5:$BB$696,+AG$3,FALSE)=0,"",VLOOKUP($C559,'Partner St'!$C$5:$BB$696,+AG$3,FALSE))</f>
        <v/>
      </c>
      <c r="AH559" s="55" t="str">
        <f>IF(VLOOKUP($C559,'Partner St'!$C$5:$BB$696,+AH$3,FALSE)=0,"",VLOOKUP($C559,'Partner St'!$C$5:$BB$696,+AH$3,FALSE))</f>
        <v/>
      </c>
      <c r="AI559" s="55" t="str">
        <f>IF(VLOOKUP($C559,'Partner St'!$C$5:$BB$696,+AI$3,FALSE)=0,"",VLOOKUP($C559,'Partner St'!$C$5:$BB$696,+AI$3,FALSE))</f>
        <v/>
      </c>
      <c r="AJ559" s="55" t="str">
        <f>IF(VLOOKUP($C559,'Partner St'!$C$5:$BB$696,+AJ$3,FALSE)=0,"",VLOOKUP($C559,'Partner St'!$C$5:$BB$696,+AJ$3,FALSE))</f>
        <v/>
      </c>
      <c r="AK559" s="55" t="str">
        <f>IF(VLOOKUP($C559,'Partner St'!$C$5:$BB$696,+AK$3,FALSE)=0,"",VLOOKUP($C559,'Partner St'!$C$5:$BB$696,+AK$3,FALSE))</f>
        <v/>
      </c>
      <c r="AL559" s="55" t="str">
        <f>IF(VLOOKUP($C559,'Partner St'!$C$5:$BB$696,+AL$3,FALSE)=0,"",VLOOKUP($C559,'Partner St'!$C$5:$BB$696,+AL$3,FALSE))</f>
        <v/>
      </c>
      <c r="AM559" s="55" t="str">
        <f>IF(VLOOKUP($C559,'Partner St'!$C$5:$BB$696,+AM$3,FALSE)=0,"",VLOOKUP($C559,'Partner St'!$C$5:$BB$696,+AM$3,FALSE))</f>
        <v/>
      </c>
      <c r="AN559" s="55" t="str">
        <f>IF(VLOOKUP($C559,'Partner St'!$C$5:$BB$696,+AN$3,FALSE)=0,"",VLOOKUP($C559,'Partner St'!$C$5:$BB$696,+AN$3,FALSE))</f>
        <v/>
      </c>
      <c r="AO559" s="55" t="str">
        <f>IF(VLOOKUP($C559,'Partner St'!$C$5:$BB$696,+AO$3,FALSE)=0,"",VLOOKUP($C559,'Partner St'!$C$5:$BB$696,+AO$3,FALSE))</f>
        <v/>
      </c>
      <c r="AP559" s="55" t="str">
        <f>IF(VLOOKUP($C559,'Partner St'!$C$5:$BB$696,+AP$3,FALSE)=0,"",VLOOKUP($C559,'Partner St'!$C$5:$BB$696,+AP$3,FALSE))</f>
        <v/>
      </c>
      <c r="AQ559" s="55" t="str">
        <f>IF(VLOOKUP($C559,'Partner St'!$C$5:$BB$696,+AQ$3,FALSE)=0,"",VLOOKUP($C559,'Partner St'!$C$5:$BB$696,+AQ$3,FALSE))</f>
        <v/>
      </c>
      <c r="AR559" s="55" t="str">
        <f>IF(VLOOKUP($C559,'Partner St'!$C$5:$BB$696,+AR$3,FALSE)=0,"",VLOOKUP($C559,'Partner St'!$C$5:$BB$696,+AR$3,FALSE))</f>
        <v/>
      </c>
      <c r="AS559" s="55" t="str">
        <f>IF(VLOOKUP($C559,'Partner St'!$C$5:$BB$696,+AS$3,FALSE)=0,"",VLOOKUP($C559,'Partner St'!$C$5:$BB$696,+AS$3,FALSE))</f>
        <v/>
      </c>
      <c r="AT559" s="55" t="str">
        <f>IF(VLOOKUP($C559,'Partner St'!$C$5:$BB$696,+AT$3,FALSE)=0,"",VLOOKUP($C559,'Partner St'!$C$5:$BB$696,+AT$3,FALSE))</f>
        <v/>
      </c>
      <c r="AU559" s="55" t="str">
        <f>IF(VLOOKUP($C559,'Partner St'!$C$5:$BB$696,+AU$3,FALSE)=0,"",VLOOKUP($C559,'Partner St'!$C$5:$BB$696,+AU$3,FALSE))</f>
        <v/>
      </c>
      <c r="AV559" s="55" t="str">
        <f>IF(VLOOKUP($C559,'Partner St'!$C$5:$BB$696,+AV$3,FALSE)=0,"",VLOOKUP($C559,'Partner St'!$C$5:$BB$696,+AV$3,FALSE))</f>
        <v>X</v>
      </c>
    </row>
    <row r="560" spans="1:48" s="48" customFormat="1" ht="25.5">
      <c r="A560" s="21" t="s">
        <v>2158</v>
      </c>
      <c r="B560" s="11"/>
      <c r="C560" s="116" t="s">
        <v>1905</v>
      </c>
      <c r="D560" s="10">
        <v>56900</v>
      </c>
      <c r="E560" s="69"/>
      <c r="F560" s="69" t="s">
        <v>1280</v>
      </c>
      <c r="G560" s="69" t="s">
        <v>1285</v>
      </c>
      <c r="H560" s="69" t="s">
        <v>1285</v>
      </c>
      <c r="I560" s="101">
        <v>1</v>
      </c>
      <c r="J560" s="101" t="s">
        <v>2278</v>
      </c>
      <c r="K560" s="55"/>
      <c r="L560" s="81">
        <v>40781</v>
      </c>
      <c r="M560" s="79"/>
      <c r="N560" s="82"/>
      <c r="O560" s="56"/>
      <c r="P560" s="82"/>
      <c r="Q560" s="56"/>
      <c r="R560" s="55" t="s">
        <v>2341</v>
      </c>
      <c r="S560" s="55" t="s">
        <v>357</v>
      </c>
      <c r="T560" s="55" t="s">
        <v>357</v>
      </c>
      <c r="U560" s="55" t="s">
        <v>357</v>
      </c>
      <c r="V560" s="55" t="s">
        <v>357</v>
      </c>
      <c r="W560" s="55"/>
      <c r="X560" s="55">
        <v>0</v>
      </c>
      <c r="Y560" s="55">
        <v>0</v>
      </c>
      <c r="Z560" s="55">
        <v>0</v>
      </c>
      <c r="AA560" s="55">
        <v>0</v>
      </c>
      <c r="AB560" s="55">
        <v>0</v>
      </c>
      <c r="AC560" s="55" t="s">
        <v>2138</v>
      </c>
      <c r="AD560" s="55" t="s">
        <v>2155</v>
      </c>
      <c r="AE560" s="55" t="s">
        <v>2108</v>
      </c>
      <c r="AF560" s="55" t="str">
        <f>IF(VLOOKUP($C560,'Partner St'!$C$5:$BB$696,+AF$3,FALSE)=0,"",VLOOKUP($C560,'Partner St'!$C$5:$BB$696,+AF$3,FALSE))</f>
        <v>billing &amp; payments</v>
      </c>
      <c r="AG560" s="55" t="str">
        <f>IF(VLOOKUP($C560,'Partner St'!$C$5:$BB$696,+AG$3,FALSE)=0,"",VLOOKUP($C560,'Partner St'!$C$5:$BB$696,+AG$3,FALSE))</f>
        <v/>
      </c>
      <c r="AH560" s="55" t="str">
        <f>IF(VLOOKUP($C560,'Partner St'!$C$5:$BB$696,+AH$3,FALSE)=0,"",VLOOKUP($C560,'Partner St'!$C$5:$BB$696,+AH$3,FALSE))</f>
        <v/>
      </c>
      <c r="AI560" s="55" t="str">
        <f>IF(VLOOKUP($C560,'Partner St'!$C$5:$BB$696,+AI$3,FALSE)=0,"",VLOOKUP($C560,'Partner St'!$C$5:$BB$696,+AI$3,FALSE))</f>
        <v/>
      </c>
      <c r="AJ560" s="55" t="str">
        <f>IF(VLOOKUP($C560,'Partner St'!$C$5:$BB$696,+AJ$3,FALSE)=0,"",VLOOKUP($C560,'Partner St'!$C$5:$BB$696,+AJ$3,FALSE))</f>
        <v/>
      </c>
      <c r="AK560" s="55" t="str">
        <f>IF(VLOOKUP($C560,'Partner St'!$C$5:$BB$696,+AK$3,FALSE)=0,"",VLOOKUP($C560,'Partner St'!$C$5:$BB$696,+AK$3,FALSE))</f>
        <v/>
      </c>
      <c r="AL560" s="55" t="str">
        <f>IF(VLOOKUP($C560,'Partner St'!$C$5:$BB$696,+AL$3,FALSE)=0,"",VLOOKUP($C560,'Partner St'!$C$5:$BB$696,+AL$3,FALSE))</f>
        <v/>
      </c>
      <c r="AM560" s="55" t="str">
        <f>IF(VLOOKUP($C560,'Partner St'!$C$5:$BB$696,+AM$3,FALSE)=0,"",VLOOKUP($C560,'Partner St'!$C$5:$BB$696,+AM$3,FALSE))</f>
        <v/>
      </c>
      <c r="AN560" s="55" t="str">
        <f>IF(VLOOKUP($C560,'Partner St'!$C$5:$BB$696,+AN$3,FALSE)=0,"",VLOOKUP($C560,'Partner St'!$C$5:$BB$696,+AN$3,FALSE))</f>
        <v/>
      </c>
      <c r="AO560" s="55" t="str">
        <f>IF(VLOOKUP($C560,'Partner St'!$C$5:$BB$696,+AO$3,FALSE)=0,"",VLOOKUP($C560,'Partner St'!$C$5:$BB$696,+AO$3,FALSE))</f>
        <v/>
      </c>
      <c r="AP560" s="55" t="str">
        <f>IF(VLOOKUP($C560,'Partner St'!$C$5:$BB$696,+AP$3,FALSE)=0,"",VLOOKUP($C560,'Partner St'!$C$5:$BB$696,+AP$3,FALSE))</f>
        <v/>
      </c>
      <c r="AQ560" s="55" t="str">
        <f>IF(VLOOKUP($C560,'Partner St'!$C$5:$BB$696,+AQ$3,FALSE)=0,"",VLOOKUP($C560,'Partner St'!$C$5:$BB$696,+AQ$3,FALSE))</f>
        <v/>
      </c>
      <c r="AR560" s="55" t="str">
        <f>IF(VLOOKUP($C560,'Partner St'!$C$5:$BB$696,+AR$3,FALSE)=0,"",VLOOKUP($C560,'Partner St'!$C$5:$BB$696,+AR$3,FALSE))</f>
        <v/>
      </c>
      <c r="AS560" s="55" t="str">
        <f>IF(VLOOKUP($C560,'Partner St'!$C$5:$BB$696,+AS$3,FALSE)=0,"",VLOOKUP($C560,'Partner St'!$C$5:$BB$696,+AS$3,FALSE))</f>
        <v/>
      </c>
      <c r="AT560" s="55" t="str">
        <f>IF(VLOOKUP($C560,'Partner St'!$C$5:$BB$696,+AT$3,FALSE)=0,"",VLOOKUP($C560,'Partner St'!$C$5:$BB$696,+AT$3,FALSE))</f>
        <v/>
      </c>
      <c r="AU560" s="55" t="str">
        <f>IF(VLOOKUP($C560,'Partner St'!$C$5:$BB$696,+AU$3,FALSE)=0,"",VLOOKUP($C560,'Partner St'!$C$5:$BB$696,+AU$3,FALSE))</f>
        <v/>
      </c>
      <c r="AV560" s="55" t="str">
        <f>IF(VLOOKUP($C560,'Partner St'!$C$5:$BB$696,+AV$3,FALSE)=0,"",VLOOKUP($C560,'Partner St'!$C$5:$BB$696,+AV$3,FALSE))</f>
        <v>X</v>
      </c>
    </row>
    <row r="561" spans="1:48" s="48" customFormat="1" ht="38.25">
      <c r="A561" s="21" t="s">
        <v>2158</v>
      </c>
      <c r="B561" s="11"/>
      <c r="C561" s="116" t="s">
        <v>1906</v>
      </c>
      <c r="D561" s="10">
        <v>57000</v>
      </c>
      <c r="E561" s="69"/>
      <c r="F561" s="69" t="s">
        <v>1280</v>
      </c>
      <c r="G561" s="69" t="s">
        <v>1286</v>
      </c>
      <c r="H561" s="69" t="s">
        <v>1286</v>
      </c>
      <c r="I561" s="101">
        <v>1</v>
      </c>
      <c r="J561" s="101" t="s">
        <v>2278</v>
      </c>
      <c r="K561" s="55"/>
      <c r="L561" s="81">
        <v>40781</v>
      </c>
      <c r="M561" s="79"/>
      <c r="N561" s="82"/>
      <c r="O561" s="56"/>
      <c r="P561" s="82"/>
      <c r="Q561" s="56"/>
      <c r="R561" s="55" t="s">
        <v>2341</v>
      </c>
      <c r="S561" s="55" t="s">
        <v>357</v>
      </c>
      <c r="T561" s="55" t="s">
        <v>357</v>
      </c>
      <c r="U561" s="55" t="s">
        <v>357</v>
      </c>
      <c r="V561" s="55" t="s">
        <v>357</v>
      </c>
      <c r="W561" s="55"/>
      <c r="X561" s="55">
        <v>0</v>
      </c>
      <c r="Y561" s="55">
        <v>0</v>
      </c>
      <c r="Z561" s="55">
        <v>0</v>
      </c>
      <c r="AA561" s="55">
        <v>0</v>
      </c>
      <c r="AB561" s="55">
        <v>0</v>
      </c>
      <c r="AC561" s="55" t="s">
        <v>2138</v>
      </c>
      <c r="AD561" s="55" t="s">
        <v>2155</v>
      </c>
      <c r="AE561" s="55" t="s">
        <v>2108</v>
      </c>
      <c r="AF561" s="55" t="str">
        <f>IF(VLOOKUP($C561,'Partner St'!$C$5:$BB$696,+AF$3,FALSE)=0,"",VLOOKUP($C561,'Partner St'!$C$5:$BB$696,+AF$3,FALSE))</f>
        <v>billing &amp; payments</v>
      </c>
      <c r="AG561" s="55" t="str">
        <f>IF(VLOOKUP($C561,'Partner St'!$C$5:$BB$696,+AG$3,FALSE)=0,"",VLOOKUP($C561,'Partner St'!$C$5:$BB$696,+AG$3,FALSE))</f>
        <v/>
      </c>
      <c r="AH561" s="55" t="str">
        <f>IF(VLOOKUP($C561,'Partner St'!$C$5:$BB$696,+AH$3,FALSE)=0,"",VLOOKUP($C561,'Partner St'!$C$5:$BB$696,+AH$3,FALSE))</f>
        <v/>
      </c>
      <c r="AI561" s="55" t="str">
        <f>IF(VLOOKUP($C561,'Partner St'!$C$5:$BB$696,+AI$3,FALSE)=0,"",VLOOKUP($C561,'Partner St'!$C$5:$BB$696,+AI$3,FALSE))</f>
        <v/>
      </c>
      <c r="AJ561" s="55" t="str">
        <f>IF(VLOOKUP($C561,'Partner St'!$C$5:$BB$696,+AJ$3,FALSE)=0,"",VLOOKUP($C561,'Partner St'!$C$5:$BB$696,+AJ$3,FALSE))</f>
        <v/>
      </c>
      <c r="AK561" s="55" t="str">
        <f>IF(VLOOKUP($C561,'Partner St'!$C$5:$BB$696,+AK$3,FALSE)=0,"",VLOOKUP($C561,'Partner St'!$C$5:$BB$696,+AK$3,FALSE))</f>
        <v/>
      </c>
      <c r="AL561" s="55" t="str">
        <f>IF(VLOOKUP($C561,'Partner St'!$C$5:$BB$696,+AL$3,FALSE)=0,"",VLOOKUP($C561,'Partner St'!$C$5:$BB$696,+AL$3,FALSE))</f>
        <v/>
      </c>
      <c r="AM561" s="55" t="str">
        <f>IF(VLOOKUP($C561,'Partner St'!$C$5:$BB$696,+AM$3,FALSE)=0,"",VLOOKUP($C561,'Partner St'!$C$5:$BB$696,+AM$3,FALSE))</f>
        <v/>
      </c>
      <c r="AN561" s="55" t="str">
        <f>IF(VLOOKUP($C561,'Partner St'!$C$5:$BB$696,+AN$3,FALSE)=0,"",VLOOKUP($C561,'Partner St'!$C$5:$BB$696,+AN$3,FALSE))</f>
        <v/>
      </c>
      <c r="AO561" s="55" t="str">
        <f>IF(VLOOKUP($C561,'Partner St'!$C$5:$BB$696,+AO$3,FALSE)=0,"",VLOOKUP($C561,'Partner St'!$C$5:$BB$696,+AO$3,FALSE))</f>
        <v/>
      </c>
      <c r="AP561" s="55" t="str">
        <f>IF(VLOOKUP($C561,'Partner St'!$C$5:$BB$696,+AP$3,FALSE)=0,"",VLOOKUP($C561,'Partner St'!$C$5:$BB$696,+AP$3,FALSE))</f>
        <v/>
      </c>
      <c r="AQ561" s="55" t="str">
        <f>IF(VLOOKUP($C561,'Partner St'!$C$5:$BB$696,+AQ$3,FALSE)=0,"",VLOOKUP($C561,'Partner St'!$C$5:$BB$696,+AQ$3,FALSE))</f>
        <v/>
      </c>
      <c r="AR561" s="55" t="str">
        <f>IF(VLOOKUP($C561,'Partner St'!$C$5:$BB$696,+AR$3,FALSE)=0,"",VLOOKUP($C561,'Partner St'!$C$5:$BB$696,+AR$3,FALSE))</f>
        <v/>
      </c>
      <c r="AS561" s="55" t="str">
        <f>IF(VLOOKUP($C561,'Partner St'!$C$5:$BB$696,+AS$3,FALSE)=0,"",VLOOKUP($C561,'Partner St'!$C$5:$BB$696,+AS$3,FALSE))</f>
        <v/>
      </c>
      <c r="AT561" s="55" t="str">
        <f>IF(VLOOKUP($C561,'Partner St'!$C$5:$BB$696,+AT$3,FALSE)=0,"",VLOOKUP($C561,'Partner St'!$C$5:$BB$696,+AT$3,FALSE))</f>
        <v/>
      </c>
      <c r="AU561" s="55" t="str">
        <f>IF(VLOOKUP($C561,'Partner St'!$C$5:$BB$696,+AU$3,FALSE)=0,"",VLOOKUP($C561,'Partner St'!$C$5:$BB$696,+AU$3,FALSE))</f>
        <v/>
      </c>
      <c r="AV561" s="55" t="str">
        <f>IF(VLOOKUP($C561,'Partner St'!$C$5:$BB$696,+AV$3,FALSE)=0,"",VLOOKUP($C561,'Partner St'!$C$5:$BB$696,+AV$3,FALSE))</f>
        <v>X</v>
      </c>
    </row>
    <row r="562" spans="1:48" ht="114.75">
      <c r="A562" s="11"/>
      <c r="B562" s="11"/>
      <c r="C562" s="16" t="s">
        <v>1907</v>
      </c>
      <c r="D562" s="10">
        <v>57100</v>
      </c>
      <c r="E562" s="9"/>
      <c r="F562" s="9" t="s">
        <v>1287</v>
      </c>
      <c r="G562" s="9" t="s">
        <v>1288</v>
      </c>
      <c r="H562" s="9" t="s">
        <v>1289</v>
      </c>
      <c r="I562" s="73">
        <v>5</v>
      </c>
      <c r="J562" s="73"/>
      <c r="K562" s="8"/>
      <c r="L562" s="76">
        <v>40844</v>
      </c>
      <c r="M562" s="79"/>
      <c r="N562" s="82"/>
      <c r="O562" s="56"/>
      <c r="P562" s="82"/>
      <c r="Q562" s="56"/>
      <c r="R562" s="8" t="s">
        <v>2114</v>
      </c>
      <c r="S562" s="8" t="s">
        <v>1290</v>
      </c>
      <c r="T562" s="8" t="s">
        <v>357</v>
      </c>
      <c r="U562" s="8">
        <v>0</v>
      </c>
      <c r="V562" s="8">
        <v>0</v>
      </c>
      <c r="W562" s="55"/>
      <c r="X562" s="55">
        <v>2</v>
      </c>
      <c r="Y562" s="55">
        <v>0</v>
      </c>
      <c r="Z562" s="55">
        <v>2</v>
      </c>
      <c r="AA562" s="55">
        <v>0</v>
      </c>
      <c r="AB562" s="55">
        <v>0</v>
      </c>
      <c r="AC562" s="55" t="s">
        <v>2142</v>
      </c>
      <c r="AD562" s="55" t="s">
        <v>2154</v>
      </c>
      <c r="AE562" s="55" t="s">
        <v>2051</v>
      </c>
      <c r="AF562" s="55" t="str">
        <f>IF(VLOOKUP($C562,'Partner St'!$C$5:$BB$696,+AF$3,FALSE)=0,"",VLOOKUP($C562,'Partner St'!$C$5:$BB$696,+AF$3,FALSE))</f>
        <v>Single Sign On</v>
      </c>
      <c r="AG562" s="55" t="str">
        <f>IF(VLOOKUP($C562,'Partner St'!$C$5:$BB$696,+AG$3,FALSE)=0,"",VLOOKUP($C562,'Partner St'!$C$5:$BB$696,+AG$3,FALSE))</f>
        <v/>
      </c>
      <c r="AH562" s="55" t="str">
        <f>IF(VLOOKUP($C562,'Partner St'!$C$5:$BB$696,+AH$3,FALSE)=0,"",VLOOKUP($C562,'Partner St'!$C$5:$BB$696,+AH$3,FALSE))</f>
        <v/>
      </c>
      <c r="AI562" s="55" t="str">
        <f>IF(VLOOKUP($C562,'Partner St'!$C$5:$BB$696,+AI$3,FALSE)=0,"",VLOOKUP($C562,'Partner St'!$C$5:$BB$696,+AI$3,FALSE))</f>
        <v/>
      </c>
      <c r="AJ562" s="55" t="str">
        <f>IF(VLOOKUP($C562,'Partner St'!$C$5:$BB$696,+AJ$3,FALSE)=0,"",VLOOKUP($C562,'Partner St'!$C$5:$BB$696,+AJ$3,FALSE))</f>
        <v/>
      </c>
      <c r="AK562" s="55" t="str">
        <f>IF(VLOOKUP($C562,'Partner St'!$C$5:$BB$696,+AK$3,FALSE)=0,"",VLOOKUP($C562,'Partner St'!$C$5:$BB$696,+AK$3,FALSE))</f>
        <v/>
      </c>
      <c r="AL562" s="55" t="str">
        <f>IF(VLOOKUP($C562,'Partner St'!$C$5:$BB$696,+AL$3,FALSE)=0,"",VLOOKUP($C562,'Partner St'!$C$5:$BB$696,+AL$3,FALSE))</f>
        <v/>
      </c>
      <c r="AM562" s="55" t="str">
        <f>IF(VLOOKUP($C562,'Partner St'!$C$5:$BB$696,+AM$3,FALSE)=0,"",VLOOKUP($C562,'Partner St'!$C$5:$BB$696,+AM$3,FALSE))</f>
        <v/>
      </c>
      <c r="AN562" s="55" t="str">
        <f>IF(VLOOKUP($C562,'Partner St'!$C$5:$BB$696,+AN$3,FALSE)=0,"",VLOOKUP($C562,'Partner St'!$C$5:$BB$696,+AN$3,FALSE))</f>
        <v/>
      </c>
      <c r="AO562" s="55" t="str">
        <f>IF(VLOOKUP($C562,'Partner St'!$C$5:$BB$696,+AO$3,FALSE)=0,"",VLOOKUP($C562,'Partner St'!$C$5:$BB$696,+AO$3,FALSE))</f>
        <v/>
      </c>
      <c r="AP562" s="55" t="str">
        <f>IF(VLOOKUP($C562,'Partner St'!$C$5:$BB$696,+AP$3,FALSE)=0,"",VLOOKUP($C562,'Partner St'!$C$5:$BB$696,+AP$3,FALSE))</f>
        <v/>
      </c>
      <c r="AQ562" s="55" t="str">
        <f>IF(VLOOKUP($C562,'Partner St'!$C$5:$BB$696,+AQ$3,FALSE)=0,"",VLOOKUP($C562,'Partner St'!$C$5:$BB$696,+AQ$3,FALSE))</f>
        <v/>
      </c>
      <c r="AR562" s="55" t="str">
        <f>IF(VLOOKUP($C562,'Partner St'!$C$5:$BB$696,+AR$3,FALSE)=0,"",VLOOKUP($C562,'Partner St'!$C$5:$BB$696,+AR$3,FALSE))</f>
        <v/>
      </c>
      <c r="AS562" s="55" t="str">
        <f>IF(VLOOKUP($C562,'Partner St'!$C$5:$BB$696,+AS$3,FALSE)=0,"",VLOOKUP($C562,'Partner St'!$C$5:$BB$696,+AS$3,FALSE))</f>
        <v/>
      </c>
      <c r="AT562" s="55" t="str">
        <f>IF(VLOOKUP($C562,'Partner St'!$C$5:$BB$696,+AT$3,FALSE)=0,"",VLOOKUP($C562,'Partner St'!$C$5:$BB$696,+AT$3,FALSE))</f>
        <v/>
      </c>
      <c r="AU562" s="55" t="str">
        <f>IF(VLOOKUP($C562,'Partner St'!$C$5:$BB$696,+AU$3,FALSE)=0,"",VLOOKUP($C562,'Partner St'!$C$5:$BB$696,+AU$3,FALSE))</f>
        <v/>
      </c>
      <c r="AV562" s="55" t="str">
        <f>IF(VLOOKUP($C562,'Partner St'!$C$5:$BB$696,+AV$3,FALSE)=0,"",VLOOKUP($C562,'Partner St'!$C$5:$BB$696,+AV$3,FALSE))</f>
        <v/>
      </c>
    </row>
    <row r="563" spans="1:48" ht="38.25">
      <c r="A563" s="11"/>
      <c r="B563" s="11"/>
      <c r="C563" s="16" t="s">
        <v>2018</v>
      </c>
      <c r="D563" s="10">
        <v>57200</v>
      </c>
      <c r="E563" s="9"/>
      <c r="F563" s="9" t="s">
        <v>1291</v>
      </c>
      <c r="G563" s="9" t="s">
        <v>2386</v>
      </c>
      <c r="H563" s="9" t="s">
        <v>2387</v>
      </c>
      <c r="I563" s="73">
        <v>0</v>
      </c>
      <c r="J563" s="73" t="s">
        <v>2279</v>
      </c>
      <c r="K563" s="8"/>
      <c r="L563" s="76">
        <v>40781</v>
      </c>
      <c r="M563" s="79"/>
      <c r="N563" s="82"/>
      <c r="O563" s="56"/>
      <c r="P563" s="82"/>
      <c r="Q563" s="56"/>
      <c r="R563" s="8" t="s">
        <v>2114</v>
      </c>
      <c r="S563" s="8" t="s">
        <v>1292</v>
      </c>
      <c r="T563" s="8" t="s">
        <v>357</v>
      </c>
      <c r="U563" s="8">
        <v>0</v>
      </c>
      <c r="V563" s="8">
        <v>0</v>
      </c>
      <c r="W563" s="55"/>
      <c r="X563" s="55">
        <v>0</v>
      </c>
      <c r="Y563" s="55">
        <v>0</v>
      </c>
      <c r="Z563" s="55">
        <v>0</v>
      </c>
      <c r="AA563" s="55">
        <v>0</v>
      </c>
      <c r="AB563" s="55">
        <v>0</v>
      </c>
      <c r="AC563" s="55" t="s">
        <v>2138</v>
      </c>
      <c r="AD563" s="55" t="s">
        <v>2155</v>
      </c>
      <c r="AE563" s="55" t="s">
        <v>2051</v>
      </c>
      <c r="AF563" s="55" t="str">
        <f>IF(VLOOKUP($C563,'Partner St'!$C$5:$BB$696,+AF$3,FALSE)=0,"",VLOOKUP($C563,'Partner St'!$C$5:$BB$696,+AF$3,FALSE))</f>
        <v xml:space="preserve">Interface with external Quote </v>
      </c>
      <c r="AG563" s="55" t="str">
        <f>IF(VLOOKUP($C563,'Partner St'!$C$5:$BB$696,+AG$3,FALSE)=0,"",VLOOKUP($C563,'Partner St'!$C$5:$BB$696,+AG$3,FALSE))</f>
        <v/>
      </c>
      <c r="AH563" s="55" t="str">
        <f>IF(VLOOKUP($C563,'Partner St'!$C$5:$BB$696,+AH$3,FALSE)=0,"",VLOOKUP($C563,'Partner St'!$C$5:$BB$696,+AH$3,FALSE))</f>
        <v/>
      </c>
      <c r="AI563" s="55" t="str">
        <f>IF(VLOOKUP($C563,'Partner St'!$C$5:$BB$696,+AI$3,FALSE)=0,"",VLOOKUP($C563,'Partner St'!$C$5:$BB$696,+AI$3,FALSE))</f>
        <v/>
      </c>
      <c r="AJ563" s="55" t="str">
        <f>IF(VLOOKUP($C563,'Partner St'!$C$5:$BB$696,+AJ$3,FALSE)=0,"",VLOOKUP($C563,'Partner St'!$C$5:$BB$696,+AJ$3,FALSE))</f>
        <v/>
      </c>
      <c r="AK563" s="55" t="str">
        <f>IF(VLOOKUP($C563,'Partner St'!$C$5:$BB$696,+AK$3,FALSE)=0,"",VLOOKUP($C563,'Partner St'!$C$5:$BB$696,+AK$3,FALSE))</f>
        <v/>
      </c>
      <c r="AL563" s="55" t="str">
        <f>IF(VLOOKUP($C563,'Partner St'!$C$5:$BB$696,+AL$3,FALSE)=0,"",VLOOKUP($C563,'Partner St'!$C$5:$BB$696,+AL$3,FALSE))</f>
        <v/>
      </c>
      <c r="AM563" s="55" t="str">
        <f>IF(VLOOKUP($C563,'Partner St'!$C$5:$BB$696,+AM$3,FALSE)=0,"",VLOOKUP($C563,'Partner St'!$C$5:$BB$696,+AM$3,FALSE))</f>
        <v/>
      </c>
      <c r="AN563" s="55" t="str">
        <f>IF(VLOOKUP($C563,'Partner St'!$C$5:$BB$696,+AN$3,FALSE)=0,"",VLOOKUP($C563,'Partner St'!$C$5:$BB$696,+AN$3,FALSE))</f>
        <v/>
      </c>
      <c r="AO563" s="55" t="str">
        <f>IF(VLOOKUP($C563,'Partner St'!$C$5:$BB$696,+AO$3,FALSE)=0,"",VLOOKUP($C563,'Partner St'!$C$5:$BB$696,+AO$3,FALSE))</f>
        <v/>
      </c>
      <c r="AP563" s="55" t="str">
        <f>IF(VLOOKUP($C563,'Partner St'!$C$5:$BB$696,+AP$3,FALSE)=0,"",VLOOKUP($C563,'Partner St'!$C$5:$BB$696,+AP$3,FALSE))</f>
        <v/>
      </c>
      <c r="AQ563" s="55" t="str">
        <f>IF(VLOOKUP($C563,'Partner St'!$C$5:$BB$696,+AQ$3,FALSE)=0,"",VLOOKUP($C563,'Partner St'!$C$5:$BB$696,+AQ$3,FALSE))</f>
        <v/>
      </c>
      <c r="AR563" s="55" t="str">
        <f>IF(VLOOKUP($C563,'Partner St'!$C$5:$BB$696,+AR$3,FALSE)=0,"",VLOOKUP($C563,'Partner St'!$C$5:$BB$696,+AR$3,FALSE))</f>
        <v/>
      </c>
      <c r="AS563" s="55" t="str">
        <f>IF(VLOOKUP($C563,'Partner St'!$C$5:$BB$696,+AS$3,FALSE)=0,"",VLOOKUP($C563,'Partner St'!$C$5:$BB$696,+AS$3,FALSE))</f>
        <v/>
      </c>
      <c r="AT563" s="55" t="str">
        <f>IF(VLOOKUP($C563,'Partner St'!$C$5:$BB$696,+AT$3,FALSE)=0,"",VLOOKUP($C563,'Partner St'!$C$5:$BB$696,+AT$3,FALSE))</f>
        <v/>
      </c>
      <c r="AU563" s="55" t="str">
        <f>IF(VLOOKUP($C563,'Partner St'!$C$5:$BB$696,+AU$3,FALSE)=0,"",VLOOKUP($C563,'Partner St'!$C$5:$BB$696,+AU$3,FALSE))</f>
        <v/>
      </c>
      <c r="AV563" s="55" t="str">
        <f>IF(VLOOKUP($C563,'Partner St'!$C$5:$BB$696,+AV$3,FALSE)=0,"",VLOOKUP($C563,'Partner St'!$C$5:$BB$696,+AV$3,FALSE))</f>
        <v/>
      </c>
    </row>
    <row r="564" spans="1:48" s="106" customFormat="1" ht="38.25">
      <c r="A564" s="21" t="s">
        <v>2051</v>
      </c>
      <c r="B564" s="11"/>
      <c r="C564" s="16" t="s">
        <v>2019</v>
      </c>
      <c r="D564" s="34">
        <v>57300</v>
      </c>
      <c r="E564" s="9"/>
      <c r="F564" s="9" t="s">
        <v>1291</v>
      </c>
      <c r="G564" s="9" t="s">
        <v>1293</v>
      </c>
      <c r="H564" s="9" t="s">
        <v>65</v>
      </c>
      <c r="I564" s="79">
        <v>2</v>
      </c>
      <c r="J564" s="79"/>
      <c r="K564" s="56"/>
      <c r="L564" s="76">
        <v>40781</v>
      </c>
      <c r="M564" s="79"/>
      <c r="N564" s="82"/>
      <c r="O564" s="56"/>
      <c r="P564" s="82"/>
      <c r="Q564" s="56"/>
      <c r="R564" s="72" t="s">
        <v>2179</v>
      </c>
      <c r="S564" s="72">
        <v>0</v>
      </c>
      <c r="T564" s="72">
        <v>0</v>
      </c>
      <c r="U564" s="72">
        <v>0</v>
      </c>
      <c r="V564" s="72">
        <v>0</v>
      </c>
      <c r="W564" s="72"/>
      <c r="X564" s="72">
        <v>2</v>
      </c>
      <c r="Y564" s="72">
        <v>0</v>
      </c>
      <c r="Z564" s="72">
        <v>2</v>
      </c>
      <c r="AA564" s="72">
        <v>0</v>
      </c>
      <c r="AB564" s="72">
        <v>0</v>
      </c>
      <c r="AC564" s="72" t="s">
        <v>2138</v>
      </c>
      <c r="AD564" s="72" t="s">
        <v>2179</v>
      </c>
      <c r="AE564" s="72" t="s">
        <v>2051</v>
      </c>
      <c r="AF564" s="72" t="str">
        <f>IF(VLOOKUP($C564,'Partner St'!$C$5:$BB$696,+AF$3,FALSE)=0,"",VLOOKUP($C564,'Partner St'!$C$5:$BB$696,+AF$3,FALSE))</f>
        <v>quote</v>
      </c>
      <c r="AG564" s="72" t="str">
        <f>IF(VLOOKUP($C564,'Partner St'!$C$5:$BB$696,+AG$3,FALSE)=0,"",VLOOKUP($C564,'Partner St'!$C$5:$BB$696,+AG$3,FALSE))</f>
        <v>X</v>
      </c>
      <c r="AH564" s="72" t="str">
        <f>IF(VLOOKUP($C564,'Partner St'!$C$5:$BB$696,+AH$3,FALSE)=0,"",VLOOKUP($C564,'Partner St'!$C$5:$BB$696,+AH$3,FALSE))</f>
        <v/>
      </c>
      <c r="AI564" s="72" t="str">
        <f>IF(VLOOKUP($C564,'Partner St'!$C$5:$BB$696,+AI$3,FALSE)=0,"",VLOOKUP($C564,'Partner St'!$C$5:$BB$696,+AI$3,FALSE))</f>
        <v/>
      </c>
      <c r="AJ564" s="72" t="str">
        <f>IF(VLOOKUP($C564,'Partner St'!$C$5:$BB$696,+AJ$3,FALSE)=0,"",VLOOKUP($C564,'Partner St'!$C$5:$BB$696,+AJ$3,FALSE))</f>
        <v/>
      </c>
      <c r="AK564" s="72" t="str">
        <f>IF(VLOOKUP($C564,'Partner St'!$C$5:$BB$696,+AK$3,FALSE)=0,"",VLOOKUP($C564,'Partner St'!$C$5:$BB$696,+AK$3,FALSE))</f>
        <v/>
      </c>
      <c r="AL564" s="72" t="str">
        <f>IF(VLOOKUP($C564,'Partner St'!$C$5:$BB$696,+AL$3,FALSE)=0,"",VLOOKUP($C564,'Partner St'!$C$5:$BB$696,+AL$3,FALSE))</f>
        <v/>
      </c>
      <c r="AM564" s="72" t="str">
        <f>IF(VLOOKUP($C564,'Partner St'!$C$5:$BB$696,+AM$3,FALSE)=0,"",VLOOKUP($C564,'Partner St'!$C$5:$BB$696,+AM$3,FALSE))</f>
        <v/>
      </c>
      <c r="AN564" s="72" t="str">
        <f>IF(VLOOKUP($C564,'Partner St'!$C$5:$BB$696,+AN$3,FALSE)=0,"",VLOOKUP($C564,'Partner St'!$C$5:$BB$696,+AN$3,FALSE))</f>
        <v/>
      </c>
      <c r="AO564" s="72" t="str">
        <f>IF(VLOOKUP($C564,'Partner St'!$C$5:$BB$696,+AO$3,FALSE)=0,"",VLOOKUP($C564,'Partner St'!$C$5:$BB$696,+AO$3,FALSE))</f>
        <v/>
      </c>
      <c r="AP564" s="72" t="str">
        <f>IF(VLOOKUP($C564,'Partner St'!$C$5:$BB$696,+AP$3,FALSE)=0,"",VLOOKUP($C564,'Partner St'!$C$5:$BB$696,+AP$3,FALSE))</f>
        <v/>
      </c>
      <c r="AQ564" s="72" t="str">
        <f>IF(VLOOKUP($C564,'Partner St'!$C$5:$BB$696,+AQ$3,FALSE)=0,"",VLOOKUP($C564,'Partner St'!$C$5:$BB$696,+AQ$3,FALSE))</f>
        <v/>
      </c>
      <c r="AR564" s="72" t="str">
        <f>IF(VLOOKUP($C564,'Partner St'!$C$5:$BB$696,+AR$3,FALSE)=0,"",VLOOKUP($C564,'Partner St'!$C$5:$BB$696,+AR$3,FALSE))</f>
        <v/>
      </c>
      <c r="AS564" s="72" t="str">
        <f>IF(VLOOKUP($C564,'Partner St'!$C$5:$BB$696,+AS$3,FALSE)=0,"",VLOOKUP($C564,'Partner St'!$C$5:$BB$696,+AS$3,FALSE))</f>
        <v/>
      </c>
      <c r="AT564" s="72" t="str">
        <f>IF(VLOOKUP($C564,'Partner St'!$C$5:$BB$696,+AT$3,FALSE)=0,"",VLOOKUP($C564,'Partner St'!$C$5:$BB$696,+AT$3,FALSE))</f>
        <v/>
      </c>
      <c r="AU564" s="72" t="str">
        <f>IF(VLOOKUP($C564,'Partner St'!$C$5:$BB$696,+AU$3,FALSE)=0,"",VLOOKUP($C564,'Partner St'!$C$5:$BB$696,+AU$3,FALSE))</f>
        <v/>
      </c>
      <c r="AV564" s="72" t="str">
        <f>IF(VLOOKUP($C564,'Partner St'!$C$5:$BB$696,+AV$3,FALSE)=0,"",VLOOKUP($C564,'Partner St'!$C$5:$BB$696,+AV$3,FALSE))</f>
        <v/>
      </c>
    </row>
    <row r="565" spans="1:48" ht="38.25">
      <c r="A565" s="11"/>
      <c r="B565" s="11"/>
      <c r="C565" s="16" t="s">
        <v>2020</v>
      </c>
      <c r="D565" s="10">
        <v>57400</v>
      </c>
      <c r="E565" s="9"/>
      <c r="F565" s="9" t="s">
        <v>1291</v>
      </c>
      <c r="G565" s="9" t="s">
        <v>1294</v>
      </c>
      <c r="H565" s="9" t="s">
        <v>1295</v>
      </c>
      <c r="I565" s="73">
        <v>2</v>
      </c>
      <c r="J565" s="73"/>
      <c r="K565" s="8"/>
      <c r="L565" s="76">
        <v>40844</v>
      </c>
      <c r="M565" s="79"/>
      <c r="N565" s="82"/>
      <c r="O565" s="56"/>
      <c r="P565" s="82"/>
      <c r="Q565" s="56"/>
      <c r="R565" s="8" t="s">
        <v>2114</v>
      </c>
      <c r="S565" s="8" t="s">
        <v>357</v>
      </c>
      <c r="T565" s="8" t="s">
        <v>357</v>
      </c>
      <c r="U565" s="8">
        <v>0</v>
      </c>
      <c r="V565" s="8">
        <v>0</v>
      </c>
      <c r="W565" s="55"/>
      <c r="X565" s="55">
        <v>0</v>
      </c>
      <c r="Y565" s="55">
        <v>0</v>
      </c>
      <c r="Z565" s="55">
        <v>0</v>
      </c>
      <c r="AA565" s="55">
        <v>0</v>
      </c>
      <c r="AB565" s="55">
        <v>0</v>
      </c>
      <c r="AC565" s="55" t="s">
        <v>2138</v>
      </c>
      <c r="AD565" s="55" t="s">
        <v>2154</v>
      </c>
      <c r="AE565" s="55" t="s">
        <v>2051</v>
      </c>
      <c r="AF565" s="55" t="str">
        <f>IF(VLOOKUP($C565,'Partner St'!$C$5:$BB$696,+AF$3,FALSE)=0,"",VLOOKUP($C565,'Partner St'!$C$5:$BB$696,+AF$3,FALSE))</f>
        <v>quote</v>
      </c>
      <c r="AG565" s="55" t="str">
        <f>IF(VLOOKUP($C565,'Partner St'!$C$5:$BB$696,+AG$3,FALSE)=0,"",VLOOKUP($C565,'Partner St'!$C$5:$BB$696,+AG$3,FALSE))</f>
        <v>X</v>
      </c>
      <c r="AH565" s="55" t="str">
        <f>IF(VLOOKUP($C565,'Partner St'!$C$5:$BB$696,+AH$3,FALSE)=0,"",VLOOKUP($C565,'Partner St'!$C$5:$BB$696,+AH$3,FALSE))</f>
        <v/>
      </c>
      <c r="AI565" s="55" t="str">
        <f>IF(VLOOKUP($C565,'Partner St'!$C$5:$BB$696,+AI$3,FALSE)=0,"",VLOOKUP($C565,'Partner St'!$C$5:$BB$696,+AI$3,FALSE))</f>
        <v/>
      </c>
      <c r="AJ565" s="55" t="str">
        <f>IF(VLOOKUP($C565,'Partner St'!$C$5:$BB$696,+AJ$3,FALSE)=0,"",VLOOKUP($C565,'Partner St'!$C$5:$BB$696,+AJ$3,FALSE))</f>
        <v/>
      </c>
      <c r="AK565" s="55" t="str">
        <f>IF(VLOOKUP($C565,'Partner St'!$C$5:$BB$696,+AK$3,FALSE)=0,"",VLOOKUP($C565,'Partner St'!$C$5:$BB$696,+AK$3,FALSE))</f>
        <v/>
      </c>
      <c r="AL565" s="55" t="str">
        <f>IF(VLOOKUP($C565,'Partner St'!$C$5:$BB$696,+AL$3,FALSE)=0,"",VLOOKUP($C565,'Partner St'!$C$5:$BB$696,+AL$3,FALSE))</f>
        <v/>
      </c>
      <c r="AM565" s="55" t="str">
        <f>IF(VLOOKUP($C565,'Partner St'!$C$5:$BB$696,+AM$3,FALSE)=0,"",VLOOKUP($C565,'Partner St'!$C$5:$BB$696,+AM$3,FALSE))</f>
        <v/>
      </c>
      <c r="AN565" s="55" t="str">
        <f>IF(VLOOKUP($C565,'Partner St'!$C$5:$BB$696,+AN$3,FALSE)=0,"",VLOOKUP($C565,'Partner St'!$C$5:$BB$696,+AN$3,FALSE))</f>
        <v/>
      </c>
      <c r="AO565" s="55" t="str">
        <f>IF(VLOOKUP($C565,'Partner St'!$C$5:$BB$696,+AO$3,FALSE)=0,"",VLOOKUP($C565,'Partner St'!$C$5:$BB$696,+AO$3,FALSE))</f>
        <v/>
      </c>
      <c r="AP565" s="55" t="str">
        <f>IF(VLOOKUP($C565,'Partner St'!$C$5:$BB$696,+AP$3,FALSE)=0,"",VLOOKUP($C565,'Partner St'!$C$5:$BB$696,+AP$3,FALSE))</f>
        <v/>
      </c>
      <c r="AQ565" s="55" t="str">
        <f>IF(VLOOKUP($C565,'Partner St'!$C$5:$BB$696,+AQ$3,FALSE)=0,"",VLOOKUP($C565,'Partner St'!$C$5:$BB$696,+AQ$3,FALSE))</f>
        <v/>
      </c>
      <c r="AR565" s="55" t="str">
        <f>IF(VLOOKUP($C565,'Partner St'!$C$5:$BB$696,+AR$3,FALSE)=0,"",VLOOKUP($C565,'Partner St'!$C$5:$BB$696,+AR$3,FALSE))</f>
        <v/>
      </c>
      <c r="AS565" s="55" t="str">
        <f>IF(VLOOKUP($C565,'Partner St'!$C$5:$BB$696,+AS$3,FALSE)=0,"",VLOOKUP($C565,'Partner St'!$C$5:$BB$696,+AS$3,FALSE))</f>
        <v/>
      </c>
      <c r="AT565" s="55" t="str">
        <f>IF(VLOOKUP($C565,'Partner St'!$C$5:$BB$696,+AT$3,FALSE)=0,"",VLOOKUP($C565,'Partner St'!$C$5:$BB$696,+AT$3,FALSE))</f>
        <v/>
      </c>
      <c r="AU565" s="55" t="str">
        <f>IF(VLOOKUP($C565,'Partner St'!$C$5:$BB$696,+AU$3,FALSE)=0,"",VLOOKUP($C565,'Partner St'!$C$5:$BB$696,+AU$3,FALSE))</f>
        <v/>
      </c>
      <c r="AV565" s="55" t="str">
        <f>IF(VLOOKUP($C565,'Partner St'!$C$5:$BB$696,+AV$3,FALSE)=0,"",VLOOKUP($C565,'Partner St'!$C$5:$BB$696,+AV$3,FALSE))</f>
        <v/>
      </c>
    </row>
    <row r="566" spans="1:48" ht="25.5">
      <c r="A566" s="11"/>
      <c r="B566" s="11"/>
      <c r="C566" s="16" t="s">
        <v>2021</v>
      </c>
      <c r="D566" s="10">
        <v>57500</v>
      </c>
      <c r="E566" s="9"/>
      <c r="F566" s="9" t="s">
        <v>1291</v>
      </c>
      <c r="G566" s="9" t="s">
        <v>1296</v>
      </c>
      <c r="H566" s="9" t="s">
        <v>65</v>
      </c>
      <c r="I566" s="73">
        <v>1</v>
      </c>
      <c r="J566" s="73"/>
      <c r="K566" s="8"/>
      <c r="L566" s="76">
        <v>40844</v>
      </c>
      <c r="M566" s="79"/>
      <c r="N566" s="82"/>
      <c r="O566" s="56"/>
      <c r="P566" s="82"/>
      <c r="Q566" s="56"/>
      <c r="R566" s="8" t="s">
        <v>2114</v>
      </c>
      <c r="S566" s="8">
        <v>0</v>
      </c>
      <c r="T566" s="8">
        <v>0</v>
      </c>
      <c r="U566" s="8">
        <v>0</v>
      </c>
      <c r="V566" s="8">
        <v>0</v>
      </c>
      <c r="W566" s="55"/>
      <c r="X566" s="55">
        <v>1</v>
      </c>
      <c r="Y566" s="55">
        <v>0</v>
      </c>
      <c r="Z566" s="55">
        <v>1</v>
      </c>
      <c r="AA566" s="55">
        <v>0</v>
      </c>
      <c r="AB566" s="55">
        <v>0</v>
      </c>
      <c r="AC566" s="55" t="s">
        <v>2142</v>
      </c>
      <c r="AD566" s="55" t="s">
        <v>2154</v>
      </c>
      <c r="AE566" s="55" t="s">
        <v>2051</v>
      </c>
      <c r="AF566" s="55" t="str">
        <f>IF(VLOOKUP($C566,'Partner St'!$C$5:$BB$696,+AF$3,FALSE)=0,"",VLOOKUP($C566,'Partner St'!$C$5:$BB$696,+AF$3,FALSE))</f>
        <v>quote</v>
      </c>
      <c r="AG566" s="55" t="str">
        <f>IF(VLOOKUP($C566,'Partner St'!$C$5:$BB$696,+AG$3,FALSE)=0,"",VLOOKUP($C566,'Partner St'!$C$5:$BB$696,+AG$3,FALSE))</f>
        <v>X</v>
      </c>
      <c r="AH566" s="55" t="str">
        <f>IF(VLOOKUP($C566,'Partner St'!$C$5:$BB$696,+AH$3,FALSE)=0,"",VLOOKUP($C566,'Partner St'!$C$5:$BB$696,+AH$3,FALSE))</f>
        <v/>
      </c>
      <c r="AI566" s="55" t="str">
        <f>IF(VLOOKUP($C566,'Partner St'!$C$5:$BB$696,+AI$3,FALSE)=0,"",VLOOKUP($C566,'Partner St'!$C$5:$BB$696,+AI$3,FALSE))</f>
        <v/>
      </c>
      <c r="AJ566" s="55" t="str">
        <f>IF(VLOOKUP($C566,'Partner St'!$C$5:$BB$696,+AJ$3,FALSE)=0,"",VLOOKUP($C566,'Partner St'!$C$5:$BB$696,+AJ$3,FALSE))</f>
        <v/>
      </c>
      <c r="AK566" s="55" t="str">
        <f>IF(VLOOKUP($C566,'Partner St'!$C$5:$BB$696,+AK$3,FALSE)=0,"",VLOOKUP($C566,'Partner St'!$C$5:$BB$696,+AK$3,FALSE))</f>
        <v/>
      </c>
      <c r="AL566" s="55" t="str">
        <f>IF(VLOOKUP($C566,'Partner St'!$C$5:$BB$696,+AL$3,FALSE)=0,"",VLOOKUP($C566,'Partner St'!$C$5:$BB$696,+AL$3,FALSE))</f>
        <v/>
      </c>
      <c r="AM566" s="55" t="str">
        <f>IF(VLOOKUP($C566,'Partner St'!$C$5:$BB$696,+AM$3,FALSE)=0,"",VLOOKUP($C566,'Partner St'!$C$5:$BB$696,+AM$3,FALSE))</f>
        <v/>
      </c>
      <c r="AN566" s="55" t="str">
        <f>IF(VLOOKUP($C566,'Partner St'!$C$5:$BB$696,+AN$3,FALSE)=0,"",VLOOKUP($C566,'Partner St'!$C$5:$BB$696,+AN$3,FALSE))</f>
        <v/>
      </c>
      <c r="AO566" s="55" t="str">
        <f>IF(VLOOKUP($C566,'Partner St'!$C$5:$BB$696,+AO$3,FALSE)=0,"",VLOOKUP($C566,'Partner St'!$C$5:$BB$696,+AO$3,FALSE))</f>
        <v/>
      </c>
      <c r="AP566" s="55" t="str">
        <f>IF(VLOOKUP($C566,'Partner St'!$C$5:$BB$696,+AP$3,FALSE)=0,"",VLOOKUP($C566,'Partner St'!$C$5:$BB$696,+AP$3,FALSE))</f>
        <v/>
      </c>
      <c r="AQ566" s="55" t="str">
        <f>IF(VLOOKUP($C566,'Partner St'!$C$5:$BB$696,+AQ$3,FALSE)=0,"",VLOOKUP($C566,'Partner St'!$C$5:$BB$696,+AQ$3,FALSE))</f>
        <v/>
      </c>
      <c r="AR566" s="55" t="str">
        <f>IF(VLOOKUP($C566,'Partner St'!$C$5:$BB$696,+AR$3,FALSE)=0,"",VLOOKUP($C566,'Partner St'!$C$5:$BB$696,+AR$3,FALSE))</f>
        <v/>
      </c>
      <c r="AS566" s="55" t="str">
        <f>IF(VLOOKUP($C566,'Partner St'!$C$5:$BB$696,+AS$3,FALSE)=0,"",VLOOKUP($C566,'Partner St'!$C$5:$BB$696,+AS$3,FALSE))</f>
        <v/>
      </c>
      <c r="AT566" s="55" t="str">
        <f>IF(VLOOKUP($C566,'Partner St'!$C$5:$BB$696,+AT$3,FALSE)=0,"",VLOOKUP($C566,'Partner St'!$C$5:$BB$696,+AT$3,FALSE))</f>
        <v/>
      </c>
      <c r="AU566" s="55" t="str">
        <f>IF(VLOOKUP($C566,'Partner St'!$C$5:$BB$696,+AU$3,FALSE)=0,"",VLOOKUP($C566,'Partner St'!$C$5:$BB$696,+AU$3,FALSE))</f>
        <v/>
      </c>
      <c r="AV566" s="55" t="str">
        <f>IF(VLOOKUP($C566,'Partner St'!$C$5:$BB$696,+AV$3,FALSE)=0,"",VLOOKUP($C566,'Partner St'!$C$5:$BB$696,+AV$3,FALSE))</f>
        <v/>
      </c>
    </row>
    <row r="567" spans="1:48" ht="25.5">
      <c r="A567" s="11"/>
      <c r="B567" s="11"/>
      <c r="C567" s="16" t="s">
        <v>2022</v>
      </c>
      <c r="D567" s="10">
        <v>57600</v>
      </c>
      <c r="E567" s="9"/>
      <c r="F567" s="9" t="s">
        <v>1291</v>
      </c>
      <c r="G567" s="9" t="s">
        <v>1297</v>
      </c>
      <c r="H567" s="9" t="s">
        <v>65</v>
      </c>
      <c r="I567" s="73">
        <v>3</v>
      </c>
      <c r="J567" s="73"/>
      <c r="K567" s="8"/>
      <c r="L567" s="76">
        <v>40844</v>
      </c>
      <c r="M567" s="79"/>
      <c r="N567" s="82"/>
      <c r="O567" s="56"/>
      <c r="P567" s="82"/>
      <c r="Q567" s="56"/>
      <c r="R567" s="8" t="s">
        <v>2114</v>
      </c>
      <c r="S567" s="8">
        <v>0</v>
      </c>
      <c r="T567" s="8">
        <v>0</v>
      </c>
      <c r="U567" s="8">
        <v>0</v>
      </c>
      <c r="V567" s="8">
        <v>0</v>
      </c>
      <c r="W567" s="55"/>
      <c r="X567" s="55">
        <v>3</v>
      </c>
      <c r="Y567" s="55">
        <v>0</v>
      </c>
      <c r="Z567" s="55">
        <v>3</v>
      </c>
      <c r="AA567" s="55">
        <v>0</v>
      </c>
      <c r="AB567" s="55">
        <v>0</v>
      </c>
      <c r="AC567" s="55" t="s">
        <v>2138</v>
      </c>
      <c r="AD567" s="55" t="s">
        <v>2154</v>
      </c>
      <c r="AE567" s="55" t="s">
        <v>2051</v>
      </c>
      <c r="AF567" s="55" t="str">
        <f>IF(VLOOKUP($C567,'Partner St'!$C$5:$BB$696,+AF$3,FALSE)=0,"",VLOOKUP($C567,'Partner St'!$C$5:$BB$696,+AF$3,FALSE))</f>
        <v>quote</v>
      </c>
      <c r="AG567" s="55" t="str">
        <f>IF(VLOOKUP($C567,'Partner St'!$C$5:$BB$696,+AG$3,FALSE)=0,"",VLOOKUP($C567,'Partner St'!$C$5:$BB$696,+AG$3,FALSE))</f>
        <v>X</v>
      </c>
      <c r="AH567" s="55" t="str">
        <f>IF(VLOOKUP($C567,'Partner St'!$C$5:$BB$696,+AH$3,FALSE)=0,"",VLOOKUP($C567,'Partner St'!$C$5:$BB$696,+AH$3,FALSE))</f>
        <v/>
      </c>
      <c r="AI567" s="55" t="str">
        <f>IF(VLOOKUP($C567,'Partner St'!$C$5:$BB$696,+AI$3,FALSE)=0,"",VLOOKUP($C567,'Partner St'!$C$5:$BB$696,+AI$3,FALSE))</f>
        <v/>
      </c>
      <c r="AJ567" s="55" t="str">
        <f>IF(VLOOKUP($C567,'Partner St'!$C$5:$BB$696,+AJ$3,FALSE)=0,"",VLOOKUP($C567,'Partner St'!$C$5:$BB$696,+AJ$3,FALSE))</f>
        <v/>
      </c>
      <c r="AK567" s="55" t="str">
        <f>IF(VLOOKUP($C567,'Partner St'!$C$5:$BB$696,+AK$3,FALSE)=0,"",VLOOKUP($C567,'Partner St'!$C$5:$BB$696,+AK$3,FALSE))</f>
        <v/>
      </c>
      <c r="AL567" s="55" t="str">
        <f>IF(VLOOKUP($C567,'Partner St'!$C$5:$BB$696,+AL$3,FALSE)=0,"",VLOOKUP($C567,'Partner St'!$C$5:$BB$696,+AL$3,FALSE))</f>
        <v/>
      </c>
      <c r="AM567" s="55" t="str">
        <f>IF(VLOOKUP($C567,'Partner St'!$C$5:$BB$696,+AM$3,FALSE)=0,"",VLOOKUP($C567,'Partner St'!$C$5:$BB$696,+AM$3,FALSE))</f>
        <v/>
      </c>
      <c r="AN567" s="55" t="str">
        <f>IF(VLOOKUP($C567,'Partner St'!$C$5:$BB$696,+AN$3,FALSE)=0,"",VLOOKUP($C567,'Partner St'!$C$5:$BB$696,+AN$3,FALSE))</f>
        <v/>
      </c>
      <c r="AO567" s="55" t="str">
        <f>IF(VLOOKUP($C567,'Partner St'!$C$5:$BB$696,+AO$3,FALSE)=0,"",VLOOKUP($C567,'Partner St'!$C$5:$BB$696,+AO$3,FALSE))</f>
        <v/>
      </c>
      <c r="AP567" s="55" t="str">
        <f>IF(VLOOKUP($C567,'Partner St'!$C$5:$BB$696,+AP$3,FALSE)=0,"",VLOOKUP($C567,'Partner St'!$C$5:$BB$696,+AP$3,FALSE))</f>
        <v/>
      </c>
      <c r="AQ567" s="55" t="str">
        <f>IF(VLOOKUP($C567,'Partner St'!$C$5:$BB$696,+AQ$3,FALSE)=0,"",VLOOKUP($C567,'Partner St'!$C$5:$BB$696,+AQ$3,FALSE))</f>
        <v/>
      </c>
      <c r="AR567" s="55" t="str">
        <f>IF(VLOOKUP($C567,'Partner St'!$C$5:$BB$696,+AR$3,FALSE)=0,"",VLOOKUP($C567,'Partner St'!$C$5:$BB$696,+AR$3,FALSE))</f>
        <v/>
      </c>
      <c r="AS567" s="55" t="str">
        <f>IF(VLOOKUP($C567,'Partner St'!$C$5:$BB$696,+AS$3,FALSE)=0,"",VLOOKUP($C567,'Partner St'!$C$5:$BB$696,+AS$3,FALSE))</f>
        <v/>
      </c>
      <c r="AT567" s="55" t="str">
        <f>IF(VLOOKUP($C567,'Partner St'!$C$5:$BB$696,+AT$3,FALSE)=0,"",VLOOKUP($C567,'Partner St'!$C$5:$BB$696,+AT$3,FALSE))</f>
        <v/>
      </c>
      <c r="AU567" s="55" t="str">
        <f>IF(VLOOKUP($C567,'Partner St'!$C$5:$BB$696,+AU$3,FALSE)=0,"",VLOOKUP($C567,'Partner St'!$C$5:$BB$696,+AU$3,FALSE))</f>
        <v/>
      </c>
      <c r="AV567" s="55" t="str">
        <f>IF(VLOOKUP($C567,'Partner St'!$C$5:$BB$696,+AV$3,FALSE)=0,"",VLOOKUP($C567,'Partner St'!$C$5:$BB$696,+AV$3,FALSE))</f>
        <v/>
      </c>
    </row>
    <row r="568" spans="1:48" ht="25.5">
      <c r="A568" s="11"/>
      <c r="B568" s="11"/>
      <c r="C568" s="16" t="s">
        <v>2023</v>
      </c>
      <c r="D568" s="10">
        <v>57700</v>
      </c>
      <c r="E568" s="9"/>
      <c r="F568" s="9" t="s">
        <v>1291</v>
      </c>
      <c r="G568" s="9" t="s">
        <v>1298</v>
      </c>
      <c r="H568" s="9" t="s">
        <v>1299</v>
      </c>
      <c r="I568" s="73">
        <v>3</v>
      </c>
      <c r="J568" s="73"/>
      <c r="K568" s="8"/>
      <c r="L568" s="76">
        <v>40844</v>
      </c>
      <c r="M568" s="79"/>
      <c r="N568" s="82"/>
      <c r="O568" s="56"/>
      <c r="P568" s="82"/>
      <c r="Q568" s="56"/>
      <c r="R568" s="8" t="s">
        <v>2114</v>
      </c>
      <c r="S568" s="8" t="s">
        <v>357</v>
      </c>
      <c r="T568" s="8" t="s">
        <v>357</v>
      </c>
      <c r="U568" s="8" t="s">
        <v>357</v>
      </c>
      <c r="V568" s="8" t="s">
        <v>357</v>
      </c>
      <c r="W568" s="55"/>
      <c r="X568" s="55">
        <v>0</v>
      </c>
      <c r="Y568" s="55">
        <v>0</v>
      </c>
      <c r="Z568" s="55">
        <v>0</v>
      </c>
      <c r="AA568" s="55">
        <v>0</v>
      </c>
      <c r="AB568" s="55">
        <v>0</v>
      </c>
      <c r="AC568" s="55" t="s">
        <v>2138</v>
      </c>
      <c r="AD568" s="55" t="s">
        <v>2154</v>
      </c>
      <c r="AE568" s="55" t="s">
        <v>2051</v>
      </c>
      <c r="AF568" s="55" t="str">
        <f>IF(VLOOKUP($C568,'Partner St'!$C$5:$BB$696,+AF$3,FALSE)=0,"",VLOOKUP($C568,'Partner St'!$C$5:$BB$696,+AF$3,FALSE))</f>
        <v>quote</v>
      </c>
      <c r="AG568" s="55" t="str">
        <f>IF(VLOOKUP($C568,'Partner St'!$C$5:$BB$696,+AG$3,FALSE)=0,"",VLOOKUP($C568,'Partner St'!$C$5:$BB$696,+AG$3,FALSE))</f>
        <v>X</v>
      </c>
      <c r="AH568" s="55" t="str">
        <f>IF(VLOOKUP($C568,'Partner St'!$C$5:$BB$696,+AH$3,FALSE)=0,"",VLOOKUP($C568,'Partner St'!$C$5:$BB$696,+AH$3,FALSE))</f>
        <v/>
      </c>
      <c r="AI568" s="55" t="str">
        <f>IF(VLOOKUP($C568,'Partner St'!$C$5:$BB$696,+AI$3,FALSE)=0,"",VLOOKUP($C568,'Partner St'!$C$5:$BB$696,+AI$3,FALSE))</f>
        <v/>
      </c>
      <c r="AJ568" s="55" t="str">
        <f>IF(VLOOKUP($C568,'Partner St'!$C$5:$BB$696,+AJ$3,FALSE)=0,"",VLOOKUP($C568,'Partner St'!$C$5:$BB$696,+AJ$3,FALSE))</f>
        <v/>
      </c>
      <c r="AK568" s="55" t="str">
        <f>IF(VLOOKUP($C568,'Partner St'!$C$5:$BB$696,+AK$3,FALSE)=0,"",VLOOKUP($C568,'Partner St'!$C$5:$BB$696,+AK$3,FALSE))</f>
        <v/>
      </c>
      <c r="AL568" s="55" t="str">
        <f>IF(VLOOKUP($C568,'Partner St'!$C$5:$BB$696,+AL$3,FALSE)=0,"",VLOOKUP($C568,'Partner St'!$C$5:$BB$696,+AL$3,FALSE))</f>
        <v/>
      </c>
      <c r="AM568" s="55" t="str">
        <f>IF(VLOOKUP($C568,'Partner St'!$C$5:$BB$696,+AM$3,FALSE)=0,"",VLOOKUP($C568,'Partner St'!$C$5:$BB$696,+AM$3,FALSE))</f>
        <v/>
      </c>
      <c r="AN568" s="55" t="str">
        <f>IF(VLOOKUP($C568,'Partner St'!$C$5:$BB$696,+AN$3,FALSE)=0,"",VLOOKUP($C568,'Partner St'!$C$5:$BB$696,+AN$3,FALSE))</f>
        <v/>
      </c>
      <c r="AO568" s="55" t="str">
        <f>IF(VLOOKUP($C568,'Partner St'!$C$5:$BB$696,+AO$3,FALSE)=0,"",VLOOKUP($C568,'Partner St'!$C$5:$BB$696,+AO$3,FALSE))</f>
        <v/>
      </c>
      <c r="AP568" s="55" t="str">
        <f>IF(VLOOKUP($C568,'Partner St'!$C$5:$BB$696,+AP$3,FALSE)=0,"",VLOOKUP($C568,'Partner St'!$C$5:$BB$696,+AP$3,FALSE))</f>
        <v/>
      </c>
      <c r="AQ568" s="55" t="str">
        <f>IF(VLOOKUP($C568,'Partner St'!$C$5:$BB$696,+AQ$3,FALSE)=0,"",VLOOKUP($C568,'Partner St'!$C$5:$BB$696,+AQ$3,FALSE))</f>
        <v/>
      </c>
      <c r="AR568" s="55" t="str">
        <f>IF(VLOOKUP($C568,'Partner St'!$C$5:$BB$696,+AR$3,FALSE)=0,"",VLOOKUP($C568,'Partner St'!$C$5:$BB$696,+AR$3,FALSE))</f>
        <v/>
      </c>
      <c r="AS568" s="55" t="str">
        <f>IF(VLOOKUP($C568,'Partner St'!$C$5:$BB$696,+AS$3,FALSE)=0,"",VLOOKUP($C568,'Partner St'!$C$5:$BB$696,+AS$3,FALSE))</f>
        <v/>
      </c>
      <c r="AT568" s="55" t="str">
        <f>IF(VLOOKUP($C568,'Partner St'!$C$5:$BB$696,+AT$3,FALSE)=0,"",VLOOKUP($C568,'Partner St'!$C$5:$BB$696,+AT$3,FALSE))</f>
        <v/>
      </c>
      <c r="AU568" s="55" t="str">
        <f>IF(VLOOKUP($C568,'Partner St'!$C$5:$BB$696,+AU$3,FALSE)=0,"",VLOOKUP($C568,'Partner St'!$C$5:$BB$696,+AU$3,FALSE))</f>
        <v/>
      </c>
      <c r="AV568" s="55" t="str">
        <f>IF(VLOOKUP($C568,'Partner St'!$C$5:$BB$696,+AV$3,FALSE)=0,"",VLOOKUP($C568,'Partner St'!$C$5:$BB$696,+AV$3,FALSE))</f>
        <v/>
      </c>
    </row>
    <row r="569" spans="1:48" ht="38.25">
      <c r="A569" s="11"/>
      <c r="B569" s="11"/>
      <c r="C569" s="16" t="s">
        <v>2024</v>
      </c>
      <c r="D569" s="10">
        <v>57800</v>
      </c>
      <c r="E569" s="9"/>
      <c r="F569" s="9" t="s">
        <v>1291</v>
      </c>
      <c r="G569" s="9" t="s">
        <v>1300</v>
      </c>
      <c r="H569" s="9" t="s">
        <v>65</v>
      </c>
      <c r="I569" s="73">
        <v>3</v>
      </c>
      <c r="J569" s="73"/>
      <c r="K569" s="8"/>
      <c r="L569" s="76">
        <v>40844</v>
      </c>
      <c r="M569" s="79"/>
      <c r="N569" s="82"/>
      <c r="O569" s="56"/>
      <c r="P569" s="82"/>
      <c r="Q569" s="56"/>
      <c r="R569" s="8" t="s">
        <v>2114</v>
      </c>
      <c r="S569" s="8">
        <v>0</v>
      </c>
      <c r="T569" s="8">
        <v>0</v>
      </c>
      <c r="U569" s="8">
        <v>0</v>
      </c>
      <c r="V569" s="8">
        <v>0</v>
      </c>
      <c r="W569" s="55"/>
      <c r="X569" s="55">
        <v>3</v>
      </c>
      <c r="Y569" s="55">
        <v>0</v>
      </c>
      <c r="Z569" s="55">
        <v>3</v>
      </c>
      <c r="AA569" s="55">
        <v>0</v>
      </c>
      <c r="AB569" s="55">
        <v>0</v>
      </c>
      <c r="AC569" s="55" t="s">
        <v>2138</v>
      </c>
      <c r="AD569" s="55" t="s">
        <v>2154</v>
      </c>
      <c r="AE569" s="55" t="s">
        <v>2051</v>
      </c>
      <c r="AF569" s="55" t="str">
        <f>IF(VLOOKUP($C569,'Partner St'!$C$5:$BB$696,+AF$3,FALSE)=0,"",VLOOKUP($C569,'Partner St'!$C$5:$BB$696,+AF$3,FALSE))</f>
        <v>quote</v>
      </c>
      <c r="AG569" s="55" t="str">
        <f>IF(VLOOKUP($C569,'Partner St'!$C$5:$BB$696,+AG$3,FALSE)=0,"",VLOOKUP($C569,'Partner St'!$C$5:$BB$696,+AG$3,FALSE))</f>
        <v>X</v>
      </c>
      <c r="AH569" s="55" t="str">
        <f>IF(VLOOKUP($C569,'Partner St'!$C$5:$BB$696,+AH$3,FALSE)=0,"",VLOOKUP($C569,'Partner St'!$C$5:$BB$696,+AH$3,FALSE))</f>
        <v/>
      </c>
      <c r="AI569" s="55" t="str">
        <f>IF(VLOOKUP($C569,'Partner St'!$C$5:$BB$696,+AI$3,FALSE)=0,"",VLOOKUP($C569,'Partner St'!$C$5:$BB$696,+AI$3,FALSE))</f>
        <v/>
      </c>
      <c r="AJ569" s="55" t="str">
        <f>IF(VLOOKUP($C569,'Partner St'!$C$5:$BB$696,+AJ$3,FALSE)=0,"",VLOOKUP($C569,'Partner St'!$C$5:$BB$696,+AJ$3,FALSE))</f>
        <v/>
      </c>
      <c r="AK569" s="55" t="str">
        <f>IF(VLOOKUP($C569,'Partner St'!$C$5:$BB$696,+AK$3,FALSE)=0,"",VLOOKUP($C569,'Partner St'!$C$5:$BB$696,+AK$3,FALSE))</f>
        <v/>
      </c>
      <c r="AL569" s="55" t="str">
        <f>IF(VLOOKUP($C569,'Partner St'!$C$5:$BB$696,+AL$3,FALSE)=0,"",VLOOKUP($C569,'Partner St'!$C$5:$BB$696,+AL$3,FALSE))</f>
        <v/>
      </c>
      <c r="AM569" s="55" t="str">
        <f>IF(VLOOKUP($C569,'Partner St'!$C$5:$BB$696,+AM$3,FALSE)=0,"",VLOOKUP($C569,'Partner St'!$C$5:$BB$696,+AM$3,FALSE))</f>
        <v/>
      </c>
      <c r="AN569" s="55" t="str">
        <f>IF(VLOOKUP($C569,'Partner St'!$C$5:$BB$696,+AN$3,FALSE)=0,"",VLOOKUP($C569,'Partner St'!$C$5:$BB$696,+AN$3,FALSE))</f>
        <v/>
      </c>
      <c r="AO569" s="55" t="str">
        <f>IF(VLOOKUP($C569,'Partner St'!$C$5:$BB$696,+AO$3,FALSE)=0,"",VLOOKUP($C569,'Partner St'!$C$5:$BB$696,+AO$3,FALSE))</f>
        <v/>
      </c>
      <c r="AP569" s="55" t="str">
        <f>IF(VLOOKUP($C569,'Partner St'!$C$5:$BB$696,+AP$3,FALSE)=0,"",VLOOKUP($C569,'Partner St'!$C$5:$BB$696,+AP$3,FALSE))</f>
        <v/>
      </c>
      <c r="AQ569" s="55" t="str">
        <f>IF(VLOOKUP($C569,'Partner St'!$C$5:$BB$696,+AQ$3,FALSE)=0,"",VLOOKUP($C569,'Partner St'!$C$5:$BB$696,+AQ$3,FALSE))</f>
        <v/>
      </c>
      <c r="AR569" s="55" t="str">
        <f>IF(VLOOKUP($C569,'Partner St'!$C$5:$BB$696,+AR$3,FALSE)=0,"",VLOOKUP($C569,'Partner St'!$C$5:$BB$696,+AR$3,FALSE))</f>
        <v/>
      </c>
      <c r="AS569" s="55" t="str">
        <f>IF(VLOOKUP($C569,'Partner St'!$C$5:$BB$696,+AS$3,FALSE)=0,"",VLOOKUP($C569,'Partner St'!$C$5:$BB$696,+AS$3,FALSE))</f>
        <v/>
      </c>
      <c r="AT569" s="55" t="str">
        <f>IF(VLOOKUP($C569,'Partner St'!$C$5:$BB$696,+AT$3,FALSE)=0,"",VLOOKUP($C569,'Partner St'!$C$5:$BB$696,+AT$3,FALSE))</f>
        <v/>
      </c>
      <c r="AU569" s="55" t="str">
        <f>IF(VLOOKUP($C569,'Partner St'!$C$5:$BB$696,+AU$3,FALSE)=0,"",VLOOKUP($C569,'Partner St'!$C$5:$BB$696,+AU$3,FALSE))</f>
        <v/>
      </c>
      <c r="AV569" s="55" t="str">
        <f>IF(VLOOKUP($C569,'Partner St'!$C$5:$BB$696,+AV$3,FALSE)=0,"",VLOOKUP($C569,'Partner St'!$C$5:$BB$696,+AV$3,FALSE))</f>
        <v/>
      </c>
    </row>
    <row r="570" spans="1:48" s="106" customFormat="1" ht="25.5">
      <c r="A570" s="21" t="s">
        <v>2051</v>
      </c>
      <c r="B570" s="11"/>
      <c r="C570" s="16" t="s">
        <v>2025</v>
      </c>
      <c r="D570" s="34">
        <v>57900</v>
      </c>
      <c r="E570" s="9"/>
      <c r="F570" s="9" t="s">
        <v>1291</v>
      </c>
      <c r="G570" s="9" t="s">
        <v>1301</v>
      </c>
      <c r="H570" s="9" t="s">
        <v>65</v>
      </c>
      <c r="I570" s="79">
        <v>3</v>
      </c>
      <c r="J570" s="79"/>
      <c r="K570" s="56"/>
      <c r="L570" s="76">
        <v>40781</v>
      </c>
      <c r="M570" s="79"/>
      <c r="N570" s="82"/>
      <c r="O570" s="56"/>
      <c r="P570" s="82"/>
      <c r="Q570" s="56"/>
      <c r="R570" s="72" t="s">
        <v>2179</v>
      </c>
      <c r="S570" s="72">
        <v>0</v>
      </c>
      <c r="T570" s="72">
        <v>0</v>
      </c>
      <c r="U570" s="72">
        <v>0</v>
      </c>
      <c r="V570" s="72">
        <v>0</v>
      </c>
      <c r="W570" s="72"/>
      <c r="X570" s="72">
        <v>3</v>
      </c>
      <c r="Y570" s="72">
        <v>0</v>
      </c>
      <c r="Z570" s="72">
        <v>3</v>
      </c>
      <c r="AA570" s="72">
        <v>0</v>
      </c>
      <c r="AB570" s="72">
        <v>0</v>
      </c>
      <c r="AC570" s="72" t="s">
        <v>2138</v>
      </c>
      <c r="AD570" s="72" t="s">
        <v>2179</v>
      </c>
      <c r="AE570" s="72" t="s">
        <v>2051</v>
      </c>
      <c r="AF570" s="72" t="str">
        <f>IF(VLOOKUP($C570,'Partner St'!$C$5:$BB$696,+AF$3,FALSE)=0,"",VLOOKUP($C570,'Partner St'!$C$5:$BB$696,+AF$3,FALSE))</f>
        <v>quote</v>
      </c>
      <c r="AG570" s="72" t="str">
        <f>IF(VLOOKUP($C570,'Partner St'!$C$5:$BB$696,+AG$3,FALSE)=0,"",VLOOKUP($C570,'Partner St'!$C$5:$BB$696,+AG$3,FALSE))</f>
        <v>X</v>
      </c>
      <c r="AH570" s="72" t="str">
        <f>IF(VLOOKUP($C570,'Partner St'!$C$5:$BB$696,+AH$3,FALSE)=0,"",VLOOKUP($C570,'Partner St'!$C$5:$BB$696,+AH$3,FALSE))</f>
        <v/>
      </c>
      <c r="AI570" s="72" t="str">
        <f>IF(VLOOKUP($C570,'Partner St'!$C$5:$BB$696,+AI$3,FALSE)=0,"",VLOOKUP($C570,'Partner St'!$C$5:$BB$696,+AI$3,FALSE))</f>
        <v/>
      </c>
      <c r="AJ570" s="72" t="str">
        <f>IF(VLOOKUP($C570,'Partner St'!$C$5:$BB$696,+AJ$3,FALSE)=0,"",VLOOKUP($C570,'Partner St'!$C$5:$BB$696,+AJ$3,FALSE))</f>
        <v/>
      </c>
      <c r="AK570" s="72" t="str">
        <f>IF(VLOOKUP($C570,'Partner St'!$C$5:$BB$696,+AK$3,FALSE)=0,"",VLOOKUP($C570,'Partner St'!$C$5:$BB$696,+AK$3,FALSE))</f>
        <v/>
      </c>
      <c r="AL570" s="72" t="str">
        <f>IF(VLOOKUP($C570,'Partner St'!$C$5:$BB$696,+AL$3,FALSE)=0,"",VLOOKUP($C570,'Partner St'!$C$5:$BB$696,+AL$3,FALSE))</f>
        <v/>
      </c>
      <c r="AM570" s="72" t="str">
        <f>IF(VLOOKUP($C570,'Partner St'!$C$5:$BB$696,+AM$3,FALSE)=0,"",VLOOKUP($C570,'Partner St'!$C$5:$BB$696,+AM$3,FALSE))</f>
        <v/>
      </c>
      <c r="AN570" s="72" t="str">
        <f>IF(VLOOKUP($C570,'Partner St'!$C$5:$BB$696,+AN$3,FALSE)=0,"",VLOOKUP($C570,'Partner St'!$C$5:$BB$696,+AN$3,FALSE))</f>
        <v/>
      </c>
      <c r="AO570" s="72" t="str">
        <f>IF(VLOOKUP($C570,'Partner St'!$C$5:$BB$696,+AO$3,FALSE)=0,"",VLOOKUP($C570,'Partner St'!$C$5:$BB$696,+AO$3,FALSE))</f>
        <v/>
      </c>
      <c r="AP570" s="72" t="str">
        <f>IF(VLOOKUP($C570,'Partner St'!$C$5:$BB$696,+AP$3,FALSE)=0,"",VLOOKUP($C570,'Partner St'!$C$5:$BB$696,+AP$3,FALSE))</f>
        <v/>
      </c>
      <c r="AQ570" s="72" t="str">
        <f>IF(VLOOKUP($C570,'Partner St'!$C$5:$BB$696,+AQ$3,FALSE)=0,"",VLOOKUP($C570,'Partner St'!$C$5:$BB$696,+AQ$3,FALSE))</f>
        <v/>
      </c>
      <c r="AR570" s="72" t="str">
        <f>IF(VLOOKUP($C570,'Partner St'!$C$5:$BB$696,+AR$3,FALSE)=0,"",VLOOKUP($C570,'Partner St'!$C$5:$BB$696,+AR$3,FALSE))</f>
        <v/>
      </c>
      <c r="AS570" s="72" t="str">
        <f>IF(VLOOKUP($C570,'Partner St'!$C$5:$BB$696,+AS$3,FALSE)=0,"",VLOOKUP($C570,'Partner St'!$C$5:$BB$696,+AS$3,FALSE))</f>
        <v/>
      </c>
      <c r="AT570" s="72" t="str">
        <f>IF(VLOOKUP($C570,'Partner St'!$C$5:$BB$696,+AT$3,FALSE)=0,"",VLOOKUP($C570,'Partner St'!$C$5:$BB$696,+AT$3,FALSE))</f>
        <v/>
      </c>
      <c r="AU570" s="72" t="str">
        <f>IF(VLOOKUP($C570,'Partner St'!$C$5:$BB$696,+AU$3,FALSE)=0,"",VLOOKUP($C570,'Partner St'!$C$5:$BB$696,+AU$3,FALSE))</f>
        <v/>
      </c>
      <c r="AV570" s="72" t="str">
        <f>IF(VLOOKUP($C570,'Partner St'!$C$5:$BB$696,+AV$3,FALSE)=0,"",VLOOKUP($C570,'Partner St'!$C$5:$BB$696,+AV$3,FALSE))</f>
        <v/>
      </c>
    </row>
    <row r="571" spans="1:48" ht="25.5">
      <c r="A571" s="11"/>
      <c r="B571" s="11"/>
      <c r="C571" s="16" t="s">
        <v>2026</v>
      </c>
      <c r="D571" s="10">
        <v>58000</v>
      </c>
      <c r="E571" s="9"/>
      <c r="F571" s="9" t="s">
        <v>1291</v>
      </c>
      <c r="G571" s="9" t="s">
        <v>1302</v>
      </c>
      <c r="H571" s="9" t="s">
        <v>65</v>
      </c>
      <c r="I571" s="73">
        <v>3</v>
      </c>
      <c r="J571" s="73"/>
      <c r="K571" s="8"/>
      <c r="L571" s="76">
        <v>40844</v>
      </c>
      <c r="M571" s="79"/>
      <c r="N571" s="82"/>
      <c r="O571" s="56"/>
      <c r="P571" s="82"/>
      <c r="Q571" s="56"/>
      <c r="R571" s="8" t="s">
        <v>2114</v>
      </c>
      <c r="S571" s="8">
        <v>0</v>
      </c>
      <c r="T571" s="8">
        <v>0</v>
      </c>
      <c r="U571" s="8">
        <v>0</v>
      </c>
      <c r="V571" s="8">
        <v>0</v>
      </c>
      <c r="W571" s="55"/>
      <c r="X571" s="55">
        <v>2</v>
      </c>
      <c r="Y571" s="55">
        <v>0</v>
      </c>
      <c r="Z571" s="55">
        <v>2</v>
      </c>
      <c r="AA571" s="55">
        <v>0</v>
      </c>
      <c r="AB571" s="55">
        <v>0</v>
      </c>
      <c r="AC571" s="55" t="s">
        <v>2138</v>
      </c>
      <c r="AD571" s="55" t="s">
        <v>2154</v>
      </c>
      <c r="AE571" s="55" t="s">
        <v>2051</v>
      </c>
      <c r="AF571" s="55" t="str">
        <f>IF(VLOOKUP($C571,'Partner St'!$C$5:$BB$696,+AF$3,FALSE)=0,"",VLOOKUP($C571,'Partner St'!$C$5:$BB$696,+AF$3,FALSE))</f>
        <v>new business</v>
      </c>
      <c r="AG571" s="55" t="str">
        <f>IF(VLOOKUP($C571,'Partner St'!$C$5:$BB$696,+AG$3,FALSE)=0,"",VLOOKUP($C571,'Partner St'!$C$5:$BB$696,+AG$3,FALSE))</f>
        <v>X</v>
      </c>
      <c r="AH571" s="55" t="str">
        <f>IF(VLOOKUP($C571,'Partner St'!$C$5:$BB$696,+AH$3,FALSE)=0,"",VLOOKUP($C571,'Partner St'!$C$5:$BB$696,+AH$3,FALSE))</f>
        <v>X</v>
      </c>
      <c r="AI571" s="55" t="str">
        <f>IF(VLOOKUP($C571,'Partner St'!$C$5:$BB$696,+AI$3,FALSE)=0,"",VLOOKUP($C571,'Partner St'!$C$5:$BB$696,+AI$3,FALSE))</f>
        <v/>
      </c>
      <c r="AJ571" s="55" t="str">
        <f>IF(VLOOKUP($C571,'Partner St'!$C$5:$BB$696,+AJ$3,FALSE)=0,"",VLOOKUP($C571,'Partner St'!$C$5:$BB$696,+AJ$3,FALSE))</f>
        <v/>
      </c>
      <c r="AK571" s="55" t="str">
        <f>IF(VLOOKUP($C571,'Partner St'!$C$5:$BB$696,+AK$3,FALSE)=0,"",VLOOKUP($C571,'Partner St'!$C$5:$BB$696,+AK$3,FALSE))</f>
        <v/>
      </c>
      <c r="AL571" s="55" t="str">
        <f>IF(VLOOKUP($C571,'Partner St'!$C$5:$BB$696,+AL$3,FALSE)=0,"",VLOOKUP($C571,'Partner St'!$C$5:$BB$696,+AL$3,FALSE))</f>
        <v/>
      </c>
      <c r="AM571" s="55" t="str">
        <f>IF(VLOOKUP($C571,'Partner St'!$C$5:$BB$696,+AM$3,FALSE)=0,"",VLOOKUP($C571,'Partner St'!$C$5:$BB$696,+AM$3,FALSE))</f>
        <v/>
      </c>
      <c r="AN571" s="55" t="str">
        <f>IF(VLOOKUP($C571,'Partner St'!$C$5:$BB$696,+AN$3,FALSE)=0,"",VLOOKUP($C571,'Partner St'!$C$5:$BB$696,+AN$3,FALSE))</f>
        <v/>
      </c>
      <c r="AO571" s="55" t="str">
        <f>IF(VLOOKUP($C571,'Partner St'!$C$5:$BB$696,+AO$3,FALSE)=0,"",VLOOKUP($C571,'Partner St'!$C$5:$BB$696,+AO$3,FALSE))</f>
        <v/>
      </c>
      <c r="AP571" s="55" t="str">
        <f>IF(VLOOKUP($C571,'Partner St'!$C$5:$BB$696,+AP$3,FALSE)=0,"",VLOOKUP($C571,'Partner St'!$C$5:$BB$696,+AP$3,FALSE))</f>
        <v/>
      </c>
      <c r="AQ571" s="55" t="str">
        <f>IF(VLOOKUP($C571,'Partner St'!$C$5:$BB$696,+AQ$3,FALSE)=0,"",VLOOKUP($C571,'Partner St'!$C$5:$BB$696,+AQ$3,FALSE))</f>
        <v/>
      </c>
      <c r="AR571" s="55" t="str">
        <f>IF(VLOOKUP($C571,'Partner St'!$C$5:$BB$696,+AR$3,FALSE)=0,"",VLOOKUP($C571,'Partner St'!$C$5:$BB$696,+AR$3,FALSE))</f>
        <v/>
      </c>
      <c r="AS571" s="55" t="str">
        <f>IF(VLOOKUP($C571,'Partner St'!$C$5:$BB$696,+AS$3,FALSE)=0,"",VLOOKUP($C571,'Partner St'!$C$5:$BB$696,+AS$3,FALSE))</f>
        <v/>
      </c>
      <c r="AT571" s="55" t="str">
        <f>IF(VLOOKUP($C571,'Partner St'!$C$5:$BB$696,+AT$3,FALSE)=0,"",VLOOKUP($C571,'Partner St'!$C$5:$BB$696,+AT$3,FALSE))</f>
        <v/>
      </c>
      <c r="AU571" s="55" t="str">
        <f>IF(VLOOKUP($C571,'Partner St'!$C$5:$BB$696,+AU$3,FALSE)=0,"",VLOOKUP($C571,'Partner St'!$C$5:$BB$696,+AU$3,FALSE))</f>
        <v/>
      </c>
      <c r="AV571" s="55" t="str">
        <f>IF(VLOOKUP($C571,'Partner St'!$C$5:$BB$696,+AV$3,FALSE)=0,"",VLOOKUP($C571,'Partner St'!$C$5:$BB$696,+AV$3,FALSE))</f>
        <v/>
      </c>
    </row>
    <row r="572" spans="1:48" s="106" customFormat="1" ht="38.25">
      <c r="A572" s="21" t="s">
        <v>2051</v>
      </c>
      <c r="B572" s="11"/>
      <c r="C572" s="16" t="s">
        <v>2027</v>
      </c>
      <c r="D572" s="34">
        <v>58100</v>
      </c>
      <c r="E572" s="9"/>
      <c r="F572" s="9" t="s">
        <v>1291</v>
      </c>
      <c r="G572" s="9" t="s">
        <v>1303</v>
      </c>
      <c r="H572" s="9" t="s">
        <v>65</v>
      </c>
      <c r="I572" s="79">
        <v>6</v>
      </c>
      <c r="J572" s="79"/>
      <c r="K572" s="56"/>
      <c r="L572" s="76">
        <v>40781</v>
      </c>
      <c r="M572" s="79"/>
      <c r="N572" s="82"/>
      <c r="O572" s="56"/>
      <c r="P572" s="82"/>
      <c r="Q572" s="56"/>
      <c r="R572" s="72" t="s">
        <v>2179</v>
      </c>
      <c r="S572" s="72">
        <v>0</v>
      </c>
      <c r="T572" s="72">
        <v>0</v>
      </c>
      <c r="U572" s="72">
        <v>0</v>
      </c>
      <c r="V572" s="72">
        <v>0</v>
      </c>
      <c r="W572" s="72"/>
      <c r="X572" s="72">
        <v>5</v>
      </c>
      <c r="Y572" s="72">
        <v>0</v>
      </c>
      <c r="Z572" s="72">
        <v>5</v>
      </c>
      <c r="AA572" s="72">
        <v>0</v>
      </c>
      <c r="AB572" s="72">
        <v>0</v>
      </c>
      <c r="AC572" s="72" t="s">
        <v>2142</v>
      </c>
      <c r="AD572" s="72" t="s">
        <v>2179</v>
      </c>
      <c r="AE572" s="72" t="s">
        <v>2051</v>
      </c>
      <c r="AF572" s="72" t="str">
        <f>IF(VLOOKUP($C572,'Partner St'!$C$5:$BB$696,+AF$3,FALSE)=0,"",VLOOKUP($C572,'Partner St'!$C$5:$BB$696,+AF$3,FALSE))</f>
        <v>quote</v>
      </c>
      <c r="AG572" s="72" t="str">
        <f>IF(VLOOKUP($C572,'Partner St'!$C$5:$BB$696,+AG$3,FALSE)=0,"",VLOOKUP($C572,'Partner St'!$C$5:$BB$696,+AG$3,FALSE))</f>
        <v>X</v>
      </c>
      <c r="AH572" s="72" t="str">
        <f>IF(VLOOKUP($C572,'Partner St'!$C$5:$BB$696,+AH$3,FALSE)=0,"",VLOOKUP($C572,'Partner St'!$C$5:$BB$696,+AH$3,FALSE))</f>
        <v/>
      </c>
      <c r="AI572" s="72" t="str">
        <f>IF(VLOOKUP($C572,'Partner St'!$C$5:$BB$696,+AI$3,FALSE)=0,"",VLOOKUP($C572,'Partner St'!$C$5:$BB$696,+AI$3,FALSE))</f>
        <v/>
      </c>
      <c r="AJ572" s="72" t="str">
        <f>IF(VLOOKUP($C572,'Partner St'!$C$5:$BB$696,+AJ$3,FALSE)=0,"",VLOOKUP($C572,'Partner St'!$C$5:$BB$696,+AJ$3,FALSE))</f>
        <v/>
      </c>
      <c r="AK572" s="72" t="str">
        <f>IF(VLOOKUP($C572,'Partner St'!$C$5:$BB$696,+AK$3,FALSE)=0,"",VLOOKUP($C572,'Partner St'!$C$5:$BB$696,+AK$3,FALSE))</f>
        <v/>
      </c>
      <c r="AL572" s="72" t="str">
        <f>IF(VLOOKUP($C572,'Partner St'!$C$5:$BB$696,+AL$3,FALSE)=0,"",VLOOKUP($C572,'Partner St'!$C$5:$BB$696,+AL$3,FALSE))</f>
        <v/>
      </c>
      <c r="AM572" s="72" t="str">
        <f>IF(VLOOKUP($C572,'Partner St'!$C$5:$BB$696,+AM$3,FALSE)=0,"",VLOOKUP($C572,'Partner St'!$C$5:$BB$696,+AM$3,FALSE))</f>
        <v/>
      </c>
      <c r="AN572" s="72" t="str">
        <f>IF(VLOOKUP($C572,'Partner St'!$C$5:$BB$696,+AN$3,FALSE)=0,"",VLOOKUP($C572,'Partner St'!$C$5:$BB$696,+AN$3,FALSE))</f>
        <v/>
      </c>
      <c r="AO572" s="72" t="str">
        <f>IF(VLOOKUP($C572,'Partner St'!$C$5:$BB$696,+AO$3,FALSE)=0,"",VLOOKUP($C572,'Partner St'!$C$5:$BB$696,+AO$3,FALSE))</f>
        <v/>
      </c>
      <c r="AP572" s="72" t="str">
        <f>IF(VLOOKUP($C572,'Partner St'!$C$5:$BB$696,+AP$3,FALSE)=0,"",VLOOKUP($C572,'Partner St'!$C$5:$BB$696,+AP$3,FALSE))</f>
        <v/>
      </c>
      <c r="AQ572" s="72" t="str">
        <f>IF(VLOOKUP($C572,'Partner St'!$C$5:$BB$696,+AQ$3,FALSE)=0,"",VLOOKUP($C572,'Partner St'!$C$5:$BB$696,+AQ$3,FALSE))</f>
        <v/>
      </c>
      <c r="AR572" s="72" t="str">
        <f>IF(VLOOKUP($C572,'Partner St'!$C$5:$BB$696,+AR$3,FALSE)=0,"",VLOOKUP($C572,'Partner St'!$C$5:$BB$696,+AR$3,FALSE))</f>
        <v/>
      </c>
      <c r="AS572" s="72" t="str">
        <f>IF(VLOOKUP($C572,'Partner St'!$C$5:$BB$696,+AS$3,FALSE)=0,"",VLOOKUP($C572,'Partner St'!$C$5:$BB$696,+AS$3,FALSE))</f>
        <v/>
      </c>
      <c r="AT572" s="72" t="str">
        <f>IF(VLOOKUP($C572,'Partner St'!$C$5:$BB$696,+AT$3,FALSE)=0,"",VLOOKUP($C572,'Partner St'!$C$5:$BB$696,+AT$3,FALSE))</f>
        <v/>
      </c>
      <c r="AU572" s="72" t="str">
        <f>IF(VLOOKUP($C572,'Partner St'!$C$5:$BB$696,+AU$3,FALSE)=0,"",VLOOKUP($C572,'Partner St'!$C$5:$BB$696,+AU$3,FALSE))</f>
        <v/>
      </c>
      <c r="AV572" s="72" t="str">
        <f>IF(VLOOKUP($C572,'Partner St'!$C$5:$BB$696,+AV$3,FALSE)=0,"",VLOOKUP($C572,'Partner St'!$C$5:$BB$696,+AV$3,FALSE))</f>
        <v/>
      </c>
    </row>
    <row r="573" spans="1:48" s="106" customFormat="1" ht="25.5">
      <c r="A573" s="21" t="s">
        <v>2051</v>
      </c>
      <c r="B573" s="11"/>
      <c r="C573" s="16" t="s">
        <v>2028</v>
      </c>
      <c r="D573" s="34">
        <v>58200</v>
      </c>
      <c r="E573" s="9"/>
      <c r="F573" s="9" t="s">
        <v>1291</v>
      </c>
      <c r="G573" s="9" t="s">
        <v>1304</v>
      </c>
      <c r="H573" s="9" t="s">
        <v>65</v>
      </c>
      <c r="I573" s="79">
        <v>3</v>
      </c>
      <c r="J573" s="79"/>
      <c r="K573" s="56"/>
      <c r="L573" s="76">
        <v>40781</v>
      </c>
      <c r="M573" s="79"/>
      <c r="N573" s="82"/>
      <c r="O573" s="56"/>
      <c r="P573" s="82"/>
      <c r="Q573" s="56"/>
      <c r="R573" s="72" t="s">
        <v>2179</v>
      </c>
      <c r="S573" s="72">
        <v>0</v>
      </c>
      <c r="T573" s="72">
        <v>0</v>
      </c>
      <c r="U573" s="72">
        <v>0</v>
      </c>
      <c r="V573" s="72">
        <v>0</v>
      </c>
      <c r="W573" s="72"/>
      <c r="X573" s="72">
        <v>3</v>
      </c>
      <c r="Y573" s="72">
        <v>0</v>
      </c>
      <c r="Z573" s="72">
        <v>3</v>
      </c>
      <c r="AA573" s="72">
        <v>0</v>
      </c>
      <c r="AB573" s="72">
        <v>0</v>
      </c>
      <c r="AC573" s="72" t="s">
        <v>2157</v>
      </c>
      <c r="AD573" s="72" t="s">
        <v>2179</v>
      </c>
      <c r="AE573" s="72" t="s">
        <v>2051</v>
      </c>
      <c r="AF573" s="72" t="str">
        <f>IF(VLOOKUP($C573,'Partner St'!$C$5:$BB$696,+AF$3,FALSE)=0,"",VLOOKUP($C573,'Partner St'!$C$5:$BB$696,+AF$3,FALSE))</f>
        <v>quote</v>
      </c>
      <c r="AG573" s="72" t="str">
        <f>IF(VLOOKUP($C573,'Partner St'!$C$5:$BB$696,+AG$3,FALSE)=0,"",VLOOKUP($C573,'Partner St'!$C$5:$BB$696,+AG$3,FALSE))</f>
        <v>X</v>
      </c>
      <c r="AH573" s="72" t="str">
        <f>IF(VLOOKUP($C573,'Partner St'!$C$5:$BB$696,+AH$3,FALSE)=0,"",VLOOKUP($C573,'Partner St'!$C$5:$BB$696,+AH$3,FALSE))</f>
        <v/>
      </c>
      <c r="AI573" s="72" t="str">
        <f>IF(VLOOKUP($C573,'Partner St'!$C$5:$BB$696,+AI$3,FALSE)=0,"",VLOOKUP($C573,'Partner St'!$C$5:$BB$696,+AI$3,FALSE))</f>
        <v/>
      </c>
      <c r="AJ573" s="72" t="str">
        <f>IF(VLOOKUP($C573,'Partner St'!$C$5:$BB$696,+AJ$3,FALSE)=0,"",VLOOKUP($C573,'Partner St'!$C$5:$BB$696,+AJ$3,FALSE))</f>
        <v/>
      </c>
      <c r="AK573" s="72" t="str">
        <f>IF(VLOOKUP($C573,'Partner St'!$C$5:$BB$696,+AK$3,FALSE)=0,"",VLOOKUP($C573,'Partner St'!$C$5:$BB$696,+AK$3,FALSE))</f>
        <v/>
      </c>
      <c r="AL573" s="72" t="str">
        <f>IF(VLOOKUP($C573,'Partner St'!$C$5:$BB$696,+AL$3,FALSE)=0,"",VLOOKUP($C573,'Partner St'!$C$5:$BB$696,+AL$3,FALSE))</f>
        <v/>
      </c>
      <c r="AM573" s="72" t="str">
        <f>IF(VLOOKUP($C573,'Partner St'!$C$5:$BB$696,+AM$3,FALSE)=0,"",VLOOKUP($C573,'Partner St'!$C$5:$BB$696,+AM$3,FALSE))</f>
        <v/>
      </c>
      <c r="AN573" s="72" t="str">
        <f>IF(VLOOKUP($C573,'Partner St'!$C$5:$BB$696,+AN$3,FALSE)=0,"",VLOOKUP($C573,'Partner St'!$C$5:$BB$696,+AN$3,FALSE))</f>
        <v/>
      </c>
      <c r="AO573" s="72" t="str">
        <f>IF(VLOOKUP($C573,'Partner St'!$C$5:$BB$696,+AO$3,FALSE)=0,"",VLOOKUP($C573,'Partner St'!$C$5:$BB$696,+AO$3,FALSE))</f>
        <v/>
      </c>
      <c r="AP573" s="72" t="str">
        <f>IF(VLOOKUP($C573,'Partner St'!$C$5:$BB$696,+AP$3,FALSE)=0,"",VLOOKUP($C573,'Partner St'!$C$5:$BB$696,+AP$3,FALSE))</f>
        <v/>
      </c>
      <c r="AQ573" s="72" t="str">
        <f>IF(VLOOKUP($C573,'Partner St'!$C$5:$BB$696,+AQ$3,FALSE)=0,"",VLOOKUP($C573,'Partner St'!$C$5:$BB$696,+AQ$3,FALSE))</f>
        <v/>
      </c>
      <c r="AR573" s="72" t="str">
        <f>IF(VLOOKUP($C573,'Partner St'!$C$5:$BB$696,+AR$3,FALSE)=0,"",VLOOKUP($C573,'Partner St'!$C$5:$BB$696,+AR$3,FALSE))</f>
        <v/>
      </c>
      <c r="AS573" s="72" t="str">
        <f>IF(VLOOKUP($C573,'Partner St'!$C$5:$BB$696,+AS$3,FALSE)=0,"",VLOOKUP($C573,'Partner St'!$C$5:$BB$696,+AS$3,FALSE))</f>
        <v/>
      </c>
      <c r="AT573" s="72" t="str">
        <f>IF(VLOOKUP($C573,'Partner St'!$C$5:$BB$696,+AT$3,FALSE)=0,"",VLOOKUP($C573,'Partner St'!$C$5:$BB$696,+AT$3,FALSE))</f>
        <v/>
      </c>
      <c r="AU573" s="72" t="str">
        <f>IF(VLOOKUP($C573,'Partner St'!$C$5:$BB$696,+AU$3,FALSE)=0,"",VLOOKUP($C573,'Partner St'!$C$5:$BB$696,+AU$3,FALSE))</f>
        <v/>
      </c>
      <c r="AV573" s="72" t="str">
        <f>IF(VLOOKUP($C573,'Partner St'!$C$5:$BB$696,+AV$3,FALSE)=0,"",VLOOKUP($C573,'Partner St'!$C$5:$BB$696,+AV$3,FALSE))</f>
        <v/>
      </c>
    </row>
    <row r="574" spans="1:48" ht="89.25">
      <c r="A574" s="11"/>
      <c r="B574" s="11"/>
      <c r="C574" s="16" t="s">
        <v>1908</v>
      </c>
      <c r="D574" s="10">
        <v>58300</v>
      </c>
      <c r="E574" s="9"/>
      <c r="F574" s="9" t="s">
        <v>1305</v>
      </c>
      <c r="G574" s="9" t="s">
        <v>1306</v>
      </c>
      <c r="H574" s="9" t="s">
        <v>1307</v>
      </c>
      <c r="I574" s="73">
        <v>5</v>
      </c>
      <c r="J574" s="73"/>
      <c r="K574" s="8"/>
      <c r="L574" s="76">
        <v>40816</v>
      </c>
      <c r="M574" s="79"/>
      <c r="N574" s="82"/>
      <c r="O574" s="56"/>
      <c r="P574" s="82"/>
      <c r="Q574" s="56"/>
      <c r="R574" s="8" t="s">
        <v>2114</v>
      </c>
      <c r="S574" s="8" t="s">
        <v>1308</v>
      </c>
      <c r="T574" s="8" t="s">
        <v>1309</v>
      </c>
      <c r="U574" s="8">
        <v>0</v>
      </c>
      <c r="V574" s="8">
        <v>0</v>
      </c>
      <c r="W574" s="55"/>
      <c r="X574" s="55">
        <v>1</v>
      </c>
      <c r="Y574" s="55">
        <v>0</v>
      </c>
      <c r="Z574" s="55">
        <v>1</v>
      </c>
      <c r="AA574" s="55">
        <v>0</v>
      </c>
      <c r="AB574" s="55">
        <v>0</v>
      </c>
      <c r="AC574" s="55" t="s">
        <v>2161</v>
      </c>
      <c r="AD574" s="55" t="s">
        <v>2152</v>
      </c>
      <c r="AE574" s="55" t="s">
        <v>2051</v>
      </c>
      <c r="AF574" s="55" t="str">
        <f>IF(VLOOKUP($C574,'Partner St'!$C$5:$BB$696,+AF$3,FALSE)=0,"",VLOOKUP($C574,'Partner St'!$C$5:$BB$696,+AF$3,FALSE))</f>
        <v>Lead Management Connection</v>
      </c>
      <c r="AG574" s="55" t="str">
        <f>IF(VLOOKUP($C574,'Partner St'!$C$5:$BB$696,+AG$3,FALSE)=0,"",VLOOKUP($C574,'Partner St'!$C$5:$BB$696,+AG$3,FALSE))</f>
        <v/>
      </c>
      <c r="AH574" s="55" t="str">
        <f>IF(VLOOKUP($C574,'Partner St'!$C$5:$BB$696,+AH$3,FALSE)=0,"",VLOOKUP($C574,'Partner St'!$C$5:$BB$696,+AH$3,FALSE))</f>
        <v/>
      </c>
      <c r="AI574" s="55" t="str">
        <f>IF(VLOOKUP($C574,'Partner St'!$C$5:$BB$696,+AI$3,FALSE)=0,"",VLOOKUP($C574,'Partner St'!$C$5:$BB$696,+AI$3,FALSE))</f>
        <v/>
      </c>
      <c r="AJ574" s="55" t="str">
        <f>IF(VLOOKUP($C574,'Partner St'!$C$5:$BB$696,+AJ$3,FALSE)=0,"",VLOOKUP($C574,'Partner St'!$C$5:$BB$696,+AJ$3,FALSE))</f>
        <v/>
      </c>
      <c r="AK574" s="55" t="str">
        <f>IF(VLOOKUP($C574,'Partner St'!$C$5:$BB$696,+AK$3,FALSE)=0,"",VLOOKUP($C574,'Partner St'!$C$5:$BB$696,+AK$3,FALSE))</f>
        <v/>
      </c>
      <c r="AL574" s="55" t="str">
        <f>IF(VLOOKUP($C574,'Partner St'!$C$5:$BB$696,+AL$3,FALSE)=0,"",VLOOKUP($C574,'Partner St'!$C$5:$BB$696,+AL$3,FALSE))</f>
        <v/>
      </c>
      <c r="AM574" s="55" t="str">
        <f>IF(VLOOKUP($C574,'Partner St'!$C$5:$BB$696,+AM$3,FALSE)=0,"",VLOOKUP($C574,'Partner St'!$C$5:$BB$696,+AM$3,FALSE))</f>
        <v/>
      </c>
      <c r="AN574" s="55" t="str">
        <f>IF(VLOOKUP($C574,'Partner St'!$C$5:$BB$696,+AN$3,FALSE)=0,"",VLOOKUP($C574,'Partner St'!$C$5:$BB$696,+AN$3,FALSE))</f>
        <v/>
      </c>
      <c r="AO574" s="55" t="str">
        <f>IF(VLOOKUP($C574,'Partner St'!$C$5:$BB$696,+AO$3,FALSE)=0,"",VLOOKUP($C574,'Partner St'!$C$5:$BB$696,+AO$3,FALSE))</f>
        <v/>
      </c>
      <c r="AP574" s="55" t="str">
        <f>IF(VLOOKUP($C574,'Partner St'!$C$5:$BB$696,+AP$3,FALSE)=0,"",VLOOKUP($C574,'Partner St'!$C$5:$BB$696,+AP$3,FALSE))</f>
        <v/>
      </c>
      <c r="AQ574" s="55" t="str">
        <f>IF(VLOOKUP($C574,'Partner St'!$C$5:$BB$696,+AQ$3,FALSE)=0,"",VLOOKUP($C574,'Partner St'!$C$5:$BB$696,+AQ$3,FALSE))</f>
        <v/>
      </c>
      <c r="AR574" s="55" t="str">
        <f>IF(VLOOKUP($C574,'Partner St'!$C$5:$BB$696,+AR$3,FALSE)=0,"",VLOOKUP($C574,'Partner St'!$C$5:$BB$696,+AR$3,FALSE))</f>
        <v/>
      </c>
      <c r="AS574" s="55" t="str">
        <f>IF(VLOOKUP($C574,'Partner St'!$C$5:$BB$696,+AS$3,FALSE)=0,"",VLOOKUP($C574,'Partner St'!$C$5:$BB$696,+AS$3,FALSE))</f>
        <v/>
      </c>
      <c r="AT574" s="55" t="str">
        <f>IF(VLOOKUP($C574,'Partner St'!$C$5:$BB$696,+AT$3,FALSE)=0,"",VLOOKUP($C574,'Partner St'!$C$5:$BB$696,+AT$3,FALSE))</f>
        <v/>
      </c>
      <c r="AU574" s="55" t="str">
        <f>IF(VLOOKUP($C574,'Partner St'!$C$5:$BB$696,+AU$3,FALSE)=0,"",VLOOKUP($C574,'Partner St'!$C$5:$BB$696,+AU$3,FALSE))</f>
        <v/>
      </c>
      <c r="AV574" s="55" t="str">
        <f>IF(VLOOKUP($C574,'Partner St'!$C$5:$BB$696,+AV$3,FALSE)=0,"",VLOOKUP($C574,'Partner St'!$C$5:$BB$696,+AV$3,FALSE))</f>
        <v/>
      </c>
    </row>
    <row r="575" spans="1:48" ht="89.25">
      <c r="A575" s="11"/>
      <c r="B575" s="11"/>
      <c r="C575" s="16" t="s">
        <v>1909</v>
      </c>
      <c r="D575" s="10">
        <v>58400</v>
      </c>
      <c r="E575" s="9"/>
      <c r="F575" s="9" t="s">
        <v>1305</v>
      </c>
      <c r="G575" s="9" t="s">
        <v>1310</v>
      </c>
      <c r="H575" s="9" t="s">
        <v>1311</v>
      </c>
      <c r="I575" s="73">
        <v>13</v>
      </c>
      <c r="J575" s="73"/>
      <c r="K575" s="8"/>
      <c r="L575" s="76">
        <v>40816</v>
      </c>
      <c r="M575" s="79"/>
      <c r="N575" s="82"/>
      <c r="O575" s="56"/>
      <c r="P575" s="82"/>
      <c r="Q575" s="56"/>
      <c r="R575" s="8" t="s">
        <v>2114</v>
      </c>
      <c r="S575" s="8" t="s">
        <v>1308</v>
      </c>
      <c r="T575" s="8" t="s">
        <v>1309</v>
      </c>
      <c r="U575" s="8">
        <v>0</v>
      </c>
      <c r="V575" s="8">
        <v>0</v>
      </c>
      <c r="W575" s="55"/>
      <c r="X575" s="55">
        <v>1</v>
      </c>
      <c r="Y575" s="55">
        <v>0</v>
      </c>
      <c r="Z575" s="55">
        <v>1</v>
      </c>
      <c r="AA575" s="55">
        <v>0</v>
      </c>
      <c r="AB575" s="55">
        <v>0</v>
      </c>
      <c r="AC575" s="55" t="s">
        <v>2161</v>
      </c>
      <c r="AD575" s="55" t="s">
        <v>2152</v>
      </c>
      <c r="AE575" s="55" t="s">
        <v>2051</v>
      </c>
      <c r="AF575" s="55" t="str">
        <f>IF(VLOOKUP($C575,'Partner St'!$C$5:$BB$696,+AF$3,FALSE)=0,"",VLOOKUP($C575,'Partner St'!$C$5:$BB$696,+AF$3,FALSE))</f>
        <v>Lead Management Connection</v>
      </c>
      <c r="AG575" s="55" t="str">
        <f>IF(VLOOKUP($C575,'Partner St'!$C$5:$BB$696,+AG$3,FALSE)=0,"",VLOOKUP($C575,'Partner St'!$C$5:$BB$696,+AG$3,FALSE))</f>
        <v/>
      </c>
      <c r="AH575" s="55" t="str">
        <f>IF(VLOOKUP($C575,'Partner St'!$C$5:$BB$696,+AH$3,FALSE)=0,"",VLOOKUP($C575,'Partner St'!$C$5:$BB$696,+AH$3,FALSE))</f>
        <v/>
      </c>
      <c r="AI575" s="55" t="str">
        <f>IF(VLOOKUP($C575,'Partner St'!$C$5:$BB$696,+AI$3,FALSE)=0,"",VLOOKUP($C575,'Partner St'!$C$5:$BB$696,+AI$3,FALSE))</f>
        <v/>
      </c>
      <c r="AJ575" s="55" t="str">
        <f>IF(VLOOKUP($C575,'Partner St'!$C$5:$BB$696,+AJ$3,FALSE)=0,"",VLOOKUP($C575,'Partner St'!$C$5:$BB$696,+AJ$3,FALSE))</f>
        <v/>
      </c>
      <c r="AK575" s="55" t="str">
        <f>IF(VLOOKUP($C575,'Partner St'!$C$5:$BB$696,+AK$3,FALSE)=0,"",VLOOKUP($C575,'Partner St'!$C$5:$BB$696,+AK$3,FALSE))</f>
        <v/>
      </c>
      <c r="AL575" s="55" t="str">
        <f>IF(VLOOKUP($C575,'Partner St'!$C$5:$BB$696,+AL$3,FALSE)=0,"",VLOOKUP($C575,'Partner St'!$C$5:$BB$696,+AL$3,FALSE))</f>
        <v/>
      </c>
      <c r="AM575" s="55" t="str">
        <f>IF(VLOOKUP($C575,'Partner St'!$C$5:$BB$696,+AM$3,FALSE)=0,"",VLOOKUP($C575,'Partner St'!$C$5:$BB$696,+AM$3,FALSE))</f>
        <v/>
      </c>
      <c r="AN575" s="55" t="str">
        <f>IF(VLOOKUP($C575,'Partner St'!$C$5:$BB$696,+AN$3,FALSE)=0,"",VLOOKUP($C575,'Partner St'!$C$5:$BB$696,+AN$3,FALSE))</f>
        <v/>
      </c>
      <c r="AO575" s="55" t="str">
        <f>IF(VLOOKUP($C575,'Partner St'!$C$5:$BB$696,+AO$3,FALSE)=0,"",VLOOKUP($C575,'Partner St'!$C$5:$BB$696,+AO$3,FALSE))</f>
        <v/>
      </c>
      <c r="AP575" s="55" t="str">
        <f>IF(VLOOKUP($C575,'Partner St'!$C$5:$BB$696,+AP$3,FALSE)=0,"",VLOOKUP($C575,'Partner St'!$C$5:$BB$696,+AP$3,FALSE))</f>
        <v/>
      </c>
      <c r="AQ575" s="55" t="str">
        <f>IF(VLOOKUP($C575,'Partner St'!$C$5:$BB$696,+AQ$3,FALSE)=0,"",VLOOKUP($C575,'Partner St'!$C$5:$BB$696,+AQ$3,FALSE))</f>
        <v/>
      </c>
      <c r="AR575" s="55" t="str">
        <f>IF(VLOOKUP($C575,'Partner St'!$C$5:$BB$696,+AR$3,FALSE)=0,"",VLOOKUP($C575,'Partner St'!$C$5:$BB$696,+AR$3,FALSE))</f>
        <v/>
      </c>
      <c r="AS575" s="55" t="str">
        <f>IF(VLOOKUP($C575,'Partner St'!$C$5:$BB$696,+AS$3,FALSE)=0,"",VLOOKUP($C575,'Partner St'!$C$5:$BB$696,+AS$3,FALSE))</f>
        <v/>
      </c>
      <c r="AT575" s="55" t="str">
        <f>IF(VLOOKUP($C575,'Partner St'!$C$5:$BB$696,+AT$3,FALSE)=0,"",VLOOKUP($C575,'Partner St'!$C$5:$BB$696,+AT$3,FALSE))</f>
        <v/>
      </c>
      <c r="AU575" s="55" t="str">
        <f>IF(VLOOKUP($C575,'Partner St'!$C$5:$BB$696,+AU$3,FALSE)=0,"",VLOOKUP($C575,'Partner St'!$C$5:$BB$696,+AU$3,FALSE))</f>
        <v/>
      </c>
      <c r="AV575" s="55" t="str">
        <f>IF(VLOOKUP($C575,'Partner St'!$C$5:$BB$696,+AV$3,FALSE)=0,"",VLOOKUP($C575,'Partner St'!$C$5:$BB$696,+AV$3,FALSE))</f>
        <v/>
      </c>
    </row>
    <row r="576" spans="1:48" ht="89.25">
      <c r="A576" s="11"/>
      <c r="B576" s="11"/>
      <c r="C576" s="16" t="s">
        <v>1910</v>
      </c>
      <c r="D576" s="10">
        <v>58500</v>
      </c>
      <c r="E576" s="9"/>
      <c r="F576" s="9" t="s">
        <v>1305</v>
      </c>
      <c r="G576" s="9" t="s">
        <v>1312</v>
      </c>
      <c r="H576" s="9" t="s">
        <v>1313</v>
      </c>
      <c r="I576" s="73">
        <v>13</v>
      </c>
      <c r="J576" s="73"/>
      <c r="K576" s="8"/>
      <c r="L576" s="76">
        <v>40816</v>
      </c>
      <c r="M576" s="79"/>
      <c r="N576" s="82"/>
      <c r="O576" s="56"/>
      <c r="P576" s="82"/>
      <c r="Q576" s="56"/>
      <c r="R576" s="8" t="s">
        <v>2114</v>
      </c>
      <c r="S576" s="8" t="s">
        <v>1308</v>
      </c>
      <c r="T576" s="8" t="s">
        <v>1309</v>
      </c>
      <c r="U576" s="8">
        <v>0</v>
      </c>
      <c r="V576" s="8">
        <v>0</v>
      </c>
      <c r="W576" s="55"/>
      <c r="X576" s="55">
        <v>5</v>
      </c>
      <c r="Y576" s="55">
        <v>0</v>
      </c>
      <c r="Z576" s="55">
        <v>5</v>
      </c>
      <c r="AA576" s="55">
        <v>0</v>
      </c>
      <c r="AB576" s="55">
        <v>0</v>
      </c>
      <c r="AC576" s="55" t="s">
        <v>2161</v>
      </c>
      <c r="AD576" s="55" t="s">
        <v>2152</v>
      </c>
      <c r="AE576" s="55" t="s">
        <v>2051</v>
      </c>
      <c r="AF576" s="55" t="str">
        <f>IF(VLOOKUP($C576,'Partner St'!$C$5:$BB$696,+AF$3,FALSE)=0,"",VLOOKUP($C576,'Partner St'!$C$5:$BB$696,+AF$3,FALSE))</f>
        <v>Lead Management Connection</v>
      </c>
      <c r="AG576" s="55" t="str">
        <f>IF(VLOOKUP($C576,'Partner St'!$C$5:$BB$696,+AG$3,FALSE)=0,"",VLOOKUP($C576,'Partner St'!$C$5:$BB$696,+AG$3,FALSE))</f>
        <v/>
      </c>
      <c r="AH576" s="55" t="str">
        <f>IF(VLOOKUP($C576,'Partner St'!$C$5:$BB$696,+AH$3,FALSE)=0,"",VLOOKUP($C576,'Partner St'!$C$5:$BB$696,+AH$3,FALSE))</f>
        <v/>
      </c>
      <c r="AI576" s="55" t="str">
        <f>IF(VLOOKUP($C576,'Partner St'!$C$5:$BB$696,+AI$3,FALSE)=0,"",VLOOKUP($C576,'Partner St'!$C$5:$BB$696,+AI$3,FALSE))</f>
        <v/>
      </c>
      <c r="AJ576" s="55" t="str">
        <f>IF(VLOOKUP($C576,'Partner St'!$C$5:$BB$696,+AJ$3,FALSE)=0,"",VLOOKUP($C576,'Partner St'!$C$5:$BB$696,+AJ$3,FALSE))</f>
        <v/>
      </c>
      <c r="AK576" s="55" t="str">
        <f>IF(VLOOKUP($C576,'Partner St'!$C$5:$BB$696,+AK$3,FALSE)=0,"",VLOOKUP($C576,'Partner St'!$C$5:$BB$696,+AK$3,FALSE))</f>
        <v/>
      </c>
      <c r="AL576" s="55" t="str">
        <f>IF(VLOOKUP($C576,'Partner St'!$C$5:$BB$696,+AL$3,FALSE)=0,"",VLOOKUP($C576,'Partner St'!$C$5:$BB$696,+AL$3,FALSE))</f>
        <v/>
      </c>
      <c r="AM576" s="55" t="str">
        <f>IF(VLOOKUP($C576,'Partner St'!$C$5:$BB$696,+AM$3,FALSE)=0,"",VLOOKUP($C576,'Partner St'!$C$5:$BB$696,+AM$3,FALSE))</f>
        <v/>
      </c>
      <c r="AN576" s="55" t="str">
        <f>IF(VLOOKUP($C576,'Partner St'!$C$5:$BB$696,+AN$3,FALSE)=0,"",VLOOKUP($C576,'Partner St'!$C$5:$BB$696,+AN$3,FALSE))</f>
        <v/>
      </c>
      <c r="AO576" s="55" t="str">
        <f>IF(VLOOKUP($C576,'Partner St'!$C$5:$BB$696,+AO$3,FALSE)=0,"",VLOOKUP($C576,'Partner St'!$C$5:$BB$696,+AO$3,FALSE))</f>
        <v/>
      </c>
      <c r="AP576" s="55" t="str">
        <f>IF(VLOOKUP($C576,'Partner St'!$C$5:$BB$696,+AP$3,FALSE)=0,"",VLOOKUP($C576,'Partner St'!$C$5:$BB$696,+AP$3,FALSE))</f>
        <v/>
      </c>
      <c r="AQ576" s="55" t="str">
        <f>IF(VLOOKUP($C576,'Partner St'!$C$5:$BB$696,+AQ$3,FALSE)=0,"",VLOOKUP($C576,'Partner St'!$C$5:$BB$696,+AQ$3,FALSE))</f>
        <v/>
      </c>
      <c r="AR576" s="55" t="str">
        <f>IF(VLOOKUP($C576,'Partner St'!$C$5:$BB$696,+AR$3,FALSE)=0,"",VLOOKUP($C576,'Partner St'!$C$5:$BB$696,+AR$3,FALSE))</f>
        <v/>
      </c>
      <c r="AS576" s="55" t="str">
        <f>IF(VLOOKUP($C576,'Partner St'!$C$5:$BB$696,+AS$3,FALSE)=0,"",VLOOKUP($C576,'Partner St'!$C$5:$BB$696,+AS$3,FALSE))</f>
        <v/>
      </c>
      <c r="AT576" s="55" t="str">
        <f>IF(VLOOKUP($C576,'Partner St'!$C$5:$BB$696,+AT$3,FALSE)=0,"",VLOOKUP($C576,'Partner St'!$C$5:$BB$696,+AT$3,FALSE))</f>
        <v/>
      </c>
      <c r="AU576" s="55" t="str">
        <f>IF(VLOOKUP($C576,'Partner St'!$C$5:$BB$696,+AU$3,FALSE)=0,"",VLOOKUP($C576,'Partner St'!$C$5:$BB$696,+AU$3,FALSE))</f>
        <v/>
      </c>
      <c r="AV576" s="55" t="str">
        <f>IF(VLOOKUP($C576,'Partner St'!$C$5:$BB$696,+AV$3,FALSE)=0,"",VLOOKUP($C576,'Partner St'!$C$5:$BB$696,+AV$3,FALSE))</f>
        <v/>
      </c>
    </row>
    <row r="577" spans="1:48" ht="89.25">
      <c r="A577" s="11"/>
      <c r="B577" s="11"/>
      <c r="C577" s="16" t="s">
        <v>1911</v>
      </c>
      <c r="D577" s="10">
        <v>58600</v>
      </c>
      <c r="E577" s="9"/>
      <c r="F577" s="9" t="s">
        <v>1305</v>
      </c>
      <c r="G577" s="9" t="s">
        <v>1314</v>
      </c>
      <c r="H577" s="9" t="s">
        <v>1315</v>
      </c>
      <c r="I577" s="73">
        <v>10</v>
      </c>
      <c r="J577" s="73"/>
      <c r="K577" s="8"/>
      <c r="L577" s="76">
        <v>40816</v>
      </c>
      <c r="M577" s="79"/>
      <c r="N577" s="82"/>
      <c r="O577" s="56"/>
      <c r="P577" s="82"/>
      <c r="Q577" s="56"/>
      <c r="R577" s="8" t="s">
        <v>2114</v>
      </c>
      <c r="S577" s="8" t="s">
        <v>1308</v>
      </c>
      <c r="T577" s="8" t="s">
        <v>1309</v>
      </c>
      <c r="U577" s="8">
        <v>0</v>
      </c>
      <c r="V577" s="8">
        <v>0</v>
      </c>
      <c r="W577" s="55"/>
      <c r="X577" s="55">
        <v>10</v>
      </c>
      <c r="Y577" s="55">
        <v>0</v>
      </c>
      <c r="Z577" s="55">
        <v>10</v>
      </c>
      <c r="AA577" s="55">
        <v>0</v>
      </c>
      <c r="AB577" s="55">
        <v>0</v>
      </c>
      <c r="AC577" s="55" t="s">
        <v>2161</v>
      </c>
      <c r="AD577" s="55" t="s">
        <v>2152</v>
      </c>
      <c r="AE577" s="55" t="s">
        <v>2051</v>
      </c>
      <c r="AF577" s="55" t="str">
        <f>IF(VLOOKUP($C577,'Partner St'!$C$5:$BB$696,+AF$3,FALSE)=0,"",VLOOKUP($C577,'Partner St'!$C$5:$BB$696,+AF$3,FALSE))</f>
        <v>Lead Management Connection</v>
      </c>
      <c r="AG577" s="55" t="str">
        <f>IF(VLOOKUP($C577,'Partner St'!$C$5:$BB$696,+AG$3,FALSE)=0,"",VLOOKUP($C577,'Partner St'!$C$5:$BB$696,+AG$3,FALSE))</f>
        <v/>
      </c>
      <c r="AH577" s="55" t="str">
        <f>IF(VLOOKUP($C577,'Partner St'!$C$5:$BB$696,+AH$3,FALSE)=0,"",VLOOKUP($C577,'Partner St'!$C$5:$BB$696,+AH$3,FALSE))</f>
        <v/>
      </c>
      <c r="AI577" s="55" t="str">
        <f>IF(VLOOKUP($C577,'Partner St'!$C$5:$BB$696,+AI$3,FALSE)=0,"",VLOOKUP($C577,'Partner St'!$C$5:$BB$696,+AI$3,FALSE))</f>
        <v/>
      </c>
      <c r="AJ577" s="55" t="str">
        <f>IF(VLOOKUP($C577,'Partner St'!$C$5:$BB$696,+AJ$3,FALSE)=0,"",VLOOKUP($C577,'Partner St'!$C$5:$BB$696,+AJ$3,FALSE))</f>
        <v/>
      </c>
      <c r="AK577" s="55" t="str">
        <f>IF(VLOOKUP($C577,'Partner St'!$C$5:$BB$696,+AK$3,FALSE)=0,"",VLOOKUP($C577,'Partner St'!$C$5:$BB$696,+AK$3,FALSE))</f>
        <v/>
      </c>
      <c r="AL577" s="55" t="str">
        <f>IF(VLOOKUP($C577,'Partner St'!$C$5:$BB$696,+AL$3,FALSE)=0,"",VLOOKUP($C577,'Partner St'!$C$5:$BB$696,+AL$3,FALSE))</f>
        <v/>
      </c>
      <c r="AM577" s="55" t="str">
        <f>IF(VLOOKUP($C577,'Partner St'!$C$5:$BB$696,+AM$3,FALSE)=0,"",VLOOKUP($C577,'Partner St'!$C$5:$BB$696,+AM$3,FALSE))</f>
        <v/>
      </c>
      <c r="AN577" s="55" t="str">
        <f>IF(VLOOKUP($C577,'Partner St'!$C$5:$BB$696,+AN$3,FALSE)=0,"",VLOOKUP($C577,'Partner St'!$C$5:$BB$696,+AN$3,FALSE))</f>
        <v/>
      </c>
      <c r="AO577" s="55" t="str">
        <f>IF(VLOOKUP($C577,'Partner St'!$C$5:$BB$696,+AO$3,FALSE)=0,"",VLOOKUP($C577,'Partner St'!$C$5:$BB$696,+AO$3,FALSE))</f>
        <v/>
      </c>
      <c r="AP577" s="55" t="str">
        <f>IF(VLOOKUP($C577,'Partner St'!$C$5:$BB$696,+AP$3,FALSE)=0,"",VLOOKUP($C577,'Partner St'!$C$5:$BB$696,+AP$3,FALSE))</f>
        <v/>
      </c>
      <c r="AQ577" s="55" t="str">
        <f>IF(VLOOKUP($C577,'Partner St'!$C$5:$BB$696,+AQ$3,FALSE)=0,"",VLOOKUP($C577,'Partner St'!$C$5:$BB$696,+AQ$3,FALSE))</f>
        <v/>
      </c>
      <c r="AR577" s="55" t="str">
        <f>IF(VLOOKUP($C577,'Partner St'!$C$5:$BB$696,+AR$3,FALSE)=0,"",VLOOKUP($C577,'Partner St'!$C$5:$BB$696,+AR$3,FALSE))</f>
        <v/>
      </c>
      <c r="AS577" s="55" t="str">
        <f>IF(VLOOKUP($C577,'Partner St'!$C$5:$BB$696,+AS$3,FALSE)=0,"",VLOOKUP($C577,'Partner St'!$C$5:$BB$696,+AS$3,FALSE))</f>
        <v/>
      </c>
      <c r="AT577" s="55" t="str">
        <f>IF(VLOOKUP($C577,'Partner St'!$C$5:$BB$696,+AT$3,FALSE)=0,"",VLOOKUP($C577,'Partner St'!$C$5:$BB$696,+AT$3,FALSE))</f>
        <v/>
      </c>
      <c r="AU577" s="55" t="str">
        <f>IF(VLOOKUP($C577,'Partner St'!$C$5:$BB$696,+AU$3,FALSE)=0,"",VLOOKUP($C577,'Partner St'!$C$5:$BB$696,+AU$3,FALSE))</f>
        <v/>
      </c>
      <c r="AV577" s="55" t="str">
        <f>IF(VLOOKUP($C577,'Partner St'!$C$5:$BB$696,+AV$3,FALSE)=0,"",VLOOKUP($C577,'Partner St'!$C$5:$BB$696,+AV$3,FALSE))</f>
        <v/>
      </c>
    </row>
    <row r="578" spans="1:48" ht="89.25">
      <c r="A578" s="11"/>
      <c r="B578" s="11"/>
      <c r="C578" s="16" t="s">
        <v>1912</v>
      </c>
      <c r="D578" s="10">
        <v>58700</v>
      </c>
      <c r="E578" s="9"/>
      <c r="F578" s="9" t="s">
        <v>1305</v>
      </c>
      <c r="G578" s="9" t="s">
        <v>1316</v>
      </c>
      <c r="H578" s="9" t="s">
        <v>1317</v>
      </c>
      <c r="I578" s="73">
        <v>6</v>
      </c>
      <c r="J578" s="73"/>
      <c r="K578" s="8"/>
      <c r="L578" s="76">
        <v>40816</v>
      </c>
      <c r="M578" s="79"/>
      <c r="N578" s="82"/>
      <c r="O578" s="56"/>
      <c r="P578" s="82"/>
      <c r="Q578" s="56"/>
      <c r="R578" s="8" t="s">
        <v>2114</v>
      </c>
      <c r="S578" s="8" t="s">
        <v>1308</v>
      </c>
      <c r="T578" s="8" t="s">
        <v>1309</v>
      </c>
      <c r="U578" s="8">
        <v>0</v>
      </c>
      <c r="V578" s="8">
        <v>0</v>
      </c>
      <c r="W578" s="55"/>
      <c r="X578" s="55">
        <v>1</v>
      </c>
      <c r="Y578" s="55">
        <v>0</v>
      </c>
      <c r="Z578" s="55">
        <v>1</v>
      </c>
      <c r="AA578" s="55">
        <v>0</v>
      </c>
      <c r="AB578" s="55">
        <v>0</v>
      </c>
      <c r="AC578" s="55" t="s">
        <v>2138</v>
      </c>
      <c r="AD578" s="55" t="s">
        <v>2152</v>
      </c>
      <c r="AE578" s="55" t="s">
        <v>2141</v>
      </c>
      <c r="AF578" s="55" t="str">
        <f>IF(VLOOKUP($C578,'Partner St'!$C$5:$BB$696,+AF$3,FALSE)=0,"",VLOOKUP($C578,'Partner St'!$C$5:$BB$696,+AF$3,FALSE))</f>
        <v>Lead Management Connection</v>
      </c>
      <c r="AG578" s="55" t="str">
        <f>IF(VLOOKUP($C578,'Partner St'!$C$5:$BB$696,+AG$3,FALSE)=0,"",VLOOKUP($C578,'Partner St'!$C$5:$BB$696,+AG$3,FALSE))</f>
        <v/>
      </c>
      <c r="AH578" s="55" t="str">
        <f>IF(VLOOKUP($C578,'Partner St'!$C$5:$BB$696,+AH$3,FALSE)=0,"",VLOOKUP($C578,'Partner St'!$C$5:$BB$696,+AH$3,FALSE))</f>
        <v/>
      </c>
      <c r="AI578" s="55" t="str">
        <f>IF(VLOOKUP($C578,'Partner St'!$C$5:$BB$696,+AI$3,FALSE)=0,"",VLOOKUP($C578,'Partner St'!$C$5:$BB$696,+AI$3,FALSE))</f>
        <v/>
      </c>
      <c r="AJ578" s="55" t="str">
        <f>IF(VLOOKUP($C578,'Partner St'!$C$5:$BB$696,+AJ$3,FALSE)=0,"",VLOOKUP($C578,'Partner St'!$C$5:$BB$696,+AJ$3,FALSE))</f>
        <v/>
      </c>
      <c r="AK578" s="55" t="str">
        <f>IF(VLOOKUP($C578,'Partner St'!$C$5:$BB$696,+AK$3,FALSE)=0,"",VLOOKUP($C578,'Partner St'!$C$5:$BB$696,+AK$3,FALSE))</f>
        <v/>
      </c>
      <c r="AL578" s="55" t="str">
        <f>IF(VLOOKUP($C578,'Partner St'!$C$5:$BB$696,+AL$3,FALSE)=0,"",VLOOKUP($C578,'Partner St'!$C$5:$BB$696,+AL$3,FALSE))</f>
        <v/>
      </c>
      <c r="AM578" s="55" t="str">
        <f>IF(VLOOKUP($C578,'Partner St'!$C$5:$BB$696,+AM$3,FALSE)=0,"",VLOOKUP($C578,'Partner St'!$C$5:$BB$696,+AM$3,FALSE))</f>
        <v/>
      </c>
      <c r="AN578" s="55" t="str">
        <f>IF(VLOOKUP($C578,'Partner St'!$C$5:$BB$696,+AN$3,FALSE)=0,"",VLOOKUP($C578,'Partner St'!$C$5:$BB$696,+AN$3,FALSE))</f>
        <v/>
      </c>
      <c r="AO578" s="55" t="str">
        <f>IF(VLOOKUP($C578,'Partner St'!$C$5:$BB$696,+AO$3,FALSE)=0,"",VLOOKUP($C578,'Partner St'!$C$5:$BB$696,+AO$3,FALSE))</f>
        <v/>
      </c>
      <c r="AP578" s="55" t="str">
        <f>IF(VLOOKUP($C578,'Partner St'!$C$5:$BB$696,+AP$3,FALSE)=0,"",VLOOKUP($C578,'Partner St'!$C$5:$BB$696,+AP$3,FALSE))</f>
        <v/>
      </c>
      <c r="AQ578" s="55" t="str">
        <f>IF(VLOOKUP($C578,'Partner St'!$C$5:$BB$696,+AQ$3,FALSE)=0,"",VLOOKUP($C578,'Partner St'!$C$5:$BB$696,+AQ$3,FALSE))</f>
        <v/>
      </c>
      <c r="AR578" s="55" t="str">
        <f>IF(VLOOKUP($C578,'Partner St'!$C$5:$BB$696,+AR$3,FALSE)=0,"",VLOOKUP($C578,'Partner St'!$C$5:$BB$696,+AR$3,FALSE))</f>
        <v/>
      </c>
      <c r="AS578" s="55" t="str">
        <f>IF(VLOOKUP($C578,'Partner St'!$C$5:$BB$696,+AS$3,FALSE)=0,"",VLOOKUP($C578,'Partner St'!$C$5:$BB$696,+AS$3,FALSE))</f>
        <v/>
      </c>
      <c r="AT578" s="55" t="str">
        <f>IF(VLOOKUP($C578,'Partner St'!$C$5:$BB$696,+AT$3,FALSE)=0,"",VLOOKUP($C578,'Partner St'!$C$5:$BB$696,+AT$3,FALSE))</f>
        <v/>
      </c>
      <c r="AU578" s="55" t="str">
        <f>IF(VLOOKUP($C578,'Partner St'!$C$5:$BB$696,+AU$3,FALSE)=0,"",VLOOKUP($C578,'Partner St'!$C$5:$BB$696,+AU$3,FALSE))</f>
        <v/>
      </c>
      <c r="AV578" s="55" t="str">
        <f>IF(VLOOKUP($C578,'Partner St'!$C$5:$BB$696,+AV$3,FALSE)=0,"",VLOOKUP($C578,'Partner St'!$C$5:$BB$696,+AV$3,FALSE))</f>
        <v/>
      </c>
    </row>
    <row r="579" spans="1:48" ht="63.75">
      <c r="A579" s="11"/>
      <c r="B579" s="11"/>
      <c r="C579" s="16" t="s">
        <v>1913</v>
      </c>
      <c r="D579" s="10">
        <v>58800</v>
      </c>
      <c r="E579" s="9"/>
      <c r="F579" s="9" t="s">
        <v>1318</v>
      </c>
      <c r="G579" s="9" t="s">
        <v>1319</v>
      </c>
      <c r="H579" s="9" t="s">
        <v>1320</v>
      </c>
      <c r="I579" s="73">
        <v>8</v>
      </c>
      <c r="J579" s="73"/>
      <c r="K579" s="8"/>
      <c r="L579" s="76">
        <v>40816</v>
      </c>
      <c r="M579" s="79"/>
      <c r="N579" s="82"/>
      <c r="O579" s="56"/>
      <c r="P579" s="82"/>
      <c r="Q579" s="56"/>
      <c r="R579" s="8" t="s">
        <v>2114</v>
      </c>
      <c r="S579" s="8" t="s">
        <v>1321</v>
      </c>
      <c r="T579" s="8" t="s">
        <v>357</v>
      </c>
      <c r="U579" s="8">
        <v>0</v>
      </c>
      <c r="V579" s="8">
        <v>0</v>
      </c>
      <c r="W579" s="55"/>
      <c r="X579" s="55">
        <v>6</v>
      </c>
      <c r="Y579" s="55">
        <v>0</v>
      </c>
      <c r="Z579" s="55">
        <v>6</v>
      </c>
      <c r="AA579" s="55">
        <v>0</v>
      </c>
      <c r="AB579" s="55">
        <v>0</v>
      </c>
      <c r="AC579" s="55" t="s">
        <v>2142</v>
      </c>
      <c r="AD579" s="55" t="s">
        <v>2154</v>
      </c>
      <c r="AE579" s="55" t="s">
        <v>2141</v>
      </c>
      <c r="AF579" s="55" t="str">
        <f>IF(VLOOKUP($C579,'Partner St'!$C$5:$BB$696,+AF$3,FALSE)=0,"",VLOOKUP($C579,'Partner St'!$C$5:$BB$696,+AF$3,FALSE))</f>
        <v>help</v>
      </c>
      <c r="AG579" s="55" t="str">
        <f>IF(VLOOKUP($C579,'Partner St'!$C$5:$BB$696,+AG$3,FALSE)=0,"",VLOOKUP($C579,'Partner St'!$C$5:$BB$696,+AG$3,FALSE))</f>
        <v/>
      </c>
      <c r="AH579" s="55" t="str">
        <f>IF(VLOOKUP($C579,'Partner St'!$C$5:$BB$696,+AH$3,FALSE)=0,"",VLOOKUP($C579,'Partner St'!$C$5:$BB$696,+AH$3,FALSE))</f>
        <v/>
      </c>
      <c r="AI579" s="55" t="str">
        <f>IF(VLOOKUP($C579,'Partner St'!$C$5:$BB$696,+AI$3,FALSE)=0,"",VLOOKUP($C579,'Partner St'!$C$5:$BB$696,+AI$3,FALSE))</f>
        <v/>
      </c>
      <c r="AJ579" s="55" t="str">
        <f>IF(VLOOKUP($C579,'Partner St'!$C$5:$BB$696,+AJ$3,FALSE)=0,"",VLOOKUP($C579,'Partner St'!$C$5:$BB$696,+AJ$3,FALSE))</f>
        <v/>
      </c>
      <c r="AK579" s="55" t="str">
        <f>IF(VLOOKUP($C579,'Partner St'!$C$5:$BB$696,+AK$3,FALSE)=0,"",VLOOKUP($C579,'Partner St'!$C$5:$BB$696,+AK$3,FALSE))</f>
        <v/>
      </c>
      <c r="AL579" s="55" t="str">
        <f>IF(VLOOKUP($C579,'Partner St'!$C$5:$BB$696,+AL$3,FALSE)=0,"",VLOOKUP($C579,'Partner St'!$C$5:$BB$696,+AL$3,FALSE))</f>
        <v/>
      </c>
      <c r="AM579" s="55" t="str">
        <f>IF(VLOOKUP($C579,'Partner St'!$C$5:$BB$696,+AM$3,FALSE)=0,"",VLOOKUP($C579,'Partner St'!$C$5:$BB$696,+AM$3,FALSE))</f>
        <v/>
      </c>
      <c r="AN579" s="55" t="str">
        <f>IF(VLOOKUP($C579,'Partner St'!$C$5:$BB$696,+AN$3,FALSE)=0,"",VLOOKUP($C579,'Partner St'!$C$5:$BB$696,+AN$3,FALSE))</f>
        <v/>
      </c>
      <c r="AO579" s="55" t="str">
        <f>IF(VLOOKUP($C579,'Partner St'!$C$5:$BB$696,+AO$3,FALSE)=0,"",VLOOKUP($C579,'Partner St'!$C$5:$BB$696,+AO$3,FALSE))</f>
        <v/>
      </c>
      <c r="AP579" s="55" t="str">
        <f>IF(VLOOKUP($C579,'Partner St'!$C$5:$BB$696,+AP$3,FALSE)=0,"",VLOOKUP($C579,'Partner St'!$C$5:$BB$696,+AP$3,FALSE))</f>
        <v/>
      </c>
      <c r="AQ579" s="55" t="str">
        <f>IF(VLOOKUP($C579,'Partner St'!$C$5:$BB$696,+AQ$3,FALSE)=0,"",VLOOKUP($C579,'Partner St'!$C$5:$BB$696,+AQ$3,FALSE))</f>
        <v/>
      </c>
      <c r="AR579" s="55" t="str">
        <f>IF(VLOOKUP($C579,'Partner St'!$C$5:$BB$696,+AR$3,FALSE)=0,"",VLOOKUP($C579,'Partner St'!$C$5:$BB$696,+AR$3,FALSE))</f>
        <v/>
      </c>
      <c r="AS579" s="55" t="str">
        <f>IF(VLOOKUP($C579,'Partner St'!$C$5:$BB$696,+AS$3,FALSE)=0,"",VLOOKUP($C579,'Partner St'!$C$5:$BB$696,+AS$3,FALSE))</f>
        <v/>
      </c>
      <c r="AT579" s="55" t="str">
        <f>IF(VLOOKUP($C579,'Partner St'!$C$5:$BB$696,+AT$3,FALSE)=0,"",VLOOKUP($C579,'Partner St'!$C$5:$BB$696,+AT$3,FALSE))</f>
        <v/>
      </c>
      <c r="AU579" s="55" t="str">
        <f>IF(VLOOKUP($C579,'Partner St'!$C$5:$BB$696,+AU$3,FALSE)=0,"",VLOOKUP($C579,'Partner St'!$C$5:$BB$696,+AU$3,FALSE))</f>
        <v/>
      </c>
      <c r="AV579" s="55" t="str">
        <f>IF(VLOOKUP($C579,'Partner St'!$C$5:$BB$696,+AV$3,FALSE)=0,"",VLOOKUP($C579,'Partner St'!$C$5:$BB$696,+AV$3,FALSE))</f>
        <v/>
      </c>
    </row>
    <row r="580" spans="1:48" s="80" customFormat="1" ht="25.5">
      <c r="A580" s="126" t="s">
        <v>2234</v>
      </c>
      <c r="B580" s="42"/>
      <c r="C580" s="16" t="s">
        <v>1914</v>
      </c>
      <c r="D580" s="34">
        <v>58900</v>
      </c>
      <c r="E580" s="9"/>
      <c r="F580" s="9" t="s">
        <v>1322</v>
      </c>
      <c r="G580" s="9" t="s">
        <v>1323</v>
      </c>
      <c r="H580" s="9" t="s">
        <v>1324</v>
      </c>
      <c r="I580" s="79">
        <v>2</v>
      </c>
      <c r="J580" s="79" t="s">
        <v>2280</v>
      </c>
      <c r="K580" s="56"/>
      <c r="L580" s="77">
        <v>40781</v>
      </c>
      <c r="M580" s="79"/>
      <c r="N580" s="56"/>
      <c r="O580" s="56"/>
      <c r="P580" s="56"/>
      <c r="Q580" s="56"/>
      <c r="R580" s="56" t="s">
        <v>2282</v>
      </c>
      <c r="S580" s="56" t="s">
        <v>357</v>
      </c>
      <c r="T580" s="56" t="s">
        <v>357</v>
      </c>
      <c r="U580" s="56" t="s">
        <v>357</v>
      </c>
      <c r="V580" s="56" t="s">
        <v>357</v>
      </c>
      <c r="W580" s="56"/>
      <c r="X580" s="56">
        <v>0.5</v>
      </c>
      <c r="Y580" s="56">
        <v>0</v>
      </c>
      <c r="Z580" s="56">
        <v>0.5</v>
      </c>
      <c r="AA580" s="56">
        <v>0</v>
      </c>
      <c r="AB580" s="56">
        <v>0</v>
      </c>
      <c r="AC580" s="56" t="s">
        <v>2138</v>
      </c>
      <c r="AD580" s="56" t="s">
        <v>2155</v>
      </c>
      <c r="AE580" s="56" t="s">
        <v>2108</v>
      </c>
      <c r="AF580" s="56" t="str">
        <f>IF(VLOOKUP($C580,'Partner St'!$C$5:$BB$696,+AF$3,FALSE)=0,"",VLOOKUP($C580,'Partner St'!$C$5:$BB$696,+AF$3,FALSE))</f>
        <v>Customer Master</v>
      </c>
      <c r="AG580" s="56" t="str">
        <f>IF(VLOOKUP($C580,'Partner St'!$C$5:$BB$696,+AG$3,FALSE)=0,"",VLOOKUP($C580,'Partner St'!$C$5:$BB$696,+AG$3,FALSE))</f>
        <v/>
      </c>
      <c r="AH580" s="56" t="str">
        <f>IF(VLOOKUP($C580,'Partner St'!$C$5:$BB$696,+AH$3,FALSE)=0,"",VLOOKUP($C580,'Partner St'!$C$5:$BB$696,+AH$3,FALSE))</f>
        <v/>
      </c>
      <c r="AI580" s="56" t="str">
        <f>IF(VLOOKUP($C580,'Partner St'!$C$5:$BB$696,+AI$3,FALSE)=0,"",VLOOKUP($C580,'Partner St'!$C$5:$BB$696,+AI$3,FALSE))</f>
        <v/>
      </c>
      <c r="AJ580" s="56" t="str">
        <f>IF(VLOOKUP($C580,'Partner St'!$C$5:$BB$696,+AJ$3,FALSE)=0,"",VLOOKUP($C580,'Partner St'!$C$5:$BB$696,+AJ$3,FALSE))</f>
        <v/>
      </c>
      <c r="AK580" s="56" t="str">
        <f>IF(VLOOKUP($C580,'Partner St'!$C$5:$BB$696,+AK$3,FALSE)=0,"",VLOOKUP($C580,'Partner St'!$C$5:$BB$696,+AK$3,FALSE))</f>
        <v/>
      </c>
      <c r="AL580" s="56" t="str">
        <f>IF(VLOOKUP($C580,'Partner St'!$C$5:$BB$696,+AL$3,FALSE)=0,"",VLOOKUP($C580,'Partner St'!$C$5:$BB$696,+AL$3,FALSE))</f>
        <v/>
      </c>
      <c r="AM580" s="56" t="str">
        <f>IF(VLOOKUP($C580,'Partner St'!$C$5:$BB$696,+AM$3,FALSE)=0,"",VLOOKUP($C580,'Partner St'!$C$5:$BB$696,+AM$3,FALSE))</f>
        <v/>
      </c>
      <c r="AN580" s="56" t="str">
        <f>IF(VLOOKUP($C580,'Partner St'!$C$5:$BB$696,+AN$3,FALSE)=0,"",VLOOKUP($C580,'Partner St'!$C$5:$BB$696,+AN$3,FALSE))</f>
        <v/>
      </c>
      <c r="AO580" s="56" t="str">
        <f>IF(VLOOKUP($C580,'Partner St'!$C$5:$BB$696,+AO$3,FALSE)=0,"",VLOOKUP($C580,'Partner St'!$C$5:$BB$696,+AO$3,FALSE))</f>
        <v/>
      </c>
      <c r="AP580" s="56" t="str">
        <f>IF(VLOOKUP($C580,'Partner St'!$C$5:$BB$696,+AP$3,FALSE)=0,"",VLOOKUP($C580,'Partner St'!$C$5:$BB$696,+AP$3,FALSE))</f>
        <v/>
      </c>
      <c r="AQ580" s="56" t="str">
        <f>IF(VLOOKUP($C580,'Partner St'!$C$5:$BB$696,+AQ$3,FALSE)=0,"",VLOOKUP($C580,'Partner St'!$C$5:$BB$696,+AQ$3,FALSE))</f>
        <v/>
      </c>
      <c r="AR580" s="56" t="str">
        <f>IF(VLOOKUP($C580,'Partner St'!$C$5:$BB$696,+AR$3,FALSE)=0,"",VLOOKUP($C580,'Partner St'!$C$5:$BB$696,+AR$3,FALSE))</f>
        <v/>
      </c>
      <c r="AS580" s="56" t="str">
        <f>IF(VLOOKUP($C580,'Partner St'!$C$5:$BB$696,+AS$3,FALSE)=0,"",VLOOKUP($C580,'Partner St'!$C$5:$BB$696,+AS$3,FALSE))</f>
        <v/>
      </c>
      <c r="AT580" s="56" t="str">
        <f>IF(VLOOKUP($C580,'Partner St'!$C$5:$BB$696,+AT$3,FALSE)=0,"",VLOOKUP($C580,'Partner St'!$C$5:$BB$696,+AT$3,FALSE))</f>
        <v/>
      </c>
      <c r="AU580" s="56" t="str">
        <f>IF(VLOOKUP($C580,'Partner St'!$C$5:$BB$696,+AU$3,FALSE)=0,"",VLOOKUP($C580,'Partner St'!$C$5:$BB$696,+AU$3,FALSE))</f>
        <v/>
      </c>
      <c r="AV580" s="56" t="str">
        <f>IF(VLOOKUP($C580,'Partner St'!$C$5:$BB$696,+AV$3,FALSE)=0,"",VLOOKUP($C580,'Partner St'!$C$5:$BB$696,+AV$3,FALSE))</f>
        <v/>
      </c>
    </row>
    <row r="581" spans="1:48" s="80" customFormat="1" ht="25.5">
      <c r="A581" s="126" t="s">
        <v>2234</v>
      </c>
      <c r="B581" s="42"/>
      <c r="C581" s="16" t="s">
        <v>2029</v>
      </c>
      <c r="D581" s="34">
        <v>59000</v>
      </c>
      <c r="E581" s="9"/>
      <c r="F581" s="9" t="s">
        <v>1322</v>
      </c>
      <c r="G581" s="9" t="s">
        <v>1323</v>
      </c>
      <c r="H581" s="9" t="s">
        <v>65</v>
      </c>
      <c r="I581" s="79">
        <v>2</v>
      </c>
      <c r="J581" s="79"/>
      <c r="K581" s="56"/>
      <c r="L581" s="77">
        <v>40781</v>
      </c>
      <c r="M581" s="79"/>
      <c r="N581" s="56"/>
      <c r="O581" s="56"/>
      <c r="P581" s="56"/>
      <c r="Q581" s="56"/>
      <c r="R581" s="56" t="s">
        <v>2179</v>
      </c>
      <c r="S581" s="56">
        <v>0</v>
      </c>
      <c r="T581" s="56">
        <v>0</v>
      </c>
      <c r="U581" s="56">
        <v>0</v>
      </c>
      <c r="V581" s="56">
        <v>0</v>
      </c>
      <c r="W581" s="56"/>
      <c r="X581" s="56">
        <v>0</v>
      </c>
      <c r="Y581" s="56">
        <v>0</v>
      </c>
      <c r="Z581" s="56">
        <v>0</v>
      </c>
      <c r="AA581" s="56">
        <v>0</v>
      </c>
      <c r="AB581" s="56">
        <v>0</v>
      </c>
      <c r="AC581" s="56" t="s">
        <v>2157</v>
      </c>
      <c r="AD581" s="56" t="s">
        <v>2179</v>
      </c>
      <c r="AE581" s="56" t="s">
        <v>2051</v>
      </c>
      <c r="AF581" s="56" t="str">
        <f>IF(VLOOKUP($C581,'Partner St'!$C$5:$BB$696,+AF$3,FALSE)=0,"",VLOOKUP($C581,'Partner St'!$C$5:$BB$696,+AF$3,FALSE))</f>
        <v>Customer Master</v>
      </c>
      <c r="AG581" s="56" t="str">
        <f>IF(VLOOKUP($C581,'Partner St'!$C$5:$BB$696,+AG$3,FALSE)=0,"",VLOOKUP($C581,'Partner St'!$C$5:$BB$696,+AG$3,FALSE))</f>
        <v/>
      </c>
      <c r="AH581" s="56" t="str">
        <f>IF(VLOOKUP($C581,'Partner St'!$C$5:$BB$696,+AH$3,FALSE)=0,"",VLOOKUP($C581,'Partner St'!$C$5:$BB$696,+AH$3,FALSE))</f>
        <v/>
      </c>
      <c r="AI581" s="56" t="str">
        <f>IF(VLOOKUP($C581,'Partner St'!$C$5:$BB$696,+AI$3,FALSE)=0,"",VLOOKUP($C581,'Partner St'!$C$5:$BB$696,+AI$3,FALSE))</f>
        <v/>
      </c>
      <c r="AJ581" s="56" t="str">
        <f>IF(VLOOKUP($C581,'Partner St'!$C$5:$BB$696,+AJ$3,FALSE)=0,"",VLOOKUP($C581,'Partner St'!$C$5:$BB$696,+AJ$3,FALSE))</f>
        <v/>
      </c>
      <c r="AK581" s="56" t="str">
        <f>IF(VLOOKUP($C581,'Partner St'!$C$5:$BB$696,+AK$3,FALSE)=0,"",VLOOKUP($C581,'Partner St'!$C$5:$BB$696,+AK$3,FALSE))</f>
        <v/>
      </c>
      <c r="AL581" s="56" t="str">
        <f>IF(VLOOKUP($C581,'Partner St'!$C$5:$BB$696,+AL$3,FALSE)=0,"",VLOOKUP($C581,'Partner St'!$C$5:$BB$696,+AL$3,FALSE))</f>
        <v/>
      </c>
      <c r="AM581" s="56" t="str">
        <f>IF(VLOOKUP($C581,'Partner St'!$C$5:$BB$696,+AM$3,FALSE)=0,"",VLOOKUP($C581,'Partner St'!$C$5:$BB$696,+AM$3,FALSE))</f>
        <v/>
      </c>
      <c r="AN581" s="56" t="str">
        <f>IF(VLOOKUP($C581,'Partner St'!$C$5:$BB$696,+AN$3,FALSE)=0,"",VLOOKUP($C581,'Partner St'!$C$5:$BB$696,+AN$3,FALSE))</f>
        <v/>
      </c>
      <c r="AO581" s="56" t="str">
        <f>IF(VLOOKUP($C581,'Partner St'!$C$5:$BB$696,+AO$3,FALSE)=0,"",VLOOKUP($C581,'Partner St'!$C$5:$BB$696,+AO$3,FALSE))</f>
        <v/>
      </c>
      <c r="AP581" s="56" t="str">
        <f>IF(VLOOKUP($C581,'Partner St'!$C$5:$BB$696,+AP$3,FALSE)=0,"",VLOOKUP($C581,'Partner St'!$C$5:$BB$696,+AP$3,FALSE))</f>
        <v/>
      </c>
      <c r="AQ581" s="56" t="str">
        <f>IF(VLOOKUP($C581,'Partner St'!$C$5:$BB$696,+AQ$3,FALSE)=0,"",VLOOKUP($C581,'Partner St'!$C$5:$BB$696,+AQ$3,FALSE))</f>
        <v/>
      </c>
      <c r="AR581" s="56" t="str">
        <f>IF(VLOOKUP($C581,'Partner St'!$C$5:$BB$696,+AR$3,FALSE)=0,"",VLOOKUP($C581,'Partner St'!$C$5:$BB$696,+AR$3,FALSE))</f>
        <v/>
      </c>
      <c r="AS581" s="56" t="str">
        <f>IF(VLOOKUP($C581,'Partner St'!$C$5:$BB$696,+AS$3,FALSE)=0,"",VLOOKUP($C581,'Partner St'!$C$5:$BB$696,+AS$3,FALSE))</f>
        <v/>
      </c>
      <c r="AT581" s="56" t="str">
        <f>IF(VLOOKUP($C581,'Partner St'!$C$5:$BB$696,+AT$3,FALSE)=0,"",VLOOKUP($C581,'Partner St'!$C$5:$BB$696,+AT$3,FALSE))</f>
        <v/>
      </c>
      <c r="AU581" s="56" t="str">
        <f>IF(VLOOKUP($C581,'Partner St'!$C$5:$BB$696,+AU$3,FALSE)=0,"",VLOOKUP($C581,'Partner St'!$C$5:$BB$696,+AU$3,FALSE))</f>
        <v/>
      </c>
      <c r="AV581" s="56" t="str">
        <f>IF(VLOOKUP($C581,'Partner St'!$C$5:$BB$696,+AV$3,FALSE)=0,"",VLOOKUP($C581,'Partner St'!$C$5:$BB$696,+AV$3,FALSE))</f>
        <v/>
      </c>
    </row>
    <row r="582" spans="1:48" s="80" customFormat="1" ht="25.5">
      <c r="A582" s="126" t="s">
        <v>2234</v>
      </c>
      <c r="B582" s="42"/>
      <c r="C582" s="16" t="s">
        <v>1915</v>
      </c>
      <c r="D582" s="34">
        <v>59100</v>
      </c>
      <c r="E582" s="9"/>
      <c r="F582" s="9" t="s">
        <v>1322</v>
      </c>
      <c r="G582" s="9" t="s">
        <v>1325</v>
      </c>
      <c r="H582" s="9" t="s">
        <v>1326</v>
      </c>
      <c r="I582" s="79">
        <v>2</v>
      </c>
      <c r="J582" s="79" t="s">
        <v>2280</v>
      </c>
      <c r="K582" s="56"/>
      <c r="L582" s="77">
        <v>40781</v>
      </c>
      <c r="M582" s="79"/>
      <c r="N582" s="56"/>
      <c r="O582" s="56"/>
      <c r="P582" s="56"/>
      <c r="Q582" s="56"/>
      <c r="R582" s="56" t="s">
        <v>2282</v>
      </c>
      <c r="S582" s="56" t="s">
        <v>357</v>
      </c>
      <c r="T582" s="56" t="s">
        <v>357</v>
      </c>
      <c r="U582" s="56" t="s">
        <v>357</v>
      </c>
      <c r="V582" s="56" t="s">
        <v>357</v>
      </c>
      <c r="W582" s="56"/>
      <c r="X582" s="56">
        <v>0.5</v>
      </c>
      <c r="Y582" s="56">
        <v>0</v>
      </c>
      <c r="Z582" s="56">
        <v>0.5</v>
      </c>
      <c r="AA582" s="56">
        <v>0</v>
      </c>
      <c r="AB582" s="56">
        <v>0</v>
      </c>
      <c r="AC582" s="56" t="s">
        <v>2138</v>
      </c>
      <c r="AD582" s="56" t="s">
        <v>2155</v>
      </c>
      <c r="AE582" s="56" t="s">
        <v>2108</v>
      </c>
      <c r="AF582" s="56" t="str">
        <f>IF(VLOOKUP($C582,'Partner St'!$C$5:$BB$696,+AF$3,FALSE)=0,"",VLOOKUP($C582,'Partner St'!$C$5:$BB$696,+AF$3,FALSE))</f>
        <v>Customer Master</v>
      </c>
      <c r="AG582" s="56" t="str">
        <f>IF(VLOOKUP($C582,'Partner St'!$C$5:$BB$696,+AG$3,FALSE)=0,"",VLOOKUP($C582,'Partner St'!$C$5:$BB$696,+AG$3,FALSE))</f>
        <v/>
      </c>
      <c r="AH582" s="56" t="str">
        <f>IF(VLOOKUP($C582,'Partner St'!$C$5:$BB$696,+AH$3,FALSE)=0,"",VLOOKUP($C582,'Partner St'!$C$5:$BB$696,+AH$3,FALSE))</f>
        <v/>
      </c>
      <c r="AI582" s="56" t="str">
        <f>IF(VLOOKUP($C582,'Partner St'!$C$5:$BB$696,+AI$3,FALSE)=0,"",VLOOKUP($C582,'Partner St'!$C$5:$BB$696,+AI$3,FALSE))</f>
        <v/>
      </c>
      <c r="AJ582" s="56" t="str">
        <f>IF(VLOOKUP($C582,'Partner St'!$C$5:$BB$696,+AJ$3,FALSE)=0,"",VLOOKUP($C582,'Partner St'!$C$5:$BB$696,+AJ$3,FALSE))</f>
        <v/>
      </c>
      <c r="AK582" s="56" t="str">
        <f>IF(VLOOKUP($C582,'Partner St'!$C$5:$BB$696,+AK$3,FALSE)=0,"",VLOOKUP($C582,'Partner St'!$C$5:$BB$696,+AK$3,FALSE))</f>
        <v/>
      </c>
      <c r="AL582" s="56" t="str">
        <f>IF(VLOOKUP($C582,'Partner St'!$C$5:$BB$696,+AL$3,FALSE)=0,"",VLOOKUP($C582,'Partner St'!$C$5:$BB$696,+AL$3,FALSE))</f>
        <v/>
      </c>
      <c r="AM582" s="56" t="str">
        <f>IF(VLOOKUP($C582,'Partner St'!$C$5:$BB$696,+AM$3,FALSE)=0,"",VLOOKUP($C582,'Partner St'!$C$5:$BB$696,+AM$3,FALSE))</f>
        <v/>
      </c>
      <c r="AN582" s="56" t="str">
        <f>IF(VLOOKUP($C582,'Partner St'!$C$5:$BB$696,+AN$3,FALSE)=0,"",VLOOKUP($C582,'Partner St'!$C$5:$BB$696,+AN$3,FALSE))</f>
        <v/>
      </c>
      <c r="AO582" s="56" t="str">
        <f>IF(VLOOKUP($C582,'Partner St'!$C$5:$BB$696,+AO$3,FALSE)=0,"",VLOOKUP($C582,'Partner St'!$C$5:$BB$696,+AO$3,FALSE))</f>
        <v/>
      </c>
      <c r="AP582" s="56" t="str">
        <f>IF(VLOOKUP($C582,'Partner St'!$C$5:$BB$696,+AP$3,FALSE)=0,"",VLOOKUP($C582,'Partner St'!$C$5:$BB$696,+AP$3,FALSE))</f>
        <v/>
      </c>
      <c r="AQ582" s="56" t="str">
        <f>IF(VLOOKUP($C582,'Partner St'!$C$5:$BB$696,+AQ$3,FALSE)=0,"",VLOOKUP($C582,'Partner St'!$C$5:$BB$696,+AQ$3,FALSE))</f>
        <v/>
      </c>
      <c r="AR582" s="56" t="str">
        <f>IF(VLOOKUP($C582,'Partner St'!$C$5:$BB$696,+AR$3,FALSE)=0,"",VLOOKUP($C582,'Partner St'!$C$5:$BB$696,+AR$3,FALSE))</f>
        <v/>
      </c>
      <c r="AS582" s="56" t="str">
        <f>IF(VLOOKUP($C582,'Partner St'!$C$5:$BB$696,+AS$3,FALSE)=0,"",VLOOKUP($C582,'Partner St'!$C$5:$BB$696,+AS$3,FALSE))</f>
        <v/>
      </c>
      <c r="AT582" s="56" t="str">
        <f>IF(VLOOKUP($C582,'Partner St'!$C$5:$BB$696,+AT$3,FALSE)=0,"",VLOOKUP($C582,'Partner St'!$C$5:$BB$696,+AT$3,FALSE))</f>
        <v/>
      </c>
      <c r="AU582" s="56" t="str">
        <f>IF(VLOOKUP($C582,'Partner St'!$C$5:$BB$696,+AU$3,FALSE)=0,"",VLOOKUP($C582,'Partner St'!$C$5:$BB$696,+AU$3,FALSE))</f>
        <v/>
      </c>
      <c r="AV582" s="56" t="str">
        <f>IF(VLOOKUP($C582,'Partner St'!$C$5:$BB$696,+AV$3,FALSE)=0,"",VLOOKUP($C582,'Partner St'!$C$5:$BB$696,+AV$3,FALSE))</f>
        <v/>
      </c>
    </row>
    <row r="583" spans="1:48" s="80" customFormat="1" ht="25.5">
      <c r="A583" s="126" t="s">
        <v>2234</v>
      </c>
      <c r="B583" s="42"/>
      <c r="C583" s="16" t="s">
        <v>2030</v>
      </c>
      <c r="D583" s="34">
        <v>59200</v>
      </c>
      <c r="E583" s="9"/>
      <c r="F583" s="9" t="s">
        <v>1322</v>
      </c>
      <c r="G583" s="9" t="s">
        <v>1325</v>
      </c>
      <c r="H583" s="9" t="s">
        <v>65</v>
      </c>
      <c r="I583" s="79">
        <v>2</v>
      </c>
      <c r="J583" s="79"/>
      <c r="K583" s="56"/>
      <c r="L583" s="77">
        <v>40781</v>
      </c>
      <c r="M583" s="79"/>
      <c r="N583" s="56"/>
      <c r="O583" s="56"/>
      <c r="P583" s="56"/>
      <c r="Q583" s="56"/>
      <c r="R583" s="56" t="s">
        <v>2179</v>
      </c>
      <c r="S583" s="56">
        <v>0</v>
      </c>
      <c r="T583" s="56">
        <v>0</v>
      </c>
      <c r="U583" s="56">
        <v>0</v>
      </c>
      <c r="V583" s="56">
        <v>0</v>
      </c>
      <c r="W583" s="56"/>
      <c r="X583" s="56">
        <v>0</v>
      </c>
      <c r="Y583" s="56">
        <v>0</v>
      </c>
      <c r="Z583" s="56">
        <v>0</v>
      </c>
      <c r="AA583" s="56">
        <v>0</v>
      </c>
      <c r="AB583" s="56">
        <v>0</v>
      </c>
      <c r="AC583" s="56" t="s">
        <v>2157</v>
      </c>
      <c r="AD583" s="56" t="s">
        <v>2179</v>
      </c>
      <c r="AE583" s="56" t="s">
        <v>2051</v>
      </c>
      <c r="AF583" s="56" t="str">
        <f>IF(VLOOKUP($C583,'Partner St'!$C$5:$BB$696,+AF$3,FALSE)=0,"",VLOOKUP($C583,'Partner St'!$C$5:$BB$696,+AF$3,FALSE))</f>
        <v>Customer Master</v>
      </c>
      <c r="AG583" s="56" t="str">
        <f>IF(VLOOKUP($C583,'Partner St'!$C$5:$BB$696,+AG$3,FALSE)=0,"",VLOOKUP($C583,'Partner St'!$C$5:$BB$696,+AG$3,FALSE))</f>
        <v/>
      </c>
      <c r="AH583" s="56" t="str">
        <f>IF(VLOOKUP($C583,'Partner St'!$C$5:$BB$696,+AH$3,FALSE)=0,"",VLOOKUP($C583,'Partner St'!$C$5:$BB$696,+AH$3,FALSE))</f>
        <v/>
      </c>
      <c r="AI583" s="56" t="str">
        <f>IF(VLOOKUP($C583,'Partner St'!$C$5:$BB$696,+AI$3,FALSE)=0,"",VLOOKUP($C583,'Partner St'!$C$5:$BB$696,+AI$3,FALSE))</f>
        <v/>
      </c>
      <c r="AJ583" s="56" t="str">
        <f>IF(VLOOKUP($C583,'Partner St'!$C$5:$BB$696,+AJ$3,FALSE)=0,"",VLOOKUP($C583,'Partner St'!$C$5:$BB$696,+AJ$3,FALSE))</f>
        <v/>
      </c>
      <c r="AK583" s="56" t="str">
        <f>IF(VLOOKUP($C583,'Partner St'!$C$5:$BB$696,+AK$3,FALSE)=0,"",VLOOKUP($C583,'Partner St'!$C$5:$BB$696,+AK$3,FALSE))</f>
        <v/>
      </c>
      <c r="AL583" s="56" t="str">
        <f>IF(VLOOKUP($C583,'Partner St'!$C$5:$BB$696,+AL$3,FALSE)=0,"",VLOOKUP($C583,'Partner St'!$C$5:$BB$696,+AL$3,FALSE))</f>
        <v/>
      </c>
      <c r="AM583" s="56" t="str">
        <f>IF(VLOOKUP($C583,'Partner St'!$C$5:$BB$696,+AM$3,FALSE)=0,"",VLOOKUP($C583,'Partner St'!$C$5:$BB$696,+AM$3,FALSE))</f>
        <v/>
      </c>
      <c r="AN583" s="56" t="str">
        <f>IF(VLOOKUP($C583,'Partner St'!$C$5:$BB$696,+AN$3,FALSE)=0,"",VLOOKUP($C583,'Partner St'!$C$5:$BB$696,+AN$3,FALSE))</f>
        <v/>
      </c>
      <c r="AO583" s="56" t="str">
        <f>IF(VLOOKUP($C583,'Partner St'!$C$5:$BB$696,+AO$3,FALSE)=0,"",VLOOKUP($C583,'Partner St'!$C$5:$BB$696,+AO$3,FALSE))</f>
        <v/>
      </c>
      <c r="AP583" s="56" t="str">
        <f>IF(VLOOKUP($C583,'Partner St'!$C$5:$BB$696,+AP$3,FALSE)=0,"",VLOOKUP($C583,'Partner St'!$C$5:$BB$696,+AP$3,FALSE))</f>
        <v/>
      </c>
      <c r="AQ583" s="56" t="str">
        <f>IF(VLOOKUP($C583,'Partner St'!$C$5:$BB$696,+AQ$3,FALSE)=0,"",VLOOKUP($C583,'Partner St'!$C$5:$BB$696,+AQ$3,FALSE))</f>
        <v/>
      </c>
      <c r="AR583" s="56" t="str">
        <f>IF(VLOOKUP($C583,'Partner St'!$C$5:$BB$696,+AR$3,FALSE)=0,"",VLOOKUP($C583,'Partner St'!$C$5:$BB$696,+AR$3,FALSE))</f>
        <v/>
      </c>
      <c r="AS583" s="56" t="str">
        <f>IF(VLOOKUP($C583,'Partner St'!$C$5:$BB$696,+AS$3,FALSE)=0,"",VLOOKUP($C583,'Partner St'!$C$5:$BB$696,+AS$3,FALSE))</f>
        <v/>
      </c>
      <c r="AT583" s="56" t="str">
        <f>IF(VLOOKUP($C583,'Partner St'!$C$5:$BB$696,+AT$3,FALSE)=0,"",VLOOKUP($C583,'Partner St'!$C$5:$BB$696,+AT$3,FALSE))</f>
        <v/>
      </c>
      <c r="AU583" s="56" t="str">
        <f>IF(VLOOKUP($C583,'Partner St'!$C$5:$BB$696,+AU$3,FALSE)=0,"",VLOOKUP($C583,'Partner St'!$C$5:$BB$696,+AU$3,FALSE))</f>
        <v/>
      </c>
      <c r="AV583" s="56" t="str">
        <f>IF(VLOOKUP($C583,'Partner St'!$C$5:$BB$696,+AV$3,FALSE)=0,"",VLOOKUP($C583,'Partner St'!$C$5:$BB$696,+AV$3,FALSE))</f>
        <v/>
      </c>
    </row>
    <row r="584" spans="1:48" ht="38.25">
      <c r="A584" s="21" t="s">
        <v>2234</v>
      </c>
      <c r="B584" s="11"/>
      <c r="C584" s="16" t="s">
        <v>1916</v>
      </c>
      <c r="D584" s="10">
        <v>59300</v>
      </c>
      <c r="E584" s="9"/>
      <c r="F584" s="9" t="s">
        <v>1322</v>
      </c>
      <c r="G584" s="9" t="s">
        <v>1327</v>
      </c>
      <c r="H584" s="9" t="s">
        <v>1328</v>
      </c>
      <c r="I584" s="73">
        <v>7</v>
      </c>
      <c r="J584" s="73" t="s">
        <v>2280</v>
      </c>
      <c r="K584" s="8"/>
      <c r="L584" s="76">
        <v>40781</v>
      </c>
      <c r="M584" s="79"/>
      <c r="N584" s="82"/>
      <c r="O584" s="56"/>
      <c r="P584" s="82"/>
      <c r="Q584" s="56"/>
      <c r="R584" s="8" t="s">
        <v>2114</v>
      </c>
      <c r="S584" s="8" t="s">
        <v>1329</v>
      </c>
      <c r="T584" s="8" t="s">
        <v>357</v>
      </c>
      <c r="U584" s="8">
        <v>0</v>
      </c>
      <c r="V584" s="8">
        <v>0</v>
      </c>
      <c r="W584" s="55"/>
      <c r="X584" s="55">
        <v>0.5</v>
      </c>
      <c r="Y584" s="55">
        <v>0</v>
      </c>
      <c r="Z584" s="55">
        <v>0.5</v>
      </c>
      <c r="AA584" s="55">
        <v>0</v>
      </c>
      <c r="AB584" s="55">
        <v>0</v>
      </c>
      <c r="AC584" s="55" t="s">
        <v>2157</v>
      </c>
      <c r="AD584" s="55" t="s">
        <v>2155</v>
      </c>
      <c r="AE584" s="55" t="s">
        <v>2051</v>
      </c>
      <c r="AF584" s="55" t="str">
        <f>IF(VLOOKUP($C584,'Partner St'!$C$5:$BB$696,+AF$3,FALSE)=0,"",VLOOKUP($C584,'Partner St'!$C$5:$BB$696,+AF$3,FALSE))</f>
        <v>Customer Master</v>
      </c>
      <c r="AG584" s="55" t="str">
        <f>IF(VLOOKUP($C584,'Partner St'!$C$5:$BB$696,+AG$3,FALSE)=0,"",VLOOKUP($C584,'Partner St'!$C$5:$BB$696,+AG$3,FALSE))</f>
        <v/>
      </c>
      <c r="AH584" s="55" t="str">
        <f>IF(VLOOKUP($C584,'Partner St'!$C$5:$BB$696,+AH$3,FALSE)=0,"",VLOOKUP($C584,'Partner St'!$C$5:$BB$696,+AH$3,FALSE))</f>
        <v/>
      </c>
      <c r="AI584" s="55" t="str">
        <f>IF(VLOOKUP($C584,'Partner St'!$C$5:$BB$696,+AI$3,FALSE)=0,"",VLOOKUP($C584,'Partner St'!$C$5:$BB$696,+AI$3,FALSE))</f>
        <v/>
      </c>
      <c r="AJ584" s="55" t="str">
        <f>IF(VLOOKUP($C584,'Partner St'!$C$5:$BB$696,+AJ$3,FALSE)=0,"",VLOOKUP($C584,'Partner St'!$C$5:$BB$696,+AJ$3,FALSE))</f>
        <v/>
      </c>
      <c r="AK584" s="55" t="str">
        <f>IF(VLOOKUP($C584,'Partner St'!$C$5:$BB$696,+AK$3,FALSE)=0,"",VLOOKUP($C584,'Partner St'!$C$5:$BB$696,+AK$3,FALSE))</f>
        <v/>
      </c>
      <c r="AL584" s="55" t="str">
        <f>IF(VLOOKUP($C584,'Partner St'!$C$5:$BB$696,+AL$3,FALSE)=0,"",VLOOKUP($C584,'Partner St'!$C$5:$BB$696,+AL$3,FALSE))</f>
        <v/>
      </c>
      <c r="AM584" s="55" t="str">
        <f>IF(VLOOKUP($C584,'Partner St'!$C$5:$BB$696,+AM$3,FALSE)=0,"",VLOOKUP($C584,'Partner St'!$C$5:$BB$696,+AM$3,FALSE))</f>
        <v/>
      </c>
      <c r="AN584" s="55" t="str">
        <f>IF(VLOOKUP($C584,'Partner St'!$C$5:$BB$696,+AN$3,FALSE)=0,"",VLOOKUP($C584,'Partner St'!$C$5:$BB$696,+AN$3,FALSE))</f>
        <v/>
      </c>
      <c r="AO584" s="55" t="str">
        <f>IF(VLOOKUP($C584,'Partner St'!$C$5:$BB$696,+AO$3,FALSE)=0,"",VLOOKUP($C584,'Partner St'!$C$5:$BB$696,+AO$3,FALSE))</f>
        <v/>
      </c>
      <c r="AP584" s="55" t="str">
        <f>IF(VLOOKUP($C584,'Partner St'!$C$5:$BB$696,+AP$3,FALSE)=0,"",VLOOKUP($C584,'Partner St'!$C$5:$BB$696,+AP$3,FALSE))</f>
        <v/>
      </c>
      <c r="AQ584" s="55" t="str">
        <f>IF(VLOOKUP($C584,'Partner St'!$C$5:$BB$696,+AQ$3,FALSE)=0,"",VLOOKUP($C584,'Partner St'!$C$5:$BB$696,+AQ$3,FALSE))</f>
        <v/>
      </c>
      <c r="AR584" s="55" t="str">
        <f>IF(VLOOKUP($C584,'Partner St'!$C$5:$BB$696,+AR$3,FALSE)=0,"",VLOOKUP($C584,'Partner St'!$C$5:$BB$696,+AR$3,FALSE))</f>
        <v/>
      </c>
      <c r="AS584" s="55" t="str">
        <f>IF(VLOOKUP($C584,'Partner St'!$C$5:$BB$696,+AS$3,FALSE)=0,"",VLOOKUP($C584,'Partner St'!$C$5:$BB$696,+AS$3,FALSE))</f>
        <v/>
      </c>
      <c r="AT584" s="55" t="str">
        <f>IF(VLOOKUP($C584,'Partner St'!$C$5:$BB$696,+AT$3,FALSE)=0,"",VLOOKUP($C584,'Partner St'!$C$5:$BB$696,+AT$3,FALSE))</f>
        <v/>
      </c>
      <c r="AU584" s="55" t="str">
        <f>IF(VLOOKUP($C584,'Partner St'!$C$5:$BB$696,+AU$3,FALSE)=0,"",VLOOKUP($C584,'Partner St'!$C$5:$BB$696,+AU$3,FALSE))</f>
        <v/>
      </c>
      <c r="AV584" s="55" t="str">
        <f>IF(VLOOKUP($C584,'Partner St'!$C$5:$BB$696,+AV$3,FALSE)=0,"",VLOOKUP($C584,'Partner St'!$C$5:$BB$696,+AV$3,FALSE))</f>
        <v/>
      </c>
    </row>
    <row r="585" spans="1:48" s="80" customFormat="1" ht="38.25">
      <c r="A585" s="126" t="s">
        <v>2234</v>
      </c>
      <c r="B585" s="42"/>
      <c r="C585" s="16" t="s">
        <v>1917</v>
      </c>
      <c r="D585" s="34">
        <v>59500</v>
      </c>
      <c r="E585" s="9"/>
      <c r="F585" s="9" t="s">
        <v>1322</v>
      </c>
      <c r="G585" s="9" t="s">
        <v>1330</v>
      </c>
      <c r="H585" s="9" t="s">
        <v>1331</v>
      </c>
      <c r="I585" s="79">
        <v>5</v>
      </c>
      <c r="J585" s="79" t="s">
        <v>2280</v>
      </c>
      <c r="K585" s="56"/>
      <c r="L585" s="77">
        <v>40781</v>
      </c>
      <c r="M585" s="79"/>
      <c r="N585" s="56"/>
      <c r="O585" s="56"/>
      <c r="P585" s="56"/>
      <c r="Q585" s="56"/>
      <c r="R585" s="56" t="s">
        <v>2282</v>
      </c>
      <c r="S585" s="56" t="s">
        <v>357</v>
      </c>
      <c r="T585" s="56" t="s">
        <v>357</v>
      </c>
      <c r="U585" s="56" t="s">
        <v>357</v>
      </c>
      <c r="V585" s="56" t="s">
        <v>357</v>
      </c>
      <c r="W585" s="56"/>
      <c r="X585" s="56">
        <v>0.5</v>
      </c>
      <c r="Y585" s="56">
        <v>0</v>
      </c>
      <c r="Z585" s="56">
        <v>0.5</v>
      </c>
      <c r="AA585" s="56">
        <v>0</v>
      </c>
      <c r="AB585" s="56">
        <v>0</v>
      </c>
      <c r="AC585" s="56" t="s">
        <v>2138</v>
      </c>
      <c r="AD585" s="56" t="s">
        <v>2155</v>
      </c>
      <c r="AE585" s="56" t="s">
        <v>2108</v>
      </c>
      <c r="AF585" s="56" t="str">
        <f>IF(VLOOKUP($C585,'Partner St'!$C$5:$BB$696,+AF$3,FALSE)=0,"",VLOOKUP($C585,'Partner St'!$C$5:$BB$696,+AF$3,FALSE))</f>
        <v>Customer Master</v>
      </c>
      <c r="AG585" s="56" t="str">
        <f>IF(VLOOKUP($C585,'Partner St'!$C$5:$BB$696,+AG$3,FALSE)=0,"",VLOOKUP($C585,'Partner St'!$C$5:$BB$696,+AG$3,FALSE))</f>
        <v/>
      </c>
      <c r="AH585" s="56" t="str">
        <f>IF(VLOOKUP($C585,'Partner St'!$C$5:$BB$696,+AH$3,FALSE)=0,"",VLOOKUP($C585,'Partner St'!$C$5:$BB$696,+AH$3,FALSE))</f>
        <v/>
      </c>
      <c r="AI585" s="56" t="str">
        <f>IF(VLOOKUP($C585,'Partner St'!$C$5:$BB$696,+AI$3,FALSE)=0,"",VLOOKUP($C585,'Partner St'!$C$5:$BB$696,+AI$3,FALSE))</f>
        <v/>
      </c>
      <c r="AJ585" s="56" t="str">
        <f>IF(VLOOKUP($C585,'Partner St'!$C$5:$BB$696,+AJ$3,FALSE)=0,"",VLOOKUP($C585,'Partner St'!$C$5:$BB$696,+AJ$3,FALSE))</f>
        <v/>
      </c>
      <c r="AK585" s="56" t="str">
        <f>IF(VLOOKUP($C585,'Partner St'!$C$5:$BB$696,+AK$3,FALSE)=0,"",VLOOKUP($C585,'Partner St'!$C$5:$BB$696,+AK$3,FALSE))</f>
        <v/>
      </c>
      <c r="AL585" s="56" t="str">
        <f>IF(VLOOKUP($C585,'Partner St'!$C$5:$BB$696,+AL$3,FALSE)=0,"",VLOOKUP($C585,'Partner St'!$C$5:$BB$696,+AL$3,FALSE))</f>
        <v/>
      </c>
      <c r="AM585" s="56" t="str">
        <f>IF(VLOOKUP($C585,'Partner St'!$C$5:$BB$696,+AM$3,FALSE)=0,"",VLOOKUP($C585,'Partner St'!$C$5:$BB$696,+AM$3,FALSE))</f>
        <v/>
      </c>
      <c r="AN585" s="56" t="str">
        <f>IF(VLOOKUP($C585,'Partner St'!$C$5:$BB$696,+AN$3,FALSE)=0,"",VLOOKUP($C585,'Partner St'!$C$5:$BB$696,+AN$3,FALSE))</f>
        <v/>
      </c>
      <c r="AO585" s="56" t="str">
        <f>IF(VLOOKUP($C585,'Partner St'!$C$5:$BB$696,+AO$3,FALSE)=0,"",VLOOKUP($C585,'Partner St'!$C$5:$BB$696,+AO$3,FALSE))</f>
        <v/>
      </c>
      <c r="AP585" s="56" t="str">
        <f>IF(VLOOKUP($C585,'Partner St'!$C$5:$BB$696,+AP$3,FALSE)=0,"",VLOOKUP($C585,'Partner St'!$C$5:$BB$696,+AP$3,FALSE))</f>
        <v/>
      </c>
      <c r="AQ585" s="56" t="str">
        <f>IF(VLOOKUP($C585,'Partner St'!$C$5:$BB$696,+AQ$3,FALSE)=0,"",VLOOKUP($C585,'Partner St'!$C$5:$BB$696,+AQ$3,FALSE))</f>
        <v/>
      </c>
      <c r="AR585" s="56" t="str">
        <f>IF(VLOOKUP($C585,'Partner St'!$C$5:$BB$696,+AR$3,FALSE)=0,"",VLOOKUP($C585,'Partner St'!$C$5:$BB$696,+AR$3,FALSE))</f>
        <v/>
      </c>
      <c r="AS585" s="56" t="str">
        <f>IF(VLOOKUP($C585,'Partner St'!$C$5:$BB$696,+AS$3,FALSE)=0,"",VLOOKUP($C585,'Partner St'!$C$5:$BB$696,+AS$3,FALSE))</f>
        <v/>
      </c>
      <c r="AT585" s="56" t="str">
        <f>IF(VLOOKUP($C585,'Partner St'!$C$5:$BB$696,+AT$3,FALSE)=0,"",VLOOKUP($C585,'Partner St'!$C$5:$BB$696,+AT$3,FALSE))</f>
        <v/>
      </c>
      <c r="AU585" s="56" t="str">
        <f>IF(VLOOKUP($C585,'Partner St'!$C$5:$BB$696,+AU$3,FALSE)=0,"",VLOOKUP($C585,'Partner St'!$C$5:$BB$696,+AU$3,FALSE))</f>
        <v/>
      </c>
      <c r="AV585" s="56" t="str">
        <f>IF(VLOOKUP($C585,'Partner St'!$C$5:$BB$696,+AV$3,FALSE)=0,"",VLOOKUP($C585,'Partner St'!$C$5:$BB$696,+AV$3,FALSE))</f>
        <v/>
      </c>
    </row>
    <row r="586" spans="1:48" s="80" customFormat="1" ht="25.5">
      <c r="A586" s="126" t="s">
        <v>2234</v>
      </c>
      <c r="B586" s="42"/>
      <c r="C586" s="16" t="s">
        <v>2031</v>
      </c>
      <c r="D586" s="34">
        <v>59600</v>
      </c>
      <c r="E586" s="9"/>
      <c r="F586" s="9" t="s">
        <v>1322</v>
      </c>
      <c r="G586" s="9" t="s">
        <v>1330</v>
      </c>
      <c r="H586" s="9" t="s">
        <v>65</v>
      </c>
      <c r="I586" s="79">
        <v>3</v>
      </c>
      <c r="J586" s="79"/>
      <c r="K586" s="56"/>
      <c r="L586" s="77">
        <v>40781</v>
      </c>
      <c r="M586" s="79"/>
      <c r="N586" s="56"/>
      <c r="O586" s="56"/>
      <c r="P586" s="56"/>
      <c r="Q586" s="56"/>
      <c r="R586" s="56" t="s">
        <v>2179</v>
      </c>
      <c r="S586" s="56">
        <v>0</v>
      </c>
      <c r="T586" s="56">
        <v>0</v>
      </c>
      <c r="U586" s="56">
        <v>0</v>
      </c>
      <c r="V586" s="56">
        <v>0</v>
      </c>
      <c r="W586" s="56"/>
      <c r="X586" s="56">
        <v>0</v>
      </c>
      <c r="Y586" s="56">
        <v>0</v>
      </c>
      <c r="Z586" s="56">
        <v>0</v>
      </c>
      <c r="AA586" s="56">
        <v>0</v>
      </c>
      <c r="AB586" s="56">
        <v>0</v>
      </c>
      <c r="AC586" s="56" t="s">
        <v>2157</v>
      </c>
      <c r="AD586" s="56" t="s">
        <v>2179</v>
      </c>
      <c r="AE586" s="56" t="s">
        <v>2051</v>
      </c>
      <c r="AF586" s="56" t="str">
        <f>IF(VLOOKUP($C586,'Partner St'!$C$5:$BB$696,+AF$3,FALSE)=0,"",VLOOKUP($C586,'Partner St'!$C$5:$BB$696,+AF$3,FALSE))</f>
        <v>Customer Master</v>
      </c>
      <c r="AG586" s="56" t="str">
        <f>IF(VLOOKUP($C586,'Partner St'!$C$5:$BB$696,+AG$3,FALSE)=0,"",VLOOKUP($C586,'Partner St'!$C$5:$BB$696,+AG$3,FALSE))</f>
        <v/>
      </c>
      <c r="AH586" s="56" t="str">
        <f>IF(VLOOKUP($C586,'Partner St'!$C$5:$BB$696,+AH$3,FALSE)=0,"",VLOOKUP($C586,'Partner St'!$C$5:$BB$696,+AH$3,FALSE))</f>
        <v/>
      </c>
      <c r="AI586" s="56" t="str">
        <f>IF(VLOOKUP($C586,'Partner St'!$C$5:$BB$696,+AI$3,FALSE)=0,"",VLOOKUP($C586,'Partner St'!$C$5:$BB$696,+AI$3,FALSE))</f>
        <v/>
      </c>
      <c r="AJ586" s="56" t="str">
        <f>IF(VLOOKUP($C586,'Partner St'!$C$5:$BB$696,+AJ$3,FALSE)=0,"",VLOOKUP($C586,'Partner St'!$C$5:$BB$696,+AJ$3,FALSE))</f>
        <v/>
      </c>
      <c r="AK586" s="56" t="str">
        <f>IF(VLOOKUP($C586,'Partner St'!$C$5:$BB$696,+AK$3,FALSE)=0,"",VLOOKUP($C586,'Partner St'!$C$5:$BB$696,+AK$3,FALSE))</f>
        <v/>
      </c>
      <c r="AL586" s="56" t="str">
        <f>IF(VLOOKUP($C586,'Partner St'!$C$5:$BB$696,+AL$3,FALSE)=0,"",VLOOKUP($C586,'Partner St'!$C$5:$BB$696,+AL$3,FALSE))</f>
        <v/>
      </c>
      <c r="AM586" s="56" t="str">
        <f>IF(VLOOKUP($C586,'Partner St'!$C$5:$BB$696,+AM$3,FALSE)=0,"",VLOOKUP($C586,'Partner St'!$C$5:$BB$696,+AM$3,FALSE))</f>
        <v/>
      </c>
      <c r="AN586" s="56" t="str">
        <f>IF(VLOOKUP($C586,'Partner St'!$C$5:$BB$696,+AN$3,FALSE)=0,"",VLOOKUP($C586,'Partner St'!$C$5:$BB$696,+AN$3,FALSE))</f>
        <v/>
      </c>
      <c r="AO586" s="56" t="str">
        <f>IF(VLOOKUP($C586,'Partner St'!$C$5:$BB$696,+AO$3,FALSE)=0,"",VLOOKUP($C586,'Partner St'!$C$5:$BB$696,+AO$3,FALSE))</f>
        <v/>
      </c>
      <c r="AP586" s="56" t="str">
        <f>IF(VLOOKUP($C586,'Partner St'!$C$5:$BB$696,+AP$3,FALSE)=0,"",VLOOKUP($C586,'Partner St'!$C$5:$BB$696,+AP$3,FALSE))</f>
        <v/>
      </c>
      <c r="AQ586" s="56" t="str">
        <f>IF(VLOOKUP($C586,'Partner St'!$C$5:$BB$696,+AQ$3,FALSE)=0,"",VLOOKUP($C586,'Partner St'!$C$5:$BB$696,+AQ$3,FALSE))</f>
        <v/>
      </c>
      <c r="AR586" s="56" t="str">
        <f>IF(VLOOKUP($C586,'Partner St'!$C$5:$BB$696,+AR$3,FALSE)=0,"",VLOOKUP($C586,'Partner St'!$C$5:$BB$696,+AR$3,FALSE))</f>
        <v/>
      </c>
      <c r="AS586" s="56" t="str">
        <f>IF(VLOOKUP($C586,'Partner St'!$C$5:$BB$696,+AS$3,FALSE)=0,"",VLOOKUP($C586,'Partner St'!$C$5:$BB$696,+AS$3,FALSE))</f>
        <v/>
      </c>
      <c r="AT586" s="56" t="str">
        <f>IF(VLOOKUP($C586,'Partner St'!$C$5:$BB$696,+AT$3,FALSE)=0,"",VLOOKUP($C586,'Partner St'!$C$5:$BB$696,+AT$3,FALSE))</f>
        <v/>
      </c>
      <c r="AU586" s="56" t="str">
        <f>IF(VLOOKUP($C586,'Partner St'!$C$5:$BB$696,+AU$3,FALSE)=0,"",VLOOKUP($C586,'Partner St'!$C$5:$BB$696,+AU$3,FALSE))</f>
        <v/>
      </c>
      <c r="AV586" s="56" t="str">
        <f>IF(VLOOKUP($C586,'Partner St'!$C$5:$BB$696,+AV$3,FALSE)=0,"",VLOOKUP($C586,'Partner St'!$C$5:$BB$696,+AV$3,FALSE))</f>
        <v/>
      </c>
    </row>
    <row r="587" spans="1:48" s="80" customFormat="1" ht="51">
      <c r="A587" s="126" t="s">
        <v>2234</v>
      </c>
      <c r="B587" s="42"/>
      <c r="C587" s="16" t="s">
        <v>1918</v>
      </c>
      <c r="D587" s="34">
        <v>59700</v>
      </c>
      <c r="E587" s="9"/>
      <c r="F587" s="9" t="s">
        <v>1322</v>
      </c>
      <c r="G587" s="9" t="s">
        <v>1332</v>
      </c>
      <c r="H587" s="9" t="s">
        <v>1333</v>
      </c>
      <c r="I587" s="79">
        <v>5</v>
      </c>
      <c r="J587" s="79" t="s">
        <v>2280</v>
      </c>
      <c r="K587" s="56"/>
      <c r="L587" s="77">
        <v>40781</v>
      </c>
      <c r="M587" s="79"/>
      <c r="N587" s="56"/>
      <c r="O587" s="56"/>
      <c r="P587" s="56"/>
      <c r="Q587" s="56"/>
      <c r="R587" s="56" t="s">
        <v>2282</v>
      </c>
      <c r="S587" s="56" t="s">
        <v>357</v>
      </c>
      <c r="T587" s="56" t="s">
        <v>357</v>
      </c>
      <c r="U587" s="56" t="s">
        <v>357</v>
      </c>
      <c r="V587" s="56" t="s">
        <v>357</v>
      </c>
      <c r="W587" s="56"/>
      <c r="X587" s="56">
        <v>0.5</v>
      </c>
      <c r="Y587" s="56">
        <v>0</v>
      </c>
      <c r="Z587" s="56">
        <v>0.5</v>
      </c>
      <c r="AA587" s="56">
        <v>0</v>
      </c>
      <c r="AB587" s="56">
        <v>0</v>
      </c>
      <c r="AC587" s="56" t="s">
        <v>2138</v>
      </c>
      <c r="AD587" s="56" t="s">
        <v>2155</v>
      </c>
      <c r="AE587" s="56" t="s">
        <v>2108</v>
      </c>
      <c r="AF587" s="56" t="str">
        <f>IF(VLOOKUP($C587,'Partner St'!$C$5:$BB$696,+AF$3,FALSE)=0,"",VLOOKUP($C587,'Partner St'!$C$5:$BB$696,+AF$3,FALSE))</f>
        <v>Customer Master</v>
      </c>
      <c r="AG587" s="56" t="str">
        <f>IF(VLOOKUP($C587,'Partner St'!$C$5:$BB$696,+AG$3,FALSE)=0,"",VLOOKUP($C587,'Partner St'!$C$5:$BB$696,+AG$3,FALSE))</f>
        <v/>
      </c>
      <c r="AH587" s="56" t="str">
        <f>IF(VLOOKUP($C587,'Partner St'!$C$5:$BB$696,+AH$3,FALSE)=0,"",VLOOKUP($C587,'Partner St'!$C$5:$BB$696,+AH$3,FALSE))</f>
        <v/>
      </c>
      <c r="AI587" s="56" t="str">
        <f>IF(VLOOKUP($C587,'Partner St'!$C$5:$BB$696,+AI$3,FALSE)=0,"",VLOOKUP($C587,'Partner St'!$C$5:$BB$696,+AI$3,FALSE))</f>
        <v/>
      </c>
      <c r="AJ587" s="56" t="str">
        <f>IF(VLOOKUP($C587,'Partner St'!$C$5:$BB$696,+AJ$3,FALSE)=0,"",VLOOKUP($C587,'Partner St'!$C$5:$BB$696,+AJ$3,FALSE))</f>
        <v/>
      </c>
      <c r="AK587" s="56" t="str">
        <f>IF(VLOOKUP($C587,'Partner St'!$C$5:$BB$696,+AK$3,FALSE)=0,"",VLOOKUP($C587,'Partner St'!$C$5:$BB$696,+AK$3,FALSE))</f>
        <v/>
      </c>
      <c r="AL587" s="56" t="str">
        <f>IF(VLOOKUP($C587,'Partner St'!$C$5:$BB$696,+AL$3,FALSE)=0,"",VLOOKUP($C587,'Partner St'!$C$5:$BB$696,+AL$3,FALSE))</f>
        <v/>
      </c>
      <c r="AM587" s="56" t="str">
        <f>IF(VLOOKUP($C587,'Partner St'!$C$5:$BB$696,+AM$3,FALSE)=0,"",VLOOKUP($C587,'Partner St'!$C$5:$BB$696,+AM$3,FALSE))</f>
        <v/>
      </c>
      <c r="AN587" s="56" t="str">
        <f>IF(VLOOKUP($C587,'Partner St'!$C$5:$BB$696,+AN$3,FALSE)=0,"",VLOOKUP($C587,'Partner St'!$C$5:$BB$696,+AN$3,FALSE))</f>
        <v/>
      </c>
      <c r="AO587" s="56" t="str">
        <f>IF(VLOOKUP($C587,'Partner St'!$C$5:$BB$696,+AO$3,FALSE)=0,"",VLOOKUP($C587,'Partner St'!$C$5:$BB$696,+AO$3,FALSE))</f>
        <v/>
      </c>
      <c r="AP587" s="56" t="str">
        <f>IF(VLOOKUP($C587,'Partner St'!$C$5:$BB$696,+AP$3,FALSE)=0,"",VLOOKUP($C587,'Partner St'!$C$5:$BB$696,+AP$3,FALSE))</f>
        <v/>
      </c>
      <c r="AQ587" s="56" t="str">
        <f>IF(VLOOKUP($C587,'Partner St'!$C$5:$BB$696,+AQ$3,FALSE)=0,"",VLOOKUP($C587,'Partner St'!$C$5:$BB$696,+AQ$3,FALSE))</f>
        <v/>
      </c>
      <c r="AR587" s="56" t="str">
        <f>IF(VLOOKUP($C587,'Partner St'!$C$5:$BB$696,+AR$3,FALSE)=0,"",VLOOKUP($C587,'Partner St'!$C$5:$BB$696,+AR$3,FALSE))</f>
        <v/>
      </c>
      <c r="AS587" s="56" t="str">
        <f>IF(VLOOKUP($C587,'Partner St'!$C$5:$BB$696,+AS$3,FALSE)=0,"",VLOOKUP($C587,'Partner St'!$C$5:$BB$696,+AS$3,FALSE))</f>
        <v/>
      </c>
      <c r="AT587" s="56" t="str">
        <f>IF(VLOOKUP($C587,'Partner St'!$C$5:$BB$696,+AT$3,FALSE)=0,"",VLOOKUP($C587,'Partner St'!$C$5:$BB$696,+AT$3,FALSE))</f>
        <v/>
      </c>
      <c r="AU587" s="56" t="str">
        <f>IF(VLOOKUP($C587,'Partner St'!$C$5:$BB$696,+AU$3,FALSE)=0,"",VLOOKUP($C587,'Partner St'!$C$5:$BB$696,+AU$3,FALSE))</f>
        <v/>
      </c>
      <c r="AV587" s="56" t="str">
        <f>IF(VLOOKUP($C587,'Partner St'!$C$5:$BB$696,+AV$3,FALSE)=0,"",VLOOKUP($C587,'Partner St'!$C$5:$BB$696,+AV$3,FALSE))</f>
        <v/>
      </c>
    </row>
    <row r="588" spans="1:48" s="80" customFormat="1" ht="38.25">
      <c r="A588" s="126" t="s">
        <v>2234</v>
      </c>
      <c r="B588" s="42"/>
      <c r="C588" s="16" t="s">
        <v>2032</v>
      </c>
      <c r="D588" s="34">
        <v>59800</v>
      </c>
      <c r="E588" s="9"/>
      <c r="F588" s="9" t="s">
        <v>1322</v>
      </c>
      <c r="G588" s="9" t="s">
        <v>1332</v>
      </c>
      <c r="H588" s="9" t="s">
        <v>65</v>
      </c>
      <c r="I588" s="79">
        <v>3</v>
      </c>
      <c r="J588" s="79"/>
      <c r="K588" s="56"/>
      <c r="L588" s="77">
        <v>40781</v>
      </c>
      <c r="M588" s="79"/>
      <c r="N588" s="56"/>
      <c r="O588" s="56"/>
      <c r="P588" s="56"/>
      <c r="Q588" s="56"/>
      <c r="R588" s="56" t="s">
        <v>2179</v>
      </c>
      <c r="S588" s="56">
        <v>0</v>
      </c>
      <c r="T588" s="56">
        <v>0</v>
      </c>
      <c r="U588" s="56">
        <v>0</v>
      </c>
      <c r="V588" s="56">
        <v>0</v>
      </c>
      <c r="W588" s="56"/>
      <c r="X588" s="56">
        <v>0</v>
      </c>
      <c r="Y588" s="56">
        <v>0</v>
      </c>
      <c r="Z588" s="56">
        <v>0</v>
      </c>
      <c r="AA588" s="56">
        <v>0</v>
      </c>
      <c r="AB588" s="56">
        <v>0</v>
      </c>
      <c r="AC588" s="56" t="s">
        <v>2157</v>
      </c>
      <c r="AD588" s="56" t="s">
        <v>2179</v>
      </c>
      <c r="AE588" s="56" t="s">
        <v>2051</v>
      </c>
      <c r="AF588" s="56" t="str">
        <f>IF(VLOOKUP($C588,'Partner St'!$C$5:$BB$696,+AF$3,FALSE)=0,"",VLOOKUP($C588,'Partner St'!$C$5:$BB$696,+AF$3,FALSE))</f>
        <v>Customer Master</v>
      </c>
      <c r="AG588" s="56" t="str">
        <f>IF(VLOOKUP($C588,'Partner St'!$C$5:$BB$696,+AG$3,FALSE)=0,"",VLOOKUP($C588,'Partner St'!$C$5:$BB$696,+AG$3,FALSE))</f>
        <v/>
      </c>
      <c r="AH588" s="56" t="str">
        <f>IF(VLOOKUP($C588,'Partner St'!$C$5:$BB$696,+AH$3,FALSE)=0,"",VLOOKUP($C588,'Partner St'!$C$5:$BB$696,+AH$3,FALSE))</f>
        <v/>
      </c>
      <c r="AI588" s="56" t="str">
        <f>IF(VLOOKUP($C588,'Partner St'!$C$5:$BB$696,+AI$3,FALSE)=0,"",VLOOKUP($C588,'Partner St'!$C$5:$BB$696,+AI$3,FALSE))</f>
        <v/>
      </c>
      <c r="AJ588" s="56" t="str">
        <f>IF(VLOOKUP($C588,'Partner St'!$C$5:$BB$696,+AJ$3,FALSE)=0,"",VLOOKUP($C588,'Partner St'!$C$5:$BB$696,+AJ$3,FALSE))</f>
        <v/>
      </c>
      <c r="AK588" s="56" t="str">
        <f>IF(VLOOKUP($C588,'Partner St'!$C$5:$BB$696,+AK$3,FALSE)=0,"",VLOOKUP($C588,'Partner St'!$C$5:$BB$696,+AK$3,FALSE))</f>
        <v/>
      </c>
      <c r="AL588" s="56" t="str">
        <f>IF(VLOOKUP($C588,'Partner St'!$C$5:$BB$696,+AL$3,FALSE)=0,"",VLOOKUP($C588,'Partner St'!$C$5:$BB$696,+AL$3,FALSE))</f>
        <v/>
      </c>
      <c r="AM588" s="56" t="str">
        <f>IF(VLOOKUP($C588,'Partner St'!$C$5:$BB$696,+AM$3,FALSE)=0,"",VLOOKUP($C588,'Partner St'!$C$5:$BB$696,+AM$3,FALSE))</f>
        <v/>
      </c>
      <c r="AN588" s="56" t="str">
        <f>IF(VLOOKUP($C588,'Partner St'!$C$5:$BB$696,+AN$3,FALSE)=0,"",VLOOKUP($C588,'Partner St'!$C$5:$BB$696,+AN$3,FALSE))</f>
        <v/>
      </c>
      <c r="AO588" s="56" t="str">
        <f>IF(VLOOKUP($C588,'Partner St'!$C$5:$BB$696,+AO$3,FALSE)=0,"",VLOOKUP($C588,'Partner St'!$C$5:$BB$696,+AO$3,FALSE))</f>
        <v/>
      </c>
      <c r="AP588" s="56" t="str">
        <f>IF(VLOOKUP($C588,'Partner St'!$C$5:$BB$696,+AP$3,FALSE)=0,"",VLOOKUP($C588,'Partner St'!$C$5:$BB$696,+AP$3,FALSE))</f>
        <v/>
      </c>
      <c r="AQ588" s="56" t="str">
        <f>IF(VLOOKUP($C588,'Partner St'!$C$5:$BB$696,+AQ$3,FALSE)=0,"",VLOOKUP($C588,'Partner St'!$C$5:$BB$696,+AQ$3,FALSE))</f>
        <v/>
      </c>
      <c r="AR588" s="56" t="str">
        <f>IF(VLOOKUP($C588,'Partner St'!$C$5:$BB$696,+AR$3,FALSE)=0,"",VLOOKUP($C588,'Partner St'!$C$5:$BB$696,+AR$3,FALSE))</f>
        <v/>
      </c>
      <c r="AS588" s="56" t="str">
        <f>IF(VLOOKUP($C588,'Partner St'!$C$5:$BB$696,+AS$3,FALSE)=0,"",VLOOKUP($C588,'Partner St'!$C$5:$BB$696,+AS$3,FALSE))</f>
        <v/>
      </c>
      <c r="AT588" s="56" t="str">
        <f>IF(VLOOKUP($C588,'Partner St'!$C$5:$BB$696,+AT$3,FALSE)=0,"",VLOOKUP($C588,'Partner St'!$C$5:$BB$696,+AT$3,FALSE))</f>
        <v/>
      </c>
      <c r="AU588" s="56" t="str">
        <f>IF(VLOOKUP($C588,'Partner St'!$C$5:$BB$696,+AU$3,FALSE)=0,"",VLOOKUP($C588,'Partner St'!$C$5:$BB$696,+AU$3,FALSE))</f>
        <v/>
      </c>
      <c r="AV588" s="56" t="str">
        <f>IF(VLOOKUP($C588,'Partner St'!$C$5:$BB$696,+AV$3,FALSE)=0,"",VLOOKUP($C588,'Partner St'!$C$5:$BB$696,+AV$3,FALSE))</f>
        <v/>
      </c>
    </row>
    <row r="589" spans="1:48" s="48" customFormat="1" ht="25.5">
      <c r="A589" s="21" t="s">
        <v>2051</v>
      </c>
      <c r="B589" s="11"/>
      <c r="C589" s="16" t="s">
        <v>1919</v>
      </c>
      <c r="D589" s="34">
        <v>59900</v>
      </c>
      <c r="E589" s="9"/>
      <c r="F589" s="9" t="s">
        <v>1322</v>
      </c>
      <c r="G589" s="9" t="s">
        <v>1334</v>
      </c>
      <c r="H589" s="9" t="s">
        <v>1334</v>
      </c>
      <c r="I589" s="79">
        <v>5</v>
      </c>
      <c r="J589" s="79" t="s">
        <v>2279</v>
      </c>
      <c r="K589" s="56"/>
      <c r="L589" s="81">
        <v>40781</v>
      </c>
      <c r="M589" s="79"/>
      <c r="N589" s="82"/>
      <c r="O589" s="56"/>
      <c r="P589" s="82"/>
      <c r="Q589" s="56"/>
      <c r="R589" s="55" t="s">
        <v>2341</v>
      </c>
      <c r="S589" s="55" t="s">
        <v>357</v>
      </c>
      <c r="T589" s="55" t="s">
        <v>357</v>
      </c>
      <c r="U589" s="55" t="s">
        <v>357</v>
      </c>
      <c r="V589" s="55" t="s">
        <v>357</v>
      </c>
      <c r="W589" s="55"/>
      <c r="X589" s="55">
        <v>0.5</v>
      </c>
      <c r="Y589" s="55">
        <v>0</v>
      </c>
      <c r="Z589" s="55">
        <v>0.5</v>
      </c>
      <c r="AA589" s="55">
        <v>0</v>
      </c>
      <c r="AB589" s="55">
        <v>0</v>
      </c>
      <c r="AC589" s="55" t="s">
        <v>2138</v>
      </c>
      <c r="AD589" s="55" t="s">
        <v>2155</v>
      </c>
      <c r="AE589" s="55" t="s">
        <v>2108</v>
      </c>
      <c r="AF589" s="55" t="str">
        <f>IF(VLOOKUP($C589,'Partner St'!$C$5:$BB$696,+AF$3,FALSE)=0,"",VLOOKUP($C589,'Partner St'!$C$5:$BB$696,+AF$3,FALSE))</f>
        <v>Customer Master</v>
      </c>
      <c r="AG589" s="55" t="str">
        <f>IF(VLOOKUP($C589,'Partner St'!$C$5:$BB$696,+AG$3,FALSE)=0,"",VLOOKUP($C589,'Partner St'!$C$5:$BB$696,+AG$3,FALSE))</f>
        <v/>
      </c>
      <c r="AH589" s="55" t="str">
        <f>IF(VLOOKUP($C589,'Partner St'!$C$5:$BB$696,+AH$3,FALSE)=0,"",VLOOKUP($C589,'Partner St'!$C$5:$BB$696,+AH$3,FALSE))</f>
        <v/>
      </c>
      <c r="AI589" s="55" t="str">
        <f>IF(VLOOKUP($C589,'Partner St'!$C$5:$BB$696,+AI$3,FALSE)=0,"",VLOOKUP($C589,'Partner St'!$C$5:$BB$696,+AI$3,FALSE))</f>
        <v/>
      </c>
      <c r="AJ589" s="55" t="str">
        <f>IF(VLOOKUP($C589,'Partner St'!$C$5:$BB$696,+AJ$3,FALSE)=0,"",VLOOKUP($C589,'Partner St'!$C$5:$BB$696,+AJ$3,FALSE))</f>
        <v/>
      </c>
      <c r="AK589" s="55" t="str">
        <f>IF(VLOOKUP($C589,'Partner St'!$C$5:$BB$696,+AK$3,FALSE)=0,"",VLOOKUP($C589,'Partner St'!$C$5:$BB$696,+AK$3,FALSE))</f>
        <v/>
      </c>
      <c r="AL589" s="55" t="str">
        <f>IF(VLOOKUP($C589,'Partner St'!$C$5:$BB$696,+AL$3,FALSE)=0,"",VLOOKUP($C589,'Partner St'!$C$5:$BB$696,+AL$3,FALSE))</f>
        <v/>
      </c>
      <c r="AM589" s="55" t="str">
        <f>IF(VLOOKUP($C589,'Partner St'!$C$5:$BB$696,+AM$3,FALSE)=0,"",VLOOKUP($C589,'Partner St'!$C$5:$BB$696,+AM$3,FALSE))</f>
        <v/>
      </c>
      <c r="AN589" s="55" t="str">
        <f>IF(VLOOKUP($C589,'Partner St'!$C$5:$BB$696,+AN$3,FALSE)=0,"",VLOOKUP($C589,'Partner St'!$C$5:$BB$696,+AN$3,FALSE))</f>
        <v/>
      </c>
      <c r="AO589" s="55" t="str">
        <f>IF(VLOOKUP($C589,'Partner St'!$C$5:$BB$696,+AO$3,FALSE)=0,"",VLOOKUP($C589,'Partner St'!$C$5:$BB$696,+AO$3,FALSE))</f>
        <v/>
      </c>
      <c r="AP589" s="55" t="str">
        <f>IF(VLOOKUP($C589,'Partner St'!$C$5:$BB$696,+AP$3,FALSE)=0,"",VLOOKUP($C589,'Partner St'!$C$5:$BB$696,+AP$3,FALSE))</f>
        <v/>
      </c>
      <c r="AQ589" s="55" t="str">
        <f>IF(VLOOKUP($C589,'Partner St'!$C$5:$BB$696,+AQ$3,FALSE)=0,"",VLOOKUP($C589,'Partner St'!$C$5:$BB$696,+AQ$3,FALSE))</f>
        <v/>
      </c>
      <c r="AR589" s="55" t="str">
        <f>IF(VLOOKUP($C589,'Partner St'!$C$5:$BB$696,+AR$3,FALSE)=0,"",VLOOKUP($C589,'Partner St'!$C$5:$BB$696,+AR$3,FALSE))</f>
        <v/>
      </c>
      <c r="AS589" s="55" t="str">
        <f>IF(VLOOKUP($C589,'Partner St'!$C$5:$BB$696,+AS$3,FALSE)=0,"",VLOOKUP($C589,'Partner St'!$C$5:$BB$696,+AS$3,FALSE))</f>
        <v/>
      </c>
      <c r="AT589" s="55" t="str">
        <f>IF(VLOOKUP($C589,'Partner St'!$C$5:$BB$696,+AT$3,FALSE)=0,"",VLOOKUP($C589,'Partner St'!$C$5:$BB$696,+AT$3,FALSE))</f>
        <v/>
      </c>
      <c r="AU589" s="55" t="str">
        <f>IF(VLOOKUP($C589,'Partner St'!$C$5:$BB$696,+AU$3,FALSE)=0,"",VLOOKUP($C589,'Partner St'!$C$5:$BB$696,+AU$3,FALSE))</f>
        <v/>
      </c>
      <c r="AV589" s="55" t="str">
        <f>IF(VLOOKUP($C589,'Partner St'!$C$5:$BB$696,+AV$3,FALSE)=0,"",VLOOKUP($C589,'Partner St'!$C$5:$BB$696,+AV$3,FALSE))</f>
        <v/>
      </c>
    </row>
    <row r="590" spans="1:48" s="106" customFormat="1" ht="25.5">
      <c r="A590" s="21" t="s">
        <v>2051</v>
      </c>
      <c r="B590" s="11"/>
      <c r="C590" s="16" t="s">
        <v>2033</v>
      </c>
      <c r="D590" s="34">
        <v>60000</v>
      </c>
      <c r="E590" s="9"/>
      <c r="F590" s="9" t="s">
        <v>1322</v>
      </c>
      <c r="G590" s="9" t="s">
        <v>1334</v>
      </c>
      <c r="H590" s="9" t="s">
        <v>65</v>
      </c>
      <c r="I590" s="79">
        <v>3</v>
      </c>
      <c r="J590" s="79"/>
      <c r="K590" s="56"/>
      <c r="L590" s="76">
        <v>40781</v>
      </c>
      <c r="M590" s="79"/>
      <c r="N590" s="82"/>
      <c r="O590" s="56"/>
      <c r="P590" s="82"/>
      <c r="Q590" s="56"/>
      <c r="R590" s="72" t="s">
        <v>2179</v>
      </c>
      <c r="S590" s="72">
        <v>0</v>
      </c>
      <c r="T590" s="72">
        <v>0</v>
      </c>
      <c r="U590" s="72">
        <v>0</v>
      </c>
      <c r="V590" s="72">
        <v>0</v>
      </c>
      <c r="W590" s="72"/>
      <c r="X590" s="72">
        <v>0</v>
      </c>
      <c r="Y590" s="72">
        <v>0</v>
      </c>
      <c r="Z590" s="72">
        <v>0</v>
      </c>
      <c r="AA590" s="72">
        <v>0</v>
      </c>
      <c r="AB590" s="72">
        <v>0</v>
      </c>
      <c r="AC590" s="72" t="s">
        <v>2157</v>
      </c>
      <c r="AD590" s="72" t="s">
        <v>2179</v>
      </c>
      <c r="AE590" s="72" t="s">
        <v>2051</v>
      </c>
      <c r="AF590" s="72" t="str">
        <f>IF(VLOOKUP($C590,'Partner St'!$C$5:$BB$696,+AF$3,FALSE)=0,"",VLOOKUP($C590,'Partner St'!$C$5:$BB$696,+AF$3,FALSE))</f>
        <v>Customer Master</v>
      </c>
      <c r="AG590" s="72" t="str">
        <f>IF(VLOOKUP($C590,'Partner St'!$C$5:$BB$696,+AG$3,FALSE)=0,"",VLOOKUP($C590,'Partner St'!$C$5:$BB$696,+AG$3,FALSE))</f>
        <v/>
      </c>
      <c r="AH590" s="72" t="str">
        <f>IF(VLOOKUP($C590,'Partner St'!$C$5:$BB$696,+AH$3,FALSE)=0,"",VLOOKUP($C590,'Partner St'!$C$5:$BB$696,+AH$3,FALSE))</f>
        <v/>
      </c>
      <c r="AI590" s="72" t="str">
        <f>IF(VLOOKUP($C590,'Partner St'!$C$5:$BB$696,+AI$3,FALSE)=0,"",VLOOKUP($C590,'Partner St'!$C$5:$BB$696,+AI$3,FALSE))</f>
        <v/>
      </c>
      <c r="AJ590" s="72" t="str">
        <f>IF(VLOOKUP($C590,'Partner St'!$C$5:$BB$696,+AJ$3,FALSE)=0,"",VLOOKUP($C590,'Partner St'!$C$5:$BB$696,+AJ$3,FALSE))</f>
        <v/>
      </c>
      <c r="AK590" s="72" t="str">
        <f>IF(VLOOKUP($C590,'Partner St'!$C$5:$BB$696,+AK$3,FALSE)=0,"",VLOOKUP($C590,'Partner St'!$C$5:$BB$696,+AK$3,FALSE))</f>
        <v/>
      </c>
      <c r="AL590" s="72" t="str">
        <f>IF(VLOOKUP($C590,'Partner St'!$C$5:$BB$696,+AL$3,FALSE)=0,"",VLOOKUP($C590,'Partner St'!$C$5:$BB$696,+AL$3,FALSE))</f>
        <v/>
      </c>
      <c r="AM590" s="72" t="str">
        <f>IF(VLOOKUP($C590,'Partner St'!$C$5:$BB$696,+AM$3,FALSE)=0,"",VLOOKUP($C590,'Partner St'!$C$5:$BB$696,+AM$3,FALSE))</f>
        <v/>
      </c>
      <c r="AN590" s="72" t="str">
        <f>IF(VLOOKUP($C590,'Partner St'!$C$5:$BB$696,+AN$3,FALSE)=0,"",VLOOKUP($C590,'Partner St'!$C$5:$BB$696,+AN$3,FALSE))</f>
        <v/>
      </c>
      <c r="AO590" s="72" t="str">
        <f>IF(VLOOKUP($C590,'Partner St'!$C$5:$BB$696,+AO$3,FALSE)=0,"",VLOOKUP($C590,'Partner St'!$C$5:$BB$696,+AO$3,FALSE))</f>
        <v/>
      </c>
      <c r="AP590" s="72" t="str">
        <f>IF(VLOOKUP($C590,'Partner St'!$C$5:$BB$696,+AP$3,FALSE)=0,"",VLOOKUP($C590,'Partner St'!$C$5:$BB$696,+AP$3,FALSE))</f>
        <v/>
      </c>
      <c r="AQ590" s="72" t="str">
        <f>IF(VLOOKUP($C590,'Partner St'!$C$5:$BB$696,+AQ$3,FALSE)=0,"",VLOOKUP($C590,'Partner St'!$C$5:$BB$696,+AQ$3,FALSE))</f>
        <v/>
      </c>
      <c r="AR590" s="72" t="str">
        <f>IF(VLOOKUP($C590,'Partner St'!$C$5:$BB$696,+AR$3,FALSE)=0,"",VLOOKUP($C590,'Partner St'!$C$5:$BB$696,+AR$3,FALSE))</f>
        <v/>
      </c>
      <c r="AS590" s="72" t="str">
        <f>IF(VLOOKUP($C590,'Partner St'!$C$5:$BB$696,+AS$3,FALSE)=0,"",VLOOKUP($C590,'Partner St'!$C$5:$BB$696,+AS$3,FALSE))</f>
        <v/>
      </c>
      <c r="AT590" s="72" t="str">
        <f>IF(VLOOKUP($C590,'Partner St'!$C$5:$BB$696,+AT$3,FALSE)=0,"",VLOOKUP($C590,'Partner St'!$C$5:$BB$696,+AT$3,FALSE))</f>
        <v/>
      </c>
      <c r="AU590" s="72" t="str">
        <f>IF(VLOOKUP($C590,'Partner St'!$C$5:$BB$696,+AU$3,FALSE)=0,"",VLOOKUP($C590,'Partner St'!$C$5:$BB$696,+AU$3,FALSE))</f>
        <v/>
      </c>
      <c r="AV590" s="72" t="str">
        <f>IF(VLOOKUP($C590,'Partner St'!$C$5:$BB$696,+AV$3,FALSE)=0,"",VLOOKUP($C590,'Partner St'!$C$5:$BB$696,+AV$3,FALSE))</f>
        <v/>
      </c>
    </row>
    <row r="591" spans="1:48" ht="25.5">
      <c r="A591" s="11"/>
      <c r="B591" s="11"/>
      <c r="C591" s="16" t="s">
        <v>1920</v>
      </c>
      <c r="D591" s="10">
        <v>60100</v>
      </c>
      <c r="E591" s="9"/>
      <c r="F591" s="9" t="s">
        <v>1335</v>
      </c>
      <c r="G591" s="9" t="s">
        <v>1336</v>
      </c>
      <c r="H591" s="9" t="s">
        <v>1336</v>
      </c>
      <c r="I591" s="73">
        <v>9</v>
      </c>
      <c r="J591" s="73"/>
      <c r="K591" s="8"/>
      <c r="L591" s="76">
        <v>40879</v>
      </c>
      <c r="M591" s="79"/>
      <c r="N591" s="82"/>
      <c r="O591" s="56"/>
      <c r="P591" s="82"/>
      <c r="Q591" s="56"/>
      <c r="R591" s="8" t="s">
        <v>2114</v>
      </c>
      <c r="S591" s="8" t="s">
        <v>357</v>
      </c>
      <c r="T591" s="8" t="s">
        <v>357</v>
      </c>
      <c r="U591" s="8" t="s">
        <v>357</v>
      </c>
      <c r="V591" s="8" t="s">
        <v>357</v>
      </c>
      <c r="W591" s="55"/>
      <c r="X591" s="55">
        <v>0</v>
      </c>
      <c r="Y591" s="55">
        <v>0</v>
      </c>
      <c r="Z591" s="55">
        <v>0</v>
      </c>
      <c r="AA591" s="55">
        <v>0</v>
      </c>
      <c r="AB591" s="55">
        <v>0</v>
      </c>
      <c r="AC591" s="55" t="s">
        <v>2138</v>
      </c>
      <c r="AD591" s="55" t="s">
        <v>2152</v>
      </c>
      <c r="AE591" s="55" t="s">
        <v>2108</v>
      </c>
      <c r="AF591" s="55" t="str">
        <f>IF(VLOOKUP($C591,'Partner St'!$C$5:$BB$696,+AF$3,FALSE)=0,"",VLOOKUP($C591,'Partner St'!$C$5:$BB$696,+AF$3,FALSE))</f>
        <v>Do Not Renew</v>
      </c>
      <c r="AG591" s="55" t="str">
        <f>IF(VLOOKUP($C591,'Partner St'!$C$5:$BB$696,+AG$3,FALSE)=0,"",VLOOKUP($C591,'Partner St'!$C$5:$BB$696,+AG$3,FALSE))</f>
        <v/>
      </c>
      <c r="AH591" s="55" t="str">
        <f>IF(VLOOKUP($C591,'Partner St'!$C$5:$BB$696,+AH$3,FALSE)=0,"",VLOOKUP($C591,'Partner St'!$C$5:$BB$696,+AH$3,FALSE))</f>
        <v/>
      </c>
      <c r="AI591" s="55" t="str">
        <f>IF(VLOOKUP($C591,'Partner St'!$C$5:$BB$696,+AI$3,FALSE)=0,"",VLOOKUP($C591,'Partner St'!$C$5:$BB$696,+AI$3,FALSE))</f>
        <v/>
      </c>
      <c r="AJ591" s="55" t="str">
        <f>IF(VLOOKUP($C591,'Partner St'!$C$5:$BB$696,+AJ$3,FALSE)=0,"",VLOOKUP($C591,'Partner St'!$C$5:$BB$696,+AJ$3,FALSE))</f>
        <v/>
      </c>
      <c r="AK591" s="55" t="str">
        <f>IF(VLOOKUP($C591,'Partner St'!$C$5:$BB$696,+AK$3,FALSE)=0,"",VLOOKUP($C591,'Partner St'!$C$5:$BB$696,+AK$3,FALSE))</f>
        <v/>
      </c>
      <c r="AL591" s="55" t="str">
        <f>IF(VLOOKUP($C591,'Partner St'!$C$5:$BB$696,+AL$3,FALSE)=0,"",VLOOKUP($C591,'Partner St'!$C$5:$BB$696,+AL$3,FALSE))</f>
        <v/>
      </c>
      <c r="AM591" s="55" t="str">
        <f>IF(VLOOKUP($C591,'Partner St'!$C$5:$BB$696,+AM$3,FALSE)=0,"",VLOOKUP($C591,'Partner St'!$C$5:$BB$696,+AM$3,FALSE))</f>
        <v/>
      </c>
      <c r="AN591" s="55" t="str">
        <f>IF(VLOOKUP($C591,'Partner St'!$C$5:$BB$696,+AN$3,FALSE)=0,"",VLOOKUP($C591,'Partner St'!$C$5:$BB$696,+AN$3,FALSE))</f>
        <v/>
      </c>
      <c r="AO591" s="55" t="str">
        <f>IF(VLOOKUP($C591,'Partner St'!$C$5:$BB$696,+AO$3,FALSE)=0,"",VLOOKUP($C591,'Partner St'!$C$5:$BB$696,+AO$3,FALSE))</f>
        <v/>
      </c>
      <c r="AP591" s="55" t="str">
        <f>IF(VLOOKUP($C591,'Partner St'!$C$5:$BB$696,+AP$3,FALSE)=0,"",VLOOKUP($C591,'Partner St'!$C$5:$BB$696,+AP$3,FALSE))</f>
        <v/>
      </c>
      <c r="AQ591" s="55" t="str">
        <f>IF(VLOOKUP($C591,'Partner St'!$C$5:$BB$696,+AQ$3,FALSE)=0,"",VLOOKUP($C591,'Partner St'!$C$5:$BB$696,+AQ$3,FALSE))</f>
        <v/>
      </c>
      <c r="AR591" s="55" t="str">
        <f>IF(VLOOKUP($C591,'Partner St'!$C$5:$BB$696,+AR$3,FALSE)=0,"",VLOOKUP($C591,'Partner St'!$C$5:$BB$696,+AR$3,FALSE))</f>
        <v/>
      </c>
      <c r="AS591" s="55" t="str">
        <f>IF(VLOOKUP($C591,'Partner St'!$C$5:$BB$696,+AS$3,FALSE)=0,"",VLOOKUP($C591,'Partner St'!$C$5:$BB$696,+AS$3,FALSE))</f>
        <v/>
      </c>
      <c r="AT591" s="55" t="str">
        <f>IF(VLOOKUP($C591,'Partner St'!$C$5:$BB$696,+AT$3,FALSE)=0,"",VLOOKUP($C591,'Partner St'!$C$5:$BB$696,+AT$3,FALSE))</f>
        <v/>
      </c>
      <c r="AU591" s="55" t="str">
        <f>IF(VLOOKUP($C591,'Partner St'!$C$5:$BB$696,+AU$3,FALSE)=0,"",VLOOKUP($C591,'Partner St'!$C$5:$BB$696,+AU$3,FALSE))</f>
        <v/>
      </c>
      <c r="AV591" s="55" t="str">
        <f>IF(VLOOKUP($C591,'Partner St'!$C$5:$BB$696,+AV$3,FALSE)=0,"",VLOOKUP($C591,'Partner St'!$C$5:$BB$696,+AV$3,FALSE))</f>
        <v/>
      </c>
    </row>
    <row r="592" spans="1:48" ht="63.75">
      <c r="A592" s="11"/>
      <c r="B592" s="11"/>
      <c r="C592" s="16" t="s">
        <v>1921</v>
      </c>
      <c r="D592" s="10">
        <v>60200</v>
      </c>
      <c r="E592" s="9"/>
      <c r="F592" s="9" t="s">
        <v>1335</v>
      </c>
      <c r="G592" s="9" t="s">
        <v>1337</v>
      </c>
      <c r="H592" s="9" t="s">
        <v>1337</v>
      </c>
      <c r="I592" s="73">
        <v>6</v>
      </c>
      <c r="J592" s="73"/>
      <c r="K592" s="8"/>
      <c r="L592" s="76">
        <v>40879</v>
      </c>
      <c r="M592" s="79"/>
      <c r="N592" s="82"/>
      <c r="O592" s="56"/>
      <c r="P592" s="82"/>
      <c r="Q592" s="56"/>
      <c r="R592" s="8" t="s">
        <v>2114</v>
      </c>
      <c r="S592" s="8" t="s">
        <v>1338</v>
      </c>
      <c r="T592" s="8" t="s">
        <v>357</v>
      </c>
      <c r="U592" s="8" t="s">
        <v>1339</v>
      </c>
      <c r="V592" s="8" t="s">
        <v>1339</v>
      </c>
      <c r="W592" s="55"/>
      <c r="X592" s="55">
        <v>5</v>
      </c>
      <c r="Y592" s="55">
        <v>0</v>
      </c>
      <c r="Z592" s="55">
        <v>5</v>
      </c>
      <c r="AA592" s="55">
        <v>0</v>
      </c>
      <c r="AB592" s="55">
        <v>0</v>
      </c>
      <c r="AC592" s="55" t="s">
        <v>2138</v>
      </c>
      <c r="AD592" s="55" t="s">
        <v>2152</v>
      </c>
      <c r="AE592" s="55" t="s">
        <v>2141</v>
      </c>
      <c r="AF592" s="55" t="str">
        <f>IF(VLOOKUP($C592,'Partner St'!$C$5:$BB$696,+AF$3,FALSE)=0,"",VLOOKUP($C592,'Partner St'!$C$5:$BB$696,+AF$3,FALSE))</f>
        <v>renewal</v>
      </c>
      <c r="AG592" s="55" t="str">
        <f>IF(VLOOKUP($C592,'Partner St'!$C$5:$BB$696,+AG$3,FALSE)=0,"",VLOOKUP($C592,'Partner St'!$C$5:$BB$696,+AG$3,FALSE))</f>
        <v/>
      </c>
      <c r="AH592" s="55" t="str">
        <f>IF(VLOOKUP($C592,'Partner St'!$C$5:$BB$696,+AH$3,FALSE)=0,"",VLOOKUP($C592,'Partner St'!$C$5:$BB$696,+AH$3,FALSE))</f>
        <v/>
      </c>
      <c r="AI592" s="55" t="str">
        <f>IF(VLOOKUP($C592,'Partner St'!$C$5:$BB$696,+AI$3,FALSE)=0,"",VLOOKUP($C592,'Partner St'!$C$5:$BB$696,+AI$3,FALSE))</f>
        <v/>
      </c>
      <c r="AJ592" s="55" t="str">
        <f>IF(VLOOKUP($C592,'Partner St'!$C$5:$BB$696,+AJ$3,FALSE)=0,"",VLOOKUP($C592,'Partner St'!$C$5:$BB$696,+AJ$3,FALSE))</f>
        <v/>
      </c>
      <c r="AK592" s="55" t="str">
        <f>IF(VLOOKUP($C592,'Partner St'!$C$5:$BB$696,+AK$3,FALSE)=0,"",VLOOKUP($C592,'Partner St'!$C$5:$BB$696,+AK$3,FALSE))</f>
        <v/>
      </c>
      <c r="AL592" s="55" t="str">
        <f>IF(VLOOKUP($C592,'Partner St'!$C$5:$BB$696,+AL$3,FALSE)=0,"",VLOOKUP($C592,'Partner St'!$C$5:$BB$696,+AL$3,FALSE))</f>
        <v/>
      </c>
      <c r="AM592" s="55" t="str">
        <f>IF(VLOOKUP($C592,'Partner St'!$C$5:$BB$696,+AM$3,FALSE)=0,"",VLOOKUP($C592,'Partner St'!$C$5:$BB$696,+AM$3,FALSE))</f>
        <v/>
      </c>
      <c r="AN592" s="55" t="str">
        <f>IF(VLOOKUP($C592,'Partner St'!$C$5:$BB$696,+AN$3,FALSE)=0,"",VLOOKUP($C592,'Partner St'!$C$5:$BB$696,+AN$3,FALSE))</f>
        <v/>
      </c>
      <c r="AO592" s="55" t="str">
        <f>IF(VLOOKUP($C592,'Partner St'!$C$5:$BB$696,+AO$3,FALSE)=0,"",VLOOKUP($C592,'Partner St'!$C$5:$BB$696,+AO$3,FALSE))</f>
        <v/>
      </c>
      <c r="AP592" s="55" t="str">
        <f>IF(VLOOKUP($C592,'Partner St'!$C$5:$BB$696,+AP$3,FALSE)=0,"",VLOOKUP($C592,'Partner St'!$C$5:$BB$696,+AP$3,FALSE))</f>
        <v/>
      </c>
      <c r="AQ592" s="55" t="str">
        <f>IF(VLOOKUP($C592,'Partner St'!$C$5:$BB$696,+AQ$3,FALSE)=0,"",VLOOKUP($C592,'Partner St'!$C$5:$BB$696,+AQ$3,FALSE))</f>
        <v/>
      </c>
      <c r="AR592" s="55" t="str">
        <f>IF(VLOOKUP($C592,'Partner St'!$C$5:$BB$696,+AR$3,FALSE)=0,"",VLOOKUP($C592,'Partner St'!$C$5:$BB$696,+AR$3,FALSE))</f>
        <v>X</v>
      </c>
      <c r="AS592" s="55" t="str">
        <f>IF(VLOOKUP($C592,'Partner St'!$C$5:$BB$696,+AS$3,FALSE)=0,"",VLOOKUP($C592,'Partner St'!$C$5:$BB$696,+AS$3,FALSE))</f>
        <v/>
      </c>
      <c r="AT592" s="55" t="str">
        <f>IF(VLOOKUP($C592,'Partner St'!$C$5:$BB$696,+AT$3,FALSE)=0,"",VLOOKUP($C592,'Partner St'!$C$5:$BB$696,+AT$3,FALSE))</f>
        <v/>
      </c>
      <c r="AU592" s="55" t="str">
        <f>IF(VLOOKUP($C592,'Partner St'!$C$5:$BB$696,+AU$3,FALSE)=0,"",VLOOKUP($C592,'Partner St'!$C$5:$BB$696,+AU$3,FALSE))</f>
        <v/>
      </c>
      <c r="AV592" s="55" t="str">
        <f>IF(VLOOKUP($C592,'Partner St'!$C$5:$BB$696,+AV$3,FALSE)=0,"",VLOOKUP($C592,'Partner St'!$C$5:$BB$696,+AV$3,FALSE))</f>
        <v/>
      </c>
    </row>
    <row r="593" spans="1:48" ht="165.75">
      <c r="A593" s="11"/>
      <c r="B593" s="11"/>
      <c r="C593" s="16" t="s">
        <v>1922</v>
      </c>
      <c r="D593" s="10">
        <v>60300</v>
      </c>
      <c r="E593" s="9"/>
      <c r="F593" s="9" t="s">
        <v>1335</v>
      </c>
      <c r="G593" s="9" t="s">
        <v>1340</v>
      </c>
      <c r="H593" s="9" t="s">
        <v>1340</v>
      </c>
      <c r="I593" s="73">
        <v>11</v>
      </c>
      <c r="J593" s="73"/>
      <c r="K593" s="8"/>
      <c r="L593" s="76">
        <v>40879</v>
      </c>
      <c r="M593" s="79"/>
      <c r="N593" s="82"/>
      <c r="O593" s="56"/>
      <c r="P593" s="82"/>
      <c r="Q593" s="56"/>
      <c r="R593" s="8" t="s">
        <v>2114</v>
      </c>
      <c r="S593" s="8" t="s">
        <v>1341</v>
      </c>
      <c r="T593" s="8" t="s">
        <v>357</v>
      </c>
      <c r="U593" s="8" t="s">
        <v>1339</v>
      </c>
      <c r="V593" s="8" t="s">
        <v>1339</v>
      </c>
      <c r="W593" s="55"/>
      <c r="X593" s="55">
        <v>5</v>
      </c>
      <c r="Y593" s="55">
        <v>0</v>
      </c>
      <c r="Z593" s="55">
        <v>5</v>
      </c>
      <c r="AA593" s="55">
        <v>0</v>
      </c>
      <c r="AB593" s="55">
        <v>0</v>
      </c>
      <c r="AC593" s="55" t="s">
        <v>2142</v>
      </c>
      <c r="AD593" s="55" t="s">
        <v>2152</v>
      </c>
      <c r="AE593" s="55" t="s">
        <v>2162</v>
      </c>
      <c r="AF593" s="55" t="str">
        <f>IF(VLOOKUP($C593,'Partner St'!$C$5:$BB$696,+AF$3,FALSE)=0,"",VLOOKUP($C593,'Partner St'!$C$5:$BB$696,+AF$3,FALSE))</f>
        <v>renewal</v>
      </c>
      <c r="AG593" s="55" t="str">
        <f>IF(VLOOKUP($C593,'Partner St'!$C$5:$BB$696,+AG$3,FALSE)=0,"",VLOOKUP($C593,'Partner St'!$C$5:$BB$696,+AG$3,FALSE))</f>
        <v/>
      </c>
      <c r="AH593" s="55" t="str">
        <f>IF(VLOOKUP($C593,'Partner St'!$C$5:$BB$696,+AH$3,FALSE)=0,"",VLOOKUP($C593,'Partner St'!$C$5:$BB$696,+AH$3,FALSE))</f>
        <v/>
      </c>
      <c r="AI593" s="55" t="str">
        <f>IF(VLOOKUP($C593,'Partner St'!$C$5:$BB$696,+AI$3,FALSE)=0,"",VLOOKUP($C593,'Partner St'!$C$5:$BB$696,+AI$3,FALSE))</f>
        <v/>
      </c>
      <c r="AJ593" s="55" t="str">
        <f>IF(VLOOKUP($C593,'Partner St'!$C$5:$BB$696,+AJ$3,FALSE)=0,"",VLOOKUP($C593,'Partner St'!$C$5:$BB$696,+AJ$3,FALSE))</f>
        <v/>
      </c>
      <c r="AK593" s="55" t="str">
        <f>IF(VLOOKUP($C593,'Partner St'!$C$5:$BB$696,+AK$3,FALSE)=0,"",VLOOKUP($C593,'Partner St'!$C$5:$BB$696,+AK$3,FALSE))</f>
        <v/>
      </c>
      <c r="AL593" s="55" t="str">
        <f>IF(VLOOKUP($C593,'Partner St'!$C$5:$BB$696,+AL$3,FALSE)=0,"",VLOOKUP($C593,'Partner St'!$C$5:$BB$696,+AL$3,FALSE))</f>
        <v/>
      </c>
      <c r="AM593" s="55" t="str">
        <f>IF(VLOOKUP($C593,'Partner St'!$C$5:$BB$696,+AM$3,FALSE)=0,"",VLOOKUP($C593,'Partner St'!$C$5:$BB$696,+AM$3,FALSE))</f>
        <v/>
      </c>
      <c r="AN593" s="55" t="str">
        <f>IF(VLOOKUP($C593,'Partner St'!$C$5:$BB$696,+AN$3,FALSE)=0,"",VLOOKUP($C593,'Partner St'!$C$5:$BB$696,+AN$3,FALSE))</f>
        <v/>
      </c>
      <c r="AO593" s="55" t="str">
        <f>IF(VLOOKUP($C593,'Partner St'!$C$5:$BB$696,+AO$3,FALSE)=0,"",VLOOKUP($C593,'Partner St'!$C$5:$BB$696,+AO$3,FALSE))</f>
        <v/>
      </c>
      <c r="AP593" s="55" t="str">
        <f>IF(VLOOKUP($C593,'Partner St'!$C$5:$BB$696,+AP$3,FALSE)=0,"",VLOOKUP($C593,'Partner St'!$C$5:$BB$696,+AP$3,FALSE))</f>
        <v/>
      </c>
      <c r="AQ593" s="55" t="str">
        <f>IF(VLOOKUP($C593,'Partner St'!$C$5:$BB$696,+AQ$3,FALSE)=0,"",VLOOKUP($C593,'Partner St'!$C$5:$BB$696,+AQ$3,FALSE))</f>
        <v/>
      </c>
      <c r="AR593" s="55" t="str">
        <f>IF(VLOOKUP($C593,'Partner St'!$C$5:$BB$696,+AR$3,FALSE)=0,"",VLOOKUP($C593,'Partner St'!$C$5:$BB$696,+AR$3,FALSE))</f>
        <v>X</v>
      </c>
      <c r="AS593" s="55" t="str">
        <f>IF(VLOOKUP($C593,'Partner St'!$C$5:$BB$696,+AS$3,FALSE)=0,"",VLOOKUP($C593,'Partner St'!$C$5:$BB$696,+AS$3,FALSE))</f>
        <v/>
      </c>
      <c r="AT593" s="55" t="str">
        <f>IF(VLOOKUP($C593,'Partner St'!$C$5:$BB$696,+AT$3,FALSE)=0,"",VLOOKUP($C593,'Partner St'!$C$5:$BB$696,+AT$3,FALSE))</f>
        <v/>
      </c>
      <c r="AU593" s="55" t="str">
        <f>IF(VLOOKUP($C593,'Partner St'!$C$5:$BB$696,+AU$3,FALSE)=0,"",VLOOKUP($C593,'Partner St'!$C$5:$BB$696,+AU$3,FALSE))</f>
        <v/>
      </c>
      <c r="AV593" s="55" t="str">
        <f>IF(VLOOKUP($C593,'Partner St'!$C$5:$BB$696,+AV$3,FALSE)=0,"",VLOOKUP($C593,'Partner St'!$C$5:$BB$696,+AV$3,FALSE))</f>
        <v/>
      </c>
    </row>
    <row r="594" spans="1:48" ht="51">
      <c r="A594" s="11"/>
      <c r="B594" s="11"/>
      <c r="C594" s="16" t="s">
        <v>1923</v>
      </c>
      <c r="D594" s="10">
        <v>60400</v>
      </c>
      <c r="E594" s="9"/>
      <c r="F594" s="9" t="s">
        <v>1342</v>
      </c>
      <c r="G594" s="9" t="s">
        <v>1343</v>
      </c>
      <c r="H594" s="9" t="s">
        <v>1343</v>
      </c>
      <c r="I594" s="73">
        <v>5</v>
      </c>
      <c r="J594" s="73"/>
      <c r="K594" s="8"/>
      <c r="L594" s="76">
        <v>40865</v>
      </c>
      <c r="M594" s="79"/>
      <c r="N594" s="82"/>
      <c r="O594" s="56"/>
      <c r="P594" s="82"/>
      <c r="Q594" s="56"/>
      <c r="R594" s="8" t="s">
        <v>2114</v>
      </c>
      <c r="S594" s="8" t="s">
        <v>1344</v>
      </c>
      <c r="T594" s="8" t="s">
        <v>357</v>
      </c>
      <c r="U594" s="8" t="s">
        <v>1339</v>
      </c>
      <c r="V594" s="8" t="s">
        <v>1339</v>
      </c>
      <c r="W594" s="55"/>
      <c r="X594" s="55">
        <v>2</v>
      </c>
      <c r="Y594" s="55">
        <v>0</v>
      </c>
      <c r="Z594" s="55">
        <v>2</v>
      </c>
      <c r="AA594" s="55">
        <v>0</v>
      </c>
      <c r="AB594" s="55">
        <v>0</v>
      </c>
      <c r="AC594" s="55" t="s">
        <v>2138</v>
      </c>
      <c r="AD594" s="55" t="s">
        <v>2152</v>
      </c>
      <c r="AE594" s="55" t="s">
        <v>2162</v>
      </c>
      <c r="AF594" s="55" t="str">
        <f>IF(VLOOKUP($C594,'Partner St'!$C$5:$BB$696,+AF$3,FALSE)=0,"",VLOOKUP($C594,'Partner St'!$C$5:$BB$696,+AF$3,FALSE))</f>
        <v>renewal</v>
      </c>
      <c r="AG594" s="55" t="str">
        <f>IF(VLOOKUP($C594,'Partner St'!$C$5:$BB$696,+AG$3,FALSE)=0,"",VLOOKUP($C594,'Partner St'!$C$5:$BB$696,+AG$3,FALSE))</f>
        <v/>
      </c>
      <c r="AH594" s="55" t="str">
        <f>IF(VLOOKUP($C594,'Partner St'!$C$5:$BB$696,+AH$3,FALSE)=0,"",VLOOKUP($C594,'Partner St'!$C$5:$BB$696,+AH$3,FALSE))</f>
        <v/>
      </c>
      <c r="AI594" s="55" t="str">
        <f>IF(VLOOKUP($C594,'Partner St'!$C$5:$BB$696,+AI$3,FALSE)=0,"",VLOOKUP($C594,'Partner St'!$C$5:$BB$696,+AI$3,FALSE))</f>
        <v/>
      </c>
      <c r="AJ594" s="55" t="str">
        <f>IF(VLOOKUP($C594,'Partner St'!$C$5:$BB$696,+AJ$3,FALSE)=0,"",VLOOKUP($C594,'Partner St'!$C$5:$BB$696,+AJ$3,FALSE))</f>
        <v/>
      </c>
      <c r="AK594" s="55" t="str">
        <f>IF(VLOOKUP($C594,'Partner St'!$C$5:$BB$696,+AK$3,FALSE)=0,"",VLOOKUP($C594,'Partner St'!$C$5:$BB$696,+AK$3,FALSE))</f>
        <v/>
      </c>
      <c r="AL594" s="55" t="str">
        <f>IF(VLOOKUP($C594,'Partner St'!$C$5:$BB$696,+AL$3,FALSE)=0,"",VLOOKUP($C594,'Partner St'!$C$5:$BB$696,+AL$3,FALSE))</f>
        <v/>
      </c>
      <c r="AM594" s="55" t="str">
        <f>IF(VLOOKUP($C594,'Partner St'!$C$5:$BB$696,+AM$3,FALSE)=0,"",VLOOKUP($C594,'Partner St'!$C$5:$BB$696,+AM$3,FALSE))</f>
        <v/>
      </c>
      <c r="AN594" s="55" t="str">
        <f>IF(VLOOKUP($C594,'Partner St'!$C$5:$BB$696,+AN$3,FALSE)=0,"",VLOOKUP($C594,'Partner St'!$C$5:$BB$696,+AN$3,FALSE))</f>
        <v/>
      </c>
      <c r="AO594" s="55" t="str">
        <f>IF(VLOOKUP($C594,'Partner St'!$C$5:$BB$696,+AO$3,FALSE)=0,"",VLOOKUP($C594,'Partner St'!$C$5:$BB$696,+AO$3,FALSE))</f>
        <v/>
      </c>
      <c r="AP594" s="55" t="str">
        <f>IF(VLOOKUP($C594,'Partner St'!$C$5:$BB$696,+AP$3,FALSE)=0,"",VLOOKUP($C594,'Partner St'!$C$5:$BB$696,+AP$3,FALSE))</f>
        <v/>
      </c>
      <c r="AQ594" s="55" t="str">
        <f>IF(VLOOKUP($C594,'Partner St'!$C$5:$BB$696,+AQ$3,FALSE)=0,"",VLOOKUP($C594,'Partner St'!$C$5:$BB$696,+AQ$3,FALSE))</f>
        <v/>
      </c>
      <c r="AR594" s="55" t="str">
        <f>IF(VLOOKUP($C594,'Partner St'!$C$5:$BB$696,+AR$3,FALSE)=0,"",VLOOKUP($C594,'Partner St'!$C$5:$BB$696,+AR$3,FALSE))</f>
        <v>X</v>
      </c>
      <c r="AS594" s="55" t="str">
        <f>IF(VLOOKUP($C594,'Partner St'!$C$5:$BB$696,+AS$3,FALSE)=0,"",VLOOKUP($C594,'Partner St'!$C$5:$BB$696,+AS$3,FALSE))</f>
        <v/>
      </c>
      <c r="AT594" s="55" t="str">
        <f>IF(VLOOKUP($C594,'Partner St'!$C$5:$BB$696,+AT$3,FALSE)=0,"",VLOOKUP($C594,'Partner St'!$C$5:$BB$696,+AT$3,FALSE))</f>
        <v/>
      </c>
      <c r="AU594" s="55" t="str">
        <f>IF(VLOOKUP($C594,'Partner St'!$C$5:$BB$696,+AU$3,FALSE)=0,"",VLOOKUP($C594,'Partner St'!$C$5:$BB$696,+AU$3,FALSE))</f>
        <v/>
      </c>
      <c r="AV594" s="55" t="str">
        <f>IF(VLOOKUP($C594,'Partner St'!$C$5:$BB$696,+AV$3,FALSE)=0,"",VLOOKUP($C594,'Partner St'!$C$5:$BB$696,+AV$3,FALSE))</f>
        <v/>
      </c>
    </row>
    <row r="595" spans="1:48" ht="89.25">
      <c r="A595" s="11"/>
      <c r="B595" s="11"/>
      <c r="C595" s="16" t="s">
        <v>1924</v>
      </c>
      <c r="D595" s="10">
        <v>60500</v>
      </c>
      <c r="E595" s="9"/>
      <c r="F595" s="9" t="s">
        <v>1342</v>
      </c>
      <c r="G595" s="9" t="s">
        <v>1345</v>
      </c>
      <c r="H595" s="9" t="s">
        <v>1345</v>
      </c>
      <c r="I595" s="73">
        <v>6</v>
      </c>
      <c r="J595" s="73"/>
      <c r="K595" s="8"/>
      <c r="L595" s="76">
        <v>40865</v>
      </c>
      <c r="M595" s="79"/>
      <c r="N595" s="82"/>
      <c r="O595" s="56"/>
      <c r="P595" s="82"/>
      <c r="Q595" s="56"/>
      <c r="R595" s="8" t="s">
        <v>2114</v>
      </c>
      <c r="S595" s="8" t="s">
        <v>1346</v>
      </c>
      <c r="T595" s="8" t="s">
        <v>357</v>
      </c>
      <c r="U595" s="8" t="s">
        <v>357</v>
      </c>
      <c r="V595" s="8" t="s">
        <v>357</v>
      </c>
      <c r="W595" s="55"/>
      <c r="X595" s="55">
        <v>2</v>
      </c>
      <c r="Y595" s="55">
        <v>0</v>
      </c>
      <c r="Z595" s="55">
        <v>2</v>
      </c>
      <c r="AA595" s="55">
        <v>0</v>
      </c>
      <c r="AB595" s="55">
        <v>0</v>
      </c>
      <c r="AC595" s="55" t="s">
        <v>2142</v>
      </c>
      <c r="AD595" s="55" t="s">
        <v>2152</v>
      </c>
      <c r="AE595" s="55" t="s">
        <v>2162</v>
      </c>
      <c r="AF595" s="55" t="str">
        <f>IF(VLOOKUP($C595,'Partner St'!$C$5:$BB$696,+AF$3,FALSE)=0,"",VLOOKUP($C595,'Partner St'!$C$5:$BB$696,+AF$3,FALSE))</f>
        <v>renewal</v>
      </c>
      <c r="AG595" s="55" t="str">
        <f>IF(VLOOKUP($C595,'Partner St'!$C$5:$BB$696,+AG$3,FALSE)=0,"",VLOOKUP($C595,'Partner St'!$C$5:$BB$696,+AG$3,FALSE))</f>
        <v/>
      </c>
      <c r="AH595" s="55" t="str">
        <f>IF(VLOOKUP($C595,'Partner St'!$C$5:$BB$696,+AH$3,FALSE)=0,"",VLOOKUP($C595,'Partner St'!$C$5:$BB$696,+AH$3,FALSE))</f>
        <v/>
      </c>
      <c r="AI595" s="55" t="str">
        <f>IF(VLOOKUP($C595,'Partner St'!$C$5:$BB$696,+AI$3,FALSE)=0,"",VLOOKUP($C595,'Partner St'!$C$5:$BB$696,+AI$3,FALSE))</f>
        <v/>
      </c>
      <c r="AJ595" s="55" t="str">
        <f>IF(VLOOKUP($C595,'Partner St'!$C$5:$BB$696,+AJ$3,FALSE)=0,"",VLOOKUP($C595,'Partner St'!$C$5:$BB$696,+AJ$3,FALSE))</f>
        <v/>
      </c>
      <c r="AK595" s="55" t="str">
        <f>IF(VLOOKUP($C595,'Partner St'!$C$5:$BB$696,+AK$3,FALSE)=0,"",VLOOKUP($C595,'Partner St'!$C$5:$BB$696,+AK$3,FALSE))</f>
        <v/>
      </c>
      <c r="AL595" s="55" t="str">
        <f>IF(VLOOKUP($C595,'Partner St'!$C$5:$BB$696,+AL$3,FALSE)=0,"",VLOOKUP($C595,'Partner St'!$C$5:$BB$696,+AL$3,FALSE))</f>
        <v/>
      </c>
      <c r="AM595" s="55" t="str">
        <f>IF(VLOOKUP($C595,'Partner St'!$C$5:$BB$696,+AM$3,FALSE)=0,"",VLOOKUP($C595,'Partner St'!$C$5:$BB$696,+AM$3,FALSE))</f>
        <v/>
      </c>
      <c r="AN595" s="55" t="str">
        <f>IF(VLOOKUP($C595,'Partner St'!$C$5:$BB$696,+AN$3,FALSE)=0,"",VLOOKUP($C595,'Partner St'!$C$5:$BB$696,+AN$3,FALSE))</f>
        <v/>
      </c>
      <c r="AO595" s="55" t="str">
        <f>IF(VLOOKUP($C595,'Partner St'!$C$5:$BB$696,+AO$3,FALSE)=0,"",VLOOKUP($C595,'Partner St'!$C$5:$BB$696,+AO$3,FALSE))</f>
        <v/>
      </c>
      <c r="AP595" s="55" t="str">
        <f>IF(VLOOKUP($C595,'Partner St'!$C$5:$BB$696,+AP$3,FALSE)=0,"",VLOOKUP($C595,'Partner St'!$C$5:$BB$696,+AP$3,FALSE))</f>
        <v/>
      </c>
      <c r="AQ595" s="55" t="str">
        <f>IF(VLOOKUP($C595,'Partner St'!$C$5:$BB$696,+AQ$3,FALSE)=0,"",VLOOKUP($C595,'Partner St'!$C$5:$BB$696,+AQ$3,FALSE))</f>
        <v/>
      </c>
      <c r="AR595" s="55" t="str">
        <f>IF(VLOOKUP($C595,'Partner St'!$C$5:$BB$696,+AR$3,FALSE)=0,"",VLOOKUP($C595,'Partner St'!$C$5:$BB$696,+AR$3,FALSE))</f>
        <v>X</v>
      </c>
      <c r="AS595" s="55" t="str">
        <f>IF(VLOOKUP($C595,'Partner St'!$C$5:$BB$696,+AS$3,FALSE)=0,"",VLOOKUP($C595,'Partner St'!$C$5:$BB$696,+AS$3,FALSE))</f>
        <v/>
      </c>
      <c r="AT595" s="55" t="str">
        <f>IF(VLOOKUP($C595,'Partner St'!$C$5:$BB$696,+AT$3,FALSE)=0,"",VLOOKUP($C595,'Partner St'!$C$5:$BB$696,+AT$3,FALSE))</f>
        <v/>
      </c>
      <c r="AU595" s="55" t="str">
        <f>IF(VLOOKUP($C595,'Partner St'!$C$5:$BB$696,+AU$3,FALSE)=0,"",VLOOKUP($C595,'Partner St'!$C$5:$BB$696,+AU$3,FALSE))</f>
        <v/>
      </c>
      <c r="AV595" s="55" t="str">
        <f>IF(VLOOKUP($C595,'Partner St'!$C$5:$BB$696,+AV$3,FALSE)=0,"",VLOOKUP($C595,'Partner St'!$C$5:$BB$696,+AV$3,FALSE))</f>
        <v/>
      </c>
    </row>
    <row r="596" spans="1:48" ht="229.5">
      <c r="A596" s="11"/>
      <c r="B596" s="11"/>
      <c r="C596" s="16" t="s">
        <v>1925</v>
      </c>
      <c r="D596" s="10">
        <v>60600</v>
      </c>
      <c r="E596" s="9"/>
      <c r="F596" s="9" t="s">
        <v>1342</v>
      </c>
      <c r="G596" s="9" t="s">
        <v>1347</v>
      </c>
      <c r="H596" s="9" t="s">
        <v>1347</v>
      </c>
      <c r="I596" s="73">
        <v>15</v>
      </c>
      <c r="J596" s="73"/>
      <c r="K596" s="8"/>
      <c r="L596" s="76">
        <v>40865</v>
      </c>
      <c r="M596" s="79"/>
      <c r="N596" s="82"/>
      <c r="O596" s="56"/>
      <c r="P596" s="82"/>
      <c r="Q596" s="56"/>
      <c r="R596" s="8" t="s">
        <v>2114</v>
      </c>
      <c r="S596" s="8" t="s">
        <v>1348</v>
      </c>
      <c r="T596" s="8" t="s">
        <v>357</v>
      </c>
      <c r="U596" s="8" t="s">
        <v>357</v>
      </c>
      <c r="V596" s="8" t="s">
        <v>357</v>
      </c>
      <c r="W596" s="55"/>
      <c r="X596" s="55">
        <v>10</v>
      </c>
      <c r="Y596" s="55">
        <v>0</v>
      </c>
      <c r="Z596" s="55">
        <v>10</v>
      </c>
      <c r="AA596" s="55">
        <v>0</v>
      </c>
      <c r="AB596" s="55">
        <v>0</v>
      </c>
      <c r="AC596" s="55" t="s">
        <v>2142</v>
      </c>
      <c r="AD596" s="55" t="s">
        <v>2154</v>
      </c>
      <c r="AE596" s="55" t="s">
        <v>2162</v>
      </c>
      <c r="AF596" s="55" t="str">
        <f>IF(VLOOKUP($C596,'Partner St'!$C$5:$BB$696,+AF$3,FALSE)=0,"",VLOOKUP($C596,'Partner St'!$C$5:$BB$696,+AF$3,FALSE))</f>
        <v>renewal</v>
      </c>
      <c r="AG596" s="55" t="str">
        <f>IF(VLOOKUP($C596,'Partner St'!$C$5:$BB$696,+AG$3,FALSE)=0,"",VLOOKUP($C596,'Partner St'!$C$5:$BB$696,+AG$3,FALSE))</f>
        <v/>
      </c>
      <c r="AH596" s="55" t="str">
        <f>IF(VLOOKUP($C596,'Partner St'!$C$5:$BB$696,+AH$3,FALSE)=0,"",VLOOKUP($C596,'Partner St'!$C$5:$BB$696,+AH$3,FALSE))</f>
        <v/>
      </c>
      <c r="AI596" s="55" t="str">
        <f>IF(VLOOKUP($C596,'Partner St'!$C$5:$BB$696,+AI$3,FALSE)=0,"",VLOOKUP($C596,'Partner St'!$C$5:$BB$696,+AI$3,FALSE))</f>
        <v/>
      </c>
      <c r="AJ596" s="55" t="str">
        <f>IF(VLOOKUP($C596,'Partner St'!$C$5:$BB$696,+AJ$3,FALSE)=0,"",VLOOKUP($C596,'Partner St'!$C$5:$BB$696,+AJ$3,FALSE))</f>
        <v/>
      </c>
      <c r="AK596" s="55" t="str">
        <f>IF(VLOOKUP($C596,'Partner St'!$C$5:$BB$696,+AK$3,FALSE)=0,"",VLOOKUP($C596,'Partner St'!$C$5:$BB$696,+AK$3,FALSE))</f>
        <v/>
      </c>
      <c r="AL596" s="55" t="str">
        <f>IF(VLOOKUP($C596,'Partner St'!$C$5:$BB$696,+AL$3,FALSE)=0,"",VLOOKUP($C596,'Partner St'!$C$5:$BB$696,+AL$3,FALSE))</f>
        <v/>
      </c>
      <c r="AM596" s="55" t="str">
        <f>IF(VLOOKUP($C596,'Partner St'!$C$5:$BB$696,+AM$3,FALSE)=0,"",VLOOKUP($C596,'Partner St'!$C$5:$BB$696,+AM$3,FALSE))</f>
        <v/>
      </c>
      <c r="AN596" s="55" t="str">
        <f>IF(VLOOKUP($C596,'Partner St'!$C$5:$BB$696,+AN$3,FALSE)=0,"",VLOOKUP($C596,'Partner St'!$C$5:$BB$696,+AN$3,FALSE))</f>
        <v/>
      </c>
      <c r="AO596" s="55" t="str">
        <f>IF(VLOOKUP($C596,'Partner St'!$C$5:$BB$696,+AO$3,FALSE)=0,"",VLOOKUP($C596,'Partner St'!$C$5:$BB$696,+AO$3,FALSE))</f>
        <v/>
      </c>
      <c r="AP596" s="55" t="str">
        <f>IF(VLOOKUP($C596,'Partner St'!$C$5:$BB$696,+AP$3,FALSE)=0,"",VLOOKUP($C596,'Partner St'!$C$5:$BB$696,+AP$3,FALSE))</f>
        <v/>
      </c>
      <c r="AQ596" s="55" t="str">
        <f>IF(VLOOKUP($C596,'Partner St'!$C$5:$BB$696,+AQ$3,FALSE)=0,"",VLOOKUP($C596,'Partner St'!$C$5:$BB$696,+AQ$3,FALSE))</f>
        <v/>
      </c>
      <c r="AR596" s="55" t="str">
        <f>IF(VLOOKUP($C596,'Partner St'!$C$5:$BB$696,+AR$3,FALSE)=0,"",VLOOKUP($C596,'Partner St'!$C$5:$BB$696,+AR$3,FALSE))</f>
        <v>X</v>
      </c>
      <c r="AS596" s="55" t="str">
        <f>IF(VLOOKUP($C596,'Partner St'!$C$5:$BB$696,+AS$3,FALSE)=0,"",VLOOKUP($C596,'Partner St'!$C$5:$BB$696,+AS$3,FALSE))</f>
        <v/>
      </c>
      <c r="AT596" s="55" t="str">
        <f>IF(VLOOKUP($C596,'Partner St'!$C$5:$BB$696,+AT$3,FALSE)=0,"",VLOOKUP($C596,'Partner St'!$C$5:$BB$696,+AT$3,FALSE))</f>
        <v/>
      </c>
      <c r="AU596" s="55" t="str">
        <f>IF(VLOOKUP($C596,'Partner St'!$C$5:$BB$696,+AU$3,FALSE)=0,"",VLOOKUP($C596,'Partner St'!$C$5:$BB$696,+AU$3,FALSE))</f>
        <v/>
      </c>
      <c r="AV596" s="55" t="str">
        <f>IF(VLOOKUP($C596,'Partner St'!$C$5:$BB$696,+AV$3,FALSE)=0,"",VLOOKUP($C596,'Partner St'!$C$5:$BB$696,+AV$3,FALSE))</f>
        <v/>
      </c>
    </row>
    <row r="597" spans="1:48" ht="25.5">
      <c r="A597" s="11"/>
      <c r="B597" s="11"/>
      <c r="C597" s="16" t="s">
        <v>1926</v>
      </c>
      <c r="D597" s="10">
        <v>60700</v>
      </c>
      <c r="E597" s="9"/>
      <c r="F597" s="9" t="s">
        <v>1342</v>
      </c>
      <c r="G597" s="9" t="s">
        <v>1349</v>
      </c>
      <c r="H597" s="9" t="s">
        <v>1349</v>
      </c>
      <c r="I597" s="73">
        <v>4</v>
      </c>
      <c r="J597" s="73"/>
      <c r="K597" s="8"/>
      <c r="L597" s="76">
        <v>40865</v>
      </c>
      <c r="M597" s="79"/>
      <c r="N597" s="82"/>
      <c r="O597" s="56"/>
      <c r="P597" s="82"/>
      <c r="Q597" s="56"/>
      <c r="R597" s="8" t="s">
        <v>2114</v>
      </c>
      <c r="S597" s="8" t="s">
        <v>357</v>
      </c>
      <c r="T597" s="8" t="s">
        <v>357</v>
      </c>
      <c r="U597" s="8" t="s">
        <v>357</v>
      </c>
      <c r="V597" s="8" t="s">
        <v>357</v>
      </c>
      <c r="W597" s="55"/>
      <c r="X597" s="55">
        <v>0</v>
      </c>
      <c r="Y597" s="55">
        <v>0</v>
      </c>
      <c r="Z597" s="55">
        <v>0</v>
      </c>
      <c r="AA597" s="55">
        <v>0</v>
      </c>
      <c r="AB597" s="55">
        <v>0</v>
      </c>
      <c r="AC597" s="55" t="s">
        <v>2138</v>
      </c>
      <c r="AD597" s="55" t="s">
        <v>2154</v>
      </c>
      <c r="AE597" s="55" t="s">
        <v>2156</v>
      </c>
      <c r="AF597" s="55" t="str">
        <f>IF(VLOOKUP($C597,'Partner St'!$C$5:$BB$696,+AF$3,FALSE)=0,"",VLOOKUP($C597,'Partner St'!$C$5:$BB$696,+AF$3,FALSE))</f>
        <v>renewal</v>
      </c>
      <c r="AG597" s="55" t="str">
        <f>IF(VLOOKUP($C597,'Partner St'!$C$5:$BB$696,+AG$3,FALSE)=0,"",VLOOKUP($C597,'Partner St'!$C$5:$BB$696,+AG$3,FALSE))</f>
        <v/>
      </c>
      <c r="AH597" s="55" t="str">
        <f>IF(VLOOKUP($C597,'Partner St'!$C$5:$BB$696,+AH$3,FALSE)=0,"",VLOOKUP($C597,'Partner St'!$C$5:$BB$696,+AH$3,FALSE))</f>
        <v/>
      </c>
      <c r="AI597" s="55" t="str">
        <f>IF(VLOOKUP($C597,'Partner St'!$C$5:$BB$696,+AI$3,FALSE)=0,"",VLOOKUP($C597,'Partner St'!$C$5:$BB$696,+AI$3,FALSE))</f>
        <v/>
      </c>
      <c r="AJ597" s="55" t="str">
        <f>IF(VLOOKUP($C597,'Partner St'!$C$5:$BB$696,+AJ$3,FALSE)=0,"",VLOOKUP($C597,'Partner St'!$C$5:$BB$696,+AJ$3,FALSE))</f>
        <v/>
      </c>
      <c r="AK597" s="55" t="str">
        <f>IF(VLOOKUP($C597,'Partner St'!$C$5:$BB$696,+AK$3,FALSE)=0,"",VLOOKUP($C597,'Partner St'!$C$5:$BB$696,+AK$3,FALSE))</f>
        <v/>
      </c>
      <c r="AL597" s="55" t="str">
        <f>IF(VLOOKUP($C597,'Partner St'!$C$5:$BB$696,+AL$3,FALSE)=0,"",VLOOKUP($C597,'Partner St'!$C$5:$BB$696,+AL$3,FALSE))</f>
        <v/>
      </c>
      <c r="AM597" s="55" t="str">
        <f>IF(VLOOKUP($C597,'Partner St'!$C$5:$BB$696,+AM$3,FALSE)=0,"",VLOOKUP($C597,'Partner St'!$C$5:$BB$696,+AM$3,FALSE))</f>
        <v/>
      </c>
      <c r="AN597" s="55" t="str">
        <f>IF(VLOOKUP($C597,'Partner St'!$C$5:$BB$696,+AN$3,FALSE)=0,"",VLOOKUP($C597,'Partner St'!$C$5:$BB$696,+AN$3,FALSE))</f>
        <v/>
      </c>
      <c r="AO597" s="55" t="str">
        <f>IF(VLOOKUP($C597,'Partner St'!$C$5:$BB$696,+AO$3,FALSE)=0,"",VLOOKUP($C597,'Partner St'!$C$5:$BB$696,+AO$3,FALSE))</f>
        <v/>
      </c>
      <c r="AP597" s="55" t="str">
        <f>IF(VLOOKUP($C597,'Partner St'!$C$5:$BB$696,+AP$3,FALSE)=0,"",VLOOKUP($C597,'Partner St'!$C$5:$BB$696,+AP$3,FALSE))</f>
        <v/>
      </c>
      <c r="AQ597" s="55" t="str">
        <f>IF(VLOOKUP($C597,'Partner St'!$C$5:$BB$696,+AQ$3,FALSE)=0,"",VLOOKUP($C597,'Partner St'!$C$5:$BB$696,+AQ$3,FALSE))</f>
        <v/>
      </c>
      <c r="AR597" s="55" t="str">
        <f>IF(VLOOKUP($C597,'Partner St'!$C$5:$BB$696,+AR$3,FALSE)=0,"",VLOOKUP($C597,'Partner St'!$C$5:$BB$696,+AR$3,FALSE))</f>
        <v>X</v>
      </c>
      <c r="AS597" s="55" t="str">
        <f>IF(VLOOKUP($C597,'Partner St'!$C$5:$BB$696,+AS$3,FALSE)=0,"",VLOOKUP($C597,'Partner St'!$C$5:$BB$696,+AS$3,FALSE))</f>
        <v/>
      </c>
      <c r="AT597" s="55" t="str">
        <f>IF(VLOOKUP($C597,'Partner St'!$C$5:$BB$696,+AT$3,FALSE)=0,"",VLOOKUP($C597,'Partner St'!$C$5:$BB$696,+AT$3,FALSE))</f>
        <v/>
      </c>
      <c r="AU597" s="55" t="str">
        <f>IF(VLOOKUP($C597,'Partner St'!$C$5:$BB$696,+AU$3,FALSE)=0,"",VLOOKUP($C597,'Partner St'!$C$5:$BB$696,+AU$3,FALSE))</f>
        <v/>
      </c>
      <c r="AV597" s="55" t="str">
        <f>IF(VLOOKUP($C597,'Partner St'!$C$5:$BB$696,+AV$3,FALSE)=0,"",VLOOKUP($C597,'Partner St'!$C$5:$BB$696,+AV$3,FALSE))</f>
        <v/>
      </c>
    </row>
    <row r="598" spans="1:48" ht="38.25">
      <c r="A598" s="11"/>
      <c r="B598" s="11"/>
      <c r="C598" s="16" t="s">
        <v>1927</v>
      </c>
      <c r="D598" s="10">
        <v>60800</v>
      </c>
      <c r="E598" s="9"/>
      <c r="F598" s="9" t="s">
        <v>1342</v>
      </c>
      <c r="G598" s="9" t="s">
        <v>1350</v>
      </c>
      <c r="H598" s="9" t="s">
        <v>1350</v>
      </c>
      <c r="I598" s="73">
        <v>8</v>
      </c>
      <c r="J598" s="73"/>
      <c r="K598" s="8"/>
      <c r="L598" s="76">
        <v>40865</v>
      </c>
      <c r="M598" s="79"/>
      <c r="N598" s="82"/>
      <c r="O598" s="56"/>
      <c r="P598" s="82"/>
      <c r="Q598" s="56"/>
      <c r="R598" s="8" t="s">
        <v>2114</v>
      </c>
      <c r="S598" s="8" t="s">
        <v>357</v>
      </c>
      <c r="T598" s="8" t="s">
        <v>357</v>
      </c>
      <c r="U598" s="8" t="s">
        <v>357</v>
      </c>
      <c r="V598" s="8" t="s">
        <v>357</v>
      </c>
      <c r="W598" s="55"/>
      <c r="X598" s="55">
        <v>0</v>
      </c>
      <c r="Y598" s="55">
        <v>0</v>
      </c>
      <c r="Z598" s="55">
        <v>0</v>
      </c>
      <c r="AA598" s="55" t="s">
        <v>2147</v>
      </c>
      <c r="AB598" s="55">
        <v>0</v>
      </c>
      <c r="AC598" s="55" t="s">
        <v>2138</v>
      </c>
      <c r="AD598" s="55" t="s">
        <v>2152</v>
      </c>
      <c r="AE598" s="55" t="s">
        <v>2108</v>
      </c>
      <c r="AF598" s="55" t="str">
        <f>IF(VLOOKUP($C598,'Partner St'!$C$5:$BB$696,+AF$3,FALSE)=0,"",VLOOKUP($C598,'Partner St'!$C$5:$BB$696,+AF$3,FALSE))</f>
        <v>renewal</v>
      </c>
      <c r="AG598" s="55" t="str">
        <f>IF(VLOOKUP($C598,'Partner St'!$C$5:$BB$696,+AG$3,FALSE)=0,"",VLOOKUP($C598,'Partner St'!$C$5:$BB$696,+AG$3,FALSE))</f>
        <v/>
      </c>
      <c r="AH598" s="55" t="str">
        <f>IF(VLOOKUP($C598,'Partner St'!$C$5:$BB$696,+AH$3,FALSE)=0,"",VLOOKUP($C598,'Partner St'!$C$5:$BB$696,+AH$3,FALSE))</f>
        <v/>
      </c>
      <c r="AI598" s="55" t="str">
        <f>IF(VLOOKUP($C598,'Partner St'!$C$5:$BB$696,+AI$3,FALSE)=0,"",VLOOKUP($C598,'Partner St'!$C$5:$BB$696,+AI$3,FALSE))</f>
        <v/>
      </c>
      <c r="AJ598" s="55" t="str">
        <f>IF(VLOOKUP($C598,'Partner St'!$C$5:$BB$696,+AJ$3,FALSE)=0,"",VLOOKUP($C598,'Partner St'!$C$5:$BB$696,+AJ$3,FALSE))</f>
        <v/>
      </c>
      <c r="AK598" s="55" t="str">
        <f>IF(VLOOKUP($C598,'Partner St'!$C$5:$BB$696,+AK$3,FALSE)=0,"",VLOOKUP($C598,'Partner St'!$C$5:$BB$696,+AK$3,FALSE))</f>
        <v/>
      </c>
      <c r="AL598" s="55" t="str">
        <f>IF(VLOOKUP($C598,'Partner St'!$C$5:$BB$696,+AL$3,FALSE)=0,"",VLOOKUP($C598,'Partner St'!$C$5:$BB$696,+AL$3,FALSE))</f>
        <v/>
      </c>
      <c r="AM598" s="55" t="str">
        <f>IF(VLOOKUP($C598,'Partner St'!$C$5:$BB$696,+AM$3,FALSE)=0,"",VLOOKUP($C598,'Partner St'!$C$5:$BB$696,+AM$3,FALSE))</f>
        <v/>
      </c>
      <c r="AN598" s="55" t="str">
        <f>IF(VLOOKUP($C598,'Partner St'!$C$5:$BB$696,+AN$3,FALSE)=0,"",VLOOKUP($C598,'Partner St'!$C$5:$BB$696,+AN$3,FALSE))</f>
        <v/>
      </c>
      <c r="AO598" s="55" t="str">
        <f>IF(VLOOKUP($C598,'Partner St'!$C$5:$BB$696,+AO$3,FALSE)=0,"",VLOOKUP($C598,'Partner St'!$C$5:$BB$696,+AO$3,FALSE))</f>
        <v/>
      </c>
      <c r="AP598" s="55" t="str">
        <f>IF(VLOOKUP($C598,'Partner St'!$C$5:$BB$696,+AP$3,FALSE)=0,"",VLOOKUP($C598,'Partner St'!$C$5:$BB$696,+AP$3,FALSE))</f>
        <v/>
      </c>
      <c r="AQ598" s="55" t="str">
        <f>IF(VLOOKUP($C598,'Partner St'!$C$5:$BB$696,+AQ$3,FALSE)=0,"",VLOOKUP($C598,'Partner St'!$C$5:$BB$696,+AQ$3,FALSE))</f>
        <v/>
      </c>
      <c r="AR598" s="55" t="str">
        <f>IF(VLOOKUP($C598,'Partner St'!$C$5:$BB$696,+AR$3,FALSE)=0,"",VLOOKUP($C598,'Partner St'!$C$5:$BB$696,+AR$3,FALSE))</f>
        <v>X</v>
      </c>
      <c r="AS598" s="55" t="str">
        <f>IF(VLOOKUP($C598,'Partner St'!$C$5:$BB$696,+AS$3,FALSE)=0,"",VLOOKUP($C598,'Partner St'!$C$5:$BB$696,+AS$3,FALSE))</f>
        <v/>
      </c>
      <c r="AT598" s="55" t="str">
        <f>IF(VLOOKUP($C598,'Partner St'!$C$5:$BB$696,+AT$3,FALSE)=0,"",VLOOKUP($C598,'Partner St'!$C$5:$BB$696,+AT$3,FALSE))</f>
        <v/>
      </c>
      <c r="AU598" s="55" t="str">
        <f>IF(VLOOKUP($C598,'Partner St'!$C$5:$BB$696,+AU$3,FALSE)=0,"",VLOOKUP($C598,'Partner St'!$C$5:$BB$696,+AU$3,FALSE))</f>
        <v/>
      </c>
      <c r="AV598" s="55" t="str">
        <f>IF(VLOOKUP($C598,'Partner St'!$C$5:$BB$696,+AV$3,FALSE)=0,"",VLOOKUP($C598,'Partner St'!$C$5:$BB$696,+AV$3,FALSE))</f>
        <v/>
      </c>
    </row>
    <row r="599" spans="1:48" ht="76.5">
      <c r="A599" s="11"/>
      <c r="B599" s="11"/>
      <c r="C599" s="16" t="s">
        <v>1928</v>
      </c>
      <c r="D599" s="10">
        <v>60900</v>
      </c>
      <c r="E599" s="9"/>
      <c r="F599" s="9" t="s">
        <v>1342</v>
      </c>
      <c r="G599" s="9" t="s">
        <v>1351</v>
      </c>
      <c r="H599" s="9" t="s">
        <v>1351</v>
      </c>
      <c r="I599" s="73">
        <v>3</v>
      </c>
      <c r="J599" s="73"/>
      <c r="K599" s="8"/>
      <c r="L599" s="76">
        <v>40865</v>
      </c>
      <c r="M599" s="79"/>
      <c r="N599" s="82"/>
      <c r="O599" s="56"/>
      <c r="P599" s="82"/>
      <c r="Q599" s="56"/>
      <c r="R599" s="8" t="s">
        <v>2114</v>
      </c>
      <c r="S599" s="8" t="s">
        <v>357</v>
      </c>
      <c r="T599" s="8" t="s">
        <v>357</v>
      </c>
      <c r="U599" s="8" t="s">
        <v>357</v>
      </c>
      <c r="V599" s="8" t="s">
        <v>357</v>
      </c>
      <c r="W599" s="55"/>
      <c r="X599" s="55">
        <v>0</v>
      </c>
      <c r="Y599" s="55">
        <v>0</v>
      </c>
      <c r="Z599" s="55">
        <v>0</v>
      </c>
      <c r="AA599" s="55">
        <v>0</v>
      </c>
      <c r="AB599" s="55">
        <v>0</v>
      </c>
      <c r="AC599" s="55" t="s">
        <v>2138</v>
      </c>
      <c r="AD599" s="55" t="s">
        <v>2152</v>
      </c>
      <c r="AE599" s="55" t="s">
        <v>2108</v>
      </c>
      <c r="AF599" s="55" t="str">
        <f>IF(VLOOKUP($C599,'Partner St'!$C$5:$BB$696,+AF$3,FALSE)=0,"",VLOOKUP($C599,'Partner St'!$C$5:$BB$696,+AF$3,FALSE))</f>
        <v>renewal</v>
      </c>
      <c r="AG599" s="55" t="str">
        <f>IF(VLOOKUP($C599,'Partner St'!$C$5:$BB$696,+AG$3,FALSE)=0,"",VLOOKUP($C599,'Partner St'!$C$5:$BB$696,+AG$3,FALSE))</f>
        <v/>
      </c>
      <c r="AH599" s="55" t="str">
        <f>IF(VLOOKUP($C599,'Partner St'!$C$5:$BB$696,+AH$3,FALSE)=0,"",VLOOKUP($C599,'Partner St'!$C$5:$BB$696,+AH$3,FALSE))</f>
        <v/>
      </c>
      <c r="AI599" s="55" t="str">
        <f>IF(VLOOKUP($C599,'Partner St'!$C$5:$BB$696,+AI$3,FALSE)=0,"",VLOOKUP($C599,'Partner St'!$C$5:$BB$696,+AI$3,FALSE))</f>
        <v/>
      </c>
      <c r="AJ599" s="55" t="str">
        <f>IF(VLOOKUP($C599,'Partner St'!$C$5:$BB$696,+AJ$3,FALSE)=0,"",VLOOKUP($C599,'Partner St'!$C$5:$BB$696,+AJ$3,FALSE))</f>
        <v/>
      </c>
      <c r="AK599" s="55" t="str">
        <f>IF(VLOOKUP($C599,'Partner St'!$C$5:$BB$696,+AK$3,FALSE)=0,"",VLOOKUP($C599,'Partner St'!$C$5:$BB$696,+AK$3,FALSE))</f>
        <v/>
      </c>
      <c r="AL599" s="55" t="str">
        <f>IF(VLOOKUP($C599,'Partner St'!$C$5:$BB$696,+AL$3,FALSE)=0,"",VLOOKUP($C599,'Partner St'!$C$5:$BB$696,+AL$3,FALSE))</f>
        <v/>
      </c>
      <c r="AM599" s="55" t="str">
        <f>IF(VLOOKUP($C599,'Partner St'!$C$5:$BB$696,+AM$3,FALSE)=0,"",VLOOKUP($C599,'Partner St'!$C$5:$BB$696,+AM$3,FALSE))</f>
        <v/>
      </c>
      <c r="AN599" s="55" t="str">
        <f>IF(VLOOKUP($C599,'Partner St'!$C$5:$BB$696,+AN$3,FALSE)=0,"",VLOOKUP($C599,'Partner St'!$C$5:$BB$696,+AN$3,FALSE))</f>
        <v/>
      </c>
      <c r="AO599" s="55" t="str">
        <f>IF(VLOOKUP($C599,'Partner St'!$C$5:$BB$696,+AO$3,FALSE)=0,"",VLOOKUP($C599,'Partner St'!$C$5:$BB$696,+AO$3,FALSE))</f>
        <v/>
      </c>
      <c r="AP599" s="55" t="str">
        <f>IF(VLOOKUP($C599,'Partner St'!$C$5:$BB$696,+AP$3,FALSE)=0,"",VLOOKUP($C599,'Partner St'!$C$5:$BB$696,+AP$3,FALSE))</f>
        <v/>
      </c>
      <c r="AQ599" s="55" t="str">
        <f>IF(VLOOKUP($C599,'Partner St'!$C$5:$BB$696,+AQ$3,FALSE)=0,"",VLOOKUP($C599,'Partner St'!$C$5:$BB$696,+AQ$3,FALSE))</f>
        <v/>
      </c>
      <c r="AR599" s="55" t="str">
        <f>IF(VLOOKUP($C599,'Partner St'!$C$5:$BB$696,+AR$3,FALSE)=0,"",VLOOKUP($C599,'Partner St'!$C$5:$BB$696,+AR$3,FALSE))</f>
        <v>X</v>
      </c>
      <c r="AS599" s="55" t="str">
        <f>IF(VLOOKUP($C599,'Partner St'!$C$5:$BB$696,+AS$3,FALSE)=0,"",VLOOKUP($C599,'Partner St'!$C$5:$BB$696,+AS$3,FALSE))</f>
        <v/>
      </c>
      <c r="AT599" s="55" t="str">
        <f>IF(VLOOKUP($C599,'Partner St'!$C$5:$BB$696,+AT$3,FALSE)=0,"",VLOOKUP($C599,'Partner St'!$C$5:$BB$696,+AT$3,FALSE))</f>
        <v/>
      </c>
      <c r="AU599" s="55" t="str">
        <f>IF(VLOOKUP($C599,'Partner St'!$C$5:$BB$696,+AU$3,FALSE)=0,"",VLOOKUP($C599,'Partner St'!$C$5:$BB$696,+AU$3,FALSE))</f>
        <v/>
      </c>
      <c r="AV599" s="55" t="str">
        <f>IF(VLOOKUP($C599,'Partner St'!$C$5:$BB$696,+AV$3,FALSE)=0,"",VLOOKUP($C599,'Partner St'!$C$5:$BB$696,+AV$3,FALSE))</f>
        <v/>
      </c>
    </row>
    <row r="600" spans="1:48" ht="25.5">
      <c r="A600" s="11"/>
      <c r="B600" s="11"/>
      <c r="C600" s="16" t="s">
        <v>1929</v>
      </c>
      <c r="D600" s="10">
        <v>61000</v>
      </c>
      <c r="E600" s="9"/>
      <c r="F600" s="9" t="s">
        <v>1342</v>
      </c>
      <c r="G600" s="9" t="s">
        <v>1352</v>
      </c>
      <c r="H600" s="9" t="s">
        <v>1352</v>
      </c>
      <c r="I600" s="73">
        <v>7</v>
      </c>
      <c r="J600" s="73"/>
      <c r="K600" s="8"/>
      <c r="L600" s="76">
        <v>40865</v>
      </c>
      <c r="M600" s="79"/>
      <c r="N600" s="82"/>
      <c r="O600" s="56"/>
      <c r="P600" s="82"/>
      <c r="Q600" s="56"/>
      <c r="R600" s="8" t="s">
        <v>2114</v>
      </c>
      <c r="S600" s="8" t="s">
        <v>357</v>
      </c>
      <c r="T600" s="8" t="s">
        <v>357</v>
      </c>
      <c r="U600" s="8" t="s">
        <v>357</v>
      </c>
      <c r="V600" s="8" t="s">
        <v>357</v>
      </c>
      <c r="W600" s="55"/>
      <c r="X600" s="55">
        <v>0</v>
      </c>
      <c r="Y600" s="55">
        <v>0</v>
      </c>
      <c r="Z600" s="55">
        <v>0</v>
      </c>
      <c r="AA600" s="55">
        <v>0</v>
      </c>
      <c r="AB600" s="55">
        <v>0</v>
      </c>
      <c r="AC600" s="55" t="s">
        <v>2138</v>
      </c>
      <c r="AD600" s="55" t="s">
        <v>2154</v>
      </c>
      <c r="AE600" s="55" t="s">
        <v>2108</v>
      </c>
      <c r="AF600" s="55" t="str">
        <f>IF(VLOOKUP($C600,'Partner St'!$C$5:$BB$696,+AF$3,FALSE)=0,"",VLOOKUP($C600,'Partner St'!$C$5:$BB$696,+AF$3,FALSE))</f>
        <v>renewal</v>
      </c>
      <c r="AG600" s="55" t="str">
        <f>IF(VLOOKUP($C600,'Partner St'!$C$5:$BB$696,+AG$3,FALSE)=0,"",VLOOKUP($C600,'Partner St'!$C$5:$BB$696,+AG$3,FALSE))</f>
        <v/>
      </c>
      <c r="AH600" s="55" t="str">
        <f>IF(VLOOKUP($C600,'Partner St'!$C$5:$BB$696,+AH$3,FALSE)=0,"",VLOOKUP($C600,'Partner St'!$C$5:$BB$696,+AH$3,FALSE))</f>
        <v/>
      </c>
      <c r="AI600" s="55" t="str">
        <f>IF(VLOOKUP($C600,'Partner St'!$C$5:$BB$696,+AI$3,FALSE)=0,"",VLOOKUP($C600,'Partner St'!$C$5:$BB$696,+AI$3,FALSE))</f>
        <v/>
      </c>
      <c r="AJ600" s="55" t="str">
        <f>IF(VLOOKUP($C600,'Partner St'!$C$5:$BB$696,+AJ$3,FALSE)=0,"",VLOOKUP($C600,'Partner St'!$C$5:$BB$696,+AJ$3,FALSE))</f>
        <v/>
      </c>
      <c r="AK600" s="55" t="str">
        <f>IF(VLOOKUP($C600,'Partner St'!$C$5:$BB$696,+AK$3,FALSE)=0,"",VLOOKUP($C600,'Partner St'!$C$5:$BB$696,+AK$3,FALSE))</f>
        <v/>
      </c>
      <c r="AL600" s="55" t="str">
        <f>IF(VLOOKUP($C600,'Partner St'!$C$5:$BB$696,+AL$3,FALSE)=0,"",VLOOKUP($C600,'Partner St'!$C$5:$BB$696,+AL$3,FALSE))</f>
        <v/>
      </c>
      <c r="AM600" s="55" t="str">
        <f>IF(VLOOKUP($C600,'Partner St'!$C$5:$BB$696,+AM$3,FALSE)=0,"",VLOOKUP($C600,'Partner St'!$C$5:$BB$696,+AM$3,FALSE))</f>
        <v/>
      </c>
      <c r="AN600" s="55" t="str">
        <f>IF(VLOOKUP($C600,'Partner St'!$C$5:$BB$696,+AN$3,FALSE)=0,"",VLOOKUP($C600,'Partner St'!$C$5:$BB$696,+AN$3,FALSE))</f>
        <v/>
      </c>
      <c r="AO600" s="55" t="str">
        <f>IF(VLOOKUP($C600,'Partner St'!$C$5:$BB$696,+AO$3,FALSE)=0,"",VLOOKUP($C600,'Partner St'!$C$5:$BB$696,+AO$3,FALSE))</f>
        <v/>
      </c>
      <c r="AP600" s="55" t="str">
        <f>IF(VLOOKUP($C600,'Partner St'!$C$5:$BB$696,+AP$3,FALSE)=0,"",VLOOKUP($C600,'Partner St'!$C$5:$BB$696,+AP$3,FALSE))</f>
        <v/>
      </c>
      <c r="AQ600" s="55" t="str">
        <f>IF(VLOOKUP($C600,'Partner St'!$C$5:$BB$696,+AQ$3,FALSE)=0,"",VLOOKUP($C600,'Partner St'!$C$5:$BB$696,+AQ$3,FALSE))</f>
        <v/>
      </c>
      <c r="AR600" s="55" t="str">
        <f>IF(VLOOKUP($C600,'Partner St'!$C$5:$BB$696,+AR$3,FALSE)=0,"",VLOOKUP($C600,'Partner St'!$C$5:$BB$696,+AR$3,FALSE))</f>
        <v>X</v>
      </c>
      <c r="AS600" s="55" t="str">
        <f>IF(VLOOKUP($C600,'Partner St'!$C$5:$BB$696,+AS$3,FALSE)=0,"",VLOOKUP($C600,'Partner St'!$C$5:$BB$696,+AS$3,FALSE))</f>
        <v/>
      </c>
      <c r="AT600" s="55" t="str">
        <f>IF(VLOOKUP($C600,'Partner St'!$C$5:$BB$696,+AT$3,FALSE)=0,"",VLOOKUP($C600,'Partner St'!$C$5:$BB$696,+AT$3,FALSE))</f>
        <v/>
      </c>
      <c r="AU600" s="55" t="str">
        <f>IF(VLOOKUP($C600,'Partner St'!$C$5:$BB$696,+AU$3,FALSE)=0,"",VLOOKUP($C600,'Partner St'!$C$5:$BB$696,+AU$3,FALSE))</f>
        <v/>
      </c>
      <c r="AV600" s="55" t="str">
        <f>IF(VLOOKUP($C600,'Partner St'!$C$5:$BB$696,+AV$3,FALSE)=0,"",VLOOKUP($C600,'Partner St'!$C$5:$BB$696,+AV$3,FALSE))</f>
        <v/>
      </c>
    </row>
    <row r="601" spans="1:48" ht="38.25">
      <c r="A601" s="11"/>
      <c r="B601" s="11"/>
      <c r="C601" s="16" t="s">
        <v>1930</v>
      </c>
      <c r="D601" s="10">
        <v>61100</v>
      </c>
      <c r="E601" s="9"/>
      <c r="F601" s="9" t="s">
        <v>1342</v>
      </c>
      <c r="G601" s="9" t="s">
        <v>1353</v>
      </c>
      <c r="H601" s="9" t="s">
        <v>1353</v>
      </c>
      <c r="I601" s="73">
        <v>6</v>
      </c>
      <c r="J601" s="73"/>
      <c r="K601" s="8"/>
      <c r="L601" s="76">
        <v>40865</v>
      </c>
      <c r="M601" s="79"/>
      <c r="N601" s="82"/>
      <c r="O601" s="56"/>
      <c r="P601" s="82"/>
      <c r="Q601" s="56"/>
      <c r="R601" s="8" t="s">
        <v>2114</v>
      </c>
      <c r="S601" s="8" t="s">
        <v>1354</v>
      </c>
      <c r="T601" s="8" t="s">
        <v>357</v>
      </c>
      <c r="U601" s="8" t="s">
        <v>357</v>
      </c>
      <c r="V601" s="8" t="s">
        <v>357</v>
      </c>
      <c r="W601" s="55"/>
      <c r="X601" s="55">
        <v>3</v>
      </c>
      <c r="Y601" s="55">
        <v>0</v>
      </c>
      <c r="Z601" s="55">
        <v>3</v>
      </c>
      <c r="AA601" s="55">
        <v>0</v>
      </c>
      <c r="AB601" s="55">
        <v>0</v>
      </c>
      <c r="AC601" s="55" t="s">
        <v>2142</v>
      </c>
      <c r="AD601" s="55" t="s">
        <v>2152</v>
      </c>
      <c r="AE601" s="55" t="s">
        <v>2162</v>
      </c>
      <c r="AF601" s="55" t="str">
        <f>IF(VLOOKUP($C601,'Partner St'!$C$5:$BB$696,+AF$3,FALSE)=0,"",VLOOKUP($C601,'Partner St'!$C$5:$BB$696,+AF$3,FALSE))</f>
        <v>renewal</v>
      </c>
      <c r="AG601" s="55" t="str">
        <f>IF(VLOOKUP($C601,'Partner St'!$C$5:$BB$696,+AG$3,FALSE)=0,"",VLOOKUP($C601,'Partner St'!$C$5:$BB$696,+AG$3,FALSE))</f>
        <v/>
      </c>
      <c r="AH601" s="55" t="str">
        <f>IF(VLOOKUP($C601,'Partner St'!$C$5:$BB$696,+AH$3,FALSE)=0,"",VLOOKUP($C601,'Partner St'!$C$5:$BB$696,+AH$3,FALSE))</f>
        <v/>
      </c>
      <c r="AI601" s="55" t="str">
        <f>IF(VLOOKUP($C601,'Partner St'!$C$5:$BB$696,+AI$3,FALSE)=0,"",VLOOKUP($C601,'Partner St'!$C$5:$BB$696,+AI$3,FALSE))</f>
        <v/>
      </c>
      <c r="AJ601" s="55" t="str">
        <f>IF(VLOOKUP($C601,'Partner St'!$C$5:$BB$696,+AJ$3,FALSE)=0,"",VLOOKUP($C601,'Partner St'!$C$5:$BB$696,+AJ$3,FALSE))</f>
        <v/>
      </c>
      <c r="AK601" s="55" t="str">
        <f>IF(VLOOKUP($C601,'Partner St'!$C$5:$BB$696,+AK$3,FALSE)=0,"",VLOOKUP($C601,'Partner St'!$C$5:$BB$696,+AK$3,FALSE))</f>
        <v/>
      </c>
      <c r="AL601" s="55" t="str">
        <f>IF(VLOOKUP($C601,'Partner St'!$C$5:$BB$696,+AL$3,FALSE)=0,"",VLOOKUP($C601,'Partner St'!$C$5:$BB$696,+AL$3,FALSE))</f>
        <v/>
      </c>
      <c r="AM601" s="55" t="str">
        <f>IF(VLOOKUP($C601,'Partner St'!$C$5:$BB$696,+AM$3,FALSE)=0,"",VLOOKUP($C601,'Partner St'!$C$5:$BB$696,+AM$3,FALSE))</f>
        <v/>
      </c>
      <c r="AN601" s="55" t="str">
        <f>IF(VLOOKUP($C601,'Partner St'!$C$5:$BB$696,+AN$3,FALSE)=0,"",VLOOKUP($C601,'Partner St'!$C$5:$BB$696,+AN$3,FALSE))</f>
        <v/>
      </c>
      <c r="AO601" s="55" t="str">
        <f>IF(VLOOKUP($C601,'Partner St'!$C$5:$BB$696,+AO$3,FALSE)=0,"",VLOOKUP($C601,'Partner St'!$C$5:$BB$696,+AO$3,FALSE))</f>
        <v/>
      </c>
      <c r="AP601" s="55" t="str">
        <f>IF(VLOOKUP($C601,'Partner St'!$C$5:$BB$696,+AP$3,FALSE)=0,"",VLOOKUP($C601,'Partner St'!$C$5:$BB$696,+AP$3,FALSE))</f>
        <v/>
      </c>
      <c r="AQ601" s="55" t="str">
        <f>IF(VLOOKUP($C601,'Partner St'!$C$5:$BB$696,+AQ$3,FALSE)=0,"",VLOOKUP($C601,'Partner St'!$C$5:$BB$696,+AQ$3,FALSE))</f>
        <v/>
      </c>
      <c r="AR601" s="55" t="str">
        <f>IF(VLOOKUP($C601,'Partner St'!$C$5:$BB$696,+AR$3,FALSE)=0,"",VLOOKUP($C601,'Partner St'!$C$5:$BB$696,+AR$3,FALSE))</f>
        <v>X</v>
      </c>
      <c r="AS601" s="55" t="str">
        <f>IF(VLOOKUP($C601,'Partner St'!$C$5:$BB$696,+AS$3,FALSE)=0,"",VLOOKUP($C601,'Partner St'!$C$5:$BB$696,+AS$3,FALSE))</f>
        <v/>
      </c>
      <c r="AT601" s="55" t="str">
        <f>IF(VLOOKUP($C601,'Partner St'!$C$5:$BB$696,+AT$3,FALSE)=0,"",VLOOKUP($C601,'Partner St'!$C$5:$BB$696,+AT$3,FALSE))</f>
        <v/>
      </c>
      <c r="AU601" s="55" t="str">
        <f>IF(VLOOKUP($C601,'Partner St'!$C$5:$BB$696,+AU$3,FALSE)=0,"",VLOOKUP($C601,'Partner St'!$C$5:$BB$696,+AU$3,FALSE))</f>
        <v/>
      </c>
      <c r="AV601" s="55" t="str">
        <f>IF(VLOOKUP($C601,'Partner St'!$C$5:$BB$696,+AV$3,FALSE)=0,"",VLOOKUP($C601,'Partner St'!$C$5:$BB$696,+AV$3,FALSE))</f>
        <v/>
      </c>
    </row>
    <row r="602" spans="1:48" ht="51">
      <c r="A602" s="11"/>
      <c r="B602" s="11"/>
      <c r="C602" s="16" t="s">
        <v>1931</v>
      </c>
      <c r="D602" s="10">
        <v>61200</v>
      </c>
      <c r="E602" s="9"/>
      <c r="F602" s="9" t="s">
        <v>1342</v>
      </c>
      <c r="G602" s="9" t="s">
        <v>1355</v>
      </c>
      <c r="H602" s="9" t="s">
        <v>1355</v>
      </c>
      <c r="I602" s="73">
        <v>6</v>
      </c>
      <c r="J602" s="73"/>
      <c r="K602" s="8"/>
      <c r="L602" s="76">
        <v>40865</v>
      </c>
      <c r="M602" s="79"/>
      <c r="N602" s="82"/>
      <c r="O602" s="56"/>
      <c r="P602" s="82"/>
      <c r="Q602" s="56"/>
      <c r="R602" s="8" t="s">
        <v>2114</v>
      </c>
      <c r="S602" s="8" t="s">
        <v>1356</v>
      </c>
      <c r="T602" s="8" t="s">
        <v>357</v>
      </c>
      <c r="U602" s="8" t="s">
        <v>1339</v>
      </c>
      <c r="V602" s="8" t="s">
        <v>1339</v>
      </c>
      <c r="W602" s="55"/>
      <c r="X602" s="55">
        <v>2</v>
      </c>
      <c r="Y602" s="55">
        <v>0</v>
      </c>
      <c r="Z602" s="55">
        <v>2</v>
      </c>
      <c r="AA602" s="55">
        <v>0</v>
      </c>
      <c r="AB602" s="55">
        <v>0</v>
      </c>
      <c r="AC602" s="55" t="s">
        <v>2138</v>
      </c>
      <c r="AD602" s="55" t="s">
        <v>2152</v>
      </c>
      <c r="AE602" s="55" t="s">
        <v>2162</v>
      </c>
      <c r="AF602" s="55" t="str">
        <f>IF(VLOOKUP($C602,'Partner St'!$C$5:$BB$696,+AF$3,FALSE)=0,"",VLOOKUP($C602,'Partner St'!$C$5:$BB$696,+AF$3,FALSE))</f>
        <v>renewal</v>
      </c>
      <c r="AG602" s="55" t="str">
        <f>IF(VLOOKUP($C602,'Partner St'!$C$5:$BB$696,+AG$3,FALSE)=0,"",VLOOKUP($C602,'Partner St'!$C$5:$BB$696,+AG$3,FALSE))</f>
        <v/>
      </c>
      <c r="AH602" s="55" t="str">
        <f>IF(VLOOKUP($C602,'Partner St'!$C$5:$BB$696,+AH$3,FALSE)=0,"",VLOOKUP($C602,'Partner St'!$C$5:$BB$696,+AH$3,FALSE))</f>
        <v/>
      </c>
      <c r="AI602" s="55" t="str">
        <f>IF(VLOOKUP($C602,'Partner St'!$C$5:$BB$696,+AI$3,FALSE)=0,"",VLOOKUP($C602,'Partner St'!$C$5:$BB$696,+AI$3,FALSE))</f>
        <v/>
      </c>
      <c r="AJ602" s="55" t="str">
        <f>IF(VLOOKUP($C602,'Partner St'!$C$5:$BB$696,+AJ$3,FALSE)=0,"",VLOOKUP($C602,'Partner St'!$C$5:$BB$696,+AJ$3,FALSE))</f>
        <v/>
      </c>
      <c r="AK602" s="55" t="str">
        <f>IF(VLOOKUP($C602,'Partner St'!$C$5:$BB$696,+AK$3,FALSE)=0,"",VLOOKUP($C602,'Partner St'!$C$5:$BB$696,+AK$3,FALSE))</f>
        <v/>
      </c>
      <c r="AL602" s="55" t="str">
        <f>IF(VLOOKUP($C602,'Partner St'!$C$5:$BB$696,+AL$3,FALSE)=0,"",VLOOKUP($C602,'Partner St'!$C$5:$BB$696,+AL$3,FALSE))</f>
        <v/>
      </c>
      <c r="AM602" s="55" t="str">
        <f>IF(VLOOKUP($C602,'Partner St'!$C$5:$BB$696,+AM$3,FALSE)=0,"",VLOOKUP($C602,'Partner St'!$C$5:$BB$696,+AM$3,FALSE))</f>
        <v/>
      </c>
      <c r="AN602" s="55" t="str">
        <f>IF(VLOOKUP($C602,'Partner St'!$C$5:$BB$696,+AN$3,FALSE)=0,"",VLOOKUP($C602,'Partner St'!$C$5:$BB$696,+AN$3,FALSE))</f>
        <v/>
      </c>
      <c r="AO602" s="55" t="str">
        <f>IF(VLOOKUP($C602,'Partner St'!$C$5:$BB$696,+AO$3,FALSE)=0,"",VLOOKUP($C602,'Partner St'!$C$5:$BB$696,+AO$3,FALSE))</f>
        <v/>
      </c>
      <c r="AP602" s="55" t="str">
        <f>IF(VLOOKUP($C602,'Partner St'!$C$5:$BB$696,+AP$3,FALSE)=0,"",VLOOKUP($C602,'Partner St'!$C$5:$BB$696,+AP$3,FALSE))</f>
        <v/>
      </c>
      <c r="AQ602" s="55" t="str">
        <f>IF(VLOOKUP($C602,'Partner St'!$C$5:$BB$696,+AQ$3,FALSE)=0,"",VLOOKUP($C602,'Partner St'!$C$5:$BB$696,+AQ$3,FALSE))</f>
        <v/>
      </c>
      <c r="AR602" s="55" t="str">
        <f>IF(VLOOKUP($C602,'Partner St'!$C$5:$BB$696,+AR$3,FALSE)=0,"",VLOOKUP($C602,'Partner St'!$C$5:$BB$696,+AR$3,FALSE))</f>
        <v>X</v>
      </c>
      <c r="AS602" s="55" t="str">
        <f>IF(VLOOKUP($C602,'Partner St'!$C$5:$BB$696,+AS$3,FALSE)=0,"",VLOOKUP($C602,'Partner St'!$C$5:$BB$696,+AS$3,FALSE))</f>
        <v/>
      </c>
      <c r="AT602" s="55" t="str">
        <f>IF(VLOOKUP($C602,'Partner St'!$C$5:$BB$696,+AT$3,FALSE)=0,"",VLOOKUP($C602,'Partner St'!$C$5:$BB$696,+AT$3,FALSE))</f>
        <v/>
      </c>
      <c r="AU602" s="55" t="str">
        <f>IF(VLOOKUP($C602,'Partner St'!$C$5:$BB$696,+AU$3,FALSE)=0,"",VLOOKUP($C602,'Partner St'!$C$5:$BB$696,+AU$3,FALSE))</f>
        <v/>
      </c>
      <c r="AV602" s="55" t="str">
        <f>IF(VLOOKUP($C602,'Partner St'!$C$5:$BB$696,+AV$3,FALSE)=0,"",VLOOKUP($C602,'Partner St'!$C$5:$BB$696,+AV$3,FALSE))</f>
        <v/>
      </c>
    </row>
    <row r="603" spans="1:48" ht="76.5">
      <c r="A603" s="11"/>
      <c r="B603" s="11"/>
      <c r="C603" s="16" t="s">
        <v>1932</v>
      </c>
      <c r="D603" s="10">
        <v>61300</v>
      </c>
      <c r="E603" s="9"/>
      <c r="F603" s="9" t="s">
        <v>1342</v>
      </c>
      <c r="G603" s="9" t="s">
        <v>1357</v>
      </c>
      <c r="H603" s="9" t="s">
        <v>1357</v>
      </c>
      <c r="I603" s="73">
        <v>7</v>
      </c>
      <c r="J603" s="73"/>
      <c r="K603" s="8"/>
      <c r="L603" s="76">
        <v>40865</v>
      </c>
      <c r="M603" s="79"/>
      <c r="N603" s="82"/>
      <c r="O603" s="56"/>
      <c r="P603" s="82"/>
      <c r="Q603" s="56"/>
      <c r="R603" s="8" t="s">
        <v>2114</v>
      </c>
      <c r="S603" s="8" t="s">
        <v>1358</v>
      </c>
      <c r="T603" s="8" t="s">
        <v>1359</v>
      </c>
      <c r="U603" s="8" t="s">
        <v>357</v>
      </c>
      <c r="V603" s="8" t="s">
        <v>357</v>
      </c>
      <c r="W603" s="55"/>
      <c r="X603" s="55">
        <v>5</v>
      </c>
      <c r="Y603" s="55">
        <v>5</v>
      </c>
      <c r="Z603" s="55">
        <v>10</v>
      </c>
      <c r="AA603" s="55">
        <v>0</v>
      </c>
      <c r="AB603" s="55">
        <v>0</v>
      </c>
      <c r="AC603" s="55" t="s">
        <v>2142</v>
      </c>
      <c r="AD603" s="55" t="s">
        <v>2154</v>
      </c>
      <c r="AE603" s="55" t="s">
        <v>2162</v>
      </c>
      <c r="AF603" s="55" t="str">
        <f>IF(VLOOKUP($C603,'Partner St'!$C$5:$BB$696,+AF$3,FALSE)=0,"",VLOOKUP($C603,'Partner St'!$C$5:$BB$696,+AF$3,FALSE))</f>
        <v>renewal</v>
      </c>
      <c r="AG603" s="55" t="str">
        <f>IF(VLOOKUP($C603,'Partner St'!$C$5:$BB$696,+AG$3,FALSE)=0,"",VLOOKUP($C603,'Partner St'!$C$5:$BB$696,+AG$3,FALSE))</f>
        <v/>
      </c>
      <c r="AH603" s="55" t="str">
        <f>IF(VLOOKUP($C603,'Partner St'!$C$5:$BB$696,+AH$3,FALSE)=0,"",VLOOKUP($C603,'Partner St'!$C$5:$BB$696,+AH$3,FALSE))</f>
        <v/>
      </c>
      <c r="AI603" s="55" t="str">
        <f>IF(VLOOKUP($C603,'Partner St'!$C$5:$BB$696,+AI$3,FALSE)=0,"",VLOOKUP($C603,'Partner St'!$C$5:$BB$696,+AI$3,FALSE))</f>
        <v/>
      </c>
      <c r="AJ603" s="55" t="str">
        <f>IF(VLOOKUP($C603,'Partner St'!$C$5:$BB$696,+AJ$3,FALSE)=0,"",VLOOKUP($C603,'Partner St'!$C$5:$BB$696,+AJ$3,FALSE))</f>
        <v/>
      </c>
      <c r="AK603" s="55" t="str">
        <f>IF(VLOOKUP($C603,'Partner St'!$C$5:$BB$696,+AK$3,FALSE)=0,"",VLOOKUP($C603,'Partner St'!$C$5:$BB$696,+AK$3,FALSE))</f>
        <v/>
      </c>
      <c r="AL603" s="55" t="str">
        <f>IF(VLOOKUP($C603,'Partner St'!$C$5:$BB$696,+AL$3,FALSE)=0,"",VLOOKUP($C603,'Partner St'!$C$5:$BB$696,+AL$3,FALSE))</f>
        <v/>
      </c>
      <c r="AM603" s="55" t="str">
        <f>IF(VLOOKUP($C603,'Partner St'!$C$5:$BB$696,+AM$3,FALSE)=0,"",VLOOKUP($C603,'Partner St'!$C$5:$BB$696,+AM$3,FALSE))</f>
        <v/>
      </c>
      <c r="AN603" s="55" t="str">
        <f>IF(VLOOKUP($C603,'Partner St'!$C$5:$BB$696,+AN$3,FALSE)=0,"",VLOOKUP($C603,'Partner St'!$C$5:$BB$696,+AN$3,FALSE))</f>
        <v/>
      </c>
      <c r="AO603" s="55" t="str">
        <f>IF(VLOOKUP($C603,'Partner St'!$C$5:$BB$696,+AO$3,FALSE)=0,"",VLOOKUP($C603,'Partner St'!$C$5:$BB$696,+AO$3,FALSE))</f>
        <v/>
      </c>
      <c r="AP603" s="55" t="str">
        <f>IF(VLOOKUP($C603,'Partner St'!$C$5:$BB$696,+AP$3,FALSE)=0,"",VLOOKUP($C603,'Partner St'!$C$5:$BB$696,+AP$3,FALSE))</f>
        <v/>
      </c>
      <c r="AQ603" s="55" t="str">
        <f>IF(VLOOKUP($C603,'Partner St'!$C$5:$BB$696,+AQ$3,FALSE)=0,"",VLOOKUP($C603,'Partner St'!$C$5:$BB$696,+AQ$3,FALSE))</f>
        <v/>
      </c>
      <c r="AR603" s="55" t="str">
        <f>IF(VLOOKUP($C603,'Partner St'!$C$5:$BB$696,+AR$3,FALSE)=0,"",VLOOKUP($C603,'Partner St'!$C$5:$BB$696,+AR$3,FALSE))</f>
        <v>X</v>
      </c>
      <c r="AS603" s="55" t="str">
        <f>IF(VLOOKUP($C603,'Partner St'!$C$5:$BB$696,+AS$3,FALSE)=0,"",VLOOKUP($C603,'Partner St'!$C$5:$BB$696,+AS$3,FALSE))</f>
        <v/>
      </c>
      <c r="AT603" s="55" t="str">
        <f>IF(VLOOKUP($C603,'Partner St'!$C$5:$BB$696,+AT$3,FALSE)=0,"",VLOOKUP($C603,'Partner St'!$C$5:$BB$696,+AT$3,FALSE))</f>
        <v/>
      </c>
      <c r="AU603" s="55" t="str">
        <f>IF(VLOOKUP($C603,'Partner St'!$C$5:$BB$696,+AU$3,FALSE)=0,"",VLOOKUP($C603,'Partner St'!$C$5:$BB$696,+AU$3,FALSE))</f>
        <v/>
      </c>
      <c r="AV603" s="55" t="str">
        <f>IF(VLOOKUP($C603,'Partner St'!$C$5:$BB$696,+AV$3,FALSE)=0,"",VLOOKUP($C603,'Partner St'!$C$5:$BB$696,+AV$3,FALSE))</f>
        <v/>
      </c>
    </row>
    <row r="604" spans="1:48" ht="76.5">
      <c r="A604" s="11"/>
      <c r="B604" s="11"/>
      <c r="C604" s="16" t="s">
        <v>1933</v>
      </c>
      <c r="D604" s="10">
        <v>61400</v>
      </c>
      <c r="E604" s="9"/>
      <c r="F604" s="9" t="s">
        <v>1342</v>
      </c>
      <c r="G604" s="9" t="s">
        <v>1360</v>
      </c>
      <c r="H604" s="9" t="s">
        <v>1360</v>
      </c>
      <c r="I604" s="73">
        <v>7</v>
      </c>
      <c r="J604" s="73"/>
      <c r="K604" s="8"/>
      <c r="L604" s="76">
        <v>40865</v>
      </c>
      <c r="M604" s="79"/>
      <c r="N604" s="82"/>
      <c r="O604" s="56"/>
      <c r="P604" s="82"/>
      <c r="Q604" s="56"/>
      <c r="R604" s="8" t="s">
        <v>2114</v>
      </c>
      <c r="S604" s="8" t="s">
        <v>1358</v>
      </c>
      <c r="T604" s="8" t="s">
        <v>1359</v>
      </c>
      <c r="U604" s="8" t="s">
        <v>357</v>
      </c>
      <c r="V604" s="8" t="s">
        <v>357</v>
      </c>
      <c r="W604" s="55"/>
      <c r="X604" s="55">
        <v>5</v>
      </c>
      <c r="Y604" s="55">
        <v>5</v>
      </c>
      <c r="Z604" s="55">
        <v>10</v>
      </c>
      <c r="AA604" s="55">
        <v>0</v>
      </c>
      <c r="AB604" s="55">
        <v>0</v>
      </c>
      <c r="AC604" s="55" t="s">
        <v>2142</v>
      </c>
      <c r="AD604" s="55" t="s">
        <v>2154</v>
      </c>
      <c r="AE604" s="55" t="s">
        <v>2162</v>
      </c>
      <c r="AF604" s="55" t="str">
        <f>IF(VLOOKUP($C604,'Partner St'!$C$5:$BB$696,+AF$3,FALSE)=0,"",VLOOKUP($C604,'Partner St'!$C$5:$BB$696,+AF$3,FALSE))</f>
        <v>renewal</v>
      </c>
      <c r="AG604" s="55" t="str">
        <f>IF(VLOOKUP($C604,'Partner St'!$C$5:$BB$696,+AG$3,FALSE)=0,"",VLOOKUP($C604,'Partner St'!$C$5:$BB$696,+AG$3,FALSE))</f>
        <v/>
      </c>
      <c r="AH604" s="55" t="str">
        <f>IF(VLOOKUP($C604,'Partner St'!$C$5:$BB$696,+AH$3,FALSE)=0,"",VLOOKUP($C604,'Partner St'!$C$5:$BB$696,+AH$3,FALSE))</f>
        <v/>
      </c>
      <c r="AI604" s="55" t="str">
        <f>IF(VLOOKUP($C604,'Partner St'!$C$5:$BB$696,+AI$3,FALSE)=0,"",VLOOKUP($C604,'Partner St'!$C$5:$BB$696,+AI$3,FALSE))</f>
        <v/>
      </c>
      <c r="AJ604" s="55" t="str">
        <f>IF(VLOOKUP($C604,'Partner St'!$C$5:$BB$696,+AJ$3,FALSE)=0,"",VLOOKUP($C604,'Partner St'!$C$5:$BB$696,+AJ$3,FALSE))</f>
        <v/>
      </c>
      <c r="AK604" s="55" t="str">
        <f>IF(VLOOKUP($C604,'Partner St'!$C$5:$BB$696,+AK$3,FALSE)=0,"",VLOOKUP($C604,'Partner St'!$C$5:$BB$696,+AK$3,FALSE))</f>
        <v/>
      </c>
      <c r="AL604" s="55" t="str">
        <f>IF(VLOOKUP($C604,'Partner St'!$C$5:$BB$696,+AL$3,FALSE)=0,"",VLOOKUP($C604,'Partner St'!$C$5:$BB$696,+AL$3,FALSE))</f>
        <v/>
      </c>
      <c r="AM604" s="55" t="str">
        <f>IF(VLOOKUP($C604,'Partner St'!$C$5:$BB$696,+AM$3,FALSE)=0,"",VLOOKUP($C604,'Partner St'!$C$5:$BB$696,+AM$3,FALSE))</f>
        <v/>
      </c>
      <c r="AN604" s="55" t="str">
        <f>IF(VLOOKUP($C604,'Partner St'!$C$5:$BB$696,+AN$3,FALSE)=0,"",VLOOKUP($C604,'Partner St'!$C$5:$BB$696,+AN$3,FALSE))</f>
        <v/>
      </c>
      <c r="AO604" s="55" t="str">
        <f>IF(VLOOKUP($C604,'Partner St'!$C$5:$BB$696,+AO$3,FALSE)=0,"",VLOOKUP($C604,'Partner St'!$C$5:$BB$696,+AO$3,FALSE))</f>
        <v/>
      </c>
      <c r="AP604" s="55" t="str">
        <f>IF(VLOOKUP($C604,'Partner St'!$C$5:$BB$696,+AP$3,FALSE)=0,"",VLOOKUP($C604,'Partner St'!$C$5:$BB$696,+AP$3,FALSE))</f>
        <v/>
      </c>
      <c r="AQ604" s="55" t="str">
        <f>IF(VLOOKUP($C604,'Partner St'!$C$5:$BB$696,+AQ$3,FALSE)=0,"",VLOOKUP($C604,'Partner St'!$C$5:$BB$696,+AQ$3,FALSE))</f>
        <v/>
      </c>
      <c r="AR604" s="55" t="str">
        <f>IF(VLOOKUP($C604,'Partner St'!$C$5:$BB$696,+AR$3,FALSE)=0,"",VLOOKUP($C604,'Partner St'!$C$5:$BB$696,+AR$3,FALSE))</f>
        <v>X</v>
      </c>
      <c r="AS604" s="55" t="str">
        <f>IF(VLOOKUP($C604,'Partner St'!$C$5:$BB$696,+AS$3,FALSE)=0,"",VLOOKUP($C604,'Partner St'!$C$5:$BB$696,+AS$3,FALSE))</f>
        <v/>
      </c>
      <c r="AT604" s="55" t="str">
        <f>IF(VLOOKUP($C604,'Partner St'!$C$5:$BB$696,+AT$3,FALSE)=0,"",VLOOKUP($C604,'Partner St'!$C$5:$BB$696,+AT$3,FALSE))</f>
        <v/>
      </c>
      <c r="AU604" s="55" t="str">
        <f>IF(VLOOKUP($C604,'Partner St'!$C$5:$BB$696,+AU$3,FALSE)=0,"",VLOOKUP($C604,'Partner St'!$C$5:$BB$696,+AU$3,FALSE))</f>
        <v/>
      </c>
      <c r="AV604" s="55" t="str">
        <f>IF(VLOOKUP($C604,'Partner St'!$C$5:$BB$696,+AV$3,FALSE)=0,"",VLOOKUP($C604,'Partner St'!$C$5:$BB$696,+AV$3,FALSE))</f>
        <v/>
      </c>
    </row>
    <row r="605" spans="1:48" ht="25.5">
      <c r="A605" s="11"/>
      <c r="B605" s="11"/>
      <c r="C605" s="16" t="s">
        <v>1934</v>
      </c>
      <c r="D605" s="10">
        <v>61500</v>
      </c>
      <c r="E605" s="9"/>
      <c r="F605" s="9" t="s">
        <v>1342</v>
      </c>
      <c r="G605" s="9" t="s">
        <v>1361</v>
      </c>
      <c r="H605" s="9" t="s">
        <v>1361</v>
      </c>
      <c r="I605" s="73">
        <v>4</v>
      </c>
      <c r="J605" s="73"/>
      <c r="K605" s="8"/>
      <c r="L605" s="76">
        <v>40865</v>
      </c>
      <c r="M605" s="79"/>
      <c r="N605" s="82"/>
      <c r="O605" s="56"/>
      <c r="P605" s="82"/>
      <c r="Q605" s="56"/>
      <c r="R605" s="8" t="s">
        <v>2114</v>
      </c>
      <c r="S605" s="8" t="s">
        <v>357</v>
      </c>
      <c r="T605" s="8" t="s">
        <v>357</v>
      </c>
      <c r="U605" s="8" t="s">
        <v>357</v>
      </c>
      <c r="V605" s="8" t="s">
        <v>357</v>
      </c>
      <c r="W605" s="55"/>
      <c r="X605" s="55">
        <v>0</v>
      </c>
      <c r="Y605" s="55">
        <v>0</v>
      </c>
      <c r="Z605" s="55">
        <v>0</v>
      </c>
      <c r="AA605" s="55">
        <v>0</v>
      </c>
      <c r="AB605" s="55">
        <v>0</v>
      </c>
      <c r="AC605" s="55" t="s">
        <v>2138</v>
      </c>
      <c r="AD605" s="55" t="s">
        <v>2152</v>
      </c>
      <c r="AE605" s="55" t="s">
        <v>2108</v>
      </c>
      <c r="AF605" s="55" t="str">
        <f>IF(VLOOKUP($C605,'Partner St'!$C$5:$BB$696,+AF$3,FALSE)=0,"",VLOOKUP($C605,'Partner St'!$C$5:$BB$696,+AF$3,FALSE))</f>
        <v>renewal</v>
      </c>
      <c r="AG605" s="55" t="str">
        <f>IF(VLOOKUP($C605,'Partner St'!$C$5:$BB$696,+AG$3,FALSE)=0,"",VLOOKUP($C605,'Partner St'!$C$5:$BB$696,+AG$3,FALSE))</f>
        <v/>
      </c>
      <c r="AH605" s="55" t="str">
        <f>IF(VLOOKUP($C605,'Partner St'!$C$5:$BB$696,+AH$3,FALSE)=0,"",VLOOKUP($C605,'Partner St'!$C$5:$BB$696,+AH$3,FALSE))</f>
        <v/>
      </c>
      <c r="AI605" s="55" t="str">
        <f>IF(VLOOKUP($C605,'Partner St'!$C$5:$BB$696,+AI$3,FALSE)=0,"",VLOOKUP($C605,'Partner St'!$C$5:$BB$696,+AI$3,FALSE))</f>
        <v/>
      </c>
      <c r="AJ605" s="55" t="str">
        <f>IF(VLOOKUP($C605,'Partner St'!$C$5:$BB$696,+AJ$3,FALSE)=0,"",VLOOKUP($C605,'Partner St'!$C$5:$BB$696,+AJ$3,FALSE))</f>
        <v/>
      </c>
      <c r="AK605" s="55" t="str">
        <f>IF(VLOOKUP($C605,'Partner St'!$C$5:$BB$696,+AK$3,FALSE)=0,"",VLOOKUP($C605,'Partner St'!$C$5:$BB$696,+AK$3,FALSE))</f>
        <v/>
      </c>
      <c r="AL605" s="55" t="str">
        <f>IF(VLOOKUP($C605,'Partner St'!$C$5:$BB$696,+AL$3,FALSE)=0,"",VLOOKUP($C605,'Partner St'!$C$5:$BB$696,+AL$3,FALSE))</f>
        <v/>
      </c>
      <c r="AM605" s="55" t="str">
        <f>IF(VLOOKUP($C605,'Partner St'!$C$5:$BB$696,+AM$3,FALSE)=0,"",VLOOKUP($C605,'Partner St'!$C$5:$BB$696,+AM$3,FALSE))</f>
        <v/>
      </c>
      <c r="AN605" s="55" t="str">
        <f>IF(VLOOKUP($C605,'Partner St'!$C$5:$BB$696,+AN$3,FALSE)=0,"",VLOOKUP($C605,'Partner St'!$C$5:$BB$696,+AN$3,FALSE))</f>
        <v/>
      </c>
      <c r="AO605" s="55" t="str">
        <f>IF(VLOOKUP($C605,'Partner St'!$C$5:$BB$696,+AO$3,FALSE)=0,"",VLOOKUP($C605,'Partner St'!$C$5:$BB$696,+AO$3,FALSE))</f>
        <v/>
      </c>
      <c r="AP605" s="55" t="str">
        <f>IF(VLOOKUP($C605,'Partner St'!$C$5:$BB$696,+AP$3,FALSE)=0,"",VLOOKUP($C605,'Partner St'!$C$5:$BB$696,+AP$3,FALSE))</f>
        <v/>
      </c>
      <c r="AQ605" s="55" t="str">
        <f>IF(VLOOKUP($C605,'Partner St'!$C$5:$BB$696,+AQ$3,FALSE)=0,"",VLOOKUP($C605,'Partner St'!$C$5:$BB$696,+AQ$3,FALSE))</f>
        <v/>
      </c>
      <c r="AR605" s="55" t="str">
        <f>IF(VLOOKUP($C605,'Partner St'!$C$5:$BB$696,+AR$3,FALSE)=0,"",VLOOKUP($C605,'Partner St'!$C$5:$BB$696,+AR$3,FALSE))</f>
        <v>X</v>
      </c>
      <c r="AS605" s="55" t="str">
        <f>IF(VLOOKUP($C605,'Partner St'!$C$5:$BB$696,+AS$3,FALSE)=0,"",VLOOKUP($C605,'Partner St'!$C$5:$BB$696,+AS$3,FALSE))</f>
        <v/>
      </c>
      <c r="AT605" s="55" t="str">
        <f>IF(VLOOKUP($C605,'Partner St'!$C$5:$BB$696,+AT$3,FALSE)=0,"",VLOOKUP($C605,'Partner St'!$C$5:$BB$696,+AT$3,FALSE))</f>
        <v/>
      </c>
      <c r="AU605" s="55" t="str">
        <f>IF(VLOOKUP($C605,'Partner St'!$C$5:$BB$696,+AU$3,FALSE)=0,"",VLOOKUP($C605,'Partner St'!$C$5:$BB$696,+AU$3,FALSE))</f>
        <v/>
      </c>
      <c r="AV605" s="55" t="str">
        <f>IF(VLOOKUP($C605,'Partner St'!$C$5:$BB$696,+AV$3,FALSE)=0,"",VLOOKUP($C605,'Partner St'!$C$5:$BB$696,+AV$3,FALSE))</f>
        <v/>
      </c>
    </row>
    <row r="606" spans="1:48" ht="38.25">
      <c r="A606" s="11"/>
      <c r="B606" s="11"/>
      <c r="C606" s="16" t="s">
        <v>1935</v>
      </c>
      <c r="D606" s="10">
        <v>61600</v>
      </c>
      <c r="E606" s="9"/>
      <c r="F606" s="9" t="s">
        <v>1342</v>
      </c>
      <c r="G606" s="9" t="s">
        <v>1362</v>
      </c>
      <c r="H606" s="9" t="s">
        <v>1362</v>
      </c>
      <c r="I606" s="73">
        <v>11</v>
      </c>
      <c r="J606" s="73"/>
      <c r="K606" s="8"/>
      <c r="L606" s="76">
        <v>40865</v>
      </c>
      <c r="M606" s="79"/>
      <c r="N606" s="82"/>
      <c r="O606" s="56"/>
      <c r="P606" s="82"/>
      <c r="Q606" s="56"/>
      <c r="R606" s="8" t="s">
        <v>2114</v>
      </c>
      <c r="S606" s="8" t="s">
        <v>357</v>
      </c>
      <c r="T606" s="8" t="s">
        <v>357</v>
      </c>
      <c r="U606" s="8" t="s">
        <v>357</v>
      </c>
      <c r="V606" s="8" t="s">
        <v>357</v>
      </c>
      <c r="W606" s="55"/>
      <c r="X606" s="55">
        <v>0</v>
      </c>
      <c r="Y606" s="55">
        <v>0</v>
      </c>
      <c r="Z606" s="55">
        <v>0</v>
      </c>
      <c r="AA606" s="55">
        <v>0</v>
      </c>
      <c r="AB606" s="55">
        <v>0</v>
      </c>
      <c r="AC606" s="55" t="s">
        <v>2138</v>
      </c>
      <c r="AD606" s="55" t="s">
        <v>2152</v>
      </c>
      <c r="AE606" s="55" t="s">
        <v>2108</v>
      </c>
      <c r="AF606" s="55" t="str">
        <f>IF(VLOOKUP($C606,'Partner St'!$C$5:$BB$696,+AF$3,FALSE)=0,"",VLOOKUP($C606,'Partner St'!$C$5:$BB$696,+AF$3,FALSE))</f>
        <v>renewal</v>
      </c>
      <c r="AG606" s="55" t="str">
        <f>IF(VLOOKUP($C606,'Partner St'!$C$5:$BB$696,+AG$3,FALSE)=0,"",VLOOKUP($C606,'Partner St'!$C$5:$BB$696,+AG$3,FALSE))</f>
        <v/>
      </c>
      <c r="AH606" s="55" t="str">
        <f>IF(VLOOKUP($C606,'Partner St'!$C$5:$BB$696,+AH$3,FALSE)=0,"",VLOOKUP($C606,'Partner St'!$C$5:$BB$696,+AH$3,FALSE))</f>
        <v/>
      </c>
      <c r="AI606" s="55" t="str">
        <f>IF(VLOOKUP($C606,'Partner St'!$C$5:$BB$696,+AI$3,FALSE)=0,"",VLOOKUP($C606,'Partner St'!$C$5:$BB$696,+AI$3,FALSE))</f>
        <v/>
      </c>
      <c r="AJ606" s="55" t="str">
        <f>IF(VLOOKUP($C606,'Partner St'!$C$5:$BB$696,+AJ$3,FALSE)=0,"",VLOOKUP($C606,'Partner St'!$C$5:$BB$696,+AJ$3,FALSE))</f>
        <v/>
      </c>
      <c r="AK606" s="55" t="str">
        <f>IF(VLOOKUP($C606,'Partner St'!$C$5:$BB$696,+AK$3,FALSE)=0,"",VLOOKUP($C606,'Partner St'!$C$5:$BB$696,+AK$3,FALSE))</f>
        <v/>
      </c>
      <c r="AL606" s="55" t="str">
        <f>IF(VLOOKUP($C606,'Partner St'!$C$5:$BB$696,+AL$3,FALSE)=0,"",VLOOKUP($C606,'Partner St'!$C$5:$BB$696,+AL$3,FALSE))</f>
        <v/>
      </c>
      <c r="AM606" s="55" t="str">
        <f>IF(VLOOKUP($C606,'Partner St'!$C$5:$BB$696,+AM$3,FALSE)=0,"",VLOOKUP($C606,'Partner St'!$C$5:$BB$696,+AM$3,FALSE))</f>
        <v/>
      </c>
      <c r="AN606" s="55" t="str">
        <f>IF(VLOOKUP($C606,'Partner St'!$C$5:$BB$696,+AN$3,FALSE)=0,"",VLOOKUP($C606,'Partner St'!$C$5:$BB$696,+AN$3,FALSE))</f>
        <v/>
      </c>
      <c r="AO606" s="55" t="str">
        <f>IF(VLOOKUP($C606,'Partner St'!$C$5:$BB$696,+AO$3,FALSE)=0,"",VLOOKUP($C606,'Partner St'!$C$5:$BB$696,+AO$3,FALSE))</f>
        <v/>
      </c>
      <c r="AP606" s="55" t="str">
        <f>IF(VLOOKUP($C606,'Partner St'!$C$5:$BB$696,+AP$3,FALSE)=0,"",VLOOKUP($C606,'Partner St'!$C$5:$BB$696,+AP$3,FALSE))</f>
        <v/>
      </c>
      <c r="AQ606" s="55" t="str">
        <f>IF(VLOOKUP($C606,'Partner St'!$C$5:$BB$696,+AQ$3,FALSE)=0,"",VLOOKUP($C606,'Partner St'!$C$5:$BB$696,+AQ$3,FALSE))</f>
        <v/>
      </c>
      <c r="AR606" s="55" t="str">
        <f>IF(VLOOKUP($C606,'Partner St'!$C$5:$BB$696,+AR$3,FALSE)=0,"",VLOOKUP($C606,'Partner St'!$C$5:$BB$696,+AR$3,FALSE))</f>
        <v>X</v>
      </c>
      <c r="AS606" s="55" t="str">
        <f>IF(VLOOKUP($C606,'Partner St'!$C$5:$BB$696,+AS$3,FALSE)=0,"",VLOOKUP($C606,'Partner St'!$C$5:$BB$696,+AS$3,FALSE))</f>
        <v/>
      </c>
      <c r="AT606" s="55" t="str">
        <f>IF(VLOOKUP($C606,'Partner St'!$C$5:$BB$696,+AT$3,FALSE)=0,"",VLOOKUP($C606,'Partner St'!$C$5:$BB$696,+AT$3,FALSE))</f>
        <v/>
      </c>
      <c r="AU606" s="55" t="str">
        <f>IF(VLOOKUP($C606,'Partner St'!$C$5:$BB$696,+AU$3,FALSE)=0,"",VLOOKUP($C606,'Partner St'!$C$5:$BB$696,+AU$3,FALSE))</f>
        <v/>
      </c>
      <c r="AV606" s="55" t="str">
        <f>IF(VLOOKUP($C606,'Partner St'!$C$5:$BB$696,+AV$3,FALSE)=0,"",VLOOKUP($C606,'Partner St'!$C$5:$BB$696,+AV$3,FALSE))</f>
        <v/>
      </c>
    </row>
    <row r="607" spans="1:48" ht="38.25">
      <c r="A607" s="11"/>
      <c r="B607" s="11"/>
      <c r="C607" s="16" t="s">
        <v>1936</v>
      </c>
      <c r="D607" s="10">
        <v>61700</v>
      </c>
      <c r="E607" s="9"/>
      <c r="F607" s="9" t="s">
        <v>1342</v>
      </c>
      <c r="G607" s="9" t="s">
        <v>1363</v>
      </c>
      <c r="H607" s="9" t="s">
        <v>1363</v>
      </c>
      <c r="I607" s="73">
        <v>7</v>
      </c>
      <c r="J607" s="73"/>
      <c r="K607" s="8"/>
      <c r="L607" s="76">
        <v>40865</v>
      </c>
      <c r="M607" s="79"/>
      <c r="N607" s="82"/>
      <c r="O607" s="56"/>
      <c r="P607" s="82"/>
      <c r="Q607" s="56"/>
      <c r="R607" s="8" t="s">
        <v>2114</v>
      </c>
      <c r="S607" s="8" t="s">
        <v>357</v>
      </c>
      <c r="T607" s="8" t="s">
        <v>357</v>
      </c>
      <c r="U607" s="8" t="s">
        <v>357</v>
      </c>
      <c r="V607" s="8" t="s">
        <v>357</v>
      </c>
      <c r="W607" s="55"/>
      <c r="X607" s="55">
        <v>0</v>
      </c>
      <c r="Y607" s="55">
        <v>0</v>
      </c>
      <c r="Z607" s="55">
        <v>0</v>
      </c>
      <c r="AA607" s="55">
        <v>0</v>
      </c>
      <c r="AB607" s="55">
        <v>0</v>
      </c>
      <c r="AC607" s="55" t="s">
        <v>2138</v>
      </c>
      <c r="AD607" s="55" t="s">
        <v>2152</v>
      </c>
      <c r="AE607" s="55" t="s">
        <v>2108</v>
      </c>
      <c r="AF607" s="55" t="str">
        <f>IF(VLOOKUP($C607,'Partner St'!$C$5:$BB$696,+AF$3,FALSE)=0,"",VLOOKUP($C607,'Partner St'!$C$5:$BB$696,+AF$3,FALSE))</f>
        <v>renewal</v>
      </c>
      <c r="AG607" s="55" t="str">
        <f>IF(VLOOKUP($C607,'Partner St'!$C$5:$BB$696,+AG$3,FALSE)=0,"",VLOOKUP($C607,'Partner St'!$C$5:$BB$696,+AG$3,FALSE))</f>
        <v/>
      </c>
      <c r="AH607" s="55" t="str">
        <f>IF(VLOOKUP($C607,'Partner St'!$C$5:$BB$696,+AH$3,FALSE)=0,"",VLOOKUP($C607,'Partner St'!$C$5:$BB$696,+AH$3,FALSE))</f>
        <v/>
      </c>
      <c r="AI607" s="55" t="str">
        <f>IF(VLOOKUP($C607,'Partner St'!$C$5:$BB$696,+AI$3,FALSE)=0,"",VLOOKUP($C607,'Partner St'!$C$5:$BB$696,+AI$3,FALSE))</f>
        <v/>
      </c>
      <c r="AJ607" s="55" t="str">
        <f>IF(VLOOKUP($C607,'Partner St'!$C$5:$BB$696,+AJ$3,FALSE)=0,"",VLOOKUP($C607,'Partner St'!$C$5:$BB$696,+AJ$3,FALSE))</f>
        <v/>
      </c>
      <c r="AK607" s="55" t="str">
        <f>IF(VLOOKUP($C607,'Partner St'!$C$5:$BB$696,+AK$3,FALSE)=0,"",VLOOKUP($C607,'Partner St'!$C$5:$BB$696,+AK$3,FALSE))</f>
        <v/>
      </c>
      <c r="AL607" s="55" t="str">
        <f>IF(VLOOKUP($C607,'Partner St'!$C$5:$BB$696,+AL$3,FALSE)=0,"",VLOOKUP($C607,'Partner St'!$C$5:$BB$696,+AL$3,FALSE))</f>
        <v/>
      </c>
      <c r="AM607" s="55" t="str">
        <f>IF(VLOOKUP($C607,'Partner St'!$C$5:$BB$696,+AM$3,FALSE)=0,"",VLOOKUP($C607,'Partner St'!$C$5:$BB$696,+AM$3,FALSE))</f>
        <v/>
      </c>
      <c r="AN607" s="55" t="str">
        <f>IF(VLOOKUP($C607,'Partner St'!$C$5:$BB$696,+AN$3,FALSE)=0,"",VLOOKUP($C607,'Partner St'!$C$5:$BB$696,+AN$3,FALSE))</f>
        <v/>
      </c>
      <c r="AO607" s="55" t="str">
        <f>IF(VLOOKUP($C607,'Partner St'!$C$5:$BB$696,+AO$3,FALSE)=0,"",VLOOKUP($C607,'Partner St'!$C$5:$BB$696,+AO$3,FALSE))</f>
        <v/>
      </c>
      <c r="AP607" s="55" t="str">
        <f>IF(VLOOKUP($C607,'Partner St'!$C$5:$BB$696,+AP$3,FALSE)=0,"",VLOOKUP($C607,'Partner St'!$C$5:$BB$696,+AP$3,FALSE))</f>
        <v/>
      </c>
      <c r="AQ607" s="55" t="str">
        <f>IF(VLOOKUP($C607,'Partner St'!$C$5:$BB$696,+AQ$3,FALSE)=0,"",VLOOKUP($C607,'Partner St'!$C$5:$BB$696,+AQ$3,FALSE))</f>
        <v/>
      </c>
      <c r="AR607" s="55" t="str">
        <f>IF(VLOOKUP($C607,'Partner St'!$C$5:$BB$696,+AR$3,FALSE)=0,"",VLOOKUP($C607,'Partner St'!$C$5:$BB$696,+AR$3,FALSE))</f>
        <v>X</v>
      </c>
      <c r="AS607" s="55" t="str">
        <f>IF(VLOOKUP($C607,'Partner St'!$C$5:$BB$696,+AS$3,FALSE)=0,"",VLOOKUP($C607,'Partner St'!$C$5:$BB$696,+AS$3,FALSE))</f>
        <v/>
      </c>
      <c r="AT607" s="55" t="str">
        <f>IF(VLOOKUP($C607,'Partner St'!$C$5:$BB$696,+AT$3,FALSE)=0,"",VLOOKUP($C607,'Partner St'!$C$5:$BB$696,+AT$3,FALSE))</f>
        <v/>
      </c>
      <c r="AU607" s="55" t="str">
        <f>IF(VLOOKUP($C607,'Partner St'!$C$5:$BB$696,+AU$3,FALSE)=0,"",VLOOKUP($C607,'Partner St'!$C$5:$BB$696,+AU$3,FALSE))</f>
        <v/>
      </c>
      <c r="AV607" s="55" t="str">
        <f>IF(VLOOKUP($C607,'Partner St'!$C$5:$BB$696,+AV$3,FALSE)=0,"",VLOOKUP($C607,'Partner St'!$C$5:$BB$696,+AV$3,FALSE))</f>
        <v/>
      </c>
    </row>
    <row r="608" spans="1:48" ht="76.5">
      <c r="A608" s="11"/>
      <c r="B608" s="11"/>
      <c r="C608" s="16" t="s">
        <v>1937</v>
      </c>
      <c r="D608" s="10">
        <v>61800</v>
      </c>
      <c r="E608" s="9"/>
      <c r="F608" s="9" t="s">
        <v>1364</v>
      </c>
      <c r="G608" s="9" t="s">
        <v>1365</v>
      </c>
      <c r="H608" s="9" t="s">
        <v>1365</v>
      </c>
      <c r="I608" s="73">
        <v>6</v>
      </c>
      <c r="J608" s="73"/>
      <c r="K608" s="8"/>
      <c r="L608" s="76">
        <v>40865</v>
      </c>
      <c r="M608" s="79"/>
      <c r="N608" s="82"/>
      <c r="O608" s="56"/>
      <c r="P608" s="82"/>
      <c r="Q608" s="56"/>
      <c r="R608" s="8" t="s">
        <v>2114</v>
      </c>
      <c r="S608" s="8" t="s">
        <v>1366</v>
      </c>
      <c r="T608" s="8" t="s">
        <v>357</v>
      </c>
      <c r="U608" s="8" t="s">
        <v>357</v>
      </c>
      <c r="V608" s="8" t="s">
        <v>357</v>
      </c>
      <c r="W608" s="55"/>
      <c r="X608" s="55">
        <v>1</v>
      </c>
      <c r="Y608" s="55">
        <v>0</v>
      </c>
      <c r="Z608" s="55">
        <v>1</v>
      </c>
      <c r="AA608" s="55">
        <v>0</v>
      </c>
      <c r="AB608" s="55">
        <v>0</v>
      </c>
      <c r="AC608" s="55" t="s">
        <v>2142</v>
      </c>
      <c r="AD608" s="55" t="s">
        <v>2152</v>
      </c>
      <c r="AE608" s="55" t="s">
        <v>2162</v>
      </c>
      <c r="AF608" s="55" t="str">
        <f>IF(VLOOKUP($C608,'Partner St'!$C$5:$BB$696,+AF$3,FALSE)=0,"",VLOOKUP($C608,'Partner St'!$C$5:$BB$696,+AF$3,FALSE))</f>
        <v>renewal</v>
      </c>
      <c r="AG608" s="55" t="str">
        <f>IF(VLOOKUP($C608,'Partner St'!$C$5:$BB$696,+AG$3,FALSE)=0,"",VLOOKUP($C608,'Partner St'!$C$5:$BB$696,+AG$3,FALSE))</f>
        <v/>
      </c>
      <c r="AH608" s="55" t="str">
        <f>IF(VLOOKUP($C608,'Partner St'!$C$5:$BB$696,+AH$3,FALSE)=0,"",VLOOKUP($C608,'Partner St'!$C$5:$BB$696,+AH$3,FALSE))</f>
        <v/>
      </c>
      <c r="AI608" s="55" t="str">
        <f>IF(VLOOKUP($C608,'Partner St'!$C$5:$BB$696,+AI$3,FALSE)=0,"",VLOOKUP($C608,'Partner St'!$C$5:$BB$696,+AI$3,FALSE))</f>
        <v/>
      </c>
      <c r="AJ608" s="55" t="str">
        <f>IF(VLOOKUP($C608,'Partner St'!$C$5:$BB$696,+AJ$3,FALSE)=0,"",VLOOKUP($C608,'Partner St'!$C$5:$BB$696,+AJ$3,FALSE))</f>
        <v/>
      </c>
      <c r="AK608" s="55" t="str">
        <f>IF(VLOOKUP($C608,'Partner St'!$C$5:$BB$696,+AK$3,FALSE)=0,"",VLOOKUP($C608,'Partner St'!$C$5:$BB$696,+AK$3,FALSE))</f>
        <v/>
      </c>
      <c r="AL608" s="55" t="str">
        <f>IF(VLOOKUP($C608,'Partner St'!$C$5:$BB$696,+AL$3,FALSE)=0,"",VLOOKUP($C608,'Partner St'!$C$5:$BB$696,+AL$3,FALSE))</f>
        <v/>
      </c>
      <c r="AM608" s="55" t="str">
        <f>IF(VLOOKUP($C608,'Partner St'!$C$5:$BB$696,+AM$3,FALSE)=0,"",VLOOKUP($C608,'Partner St'!$C$5:$BB$696,+AM$3,FALSE))</f>
        <v/>
      </c>
      <c r="AN608" s="55" t="str">
        <f>IF(VLOOKUP($C608,'Partner St'!$C$5:$BB$696,+AN$3,FALSE)=0,"",VLOOKUP($C608,'Partner St'!$C$5:$BB$696,+AN$3,FALSE))</f>
        <v/>
      </c>
      <c r="AO608" s="55" t="str">
        <f>IF(VLOOKUP($C608,'Partner St'!$C$5:$BB$696,+AO$3,FALSE)=0,"",VLOOKUP($C608,'Partner St'!$C$5:$BB$696,+AO$3,FALSE))</f>
        <v/>
      </c>
      <c r="AP608" s="55" t="str">
        <f>IF(VLOOKUP($C608,'Partner St'!$C$5:$BB$696,+AP$3,FALSE)=0,"",VLOOKUP($C608,'Partner St'!$C$5:$BB$696,+AP$3,FALSE))</f>
        <v/>
      </c>
      <c r="AQ608" s="55" t="str">
        <f>IF(VLOOKUP($C608,'Partner St'!$C$5:$BB$696,+AQ$3,FALSE)=0,"",VLOOKUP($C608,'Partner St'!$C$5:$BB$696,+AQ$3,FALSE))</f>
        <v/>
      </c>
      <c r="AR608" s="55" t="str">
        <f>IF(VLOOKUP($C608,'Partner St'!$C$5:$BB$696,+AR$3,FALSE)=0,"",VLOOKUP($C608,'Partner St'!$C$5:$BB$696,+AR$3,FALSE))</f>
        <v>X</v>
      </c>
      <c r="AS608" s="55" t="str">
        <f>IF(VLOOKUP($C608,'Partner St'!$C$5:$BB$696,+AS$3,FALSE)=0,"",VLOOKUP($C608,'Partner St'!$C$5:$BB$696,+AS$3,FALSE))</f>
        <v/>
      </c>
      <c r="AT608" s="55" t="str">
        <f>IF(VLOOKUP($C608,'Partner St'!$C$5:$BB$696,+AT$3,FALSE)=0,"",VLOOKUP($C608,'Partner St'!$C$5:$BB$696,+AT$3,FALSE))</f>
        <v/>
      </c>
      <c r="AU608" s="55" t="str">
        <f>IF(VLOOKUP($C608,'Partner St'!$C$5:$BB$696,+AU$3,FALSE)=0,"",VLOOKUP($C608,'Partner St'!$C$5:$BB$696,+AU$3,FALSE))</f>
        <v/>
      </c>
      <c r="AV608" s="55" t="str">
        <f>IF(VLOOKUP($C608,'Partner St'!$C$5:$BB$696,+AV$3,FALSE)=0,"",VLOOKUP($C608,'Partner St'!$C$5:$BB$696,+AV$3,FALSE))</f>
        <v/>
      </c>
    </row>
    <row r="609" spans="1:48" ht="25.5">
      <c r="A609" s="11"/>
      <c r="B609" s="11"/>
      <c r="C609" s="16" t="s">
        <v>1938</v>
      </c>
      <c r="D609" s="10">
        <v>61900</v>
      </c>
      <c r="E609" s="9"/>
      <c r="F609" s="9" t="s">
        <v>1364</v>
      </c>
      <c r="G609" s="9" t="s">
        <v>1367</v>
      </c>
      <c r="H609" s="9" t="s">
        <v>1367</v>
      </c>
      <c r="I609" s="73">
        <v>3</v>
      </c>
      <c r="J609" s="73"/>
      <c r="K609" s="8"/>
      <c r="L609" s="76">
        <v>40865</v>
      </c>
      <c r="M609" s="79"/>
      <c r="N609" s="82"/>
      <c r="O609" s="56"/>
      <c r="P609" s="82"/>
      <c r="Q609" s="56"/>
      <c r="R609" s="8" t="s">
        <v>2114</v>
      </c>
      <c r="S609" s="8" t="s">
        <v>357</v>
      </c>
      <c r="T609" s="8" t="s">
        <v>357</v>
      </c>
      <c r="U609" s="8" t="s">
        <v>357</v>
      </c>
      <c r="V609" s="8" t="s">
        <v>357</v>
      </c>
      <c r="W609" s="55"/>
      <c r="X609" s="55">
        <v>0</v>
      </c>
      <c r="Y609" s="55">
        <v>0</v>
      </c>
      <c r="Z609" s="55">
        <v>0</v>
      </c>
      <c r="AA609" s="55">
        <v>0</v>
      </c>
      <c r="AB609" s="55">
        <v>0</v>
      </c>
      <c r="AC609" s="55" t="s">
        <v>2138</v>
      </c>
      <c r="AD609" s="55" t="s">
        <v>2152</v>
      </c>
      <c r="AE609" s="55" t="s">
        <v>2108</v>
      </c>
      <c r="AF609" s="55" t="str">
        <f>IF(VLOOKUP($C609,'Partner St'!$C$5:$BB$696,+AF$3,FALSE)=0,"",VLOOKUP($C609,'Partner St'!$C$5:$BB$696,+AF$3,FALSE))</f>
        <v>renewal</v>
      </c>
      <c r="AG609" s="55" t="str">
        <f>IF(VLOOKUP($C609,'Partner St'!$C$5:$BB$696,+AG$3,FALSE)=0,"",VLOOKUP($C609,'Partner St'!$C$5:$BB$696,+AG$3,FALSE))</f>
        <v/>
      </c>
      <c r="AH609" s="55" t="str">
        <f>IF(VLOOKUP($C609,'Partner St'!$C$5:$BB$696,+AH$3,FALSE)=0,"",VLOOKUP($C609,'Partner St'!$C$5:$BB$696,+AH$3,FALSE))</f>
        <v/>
      </c>
      <c r="AI609" s="55" t="str">
        <f>IF(VLOOKUP($C609,'Partner St'!$C$5:$BB$696,+AI$3,FALSE)=0,"",VLOOKUP($C609,'Partner St'!$C$5:$BB$696,+AI$3,FALSE))</f>
        <v/>
      </c>
      <c r="AJ609" s="55" t="str">
        <f>IF(VLOOKUP($C609,'Partner St'!$C$5:$BB$696,+AJ$3,FALSE)=0,"",VLOOKUP($C609,'Partner St'!$C$5:$BB$696,+AJ$3,FALSE))</f>
        <v/>
      </c>
      <c r="AK609" s="55" t="str">
        <f>IF(VLOOKUP($C609,'Partner St'!$C$5:$BB$696,+AK$3,FALSE)=0,"",VLOOKUP($C609,'Partner St'!$C$5:$BB$696,+AK$3,FALSE))</f>
        <v/>
      </c>
      <c r="AL609" s="55" t="str">
        <f>IF(VLOOKUP($C609,'Partner St'!$C$5:$BB$696,+AL$3,FALSE)=0,"",VLOOKUP($C609,'Partner St'!$C$5:$BB$696,+AL$3,FALSE))</f>
        <v/>
      </c>
      <c r="AM609" s="55" t="str">
        <f>IF(VLOOKUP($C609,'Partner St'!$C$5:$BB$696,+AM$3,FALSE)=0,"",VLOOKUP($C609,'Partner St'!$C$5:$BB$696,+AM$3,FALSE))</f>
        <v/>
      </c>
      <c r="AN609" s="55" t="str">
        <f>IF(VLOOKUP($C609,'Partner St'!$C$5:$BB$696,+AN$3,FALSE)=0,"",VLOOKUP($C609,'Partner St'!$C$5:$BB$696,+AN$3,FALSE))</f>
        <v/>
      </c>
      <c r="AO609" s="55" t="str">
        <f>IF(VLOOKUP($C609,'Partner St'!$C$5:$BB$696,+AO$3,FALSE)=0,"",VLOOKUP($C609,'Partner St'!$C$5:$BB$696,+AO$3,FALSE))</f>
        <v/>
      </c>
      <c r="AP609" s="55" t="str">
        <f>IF(VLOOKUP($C609,'Partner St'!$C$5:$BB$696,+AP$3,FALSE)=0,"",VLOOKUP($C609,'Partner St'!$C$5:$BB$696,+AP$3,FALSE))</f>
        <v/>
      </c>
      <c r="AQ609" s="55" t="str">
        <f>IF(VLOOKUP($C609,'Partner St'!$C$5:$BB$696,+AQ$3,FALSE)=0,"",VLOOKUP($C609,'Partner St'!$C$5:$BB$696,+AQ$3,FALSE))</f>
        <v/>
      </c>
      <c r="AR609" s="55" t="str">
        <f>IF(VLOOKUP($C609,'Partner St'!$C$5:$BB$696,+AR$3,FALSE)=0,"",VLOOKUP($C609,'Partner St'!$C$5:$BB$696,+AR$3,FALSE))</f>
        <v>X</v>
      </c>
      <c r="AS609" s="55" t="str">
        <f>IF(VLOOKUP($C609,'Partner St'!$C$5:$BB$696,+AS$3,FALSE)=0,"",VLOOKUP($C609,'Partner St'!$C$5:$BB$696,+AS$3,FALSE))</f>
        <v/>
      </c>
      <c r="AT609" s="55" t="str">
        <f>IF(VLOOKUP($C609,'Partner St'!$C$5:$BB$696,+AT$3,FALSE)=0,"",VLOOKUP($C609,'Partner St'!$C$5:$BB$696,+AT$3,FALSE))</f>
        <v/>
      </c>
      <c r="AU609" s="55" t="str">
        <f>IF(VLOOKUP($C609,'Partner St'!$C$5:$BB$696,+AU$3,FALSE)=0,"",VLOOKUP($C609,'Partner St'!$C$5:$BB$696,+AU$3,FALSE))</f>
        <v/>
      </c>
      <c r="AV609" s="55" t="str">
        <f>IF(VLOOKUP($C609,'Partner St'!$C$5:$BB$696,+AV$3,FALSE)=0,"",VLOOKUP($C609,'Partner St'!$C$5:$BB$696,+AV$3,FALSE))</f>
        <v/>
      </c>
    </row>
    <row r="610" spans="1:48">
      <c r="A610" s="11"/>
      <c r="B610" s="11"/>
      <c r="C610" s="16" t="s">
        <v>1939</v>
      </c>
      <c r="D610" s="10">
        <v>62000</v>
      </c>
      <c r="E610" s="9"/>
      <c r="F610" s="9" t="s">
        <v>1364</v>
      </c>
      <c r="G610" s="9" t="s">
        <v>1368</v>
      </c>
      <c r="H610" s="9" t="s">
        <v>1368</v>
      </c>
      <c r="I610" s="73">
        <v>3</v>
      </c>
      <c r="J610" s="73"/>
      <c r="K610" s="8"/>
      <c r="L610" s="76">
        <v>40865</v>
      </c>
      <c r="M610" s="79"/>
      <c r="N610" s="82"/>
      <c r="O610" s="56"/>
      <c r="P610" s="82"/>
      <c r="Q610" s="56"/>
      <c r="R610" s="8" t="s">
        <v>2114</v>
      </c>
      <c r="S610" s="8" t="s">
        <v>357</v>
      </c>
      <c r="T610" s="8" t="s">
        <v>357</v>
      </c>
      <c r="U610" s="8" t="s">
        <v>357</v>
      </c>
      <c r="V610" s="8" t="s">
        <v>357</v>
      </c>
      <c r="W610" s="55"/>
      <c r="X610" s="55">
        <v>0</v>
      </c>
      <c r="Y610" s="55">
        <v>0</v>
      </c>
      <c r="Z610" s="55">
        <v>0</v>
      </c>
      <c r="AA610" s="55">
        <v>0</v>
      </c>
      <c r="AB610" s="55">
        <v>0</v>
      </c>
      <c r="AC610" s="55" t="s">
        <v>2138</v>
      </c>
      <c r="AD610" s="55" t="s">
        <v>2152</v>
      </c>
      <c r="AE610" s="55" t="s">
        <v>2108</v>
      </c>
      <c r="AF610" s="55" t="str">
        <f>IF(VLOOKUP($C610,'Partner St'!$C$5:$BB$696,+AF$3,FALSE)=0,"",VLOOKUP($C610,'Partner St'!$C$5:$BB$696,+AF$3,FALSE))</f>
        <v>renewal</v>
      </c>
      <c r="AG610" s="55" t="str">
        <f>IF(VLOOKUP($C610,'Partner St'!$C$5:$BB$696,+AG$3,FALSE)=0,"",VLOOKUP($C610,'Partner St'!$C$5:$BB$696,+AG$3,FALSE))</f>
        <v/>
      </c>
      <c r="AH610" s="55" t="str">
        <f>IF(VLOOKUP($C610,'Partner St'!$C$5:$BB$696,+AH$3,FALSE)=0,"",VLOOKUP($C610,'Partner St'!$C$5:$BB$696,+AH$3,FALSE))</f>
        <v/>
      </c>
      <c r="AI610" s="55" t="str">
        <f>IF(VLOOKUP($C610,'Partner St'!$C$5:$BB$696,+AI$3,FALSE)=0,"",VLOOKUP($C610,'Partner St'!$C$5:$BB$696,+AI$3,FALSE))</f>
        <v/>
      </c>
      <c r="AJ610" s="55" t="str">
        <f>IF(VLOOKUP($C610,'Partner St'!$C$5:$BB$696,+AJ$3,FALSE)=0,"",VLOOKUP($C610,'Partner St'!$C$5:$BB$696,+AJ$3,FALSE))</f>
        <v/>
      </c>
      <c r="AK610" s="55" t="str">
        <f>IF(VLOOKUP($C610,'Partner St'!$C$5:$BB$696,+AK$3,FALSE)=0,"",VLOOKUP($C610,'Partner St'!$C$5:$BB$696,+AK$3,FALSE))</f>
        <v/>
      </c>
      <c r="AL610" s="55" t="str">
        <f>IF(VLOOKUP($C610,'Partner St'!$C$5:$BB$696,+AL$3,FALSE)=0,"",VLOOKUP($C610,'Partner St'!$C$5:$BB$696,+AL$3,FALSE))</f>
        <v/>
      </c>
      <c r="AM610" s="55" t="str">
        <f>IF(VLOOKUP($C610,'Partner St'!$C$5:$BB$696,+AM$3,FALSE)=0,"",VLOOKUP($C610,'Partner St'!$C$5:$BB$696,+AM$3,FALSE))</f>
        <v/>
      </c>
      <c r="AN610" s="55" t="str">
        <f>IF(VLOOKUP($C610,'Partner St'!$C$5:$BB$696,+AN$3,FALSE)=0,"",VLOOKUP($C610,'Partner St'!$C$5:$BB$696,+AN$3,FALSE))</f>
        <v/>
      </c>
      <c r="AO610" s="55" t="str">
        <f>IF(VLOOKUP($C610,'Partner St'!$C$5:$BB$696,+AO$3,FALSE)=0,"",VLOOKUP($C610,'Partner St'!$C$5:$BB$696,+AO$3,FALSE))</f>
        <v/>
      </c>
      <c r="AP610" s="55" t="str">
        <f>IF(VLOOKUP($C610,'Partner St'!$C$5:$BB$696,+AP$3,FALSE)=0,"",VLOOKUP($C610,'Partner St'!$C$5:$BB$696,+AP$3,FALSE))</f>
        <v/>
      </c>
      <c r="AQ610" s="55" t="str">
        <f>IF(VLOOKUP($C610,'Partner St'!$C$5:$BB$696,+AQ$3,FALSE)=0,"",VLOOKUP($C610,'Partner St'!$C$5:$BB$696,+AQ$3,FALSE))</f>
        <v/>
      </c>
      <c r="AR610" s="55" t="str">
        <f>IF(VLOOKUP($C610,'Partner St'!$C$5:$BB$696,+AR$3,FALSE)=0,"",VLOOKUP($C610,'Partner St'!$C$5:$BB$696,+AR$3,FALSE))</f>
        <v>X</v>
      </c>
      <c r="AS610" s="55" t="str">
        <f>IF(VLOOKUP($C610,'Partner St'!$C$5:$BB$696,+AS$3,FALSE)=0,"",VLOOKUP($C610,'Partner St'!$C$5:$BB$696,+AS$3,FALSE))</f>
        <v/>
      </c>
      <c r="AT610" s="55" t="str">
        <f>IF(VLOOKUP($C610,'Partner St'!$C$5:$BB$696,+AT$3,FALSE)=0,"",VLOOKUP($C610,'Partner St'!$C$5:$BB$696,+AT$3,FALSE))</f>
        <v/>
      </c>
      <c r="AU610" s="55" t="str">
        <f>IF(VLOOKUP($C610,'Partner St'!$C$5:$BB$696,+AU$3,FALSE)=0,"",VLOOKUP($C610,'Partner St'!$C$5:$BB$696,+AU$3,FALSE))</f>
        <v/>
      </c>
      <c r="AV610" s="55" t="str">
        <f>IF(VLOOKUP($C610,'Partner St'!$C$5:$BB$696,+AV$3,FALSE)=0,"",VLOOKUP($C610,'Partner St'!$C$5:$BB$696,+AV$3,FALSE))</f>
        <v/>
      </c>
    </row>
    <row r="611" spans="1:48" ht="51">
      <c r="A611" s="11"/>
      <c r="B611" s="11"/>
      <c r="C611" s="16" t="s">
        <v>1940</v>
      </c>
      <c r="D611" s="10">
        <v>62100</v>
      </c>
      <c r="E611" s="9"/>
      <c r="F611" s="9" t="s">
        <v>1369</v>
      </c>
      <c r="G611" s="9" t="s">
        <v>92</v>
      </c>
      <c r="H611" s="9" t="s">
        <v>92</v>
      </c>
      <c r="I611" s="73">
        <v>10</v>
      </c>
      <c r="J611" s="73"/>
      <c r="K611" s="8"/>
      <c r="L611" s="76">
        <v>40865</v>
      </c>
      <c r="M611" s="79"/>
      <c r="N611" s="82"/>
      <c r="O611" s="56"/>
      <c r="P611" s="82"/>
      <c r="Q611" s="56"/>
      <c r="R611" s="8" t="s">
        <v>2114</v>
      </c>
      <c r="S611" s="8" t="s">
        <v>1370</v>
      </c>
      <c r="T611" s="8" t="s">
        <v>357</v>
      </c>
      <c r="U611" s="8" t="s">
        <v>357</v>
      </c>
      <c r="V611" s="8" t="s">
        <v>357</v>
      </c>
      <c r="W611" s="55"/>
      <c r="X611" s="55">
        <v>5</v>
      </c>
      <c r="Y611" s="55">
        <v>0</v>
      </c>
      <c r="Z611" s="55">
        <v>5</v>
      </c>
      <c r="AA611" s="55">
        <v>0</v>
      </c>
      <c r="AB611" s="55">
        <v>0</v>
      </c>
      <c r="AC611" s="55" t="s">
        <v>2157</v>
      </c>
      <c r="AD611" s="55" t="s">
        <v>2152</v>
      </c>
      <c r="AE611" s="55" t="s">
        <v>2051</v>
      </c>
      <c r="AF611" s="55" t="str">
        <f>IF(VLOOKUP($C611,'Partner St'!$C$5:$BB$696,+AF$3,FALSE)=0,"",VLOOKUP($C611,'Partner St'!$C$5:$BB$696,+AF$3,FALSE))</f>
        <v>new business</v>
      </c>
      <c r="AG611" s="55" t="str">
        <f>IF(VLOOKUP($C611,'Partner St'!$C$5:$BB$696,+AG$3,FALSE)=0,"",VLOOKUP($C611,'Partner St'!$C$5:$BB$696,+AG$3,FALSE))</f>
        <v>X</v>
      </c>
      <c r="AH611" s="55" t="str">
        <f>IF(VLOOKUP($C611,'Partner St'!$C$5:$BB$696,+AH$3,FALSE)=0,"",VLOOKUP($C611,'Partner St'!$C$5:$BB$696,+AH$3,FALSE))</f>
        <v>X</v>
      </c>
      <c r="AI611" s="55" t="str">
        <f>IF(VLOOKUP($C611,'Partner St'!$C$5:$BB$696,+AI$3,FALSE)=0,"",VLOOKUP($C611,'Partner St'!$C$5:$BB$696,+AI$3,FALSE))</f>
        <v/>
      </c>
      <c r="AJ611" s="55" t="str">
        <f>IF(VLOOKUP($C611,'Partner St'!$C$5:$BB$696,+AJ$3,FALSE)=0,"",VLOOKUP($C611,'Partner St'!$C$5:$BB$696,+AJ$3,FALSE))</f>
        <v/>
      </c>
      <c r="AK611" s="55" t="str">
        <f>IF(VLOOKUP($C611,'Partner St'!$C$5:$BB$696,+AK$3,FALSE)=0,"",VLOOKUP($C611,'Partner St'!$C$5:$BB$696,+AK$3,FALSE))</f>
        <v/>
      </c>
      <c r="AL611" s="55" t="str">
        <f>IF(VLOOKUP($C611,'Partner St'!$C$5:$BB$696,+AL$3,FALSE)=0,"",VLOOKUP($C611,'Partner St'!$C$5:$BB$696,+AL$3,FALSE))</f>
        <v/>
      </c>
      <c r="AM611" s="55" t="str">
        <f>IF(VLOOKUP($C611,'Partner St'!$C$5:$BB$696,+AM$3,FALSE)=0,"",VLOOKUP($C611,'Partner St'!$C$5:$BB$696,+AM$3,FALSE))</f>
        <v/>
      </c>
      <c r="AN611" s="55" t="str">
        <f>IF(VLOOKUP($C611,'Partner St'!$C$5:$BB$696,+AN$3,FALSE)=0,"",VLOOKUP($C611,'Partner St'!$C$5:$BB$696,+AN$3,FALSE))</f>
        <v/>
      </c>
      <c r="AO611" s="55" t="str">
        <f>IF(VLOOKUP($C611,'Partner St'!$C$5:$BB$696,+AO$3,FALSE)=0,"",VLOOKUP($C611,'Partner St'!$C$5:$BB$696,+AO$3,FALSE))</f>
        <v/>
      </c>
      <c r="AP611" s="55" t="str">
        <f>IF(VLOOKUP($C611,'Partner St'!$C$5:$BB$696,+AP$3,FALSE)=0,"",VLOOKUP($C611,'Partner St'!$C$5:$BB$696,+AP$3,FALSE))</f>
        <v/>
      </c>
      <c r="AQ611" s="55" t="str">
        <f>IF(VLOOKUP($C611,'Partner St'!$C$5:$BB$696,+AQ$3,FALSE)=0,"",VLOOKUP($C611,'Partner St'!$C$5:$BB$696,+AQ$3,FALSE))</f>
        <v/>
      </c>
      <c r="AR611" s="55" t="str">
        <f>IF(VLOOKUP($C611,'Partner St'!$C$5:$BB$696,+AR$3,FALSE)=0,"",VLOOKUP($C611,'Partner St'!$C$5:$BB$696,+AR$3,FALSE))</f>
        <v/>
      </c>
      <c r="AS611" s="55" t="str">
        <f>IF(VLOOKUP($C611,'Partner St'!$C$5:$BB$696,+AS$3,FALSE)=0,"",VLOOKUP($C611,'Partner St'!$C$5:$BB$696,+AS$3,FALSE))</f>
        <v/>
      </c>
      <c r="AT611" s="55" t="str">
        <f>IF(VLOOKUP($C611,'Partner St'!$C$5:$BB$696,+AT$3,FALSE)=0,"",VLOOKUP($C611,'Partner St'!$C$5:$BB$696,+AT$3,FALSE))</f>
        <v/>
      </c>
      <c r="AU611" s="55" t="str">
        <f>IF(VLOOKUP($C611,'Partner St'!$C$5:$BB$696,+AU$3,FALSE)=0,"",VLOOKUP($C611,'Partner St'!$C$5:$BB$696,+AU$3,FALSE))</f>
        <v/>
      </c>
      <c r="AV611" s="55" t="str">
        <f>IF(VLOOKUP($C611,'Partner St'!$C$5:$BB$696,+AV$3,FALSE)=0,"",VLOOKUP($C611,'Partner St'!$C$5:$BB$696,+AV$3,FALSE))</f>
        <v/>
      </c>
    </row>
    <row r="612" spans="1:48" ht="25.5">
      <c r="A612" s="11"/>
      <c r="B612" s="11"/>
      <c r="C612" s="16" t="s">
        <v>1941</v>
      </c>
      <c r="D612" s="10">
        <v>62200</v>
      </c>
      <c r="E612" s="9"/>
      <c r="F612" s="9" t="s">
        <v>1369</v>
      </c>
      <c r="G612" s="9" t="s">
        <v>1371</v>
      </c>
      <c r="H612" s="9" t="s">
        <v>1371</v>
      </c>
      <c r="I612" s="73">
        <v>2</v>
      </c>
      <c r="J612" s="73"/>
      <c r="K612" s="8"/>
      <c r="L612" s="76">
        <v>40865</v>
      </c>
      <c r="M612" s="79"/>
      <c r="N612" s="82"/>
      <c r="O612" s="56"/>
      <c r="P612" s="82"/>
      <c r="Q612" s="56"/>
      <c r="R612" s="8" t="s">
        <v>2114</v>
      </c>
      <c r="S612" s="8" t="s">
        <v>357</v>
      </c>
      <c r="T612" s="8" t="s">
        <v>357</v>
      </c>
      <c r="U612" s="8" t="s">
        <v>357</v>
      </c>
      <c r="V612" s="8" t="s">
        <v>357</v>
      </c>
      <c r="W612" s="55"/>
      <c r="X612" s="55">
        <v>0</v>
      </c>
      <c r="Y612" s="55">
        <v>0</v>
      </c>
      <c r="Z612" s="55">
        <v>0</v>
      </c>
      <c r="AA612" s="55">
        <v>0</v>
      </c>
      <c r="AB612" s="55">
        <v>0</v>
      </c>
      <c r="AC612" s="55" t="s">
        <v>2138</v>
      </c>
      <c r="AD612" s="55" t="s">
        <v>2152</v>
      </c>
      <c r="AE612" s="55" t="s">
        <v>2108</v>
      </c>
      <c r="AF612" s="55" t="str">
        <f>IF(VLOOKUP($C612,'Partner St'!$C$5:$BB$696,+AF$3,FALSE)=0,"",VLOOKUP($C612,'Partner St'!$C$5:$BB$696,+AF$3,FALSE))</f>
        <v>new business</v>
      </c>
      <c r="AG612" s="55" t="str">
        <f>IF(VLOOKUP($C612,'Partner St'!$C$5:$BB$696,+AG$3,FALSE)=0,"",VLOOKUP($C612,'Partner St'!$C$5:$BB$696,+AG$3,FALSE))</f>
        <v>X</v>
      </c>
      <c r="AH612" s="55" t="str">
        <f>IF(VLOOKUP($C612,'Partner St'!$C$5:$BB$696,+AH$3,FALSE)=0,"",VLOOKUP($C612,'Partner St'!$C$5:$BB$696,+AH$3,FALSE))</f>
        <v>X</v>
      </c>
      <c r="AI612" s="55" t="str">
        <f>IF(VLOOKUP($C612,'Partner St'!$C$5:$BB$696,+AI$3,FALSE)=0,"",VLOOKUP($C612,'Partner St'!$C$5:$BB$696,+AI$3,FALSE))</f>
        <v/>
      </c>
      <c r="AJ612" s="55" t="str">
        <f>IF(VLOOKUP($C612,'Partner St'!$C$5:$BB$696,+AJ$3,FALSE)=0,"",VLOOKUP($C612,'Partner St'!$C$5:$BB$696,+AJ$3,FALSE))</f>
        <v/>
      </c>
      <c r="AK612" s="55" t="str">
        <f>IF(VLOOKUP($C612,'Partner St'!$C$5:$BB$696,+AK$3,FALSE)=0,"",VLOOKUP($C612,'Partner St'!$C$5:$BB$696,+AK$3,FALSE))</f>
        <v/>
      </c>
      <c r="AL612" s="55" t="str">
        <f>IF(VLOOKUP($C612,'Partner St'!$C$5:$BB$696,+AL$3,FALSE)=0,"",VLOOKUP($C612,'Partner St'!$C$5:$BB$696,+AL$3,FALSE))</f>
        <v/>
      </c>
      <c r="AM612" s="55" t="str">
        <f>IF(VLOOKUP($C612,'Partner St'!$C$5:$BB$696,+AM$3,FALSE)=0,"",VLOOKUP($C612,'Partner St'!$C$5:$BB$696,+AM$3,FALSE))</f>
        <v/>
      </c>
      <c r="AN612" s="55" t="str">
        <f>IF(VLOOKUP($C612,'Partner St'!$C$5:$BB$696,+AN$3,FALSE)=0,"",VLOOKUP($C612,'Partner St'!$C$5:$BB$696,+AN$3,FALSE))</f>
        <v/>
      </c>
      <c r="AO612" s="55" t="str">
        <f>IF(VLOOKUP($C612,'Partner St'!$C$5:$BB$696,+AO$3,FALSE)=0,"",VLOOKUP($C612,'Partner St'!$C$5:$BB$696,+AO$3,FALSE))</f>
        <v/>
      </c>
      <c r="AP612" s="55" t="str">
        <f>IF(VLOOKUP($C612,'Partner St'!$C$5:$BB$696,+AP$3,FALSE)=0,"",VLOOKUP($C612,'Partner St'!$C$5:$BB$696,+AP$3,FALSE))</f>
        <v/>
      </c>
      <c r="AQ612" s="55" t="str">
        <f>IF(VLOOKUP($C612,'Partner St'!$C$5:$BB$696,+AQ$3,FALSE)=0,"",VLOOKUP($C612,'Partner St'!$C$5:$BB$696,+AQ$3,FALSE))</f>
        <v/>
      </c>
      <c r="AR612" s="55" t="str">
        <f>IF(VLOOKUP($C612,'Partner St'!$C$5:$BB$696,+AR$3,FALSE)=0,"",VLOOKUP($C612,'Partner St'!$C$5:$BB$696,+AR$3,FALSE))</f>
        <v/>
      </c>
      <c r="AS612" s="55" t="str">
        <f>IF(VLOOKUP($C612,'Partner St'!$C$5:$BB$696,+AS$3,FALSE)=0,"",VLOOKUP($C612,'Partner St'!$C$5:$BB$696,+AS$3,FALSE))</f>
        <v/>
      </c>
      <c r="AT612" s="55" t="str">
        <f>IF(VLOOKUP($C612,'Partner St'!$C$5:$BB$696,+AT$3,FALSE)=0,"",VLOOKUP($C612,'Partner St'!$C$5:$BB$696,+AT$3,FALSE))</f>
        <v/>
      </c>
      <c r="AU612" s="55" t="str">
        <f>IF(VLOOKUP($C612,'Partner St'!$C$5:$BB$696,+AU$3,FALSE)=0,"",VLOOKUP($C612,'Partner St'!$C$5:$BB$696,+AU$3,FALSE))</f>
        <v/>
      </c>
      <c r="AV612" s="55" t="str">
        <f>IF(VLOOKUP($C612,'Partner St'!$C$5:$BB$696,+AV$3,FALSE)=0,"",VLOOKUP($C612,'Partner St'!$C$5:$BB$696,+AV$3,FALSE))</f>
        <v/>
      </c>
    </row>
    <row r="613" spans="1:48" ht="51">
      <c r="A613" s="11"/>
      <c r="B613" s="11"/>
      <c r="C613" s="16" t="s">
        <v>1942</v>
      </c>
      <c r="D613" s="10">
        <v>62300</v>
      </c>
      <c r="E613" s="9"/>
      <c r="F613" s="9" t="s">
        <v>1369</v>
      </c>
      <c r="G613" s="9" t="s">
        <v>1372</v>
      </c>
      <c r="H613" s="9" t="s">
        <v>1372</v>
      </c>
      <c r="I613" s="73">
        <v>8</v>
      </c>
      <c r="J613" s="73"/>
      <c r="K613" s="8"/>
      <c r="L613" s="76">
        <v>40865</v>
      </c>
      <c r="M613" s="79"/>
      <c r="N613" s="82"/>
      <c r="O613" s="56"/>
      <c r="P613" s="82"/>
      <c r="Q613" s="56"/>
      <c r="R613" s="8" t="s">
        <v>2114</v>
      </c>
      <c r="S613" s="8" t="s">
        <v>1370</v>
      </c>
      <c r="T613" s="8" t="s">
        <v>357</v>
      </c>
      <c r="U613" s="8" t="s">
        <v>357</v>
      </c>
      <c r="V613" s="8" t="s">
        <v>357</v>
      </c>
      <c r="W613" s="55"/>
      <c r="X613" s="55">
        <v>5</v>
      </c>
      <c r="Y613" s="55">
        <v>0</v>
      </c>
      <c r="Z613" s="55">
        <v>5</v>
      </c>
      <c r="AA613" s="55">
        <v>0</v>
      </c>
      <c r="AB613" s="55">
        <v>0</v>
      </c>
      <c r="AC613" s="55" t="s">
        <v>2157</v>
      </c>
      <c r="AD613" s="55" t="s">
        <v>2152</v>
      </c>
      <c r="AE613" s="55" t="s">
        <v>2051</v>
      </c>
      <c r="AF613" s="55" t="str">
        <f>IF(VLOOKUP($C613,'Partner St'!$C$5:$BB$696,+AF$3,FALSE)=0,"",VLOOKUP($C613,'Partner St'!$C$5:$BB$696,+AF$3,FALSE))</f>
        <v>new business</v>
      </c>
      <c r="AG613" s="55" t="str">
        <f>IF(VLOOKUP($C613,'Partner St'!$C$5:$BB$696,+AG$3,FALSE)=0,"",VLOOKUP($C613,'Partner St'!$C$5:$BB$696,+AG$3,FALSE))</f>
        <v>X</v>
      </c>
      <c r="AH613" s="55" t="str">
        <f>IF(VLOOKUP($C613,'Partner St'!$C$5:$BB$696,+AH$3,FALSE)=0,"",VLOOKUP($C613,'Partner St'!$C$5:$BB$696,+AH$3,FALSE))</f>
        <v>X</v>
      </c>
      <c r="AI613" s="55" t="str">
        <f>IF(VLOOKUP($C613,'Partner St'!$C$5:$BB$696,+AI$3,FALSE)=0,"",VLOOKUP($C613,'Partner St'!$C$5:$BB$696,+AI$3,FALSE))</f>
        <v/>
      </c>
      <c r="AJ613" s="55" t="str">
        <f>IF(VLOOKUP($C613,'Partner St'!$C$5:$BB$696,+AJ$3,FALSE)=0,"",VLOOKUP($C613,'Partner St'!$C$5:$BB$696,+AJ$3,FALSE))</f>
        <v/>
      </c>
      <c r="AK613" s="55" t="str">
        <f>IF(VLOOKUP($C613,'Partner St'!$C$5:$BB$696,+AK$3,FALSE)=0,"",VLOOKUP($C613,'Partner St'!$C$5:$BB$696,+AK$3,FALSE))</f>
        <v/>
      </c>
      <c r="AL613" s="55" t="str">
        <f>IF(VLOOKUP($C613,'Partner St'!$C$5:$BB$696,+AL$3,FALSE)=0,"",VLOOKUP($C613,'Partner St'!$C$5:$BB$696,+AL$3,FALSE))</f>
        <v/>
      </c>
      <c r="AM613" s="55" t="str">
        <f>IF(VLOOKUP($C613,'Partner St'!$C$5:$BB$696,+AM$3,FALSE)=0,"",VLOOKUP($C613,'Partner St'!$C$5:$BB$696,+AM$3,FALSE))</f>
        <v/>
      </c>
      <c r="AN613" s="55" t="str">
        <f>IF(VLOOKUP($C613,'Partner St'!$C$5:$BB$696,+AN$3,FALSE)=0,"",VLOOKUP($C613,'Partner St'!$C$5:$BB$696,+AN$3,FALSE))</f>
        <v/>
      </c>
      <c r="AO613" s="55" t="str">
        <f>IF(VLOOKUP($C613,'Partner St'!$C$5:$BB$696,+AO$3,FALSE)=0,"",VLOOKUP($C613,'Partner St'!$C$5:$BB$696,+AO$3,FALSE))</f>
        <v/>
      </c>
      <c r="AP613" s="55" t="str">
        <f>IF(VLOOKUP($C613,'Partner St'!$C$5:$BB$696,+AP$3,FALSE)=0,"",VLOOKUP($C613,'Partner St'!$C$5:$BB$696,+AP$3,FALSE))</f>
        <v/>
      </c>
      <c r="AQ613" s="55" t="str">
        <f>IF(VLOOKUP($C613,'Partner St'!$C$5:$BB$696,+AQ$3,FALSE)=0,"",VLOOKUP($C613,'Partner St'!$C$5:$BB$696,+AQ$3,FALSE))</f>
        <v/>
      </c>
      <c r="AR613" s="55" t="str">
        <f>IF(VLOOKUP($C613,'Partner St'!$C$5:$BB$696,+AR$3,FALSE)=0,"",VLOOKUP($C613,'Partner St'!$C$5:$BB$696,+AR$3,FALSE))</f>
        <v/>
      </c>
      <c r="AS613" s="55" t="str">
        <f>IF(VLOOKUP($C613,'Partner St'!$C$5:$BB$696,+AS$3,FALSE)=0,"",VLOOKUP($C613,'Partner St'!$C$5:$BB$696,+AS$3,FALSE))</f>
        <v/>
      </c>
      <c r="AT613" s="55" t="str">
        <f>IF(VLOOKUP($C613,'Partner St'!$C$5:$BB$696,+AT$3,FALSE)=0,"",VLOOKUP($C613,'Partner St'!$C$5:$BB$696,+AT$3,FALSE))</f>
        <v/>
      </c>
      <c r="AU613" s="55" t="str">
        <f>IF(VLOOKUP($C613,'Partner St'!$C$5:$BB$696,+AU$3,FALSE)=0,"",VLOOKUP($C613,'Partner St'!$C$5:$BB$696,+AU$3,FALSE))</f>
        <v/>
      </c>
      <c r="AV613" s="55" t="str">
        <f>IF(VLOOKUP($C613,'Partner St'!$C$5:$BB$696,+AV$3,FALSE)=0,"",VLOOKUP($C613,'Partner St'!$C$5:$BB$696,+AV$3,FALSE))</f>
        <v/>
      </c>
    </row>
    <row r="614" spans="1:48" ht="38.25">
      <c r="A614" s="11"/>
      <c r="B614" s="11"/>
      <c r="C614" s="16" t="s">
        <v>1943</v>
      </c>
      <c r="D614" s="10">
        <v>62400</v>
      </c>
      <c r="E614" s="9"/>
      <c r="F614" s="9" t="s">
        <v>1373</v>
      </c>
      <c r="G614" s="9" t="s">
        <v>1374</v>
      </c>
      <c r="H614" s="9" t="s">
        <v>1374</v>
      </c>
      <c r="I614" s="73">
        <v>2</v>
      </c>
      <c r="J614" s="73"/>
      <c r="K614" s="8"/>
      <c r="L614" s="89" t="s">
        <v>2102</v>
      </c>
      <c r="M614" s="79"/>
      <c r="N614" s="82"/>
      <c r="O614" s="56"/>
      <c r="P614" s="82"/>
      <c r="Q614" s="56"/>
      <c r="R614" s="8" t="s">
        <v>2114</v>
      </c>
      <c r="S614" s="8" t="s">
        <v>357</v>
      </c>
      <c r="T614" s="8" t="s">
        <v>357</v>
      </c>
      <c r="U614" s="8" t="s">
        <v>357</v>
      </c>
      <c r="V614" s="8" t="s">
        <v>357</v>
      </c>
      <c r="W614" s="55"/>
      <c r="X614" s="55">
        <v>0</v>
      </c>
      <c r="Y614" s="55">
        <v>0</v>
      </c>
      <c r="Z614" s="55">
        <v>0</v>
      </c>
      <c r="AA614" s="55">
        <v>0</v>
      </c>
      <c r="AB614" s="55">
        <v>0</v>
      </c>
      <c r="AC614" s="55" t="s">
        <v>2138</v>
      </c>
      <c r="AD614" s="55" t="s">
        <v>2154</v>
      </c>
      <c r="AE614" s="55" t="s">
        <v>2108</v>
      </c>
      <c r="AF614" s="55" t="str">
        <f>IF(VLOOKUP($C614,'Partner St'!$C$5:$BB$696,+AF$3,FALSE)=0,"",VLOOKUP($C614,'Partner St'!$C$5:$BB$696,+AF$3,FALSE))</f>
        <v>VIN Corrections DMV Feed</v>
      </c>
      <c r="AG614" s="55" t="str">
        <f>IF(VLOOKUP($C614,'Partner St'!$C$5:$BB$696,+AG$3,FALSE)=0,"",VLOOKUP($C614,'Partner St'!$C$5:$BB$696,+AG$3,FALSE))</f>
        <v/>
      </c>
      <c r="AH614" s="55" t="str">
        <f>IF(VLOOKUP($C614,'Partner St'!$C$5:$BB$696,+AH$3,FALSE)=0,"",VLOOKUP($C614,'Partner St'!$C$5:$BB$696,+AH$3,FALSE))</f>
        <v/>
      </c>
      <c r="AI614" s="55" t="str">
        <f>IF(VLOOKUP($C614,'Partner St'!$C$5:$BB$696,+AI$3,FALSE)=0,"",VLOOKUP($C614,'Partner St'!$C$5:$BB$696,+AI$3,FALSE))</f>
        <v/>
      </c>
      <c r="AJ614" s="55" t="str">
        <f>IF(VLOOKUP($C614,'Partner St'!$C$5:$BB$696,+AJ$3,FALSE)=0,"",VLOOKUP($C614,'Partner St'!$C$5:$BB$696,+AJ$3,FALSE))</f>
        <v/>
      </c>
      <c r="AK614" s="55" t="str">
        <f>IF(VLOOKUP($C614,'Partner St'!$C$5:$BB$696,+AK$3,FALSE)=0,"",VLOOKUP($C614,'Partner St'!$C$5:$BB$696,+AK$3,FALSE))</f>
        <v/>
      </c>
      <c r="AL614" s="55" t="str">
        <f>IF(VLOOKUP($C614,'Partner St'!$C$5:$BB$696,+AL$3,FALSE)=0,"",VLOOKUP($C614,'Partner St'!$C$5:$BB$696,+AL$3,FALSE))</f>
        <v/>
      </c>
      <c r="AM614" s="55" t="str">
        <f>IF(VLOOKUP($C614,'Partner St'!$C$5:$BB$696,+AM$3,FALSE)=0,"",VLOOKUP($C614,'Partner St'!$C$5:$BB$696,+AM$3,FALSE))</f>
        <v/>
      </c>
      <c r="AN614" s="55" t="str">
        <f>IF(VLOOKUP($C614,'Partner St'!$C$5:$BB$696,+AN$3,FALSE)=0,"",VLOOKUP($C614,'Partner St'!$C$5:$BB$696,+AN$3,FALSE))</f>
        <v/>
      </c>
      <c r="AO614" s="55" t="str">
        <f>IF(VLOOKUP($C614,'Partner St'!$C$5:$BB$696,+AO$3,FALSE)=0,"",VLOOKUP($C614,'Partner St'!$C$5:$BB$696,+AO$3,FALSE))</f>
        <v/>
      </c>
      <c r="AP614" s="55" t="str">
        <f>IF(VLOOKUP($C614,'Partner St'!$C$5:$BB$696,+AP$3,FALSE)=0,"",VLOOKUP($C614,'Partner St'!$C$5:$BB$696,+AP$3,FALSE))</f>
        <v/>
      </c>
      <c r="AQ614" s="55" t="str">
        <f>IF(VLOOKUP($C614,'Partner St'!$C$5:$BB$696,+AQ$3,FALSE)=0,"",VLOOKUP($C614,'Partner St'!$C$5:$BB$696,+AQ$3,FALSE))</f>
        <v/>
      </c>
      <c r="AR614" s="55" t="str">
        <f>IF(VLOOKUP($C614,'Partner St'!$C$5:$BB$696,+AR$3,FALSE)=0,"",VLOOKUP($C614,'Partner St'!$C$5:$BB$696,+AR$3,FALSE))</f>
        <v/>
      </c>
      <c r="AS614" s="55" t="str">
        <f>IF(VLOOKUP($C614,'Partner St'!$C$5:$BB$696,+AS$3,FALSE)=0,"",VLOOKUP($C614,'Partner St'!$C$5:$BB$696,+AS$3,FALSE))</f>
        <v/>
      </c>
      <c r="AT614" s="55" t="str">
        <f>IF(VLOOKUP($C614,'Partner St'!$C$5:$BB$696,+AT$3,FALSE)=0,"",VLOOKUP($C614,'Partner St'!$C$5:$BB$696,+AT$3,FALSE))</f>
        <v/>
      </c>
      <c r="AU614" s="55" t="str">
        <f>IF(VLOOKUP($C614,'Partner St'!$C$5:$BB$696,+AU$3,FALSE)=0,"",VLOOKUP($C614,'Partner St'!$C$5:$BB$696,+AU$3,FALSE))</f>
        <v/>
      </c>
      <c r="AV614" s="55" t="str">
        <f>IF(VLOOKUP($C614,'Partner St'!$C$5:$BB$696,+AV$3,FALSE)=0,"",VLOOKUP($C614,'Partner St'!$C$5:$BB$696,+AV$3,FALSE))</f>
        <v/>
      </c>
    </row>
    <row r="615" spans="1:48" ht="102">
      <c r="A615" s="11"/>
      <c r="B615" s="11"/>
      <c r="C615" s="16" t="s">
        <v>1944</v>
      </c>
      <c r="D615" s="10">
        <v>62500</v>
      </c>
      <c r="E615" s="9"/>
      <c r="F615" s="9" t="s">
        <v>1375</v>
      </c>
      <c r="G615" s="9" t="s">
        <v>1376</v>
      </c>
      <c r="H615" s="9" t="s">
        <v>1376</v>
      </c>
      <c r="I615" s="73">
        <v>25</v>
      </c>
      <c r="J615" s="73"/>
      <c r="K615" s="8"/>
      <c r="L615" s="76">
        <v>40844</v>
      </c>
      <c r="M615" s="79"/>
      <c r="N615" s="82"/>
      <c r="O615" s="56"/>
      <c r="P615" s="82"/>
      <c r="Q615" s="56"/>
      <c r="R615" s="8" t="s">
        <v>2114</v>
      </c>
      <c r="S615" s="8" t="s">
        <v>357</v>
      </c>
      <c r="T615" s="8" t="s">
        <v>357</v>
      </c>
      <c r="U615" s="8" t="s">
        <v>357</v>
      </c>
      <c r="V615" s="8" t="s">
        <v>357</v>
      </c>
      <c r="W615" s="55"/>
      <c r="X615" s="55">
        <v>0</v>
      </c>
      <c r="Y615" s="55">
        <v>0</v>
      </c>
      <c r="Z615" s="55">
        <v>0</v>
      </c>
      <c r="AA615" s="55">
        <v>0</v>
      </c>
      <c r="AB615" s="55">
        <v>0</v>
      </c>
      <c r="AC615" s="55" t="s">
        <v>2138</v>
      </c>
      <c r="AD615" s="55" t="s">
        <v>2152</v>
      </c>
      <c r="AE615" s="55" t="s">
        <v>2108</v>
      </c>
      <c r="AF615" s="55" t="str">
        <f>IF(VLOOKUP($C615,'Partner St'!$C$5:$BB$696,+AF$3,FALSE)=0,"",VLOOKUP($C615,'Partner St'!$C$5:$BB$696,+AF$3,FALSE))</f>
        <v>renewal</v>
      </c>
      <c r="AG615" s="55" t="str">
        <f>IF(VLOOKUP($C615,'Partner St'!$C$5:$BB$696,+AG$3,FALSE)=0,"",VLOOKUP($C615,'Partner St'!$C$5:$BB$696,+AG$3,FALSE))</f>
        <v/>
      </c>
      <c r="AH615" s="55" t="str">
        <f>IF(VLOOKUP($C615,'Partner St'!$C$5:$BB$696,+AH$3,FALSE)=0,"",VLOOKUP($C615,'Partner St'!$C$5:$BB$696,+AH$3,FALSE))</f>
        <v/>
      </c>
      <c r="AI615" s="55" t="str">
        <f>IF(VLOOKUP($C615,'Partner St'!$C$5:$BB$696,+AI$3,FALSE)=0,"",VLOOKUP($C615,'Partner St'!$C$5:$BB$696,+AI$3,FALSE))</f>
        <v/>
      </c>
      <c r="AJ615" s="55" t="str">
        <f>IF(VLOOKUP($C615,'Partner St'!$C$5:$BB$696,+AJ$3,FALSE)=0,"",VLOOKUP($C615,'Partner St'!$C$5:$BB$696,+AJ$3,FALSE))</f>
        <v/>
      </c>
      <c r="AK615" s="55" t="str">
        <f>IF(VLOOKUP($C615,'Partner St'!$C$5:$BB$696,+AK$3,FALSE)=0,"",VLOOKUP($C615,'Partner St'!$C$5:$BB$696,+AK$3,FALSE))</f>
        <v/>
      </c>
      <c r="AL615" s="55" t="str">
        <f>IF(VLOOKUP($C615,'Partner St'!$C$5:$BB$696,+AL$3,FALSE)=0,"",VLOOKUP($C615,'Partner St'!$C$5:$BB$696,+AL$3,FALSE))</f>
        <v/>
      </c>
      <c r="AM615" s="55" t="str">
        <f>IF(VLOOKUP($C615,'Partner St'!$C$5:$BB$696,+AM$3,FALSE)=0,"",VLOOKUP($C615,'Partner St'!$C$5:$BB$696,+AM$3,FALSE))</f>
        <v/>
      </c>
      <c r="AN615" s="55" t="str">
        <f>IF(VLOOKUP($C615,'Partner St'!$C$5:$BB$696,+AN$3,FALSE)=0,"",VLOOKUP($C615,'Partner St'!$C$5:$BB$696,+AN$3,FALSE))</f>
        <v/>
      </c>
      <c r="AO615" s="55" t="str">
        <f>IF(VLOOKUP($C615,'Partner St'!$C$5:$BB$696,+AO$3,FALSE)=0,"",VLOOKUP($C615,'Partner St'!$C$5:$BB$696,+AO$3,FALSE))</f>
        <v/>
      </c>
      <c r="AP615" s="55" t="str">
        <f>IF(VLOOKUP($C615,'Partner St'!$C$5:$BB$696,+AP$3,FALSE)=0,"",VLOOKUP($C615,'Partner St'!$C$5:$BB$696,+AP$3,FALSE))</f>
        <v/>
      </c>
      <c r="AQ615" s="55" t="str">
        <f>IF(VLOOKUP($C615,'Partner St'!$C$5:$BB$696,+AQ$3,FALSE)=0,"",VLOOKUP($C615,'Partner St'!$C$5:$BB$696,+AQ$3,FALSE))</f>
        <v/>
      </c>
      <c r="AR615" s="55" t="str">
        <f>IF(VLOOKUP($C615,'Partner St'!$C$5:$BB$696,+AR$3,FALSE)=0,"",VLOOKUP($C615,'Partner St'!$C$5:$BB$696,+AR$3,FALSE))</f>
        <v>X</v>
      </c>
      <c r="AS615" s="55" t="str">
        <f>IF(VLOOKUP($C615,'Partner St'!$C$5:$BB$696,+AS$3,FALSE)=0,"",VLOOKUP($C615,'Partner St'!$C$5:$BB$696,+AS$3,FALSE))</f>
        <v/>
      </c>
      <c r="AT615" s="55" t="str">
        <f>IF(VLOOKUP($C615,'Partner St'!$C$5:$BB$696,+AT$3,FALSE)=0,"",VLOOKUP($C615,'Partner St'!$C$5:$BB$696,+AT$3,FALSE))</f>
        <v/>
      </c>
      <c r="AU615" s="55" t="str">
        <f>IF(VLOOKUP($C615,'Partner St'!$C$5:$BB$696,+AU$3,FALSE)=0,"",VLOOKUP($C615,'Partner St'!$C$5:$BB$696,+AU$3,FALSE))</f>
        <v/>
      </c>
      <c r="AV615" s="55" t="str">
        <f>IF(VLOOKUP($C615,'Partner St'!$C$5:$BB$696,+AV$3,FALSE)=0,"",VLOOKUP($C615,'Partner St'!$C$5:$BB$696,+AV$3,FALSE))</f>
        <v/>
      </c>
    </row>
    <row r="616" spans="1:48" ht="25.5">
      <c r="A616" s="11"/>
      <c r="B616" s="11"/>
      <c r="C616" s="16" t="s">
        <v>1945</v>
      </c>
      <c r="D616" s="10">
        <v>62600</v>
      </c>
      <c r="E616" s="9"/>
      <c r="F616" s="9" t="s">
        <v>1375</v>
      </c>
      <c r="G616" s="9" t="s">
        <v>1377</v>
      </c>
      <c r="H616" s="9" t="s">
        <v>1377</v>
      </c>
      <c r="I616" s="73">
        <v>7</v>
      </c>
      <c r="J616" s="73"/>
      <c r="K616" s="8"/>
      <c r="L616" s="76">
        <v>40844</v>
      </c>
      <c r="M616" s="79"/>
      <c r="N616" s="82"/>
      <c r="O616" s="56"/>
      <c r="P616" s="82"/>
      <c r="Q616" s="56"/>
      <c r="R616" s="8" t="s">
        <v>2114</v>
      </c>
      <c r="S616" s="8" t="s">
        <v>357</v>
      </c>
      <c r="T616" s="8" t="s">
        <v>357</v>
      </c>
      <c r="U616" s="8" t="s">
        <v>357</v>
      </c>
      <c r="V616" s="8" t="s">
        <v>357</v>
      </c>
      <c r="W616" s="55"/>
      <c r="X616" s="55">
        <v>0</v>
      </c>
      <c r="Y616" s="55">
        <v>0</v>
      </c>
      <c r="Z616" s="55">
        <v>0</v>
      </c>
      <c r="AA616" s="55">
        <v>0</v>
      </c>
      <c r="AB616" s="55">
        <v>0</v>
      </c>
      <c r="AC616" s="55" t="s">
        <v>2138</v>
      </c>
      <c r="AD616" s="55" t="s">
        <v>2152</v>
      </c>
      <c r="AE616" s="55" t="s">
        <v>2108</v>
      </c>
      <c r="AF616" s="55" t="str">
        <f>IF(VLOOKUP($C616,'Partner St'!$C$5:$BB$696,+AF$3,FALSE)=0,"",VLOOKUP($C616,'Partner St'!$C$5:$BB$696,+AF$3,FALSE))</f>
        <v>renewal</v>
      </c>
      <c r="AG616" s="55" t="str">
        <f>IF(VLOOKUP($C616,'Partner St'!$C$5:$BB$696,+AG$3,FALSE)=0,"",VLOOKUP($C616,'Partner St'!$C$5:$BB$696,+AG$3,FALSE))</f>
        <v/>
      </c>
      <c r="AH616" s="55" t="str">
        <f>IF(VLOOKUP($C616,'Partner St'!$C$5:$BB$696,+AH$3,FALSE)=0,"",VLOOKUP($C616,'Partner St'!$C$5:$BB$696,+AH$3,FALSE))</f>
        <v/>
      </c>
      <c r="AI616" s="55" t="str">
        <f>IF(VLOOKUP($C616,'Partner St'!$C$5:$BB$696,+AI$3,FALSE)=0,"",VLOOKUP($C616,'Partner St'!$C$5:$BB$696,+AI$3,FALSE))</f>
        <v/>
      </c>
      <c r="AJ616" s="55" t="str">
        <f>IF(VLOOKUP($C616,'Partner St'!$C$5:$BB$696,+AJ$3,FALSE)=0,"",VLOOKUP($C616,'Partner St'!$C$5:$BB$696,+AJ$3,FALSE))</f>
        <v/>
      </c>
      <c r="AK616" s="55" t="str">
        <f>IF(VLOOKUP($C616,'Partner St'!$C$5:$BB$696,+AK$3,FALSE)=0,"",VLOOKUP($C616,'Partner St'!$C$5:$BB$696,+AK$3,FALSE))</f>
        <v/>
      </c>
      <c r="AL616" s="55" t="str">
        <f>IF(VLOOKUP($C616,'Partner St'!$C$5:$BB$696,+AL$3,FALSE)=0,"",VLOOKUP($C616,'Partner St'!$C$5:$BB$696,+AL$3,FALSE))</f>
        <v/>
      </c>
      <c r="AM616" s="55" t="str">
        <f>IF(VLOOKUP($C616,'Partner St'!$C$5:$BB$696,+AM$3,FALSE)=0,"",VLOOKUP($C616,'Partner St'!$C$5:$BB$696,+AM$3,FALSE))</f>
        <v/>
      </c>
      <c r="AN616" s="55" t="str">
        <f>IF(VLOOKUP($C616,'Partner St'!$C$5:$BB$696,+AN$3,FALSE)=0,"",VLOOKUP($C616,'Partner St'!$C$5:$BB$696,+AN$3,FALSE))</f>
        <v/>
      </c>
      <c r="AO616" s="55" t="str">
        <f>IF(VLOOKUP($C616,'Partner St'!$C$5:$BB$696,+AO$3,FALSE)=0,"",VLOOKUP($C616,'Partner St'!$C$5:$BB$696,+AO$3,FALSE))</f>
        <v/>
      </c>
      <c r="AP616" s="55" t="str">
        <f>IF(VLOOKUP($C616,'Partner St'!$C$5:$BB$696,+AP$3,FALSE)=0,"",VLOOKUP($C616,'Partner St'!$C$5:$BB$696,+AP$3,FALSE))</f>
        <v/>
      </c>
      <c r="AQ616" s="55" t="str">
        <f>IF(VLOOKUP($C616,'Partner St'!$C$5:$BB$696,+AQ$3,FALSE)=0,"",VLOOKUP($C616,'Partner St'!$C$5:$BB$696,+AQ$3,FALSE))</f>
        <v/>
      </c>
      <c r="AR616" s="55" t="str">
        <f>IF(VLOOKUP($C616,'Partner St'!$C$5:$BB$696,+AR$3,FALSE)=0,"",VLOOKUP($C616,'Partner St'!$C$5:$BB$696,+AR$3,FALSE))</f>
        <v>X</v>
      </c>
      <c r="AS616" s="55" t="str">
        <f>IF(VLOOKUP($C616,'Partner St'!$C$5:$BB$696,+AS$3,FALSE)=0,"",VLOOKUP($C616,'Partner St'!$C$5:$BB$696,+AS$3,FALSE))</f>
        <v/>
      </c>
      <c r="AT616" s="55" t="str">
        <f>IF(VLOOKUP($C616,'Partner St'!$C$5:$BB$696,+AT$3,FALSE)=0,"",VLOOKUP($C616,'Partner St'!$C$5:$BB$696,+AT$3,FALSE))</f>
        <v/>
      </c>
      <c r="AU616" s="55" t="str">
        <f>IF(VLOOKUP($C616,'Partner St'!$C$5:$BB$696,+AU$3,FALSE)=0,"",VLOOKUP($C616,'Partner St'!$C$5:$BB$696,+AU$3,FALSE))</f>
        <v/>
      </c>
      <c r="AV616" s="55" t="str">
        <f>IF(VLOOKUP($C616,'Partner St'!$C$5:$BB$696,+AV$3,FALSE)=0,"",VLOOKUP($C616,'Partner St'!$C$5:$BB$696,+AV$3,FALSE))</f>
        <v/>
      </c>
    </row>
    <row r="617" spans="1:48" ht="51">
      <c r="A617" s="11"/>
      <c r="B617" s="11"/>
      <c r="C617" s="16" t="s">
        <v>1946</v>
      </c>
      <c r="D617" s="10">
        <v>62700</v>
      </c>
      <c r="E617" s="9"/>
      <c r="F617" s="9" t="s">
        <v>1375</v>
      </c>
      <c r="G617" s="9" t="s">
        <v>1378</v>
      </c>
      <c r="H617" s="9" t="s">
        <v>1378</v>
      </c>
      <c r="I617" s="73">
        <v>10</v>
      </c>
      <c r="J617" s="73"/>
      <c r="K617" s="8"/>
      <c r="L617" s="76">
        <v>40844</v>
      </c>
      <c r="M617" s="79"/>
      <c r="N617" s="82"/>
      <c r="O617" s="56"/>
      <c r="P617" s="82"/>
      <c r="Q617" s="56"/>
      <c r="R617" s="8" t="s">
        <v>2114</v>
      </c>
      <c r="S617" s="8" t="s">
        <v>1379</v>
      </c>
      <c r="T617" s="8" t="s">
        <v>357</v>
      </c>
      <c r="U617" s="8" t="s">
        <v>357</v>
      </c>
      <c r="V617" s="8" t="s">
        <v>357</v>
      </c>
      <c r="W617" s="55"/>
      <c r="X617" s="55">
        <v>5</v>
      </c>
      <c r="Y617" s="55">
        <v>0</v>
      </c>
      <c r="Z617" s="55">
        <v>5</v>
      </c>
      <c r="AA617" s="55">
        <v>0</v>
      </c>
      <c r="AB617" s="55">
        <v>0</v>
      </c>
      <c r="AC617" s="55" t="s">
        <v>2142</v>
      </c>
      <c r="AD617" s="55" t="s">
        <v>2152</v>
      </c>
      <c r="AE617" s="55" t="s">
        <v>2162</v>
      </c>
      <c r="AF617" s="55" t="str">
        <f>IF(VLOOKUP($C617,'Partner St'!$C$5:$BB$696,+AF$3,FALSE)=0,"",VLOOKUP($C617,'Partner St'!$C$5:$BB$696,+AF$3,FALSE))</f>
        <v>renewal</v>
      </c>
      <c r="AG617" s="55" t="str">
        <f>IF(VLOOKUP($C617,'Partner St'!$C$5:$BB$696,+AG$3,FALSE)=0,"",VLOOKUP($C617,'Partner St'!$C$5:$BB$696,+AG$3,FALSE))</f>
        <v/>
      </c>
      <c r="AH617" s="55" t="str">
        <f>IF(VLOOKUP($C617,'Partner St'!$C$5:$BB$696,+AH$3,FALSE)=0,"",VLOOKUP($C617,'Partner St'!$C$5:$BB$696,+AH$3,FALSE))</f>
        <v/>
      </c>
      <c r="AI617" s="55" t="str">
        <f>IF(VLOOKUP($C617,'Partner St'!$C$5:$BB$696,+AI$3,FALSE)=0,"",VLOOKUP($C617,'Partner St'!$C$5:$BB$696,+AI$3,FALSE))</f>
        <v/>
      </c>
      <c r="AJ617" s="55" t="str">
        <f>IF(VLOOKUP($C617,'Partner St'!$C$5:$BB$696,+AJ$3,FALSE)=0,"",VLOOKUP($C617,'Partner St'!$C$5:$BB$696,+AJ$3,FALSE))</f>
        <v/>
      </c>
      <c r="AK617" s="55" t="str">
        <f>IF(VLOOKUP($C617,'Partner St'!$C$5:$BB$696,+AK$3,FALSE)=0,"",VLOOKUP($C617,'Partner St'!$C$5:$BB$696,+AK$3,FALSE))</f>
        <v/>
      </c>
      <c r="AL617" s="55" t="str">
        <f>IF(VLOOKUP($C617,'Partner St'!$C$5:$BB$696,+AL$3,FALSE)=0,"",VLOOKUP($C617,'Partner St'!$C$5:$BB$696,+AL$3,FALSE))</f>
        <v/>
      </c>
      <c r="AM617" s="55" t="str">
        <f>IF(VLOOKUP($C617,'Partner St'!$C$5:$BB$696,+AM$3,FALSE)=0,"",VLOOKUP($C617,'Partner St'!$C$5:$BB$696,+AM$3,FALSE))</f>
        <v/>
      </c>
      <c r="AN617" s="55" t="str">
        <f>IF(VLOOKUP($C617,'Partner St'!$C$5:$BB$696,+AN$3,FALSE)=0,"",VLOOKUP($C617,'Partner St'!$C$5:$BB$696,+AN$3,FALSE))</f>
        <v/>
      </c>
      <c r="AO617" s="55" t="str">
        <f>IF(VLOOKUP($C617,'Partner St'!$C$5:$BB$696,+AO$3,FALSE)=0,"",VLOOKUP($C617,'Partner St'!$C$5:$BB$696,+AO$3,FALSE))</f>
        <v/>
      </c>
      <c r="AP617" s="55" t="str">
        <f>IF(VLOOKUP($C617,'Partner St'!$C$5:$BB$696,+AP$3,FALSE)=0,"",VLOOKUP($C617,'Partner St'!$C$5:$BB$696,+AP$3,FALSE))</f>
        <v/>
      </c>
      <c r="AQ617" s="55" t="str">
        <f>IF(VLOOKUP($C617,'Partner St'!$C$5:$BB$696,+AQ$3,FALSE)=0,"",VLOOKUP($C617,'Partner St'!$C$5:$BB$696,+AQ$3,FALSE))</f>
        <v/>
      </c>
      <c r="AR617" s="55" t="str">
        <f>IF(VLOOKUP($C617,'Partner St'!$C$5:$BB$696,+AR$3,FALSE)=0,"",VLOOKUP($C617,'Partner St'!$C$5:$BB$696,+AR$3,FALSE))</f>
        <v>X</v>
      </c>
      <c r="AS617" s="55" t="str">
        <f>IF(VLOOKUP($C617,'Partner St'!$C$5:$BB$696,+AS$3,FALSE)=0,"",VLOOKUP($C617,'Partner St'!$C$5:$BB$696,+AS$3,FALSE))</f>
        <v/>
      </c>
      <c r="AT617" s="55" t="str">
        <f>IF(VLOOKUP($C617,'Partner St'!$C$5:$BB$696,+AT$3,FALSE)=0,"",VLOOKUP($C617,'Partner St'!$C$5:$BB$696,+AT$3,FALSE))</f>
        <v/>
      </c>
      <c r="AU617" s="55" t="str">
        <f>IF(VLOOKUP($C617,'Partner St'!$C$5:$BB$696,+AU$3,FALSE)=0,"",VLOOKUP($C617,'Partner St'!$C$5:$BB$696,+AU$3,FALSE))</f>
        <v/>
      </c>
      <c r="AV617" s="55" t="str">
        <f>IF(VLOOKUP($C617,'Partner St'!$C$5:$BB$696,+AV$3,FALSE)=0,"",VLOOKUP($C617,'Partner St'!$C$5:$BB$696,+AV$3,FALSE))</f>
        <v/>
      </c>
    </row>
    <row r="618" spans="1:48" ht="25.5">
      <c r="A618" s="11"/>
      <c r="B618" s="11"/>
      <c r="C618" s="16" t="s">
        <v>1947</v>
      </c>
      <c r="D618" s="10">
        <v>62800</v>
      </c>
      <c r="E618" s="9"/>
      <c r="F618" s="9" t="s">
        <v>1380</v>
      </c>
      <c r="G618" s="9" t="s">
        <v>1381</v>
      </c>
      <c r="H618" s="9" t="s">
        <v>1381</v>
      </c>
      <c r="I618" s="73">
        <v>2</v>
      </c>
      <c r="J618" s="73"/>
      <c r="K618" s="8"/>
      <c r="L618" s="76">
        <v>40837</v>
      </c>
      <c r="M618" s="79"/>
      <c r="N618" s="82"/>
      <c r="O618" s="56"/>
      <c r="P618" s="82"/>
      <c r="Q618" s="56"/>
      <c r="R618" s="8" t="s">
        <v>2114</v>
      </c>
      <c r="S618" s="8" t="s">
        <v>357</v>
      </c>
      <c r="T618" s="8" t="s">
        <v>357</v>
      </c>
      <c r="U618" s="8" t="s">
        <v>357</v>
      </c>
      <c r="V618" s="8" t="s">
        <v>357</v>
      </c>
      <c r="W618" s="55"/>
      <c r="X618" s="55">
        <v>0</v>
      </c>
      <c r="Y618" s="55">
        <v>0</v>
      </c>
      <c r="Z618" s="55">
        <v>0</v>
      </c>
      <c r="AA618" s="55" t="s">
        <v>2147</v>
      </c>
      <c r="AB618" s="55">
        <v>0</v>
      </c>
      <c r="AC618" s="55" t="s">
        <v>2138</v>
      </c>
      <c r="AD618" s="55" t="s">
        <v>2154</v>
      </c>
      <c r="AE618" s="55" t="s">
        <v>2108</v>
      </c>
      <c r="AF618" s="55" t="str">
        <f>IF(VLOOKUP($C618,'Partner St'!$C$5:$BB$696,+AF$3,FALSE)=0,"",VLOOKUP($C618,'Partner St'!$C$5:$BB$696,+AF$3,FALSE))</f>
        <v>renewal</v>
      </c>
      <c r="AG618" s="55" t="str">
        <f>IF(VLOOKUP($C618,'Partner St'!$C$5:$BB$696,+AG$3,FALSE)=0,"",VLOOKUP($C618,'Partner St'!$C$5:$BB$696,+AG$3,FALSE))</f>
        <v/>
      </c>
      <c r="AH618" s="55" t="str">
        <f>IF(VLOOKUP($C618,'Partner St'!$C$5:$BB$696,+AH$3,FALSE)=0,"",VLOOKUP($C618,'Partner St'!$C$5:$BB$696,+AH$3,FALSE))</f>
        <v/>
      </c>
      <c r="AI618" s="55" t="str">
        <f>IF(VLOOKUP($C618,'Partner St'!$C$5:$BB$696,+AI$3,FALSE)=0,"",VLOOKUP($C618,'Partner St'!$C$5:$BB$696,+AI$3,FALSE))</f>
        <v/>
      </c>
      <c r="AJ618" s="55" t="str">
        <f>IF(VLOOKUP($C618,'Partner St'!$C$5:$BB$696,+AJ$3,FALSE)=0,"",VLOOKUP($C618,'Partner St'!$C$5:$BB$696,+AJ$3,FALSE))</f>
        <v/>
      </c>
      <c r="AK618" s="55" t="str">
        <f>IF(VLOOKUP($C618,'Partner St'!$C$5:$BB$696,+AK$3,FALSE)=0,"",VLOOKUP($C618,'Partner St'!$C$5:$BB$696,+AK$3,FALSE))</f>
        <v/>
      </c>
      <c r="AL618" s="55" t="str">
        <f>IF(VLOOKUP($C618,'Partner St'!$C$5:$BB$696,+AL$3,FALSE)=0,"",VLOOKUP($C618,'Partner St'!$C$5:$BB$696,+AL$3,FALSE))</f>
        <v/>
      </c>
      <c r="AM618" s="55" t="str">
        <f>IF(VLOOKUP($C618,'Partner St'!$C$5:$BB$696,+AM$3,FALSE)=0,"",VLOOKUP($C618,'Partner St'!$C$5:$BB$696,+AM$3,FALSE))</f>
        <v/>
      </c>
      <c r="AN618" s="55" t="str">
        <f>IF(VLOOKUP($C618,'Partner St'!$C$5:$BB$696,+AN$3,FALSE)=0,"",VLOOKUP($C618,'Partner St'!$C$5:$BB$696,+AN$3,FALSE))</f>
        <v/>
      </c>
      <c r="AO618" s="55" t="str">
        <f>IF(VLOOKUP($C618,'Partner St'!$C$5:$BB$696,+AO$3,FALSE)=0,"",VLOOKUP($C618,'Partner St'!$C$5:$BB$696,+AO$3,FALSE))</f>
        <v/>
      </c>
      <c r="AP618" s="55" t="str">
        <f>IF(VLOOKUP($C618,'Partner St'!$C$5:$BB$696,+AP$3,FALSE)=0,"",VLOOKUP($C618,'Partner St'!$C$5:$BB$696,+AP$3,FALSE))</f>
        <v/>
      </c>
      <c r="AQ618" s="55" t="str">
        <f>IF(VLOOKUP($C618,'Partner St'!$C$5:$BB$696,+AQ$3,FALSE)=0,"",VLOOKUP($C618,'Partner St'!$C$5:$BB$696,+AQ$3,FALSE))</f>
        <v/>
      </c>
      <c r="AR618" s="55" t="str">
        <f>IF(VLOOKUP($C618,'Partner St'!$C$5:$BB$696,+AR$3,FALSE)=0,"",VLOOKUP($C618,'Partner St'!$C$5:$BB$696,+AR$3,FALSE))</f>
        <v>X</v>
      </c>
      <c r="AS618" s="55" t="str">
        <f>IF(VLOOKUP($C618,'Partner St'!$C$5:$BB$696,+AS$3,FALSE)=0,"",VLOOKUP($C618,'Partner St'!$C$5:$BB$696,+AS$3,FALSE))</f>
        <v/>
      </c>
      <c r="AT618" s="55" t="str">
        <f>IF(VLOOKUP($C618,'Partner St'!$C$5:$BB$696,+AT$3,FALSE)=0,"",VLOOKUP($C618,'Partner St'!$C$5:$BB$696,+AT$3,FALSE))</f>
        <v/>
      </c>
      <c r="AU618" s="55" t="str">
        <f>IF(VLOOKUP($C618,'Partner St'!$C$5:$BB$696,+AU$3,FALSE)=0,"",VLOOKUP($C618,'Partner St'!$C$5:$BB$696,+AU$3,FALSE))</f>
        <v/>
      </c>
      <c r="AV618" s="55" t="str">
        <f>IF(VLOOKUP($C618,'Partner St'!$C$5:$BB$696,+AV$3,FALSE)=0,"",VLOOKUP($C618,'Partner St'!$C$5:$BB$696,+AV$3,FALSE))</f>
        <v/>
      </c>
    </row>
    <row r="619" spans="1:48" ht="51">
      <c r="A619" s="11"/>
      <c r="B619" s="11"/>
      <c r="C619" s="16" t="s">
        <v>1948</v>
      </c>
      <c r="D619" s="10">
        <v>62900</v>
      </c>
      <c r="E619" s="9"/>
      <c r="F619" s="9" t="s">
        <v>1382</v>
      </c>
      <c r="G619" s="9" t="s">
        <v>1383</v>
      </c>
      <c r="H619" s="9" t="s">
        <v>1384</v>
      </c>
      <c r="I619" s="73">
        <v>6</v>
      </c>
      <c r="J619" s="73"/>
      <c r="K619" s="8"/>
      <c r="L619" s="76">
        <v>40837</v>
      </c>
      <c r="M619" s="79"/>
      <c r="N619" s="82"/>
      <c r="O619" s="56"/>
      <c r="P619" s="82"/>
      <c r="Q619" s="56"/>
      <c r="R619" s="8" t="s">
        <v>2114</v>
      </c>
      <c r="S619" s="8" t="s">
        <v>1385</v>
      </c>
      <c r="T619" s="8" t="s">
        <v>357</v>
      </c>
      <c r="U619" s="8" t="s">
        <v>357</v>
      </c>
      <c r="V619" s="8" t="s">
        <v>357</v>
      </c>
      <c r="W619" s="55"/>
      <c r="X619" s="55">
        <v>2</v>
      </c>
      <c r="Y619" s="55">
        <v>0</v>
      </c>
      <c r="Z619" s="55">
        <v>2</v>
      </c>
      <c r="AA619" s="55">
        <v>0</v>
      </c>
      <c r="AB619" s="55">
        <v>0</v>
      </c>
      <c r="AC619" s="55" t="s">
        <v>2138</v>
      </c>
      <c r="AD619" s="55" t="s">
        <v>2152</v>
      </c>
      <c r="AE619" s="55" t="s">
        <v>2162</v>
      </c>
      <c r="AF619" s="55" t="str">
        <f>IF(VLOOKUP($C619,'Partner St'!$C$5:$BB$696,+AF$3,FALSE)=0,"",VLOOKUP($C619,'Partner St'!$C$5:$BB$696,+AF$3,FALSE))</f>
        <v>renewal</v>
      </c>
      <c r="AG619" s="55" t="str">
        <f>IF(VLOOKUP($C619,'Partner St'!$C$5:$BB$696,+AG$3,FALSE)=0,"",VLOOKUP($C619,'Partner St'!$C$5:$BB$696,+AG$3,FALSE))</f>
        <v/>
      </c>
      <c r="AH619" s="55" t="str">
        <f>IF(VLOOKUP($C619,'Partner St'!$C$5:$BB$696,+AH$3,FALSE)=0,"",VLOOKUP($C619,'Partner St'!$C$5:$BB$696,+AH$3,FALSE))</f>
        <v/>
      </c>
      <c r="AI619" s="55" t="str">
        <f>IF(VLOOKUP($C619,'Partner St'!$C$5:$BB$696,+AI$3,FALSE)=0,"",VLOOKUP($C619,'Partner St'!$C$5:$BB$696,+AI$3,FALSE))</f>
        <v/>
      </c>
      <c r="AJ619" s="55" t="str">
        <f>IF(VLOOKUP($C619,'Partner St'!$C$5:$BB$696,+AJ$3,FALSE)=0,"",VLOOKUP($C619,'Partner St'!$C$5:$BB$696,+AJ$3,FALSE))</f>
        <v/>
      </c>
      <c r="AK619" s="55" t="str">
        <f>IF(VLOOKUP($C619,'Partner St'!$C$5:$BB$696,+AK$3,FALSE)=0,"",VLOOKUP($C619,'Partner St'!$C$5:$BB$696,+AK$3,FALSE))</f>
        <v/>
      </c>
      <c r="AL619" s="55" t="str">
        <f>IF(VLOOKUP($C619,'Partner St'!$C$5:$BB$696,+AL$3,FALSE)=0,"",VLOOKUP($C619,'Partner St'!$C$5:$BB$696,+AL$3,FALSE))</f>
        <v/>
      </c>
      <c r="AM619" s="55" t="str">
        <f>IF(VLOOKUP($C619,'Partner St'!$C$5:$BB$696,+AM$3,FALSE)=0,"",VLOOKUP($C619,'Partner St'!$C$5:$BB$696,+AM$3,FALSE))</f>
        <v/>
      </c>
      <c r="AN619" s="55" t="str">
        <f>IF(VLOOKUP($C619,'Partner St'!$C$5:$BB$696,+AN$3,FALSE)=0,"",VLOOKUP($C619,'Partner St'!$C$5:$BB$696,+AN$3,FALSE))</f>
        <v/>
      </c>
      <c r="AO619" s="55" t="str">
        <f>IF(VLOOKUP($C619,'Partner St'!$C$5:$BB$696,+AO$3,FALSE)=0,"",VLOOKUP($C619,'Partner St'!$C$5:$BB$696,+AO$3,FALSE))</f>
        <v/>
      </c>
      <c r="AP619" s="55" t="str">
        <f>IF(VLOOKUP($C619,'Partner St'!$C$5:$BB$696,+AP$3,FALSE)=0,"",VLOOKUP($C619,'Partner St'!$C$5:$BB$696,+AP$3,FALSE))</f>
        <v/>
      </c>
      <c r="AQ619" s="55" t="str">
        <f>IF(VLOOKUP($C619,'Partner St'!$C$5:$BB$696,+AQ$3,FALSE)=0,"",VLOOKUP($C619,'Partner St'!$C$5:$BB$696,+AQ$3,FALSE))</f>
        <v/>
      </c>
      <c r="AR619" s="55" t="str">
        <f>IF(VLOOKUP($C619,'Partner St'!$C$5:$BB$696,+AR$3,FALSE)=0,"",VLOOKUP($C619,'Partner St'!$C$5:$BB$696,+AR$3,FALSE))</f>
        <v>X</v>
      </c>
      <c r="AS619" s="55" t="str">
        <f>IF(VLOOKUP($C619,'Partner St'!$C$5:$BB$696,+AS$3,FALSE)=0,"",VLOOKUP($C619,'Partner St'!$C$5:$BB$696,+AS$3,FALSE))</f>
        <v/>
      </c>
      <c r="AT619" s="55" t="str">
        <f>IF(VLOOKUP($C619,'Partner St'!$C$5:$BB$696,+AT$3,FALSE)=0,"",VLOOKUP($C619,'Partner St'!$C$5:$BB$696,+AT$3,FALSE))</f>
        <v/>
      </c>
      <c r="AU619" s="55" t="str">
        <f>IF(VLOOKUP($C619,'Partner St'!$C$5:$BB$696,+AU$3,FALSE)=0,"",VLOOKUP($C619,'Partner St'!$C$5:$BB$696,+AU$3,FALSE))</f>
        <v/>
      </c>
      <c r="AV619" s="55" t="str">
        <f>IF(VLOOKUP($C619,'Partner St'!$C$5:$BB$696,+AV$3,FALSE)=0,"",VLOOKUP($C619,'Partner St'!$C$5:$BB$696,+AV$3,FALSE))</f>
        <v/>
      </c>
    </row>
    <row r="620" spans="1:48" ht="51">
      <c r="A620" s="11"/>
      <c r="B620" s="11"/>
      <c r="C620" s="16" t="s">
        <v>1949</v>
      </c>
      <c r="D620" s="10">
        <v>63000</v>
      </c>
      <c r="E620" s="9"/>
      <c r="F620" s="9" t="s">
        <v>1382</v>
      </c>
      <c r="G620" s="9" t="s">
        <v>1386</v>
      </c>
      <c r="H620" s="9" t="s">
        <v>1387</v>
      </c>
      <c r="I620" s="73">
        <v>7</v>
      </c>
      <c r="J620" s="73"/>
      <c r="K620" s="8"/>
      <c r="L620" s="76">
        <v>40837</v>
      </c>
      <c r="M620" s="79"/>
      <c r="N620" s="82"/>
      <c r="O620" s="56"/>
      <c r="P620" s="82"/>
      <c r="Q620" s="56"/>
      <c r="R620" s="8" t="s">
        <v>2114</v>
      </c>
      <c r="S620" s="8" t="s">
        <v>1388</v>
      </c>
      <c r="T620" s="8" t="s">
        <v>1389</v>
      </c>
      <c r="U620" s="8" t="s">
        <v>1339</v>
      </c>
      <c r="V620" s="8" t="s">
        <v>1339</v>
      </c>
      <c r="W620" s="55"/>
      <c r="X620" s="55">
        <v>2</v>
      </c>
      <c r="Y620" s="55">
        <v>4</v>
      </c>
      <c r="Z620" s="55">
        <v>6</v>
      </c>
      <c r="AA620" s="55">
        <v>0</v>
      </c>
      <c r="AB620" s="55">
        <v>0</v>
      </c>
      <c r="AC620" s="55" t="s">
        <v>2138</v>
      </c>
      <c r="AD620" s="55" t="s">
        <v>2152</v>
      </c>
      <c r="AE620" s="55" t="s">
        <v>2162</v>
      </c>
      <c r="AF620" s="55" t="str">
        <f>IF(VLOOKUP($C620,'Partner St'!$C$5:$BB$696,+AF$3,FALSE)=0,"",VLOOKUP($C620,'Partner St'!$C$5:$BB$696,+AF$3,FALSE))</f>
        <v>renewal</v>
      </c>
      <c r="AG620" s="55" t="str">
        <f>IF(VLOOKUP($C620,'Partner St'!$C$5:$BB$696,+AG$3,FALSE)=0,"",VLOOKUP($C620,'Partner St'!$C$5:$BB$696,+AG$3,FALSE))</f>
        <v/>
      </c>
      <c r="AH620" s="55" t="str">
        <f>IF(VLOOKUP($C620,'Partner St'!$C$5:$BB$696,+AH$3,FALSE)=0,"",VLOOKUP($C620,'Partner St'!$C$5:$BB$696,+AH$3,FALSE))</f>
        <v/>
      </c>
      <c r="AI620" s="55" t="str">
        <f>IF(VLOOKUP($C620,'Partner St'!$C$5:$BB$696,+AI$3,FALSE)=0,"",VLOOKUP($C620,'Partner St'!$C$5:$BB$696,+AI$3,FALSE))</f>
        <v/>
      </c>
      <c r="AJ620" s="55" t="str">
        <f>IF(VLOOKUP($C620,'Partner St'!$C$5:$BB$696,+AJ$3,FALSE)=0,"",VLOOKUP($C620,'Partner St'!$C$5:$BB$696,+AJ$3,FALSE))</f>
        <v/>
      </c>
      <c r="AK620" s="55" t="str">
        <f>IF(VLOOKUP($C620,'Partner St'!$C$5:$BB$696,+AK$3,FALSE)=0,"",VLOOKUP($C620,'Partner St'!$C$5:$BB$696,+AK$3,FALSE))</f>
        <v/>
      </c>
      <c r="AL620" s="55" t="str">
        <f>IF(VLOOKUP($C620,'Partner St'!$C$5:$BB$696,+AL$3,FALSE)=0,"",VLOOKUP($C620,'Partner St'!$C$5:$BB$696,+AL$3,FALSE))</f>
        <v/>
      </c>
      <c r="AM620" s="55" t="str">
        <f>IF(VLOOKUP($C620,'Partner St'!$C$5:$BB$696,+AM$3,FALSE)=0,"",VLOOKUP($C620,'Partner St'!$C$5:$BB$696,+AM$3,FALSE))</f>
        <v/>
      </c>
      <c r="AN620" s="55" t="str">
        <f>IF(VLOOKUP($C620,'Partner St'!$C$5:$BB$696,+AN$3,FALSE)=0,"",VLOOKUP($C620,'Partner St'!$C$5:$BB$696,+AN$3,FALSE))</f>
        <v/>
      </c>
      <c r="AO620" s="55" t="str">
        <f>IF(VLOOKUP($C620,'Partner St'!$C$5:$BB$696,+AO$3,FALSE)=0,"",VLOOKUP($C620,'Partner St'!$C$5:$BB$696,+AO$3,FALSE))</f>
        <v/>
      </c>
      <c r="AP620" s="55" t="str">
        <f>IF(VLOOKUP($C620,'Partner St'!$C$5:$BB$696,+AP$3,FALSE)=0,"",VLOOKUP($C620,'Partner St'!$C$5:$BB$696,+AP$3,FALSE))</f>
        <v/>
      </c>
      <c r="AQ620" s="55" t="str">
        <f>IF(VLOOKUP($C620,'Partner St'!$C$5:$BB$696,+AQ$3,FALSE)=0,"",VLOOKUP($C620,'Partner St'!$C$5:$BB$696,+AQ$3,FALSE))</f>
        <v/>
      </c>
      <c r="AR620" s="55" t="str">
        <f>IF(VLOOKUP($C620,'Partner St'!$C$5:$BB$696,+AR$3,FALSE)=0,"",VLOOKUP($C620,'Partner St'!$C$5:$BB$696,+AR$3,FALSE))</f>
        <v>X</v>
      </c>
      <c r="AS620" s="55" t="str">
        <f>IF(VLOOKUP($C620,'Partner St'!$C$5:$BB$696,+AS$3,FALSE)=0,"",VLOOKUP($C620,'Partner St'!$C$5:$BB$696,+AS$3,FALSE))</f>
        <v/>
      </c>
      <c r="AT620" s="55" t="str">
        <f>IF(VLOOKUP($C620,'Partner St'!$C$5:$BB$696,+AT$3,FALSE)=0,"",VLOOKUP($C620,'Partner St'!$C$5:$BB$696,+AT$3,FALSE))</f>
        <v/>
      </c>
      <c r="AU620" s="55" t="str">
        <f>IF(VLOOKUP($C620,'Partner St'!$C$5:$BB$696,+AU$3,FALSE)=0,"",VLOOKUP($C620,'Partner St'!$C$5:$BB$696,+AU$3,FALSE))</f>
        <v/>
      </c>
      <c r="AV620" s="55" t="str">
        <f>IF(VLOOKUP($C620,'Partner St'!$C$5:$BB$696,+AV$3,FALSE)=0,"",VLOOKUP($C620,'Partner St'!$C$5:$BB$696,+AV$3,FALSE))</f>
        <v/>
      </c>
    </row>
    <row r="621" spans="1:48" ht="51">
      <c r="A621" s="11"/>
      <c r="B621" s="11"/>
      <c r="C621" s="16" t="s">
        <v>1950</v>
      </c>
      <c r="D621" s="10">
        <v>63100</v>
      </c>
      <c r="E621" s="9"/>
      <c r="F621" s="9" t="s">
        <v>1382</v>
      </c>
      <c r="G621" s="9" t="s">
        <v>1390</v>
      </c>
      <c r="H621" s="9" t="s">
        <v>1391</v>
      </c>
      <c r="I621" s="73">
        <v>8</v>
      </c>
      <c r="J621" s="73"/>
      <c r="K621" s="8"/>
      <c r="L621" s="76">
        <v>40837</v>
      </c>
      <c r="M621" s="79"/>
      <c r="N621" s="82"/>
      <c r="O621" s="56"/>
      <c r="P621" s="82"/>
      <c r="Q621" s="56"/>
      <c r="R621" s="8" t="s">
        <v>2114</v>
      </c>
      <c r="S621" s="8" t="s">
        <v>357</v>
      </c>
      <c r="T621" s="8" t="s">
        <v>357</v>
      </c>
      <c r="U621" s="8" t="s">
        <v>357</v>
      </c>
      <c r="V621" s="8" t="s">
        <v>357</v>
      </c>
      <c r="W621" s="55"/>
      <c r="X621" s="55">
        <v>0</v>
      </c>
      <c r="Y621" s="55">
        <v>0</v>
      </c>
      <c r="Z621" s="55">
        <v>0</v>
      </c>
      <c r="AA621" s="55">
        <v>0</v>
      </c>
      <c r="AB621" s="55">
        <v>0</v>
      </c>
      <c r="AC621" s="55" t="s">
        <v>2138</v>
      </c>
      <c r="AD621" s="55" t="s">
        <v>2152</v>
      </c>
      <c r="AE621" s="55" t="s">
        <v>2108</v>
      </c>
      <c r="AF621" s="55" t="str">
        <f>IF(VLOOKUP($C621,'Partner St'!$C$5:$BB$696,+AF$3,FALSE)=0,"",VLOOKUP($C621,'Partner St'!$C$5:$BB$696,+AF$3,FALSE))</f>
        <v>renewal</v>
      </c>
      <c r="AG621" s="55" t="str">
        <f>IF(VLOOKUP($C621,'Partner St'!$C$5:$BB$696,+AG$3,FALSE)=0,"",VLOOKUP($C621,'Partner St'!$C$5:$BB$696,+AG$3,FALSE))</f>
        <v/>
      </c>
      <c r="AH621" s="55" t="str">
        <f>IF(VLOOKUP($C621,'Partner St'!$C$5:$BB$696,+AH$3,FALSE)=0,"",VLOOKUP($C621,'Partner St'!$C$5:$BB$696,+AH$3,FALSE))</f>
        <v/>
      </c>
      <c r="AI621" s="55" t="str">
        <f>IF(VLOOKUP($C621,'Partner St'!$C$5:$BB$696,+AI$3,FALSE)=0,"",VLOOKUP($C621,'Partner St'!$C$5:$BB$696,+AI$3,FALSE))</f>
        <v/>
      </c>
      <c r="AJ621" s="55" t="str">
        <f>IF(VLOOKUP($C621,'Partner St'!$C$5:$BB$696,+AJ$3,FALSE)=0,"",VLOOKUP($C621,'Partner St'!$C$5:$BB$696,+AJ$3,FALSE))</f>
        <v/>
      </c>
      <c r="AK621" s="55" t="str">
        <f>IF(VLOOKUP($C621,'Partner St'!$C$5:$BB$696,+AK$3,FALSE)=0,"",VLOOKUP($C621,'Partner St'!$C$5:$BB$696,+AK$3,FALSE))</f>
        <v/>
      </c>
      <c r="AL621" s="55" t="str">
        <f>IF(VLOOKUP($C621,'Partner St'!$C$5:$BB$696,+AL$3,FALSE)=0,"",VLOOKUP($C621,'Partner St'!$C$5:$BB$696,+AL$3,FALSE))</f>
        <v/>
      </c>
      <c r="AM621" s="55" t="str">
        <f>IF(VLOOKUP($C621,'Partner St'!$C$5:$BB$696,+AM$3,FALSE)=0,"",VLOOKUP($C621,'Partner St'!$C$5:$BB$696,+AM$3,FALSE))</f>
        <v/>
      </c>
      <c r="AN621" s="55" t="str">
        <f>IF(VLOOKUP($C621,'Partner St'!$C$5:$BB$696,+AN$3,FALSE)=0,"",VLOOKUP($C621,'Partner St'!$C$5:$BB$696,+AN$3,FALSE))</f>
        <v/>
      </c>
      <c r="AO621" s="55" t="str">
        <f>IF(VLOOKUP($C621,'Partner St'!$C$5:$BB$696,+AO$3,FALSE)=0,"",VLOOKUP($C621,'Partner St'!$C$5:$BB$696,+AO$3,FALSE))</f>
        <v/>
      </c>
      <c r="AP621" s="55" t="str">
        <f>IF(VLOOKUP($C621,'Partner St'!$C$5:$BB$696,+AP$3,FALSE)=0,"",VLOOKUP($C621,'Partner St'!$C$5:$BB$696,+AP$3,FALSE))</f>
        <v/>
      </c>
      <c r="AQ621" s="55" t="str">
        <f>IF(VLOOKUP($C621,'Partner St'!$C$5:$BB$696,+AQ$3,FALSE)=0,"",VLOOKUP($C621,'Partner St'!$C$5:$BB$696,+AQ$3,FALSE))</f>
        <v/>
      </c>
      <c r="AR621" s="55" t="str">
        <f>IF(VLOOKUP($C621,'Partner St'!$C$5:$BB$696,+AR$3,FALSE)=0,"",VLOOKUP($C621,'Partner St'!$C$5:$BB$696,+AR$3,FALSE))</f>
        <v>X</v>
      </c>
      <c r="AS621" s="55" t="str">
        <f>IF(VLOOKUP($C621,'Partner St'!$C$5:$BB$696,+AS$3,FALSE)=0,"",VLOOKUP($C621,'Partner St'!$C$5:$BB$696,+AS$3,FALSE))</f>
        <v/>
      </c>
      <c r="AT621" s="55" t="str">
        <f>IF(VLOOKUP($C621,'Partner St'!$C$5:$BB$696,+AT$3,FALSE)=0,"",VLOOKUP($C621,'Partner St'!$C$5:$BB$696,+AT$3,FALSE))</f>
        <v/>
      </c>
      <c r="AU621" s="55" t="str">
        <f>IF(VLOOKUP($C621,'Partner St'!$C$5:$BB$696,+AU$3,FALSE)=0,"",VLOOKUP($C621,'Partner St'!$C$5:$BB$696,+AU$3,FALSE))</f>
        <v/>
      </c>
      <c r="AV621" s="55" t="str">
        <f>IF(VLOOKUP($C621,'Partner St'!$C$5:$BB$696,+AV$3,FALSE)=0,"",VLOOKUP($C621,'Partner St'!$C$5:$BB$696,+AV$3,FALSE))</f>
        <v/>
      </c>
    </row>
    <row r="622" spans="1:48" ht="63.75">
      <c r="A622" s="11"/>
      <c r="B622" s="11"/>
      <c r="C622" s="16" t="s">
        <v>1951</v>
      </c>
      <c r="D622" s="10">
        <v>63200</v>
      </c>
      <c r="E622" s="9"/>
      <c r="F622" s="9" t="s">
        <v>1392</v>
      </c>
      <c r="G622" s="9" t="s">
        <v>1393</v>
      </c>
      <c r="H622" s="9" t="s">
        <v>1394</v>
      </c>
      <c r="I622" s="73">
        <v>5</v>
      </c>
      <c r="J622" s="73"/>
      <c r="K622" s="8"/>
      <c r="L622" s="76">
        <v>40837</v>
      </c>
      <c r="M622" s="79"/>
      <c r="N622" s="82"/>
      <c r="O622" s="56"/>
      <c r="P622" s="82"/>
      <c r="Q622" s="56"/>
      <c r="R622" s="8" t="s">
        <v>2114</v>
      </c>
      <c r="S622" s="8" t="s">
        <v>1385</v>
      </c>
      <c r="T622" s="8" t="s">
        <v>357</v>
      </c>
      <c r="U622" s="8" t="s">
        <v>357</v>
      </c>
      <c r="V622" s="8" t="s">
        <v>357</v>
      </c>
      <c r="W622" s="55"/>
      <c r="X622" s="55">
        <v>2</v>
      </c>
      <c r="Y622" s="55">
        <v>0</v>
      </c>
      <c r="Z622" s="55">
        <v>2</v>
      </c>
      <c r="AA622" s="55">
        <v>0</v>
      </c>
      <c r="AB622" s="55">
        <v>0</v>
      </c>
      <c r="AC622" s="55" t="s">
        <v>2138</v>
      </c>
      <c r="AD622" s="55" t="s">
        <v>2152</v>
      </c>
      <c r="AE622" s="55" t="s">
        <v>2162</v>
      </c>
      <c r="AF622" s="55" t="str">
        <f>IF(VLOOKUP($C622,'Partner St'!$C$5:$BB$696,+AF$3,FALSE)=0,"",VLOOKUP($C622,'Partner St'!$C$5:$BB$696,+AF$3,FALSE))</f>
        <v>renewal</v>
      </c>
      <c r="AG622" s="55" t="str">
        <f>IF(VLOOKUP($C622,'Partner St'!$C$5:$BB$696,+AG$3,FALSE)=0,"",VLOOKUP($C622,'Partner St'!$C$5:$BB$696,+AG$3,FALSE))</f>
        <v/>
      </c>
      <c r="AH622" s="55" t="str">
        <f>IF(VLOOKUP($C622,'Partner St'!$C$5:$BB$696,+AH$3,FALSE)=0,"",VLOOKUP($C622,'Partner St'!$C$5:$BB$696,+AH$3,FALSE))</f>
        <v/>
      </c>
      <c r="AI622" s="55" t="str">
        <f>IF(VLOOKUP($C622,'Partner St'!$C$5:$BB$696,+AI$3,FALSE)=0,"",VLOOKUP($C622,'Partner St'!$C$5:$BB$696,+AI$3,FALSE))</f>
        <v/>
      </c>
      <c r="AJ622" s="55" t="str">
        <f>IF(VLOOKUP($C622,'Partner St'!$C$5:$BB$696,+AJ$3,FALSE)=0,"",VLOOKUP($C622,'Partner St'!$C$5:$BB$696,+AJ$3,FALSE))</f>
        <v/>
      </c>
      <c r="AK622" s="55" t="str">
        <f>IF(VLOOKUP($C622,'Partner St'!$C$5:$BB$696,+AK$3,FALSE)=0,"",VLOOKUP($C622,'Partner St'!$C$5:$BB$696,+AK$3,FALSE))</f>
        <v/>
      </c>
      <c r="AL622" s="55" t="str">
        <f>IF(VLOOKUP($C622,'Partner St'!$C$5:$BB$696,+AL$3,FALSE)=0,"",VLOOKUP($C622,'Partner St'!$C$5:$BB$696,+AL$3,FALSE))</f>
        <v/>
      </c>
      <c r="AM622" s="55" t="str">
        <f>IF(VLOOKUP($C622,'Partner St'!$C$5:$BB$696,+AM$3,FALSE)=0,"",VLOOKUP($C622,'Partner St'!$C$5:$BB$696,+AM$3,FALSE))</f>
        <v/>
      </c>
      <c r="AN622" s="55" t="str">
        <f>IF(VLOOKUP($C622,'Partner St'!$C$5:$BB$696,+AN$3,FALSE)=0,"",VLOOKUP($C622,'Partner St'!$C$5:$BB$696,+AN$3,FALSE))</f>
        <v/>
      </c>
      <c r="AO622" s="55" t="str">
        <f>IF(VLOOKUP($C622,'Partner St'!$C$5:$BB$696,+AO$3,FALSE)=0,"",VLOOKUP($C622,'Partner St'!$C$5:$BB$696,+AO$3,FALSE))</f>
        <v/>
      </c>
      <c r="AP622" s="55" t="str">
        <f>IF(VLOOKUP($C622,'Partner St'!$C$5:$BB$696,+AP$3,FALSE)=0,"",VLOOKUP($C622,'Partner St'!$C$5:$BB$696,+AP$3,FALSE))</f>
        <v/>
      </c>
      <c r="AQ622" s="55" t="str">
        <f>IF(VLOOKUP($C622,'Partner St'!$C$5:$BB$696,+AQ$3,FALSE)=0,"",VLOOKUP($C622,'Partner St'!$C$5:$BB$696,+AQ$3,FALSE))</f>
        <v/>
      </c>
      <c r="AR622" s="55" t="str">
        <f>IF(VLOOKUP($C622,'Partner St'!$C$5:$BB$696,+AR$3,FALSE)=0,"",VLOOKUP($C622,'Partner St'!$C$5:$BB$696,+AR$3,FALSE))</f>
        <v>X</v>
      </c>
      <c r="AS622" s="55" t="str">
        <f>IF(VLOOKUP($C622,'Partner St'!$C$5:$BB$696,+AS$3,FALSE)=0,"",VLOOKUP($C622,'Partner St'!$C$5:$BB$696,+AS$3,FALSE))</f>
        <v/>
      </c>
      <c r="AT622" s="55" t="str">
        <f>IF(VLOOKUP($C622,'Partner St'!$C$5:$BB$696,+AT$3,FALSE)=0,"",VLOOKUP($C622,'Partner St'!$C$5:$BB$696,+AT$3,FALSE))</f>
        <v/>
      </c>
      <c r="AU622" s="55" t="str">
        <f>IF(VLOOKUP($C622,'Partner St'!$C$5:$BB$696,+AU$3,FALSE)=0,"",VLOOKUP($C622,'Partner St'!$C$5:$BB$696,+AU$3,FALSE))</f>
        <v/>
      </c>
      <c r="AV622" s="55" t="str">
        <f>IF(VLOOKUP($C622,'Partner St'!$C$5:$BB$696,+AV$3,FALSE)=0,"",VLOOKUP($C622,'Partner St'!$C$5:$BB$696,+AV$3,FALSE))</f>
        <v/>
      </c>
    </row>
    <row r="623" spans="1:48" ht="51">
      <c r="A623" s="11"/>
      <c r="B623" s="11"/>
      <c r="C623" s="16" t="s">
        <v>1952</v>
      </c>
      <c r="D623" s="10">
        <v>63300</v>
      </c>
      <c r="E623" s="9"/>
      <c r="F623" s="9" t="s">
        <v>1395</v>
      </c>
      <c r="G623" s="9" t="s">
        <v>1396</v>
      </c>
      <c r="H623" s="9" t="s">
        <v>1397</v>
      </c>
      <c r="I623" s="73">
        <v>7</v>
      </c>
      <c r="J623" s="73"/>
      <c r="K623" s="8"/>
      <c r="L623" s="76">
        <v>40837</v>
      </c>
      <c r="M623" s="79"/>
      <c r="N623" s="82"/>
      <c r="O623" s="56"/>
      <c r="P623" s="82"/>
      <c r="Q623" s="56"/>
      <c r="R623" s="8" t="s">
        <v>2114</v>
      </c>
      <c r="S623" s="8" t="s">
        <v>357</v>
      </c>
      <c r="T623" s="8" t="s">
        <v>357</v>
      </c>
      <c r="U623" s="8" t="s">
        <v>357</v>
      </c>
      <c r="V623" s="8" t="s">
        <v>357</v>
      </c>
      <c r="W623" s="55"/>
      <c r="X623" s="55">
        <v>0</v>
      </c>
      <c r="Y623" s="55">
        <v>0</v>
      </c>
      <c r="Z623" s="55">
        <v>0</v>
      </c>
      <c r="AA623" s="55">
        <v>0</v>
      </c>
      <c r="AB623" s="55">
        <v>0</v>
      </c>
      <c r="AC623" s="55" t="s">
        <v>2138</v>
      </c>
      <c r="AD623" s="55" t="s">
        <v>2152</v>
      </c>
      <c r="AE623" s="55" t="s">
        <v>2108</v>
      </c>
      <c r="AF623" s="55" t="str">
        <f>IF(VLOOKUP($C623,'Partner St'!$C$5:$BB$696,+AF$3,FALSE)=0,"",VLOOKUP($C623,'Partner St'!$C$5:$BB$696,+AF$3,FALSE))</f>
        <v>renewal</v>
      </c>
      <c r="AG623" s="55" t="str">
        <f>IF(VLOOKUP($C623,'Partner St'!$C$5:$BB$696,+AG$3,FALSE)=0,"",VLOOKUP($C623,'Partner St'!$C$5:$BB$696,+AG$3,FALSE))</f>
        <v/>
      </c>
      <c r="AH623" s="55" t="str">
        <f>IF(VLOOKUP($C623,'Partner St'!$C$5:$BB$696,+AH$3,FALSE)=0,"",VLOOKUP($C623,'Partner St'!$C$5:$BB$696,+AH$3,FALSE))</f>
        <v/>
      </c>
      <c r="AI623" s="55" t="str">
        <f>IF(VLOOKUP($C623,'Partner St'!$C$5:$BB$696,+AI$3,FALSE)=0,"",VLOOKUP($C623,'Partner St'!$C$5:$BB$696,+AI$3,FALSE))</f>
        <v/>
      </c>
      <c r="AJ623" s="55" t="str">
        <f>IF(VLOOKUP($C623,'Partner St'!$C$5:$BB$696,+AJ$3,FALSE)=0,"",VLOOKUP($C623,'Partner St'!$C$5:$BB$696,+AJ$3,FALSE))</f>
        <v/>
      </c>
      <c r="AK623" s="55" t="str">
        <f>IF(VLOOKUP($C623,'Partner St'!$C$5:$BB$696,+AK$3,FALSE)=0,"",VLOOKUP($C623,'Partner St'!$C$5:$BB$696,+AK$3,FALSE))</f>
        <v/>
      </c>
      <c r="AL623" s="55" t="str">
        <f>IF(VLOOKUP($C623,'Partner St'!$C$5:$BB$696,+AL$3,FALSE)=0,"",VLOOKUP($C623,'Partner St'!$C$5:$BB$696,+AL$3,FALSE))</f>
        <v/>
      </c>
      <c r="AM623" s="55" t="str">
        <f>IF(VLOOKUP($C623,'Partner St'!$C$5:$BB$696,+AM$3,FALSE)=0,"",VLOOKUP($C623,'Partner St'!$C$5:$BB$696,+AM$3,FALSE))</f>
        <v/>
      </c>
      <c r="AN623" s="55" t="str">
        <f>IF(VLOOKUP($C623,'Partner St'!$C$5:$BB$696,+AN$3,FALSE)=0,"",VLOOKUP($C623,'Partner St'!$C$5:$BB$696,+AN$3,FALSE))</f>
        <v/>
      </c>
      <c r="AO623" s="55" t="str">
        <f>IF(VLOOKUP($C623,'Partner St'!$C$5:$BB$696,+AO$3,FALSE)=0,"",VLOOKUP($C623,'Partner St'!$C$5:$BB$696,+AO$3,FALSE))</f>
        <v/>
      </c>
      <c r="AP623" s="55" t="str">
        <f>IF(VLOOKUP($C623,'Partner St'!$C$5:$BB$696,+AP$3,FALSE)=0,"",VLOOKUP($C623,'Partner St'!$C$5:$BB$696,+AP$3,FALSE))</f>
        <v/>
      </c>
      <c r="AQ623" s="55" t="str">
        <f>IF(VLOOKUP($C623,'Partner St'!$C$5:$BB$696,+AQ$3,FALSE)=0,"",VLOOKUP($C623,'Partner St'!$C$5:$BB$696,+AQ$3,FALSE))</f>
        <v/>
      </c>
      <c r="AR623" s="55" t="str">
        <f>IF(VLOOKUP($C623,'Partner St'!$C$5:$BB$696,+AR$3,FALSE)=0,"",VLOOKUP($C623,'Partner St'!$C$5:$BB$696,+AR$3,FALSE))</f>
        <v>X</v>
      </c>
      <c r="AS623" s="55" t="str">
        <f>IF(VLOOKUP($C623,'Partner St'!$C$5:$BB$696,+AS$3,FALSE)=0,"",VLOOKUP($C623,'Partner St'!$C$5:$BB$696,+AS$3,FALSE))</f>
        <v/>
      </c>
      <c r="AT623" s="55" t="str">
        <f>IF(VLOOKUP($C623,'Partner St'!$C$5:$BB$696,+AT$3,FALSE)=0,"",VLOOKUP($C623,'Partner St'!$C$5:$BB$696,+AT$3,FALSE))</f>
        <v/>
      </c>
      <c r="AU623" s="55" t="str">
        <f>IF(VLOOKUP($C623,'Partner St'!$C$5:$BB$696,+AU$3,FALSE)=0,"",VLOOKUP($C623,'Partner St'!$C$5:$BB$696,+AU$3,FALSE))</f>
        <v/>
      </c>
      <c r="AV623" s="55" t="str">
        <f>IF(VLOOKUP($C623,'Partner St'!$C$5:$BB$696,+AV$3,FALSE)=0,"",VLOOKUP($C623,'Partner St'!$C$5:$BB$696,+AV$3,FALSE))</f>
        <v/>
      </c>
    </row>
    <row r="624" spans="1:48" ht="51">
      <c r="A624" s="11"/>
      <c r="B624" s="11"/>
      <c r="C624" s="16" t="s">
        <v>1953</v>
      </c>
      <c r="D624" s="10">
        <v>63400</v>
      </c>
      <c r="E624" s="9"/>
      <c r="F624" s="9" t="s">
        <v>1398</v>
      </c>
      <c r="G624" s="9" t="s">
        <v>1399</v>
      </c>
      <c r="H624" s="9" t="s">
        <v>1391</v>
      </c>
      <c r="I624" s="73">
        <v>8</v>
      </c>
      <c r="J624" s="73"/>
      <c r="K624" s="8"/>
      <c r="L624" s="76">
        <v>40837</v>
      </c>
      <c r="M624" s="79"/>
      <c r="N624" s="82"/>
      <c r="O624" s="56"/>
      <c r="P624" s="82"/>
      <c r="Q624" s="56"/>
      <c r="R624" s="8" t="s">
        <v>2114</v>
      </c>
      <c r="S624" s="8" t="s">
        <v>357</v>
      </c>
      <c r="T624" s="8" t="s">
        <v>357</v>
      </c>
      <c r="U624" s="8" t="s">
        <v>357</v>
      </c>
      <c r="V624" s="8" t="s">
        <v>357</v>
      </c>
      <c r="W624" s="55"/>
      <c r="X624" s="55">
        <v>0</v>
      </c>
      <c r="Y624" s="55">
        <v>0</v>
      </c>
      <c r="Z624" s="55">
        <v>0</v>
      </c>
      <c r="AA624" s="55">
        <v>0</v>
      </c>
      <c r="AB624" s="55">
        <v>0</v>
      </c>
      <c r="AC624" s="55" t="s">
        <v>2138</v>
      </c>
      <c r="AD624" s="55" t="s">
        <v>2152</v>
      </c>
      <c r="AE624" s="55" t="s">
        <v>2108</v>
      </c>
      <c r="AF624" s="55" t="str">
        <f>IF(VLOOKUP($C624,'Partner St'!$C$5:$BB$696,+AF$3,FALSE)=0,"",VLOOKUP($C624,'Partner St'!$C$5:$BB$696,+AF$3,FALSE))</f>
        <v>renewal</v>
      </c>
      <c r="AG624" s="55" t="str">
        <f>IF(VLOOKUP($C624,'Partner St'!$C$5:$BB$696,+AG$3,FALSE)=0,"",VLOOKUP($C624,'Partner St'!$C$5:$BB$696,+AG$3,FALSE))</f>
        <v/>
      </c>
      <c r="AH624" s="55" t="str">
        <f>IF(VLOOKUP($C624,'Partner St'!$C$5:$BB$696,+AH$3,FALSE)=0,"",VLOOKUP($C624,'Partner St'!$C$5:$BB$696,+AH$3,FALSE))</f>
        <v/>
      </c>
      <c r="AI624" s="55" t="str">
        <f>IF(VLOOKUP($C624,'Partner St'!$C$5:$BB$696,+AI$3,FALSE)=0,"",VLOOKUP($C624,'Partner St'!$C$5:$BB$696,+AI$3,FALSE))</f>
        <v/>
      </c>
      <c r="AJ624" s="55" t="str">
        <f>IF(VLOOKUP($C624,'Partner St'!$C$5:$BB$696,+AJ$3,FALSE)=0,"",VLOOKUP($C624,'Partner St'!$C$5:$BB$696,+AJ$3,FALSE))</f>
        <v/>
      </c>
      <c r="AK624" s="55" t="str">
        <f>IF(VLOOKUP($C624,'Partner St'!$C$5:$BB$696,+AK$3,FALSE)=0,"",VLOOKUP($C624,'Partner St'!$C$5:$BB$696,+AK$3,FALSE))</f>
        <v/>
      </c>
      <c r="AL624" s="55" t="str">
        <f>IF(VLOOKUP($C624,'Partner St'!$C$5:$BB$696,+AL$3,FALSE)=0,"",VLOOKUP($C624,'Partner St'!$C$5:$BB$696,+AL$3,FALSE))</f>
        <v/>
      </c>
      <c r="AM624" s="55" t="str">
        <f>IF(VLOOKUP($C624,'Partner St'!$C$5:$BB$696,+AM$3,FALSE)=0,"",VLOOKUP($C624,'Partner St'!$C$5:$BB$696,+AM$3,FALSE))</f>
        <v/>
      </c>
      <c r="AN624" s="55" t="str">
        <f>IF(VLOOKUP($C624,'Partner St'!$C$5:$BB$696,+AN$3,FALSE)=0,"",VLOOKUP($C624,'Partner St'!$C$5:$BB$696,+AN$3,FALSE))</f>
        <v/>
      </c>
      <c r="AO624" s="55" t="str">
        <f>IF(VLOOKUP($C624,'Partner St'!$C$5:$BB$696,+AO$3,FALSE)=0,"",VLOOKUP($C624,'Partner St'!$C$5:$BB$696,+AO$3,FALSE))</f>
        <v/>
      </c>
      <c r="AP624" s="55" t="str">
        <f>IF(VLOOKUP($C624,'Partner St'!$C$5:$BB$696,+AP$3,FALSE)=0,"",VLOOKUP($C624,'Partner St'!$C$5:$BB$696,+AP$3,FALSE))</f>
        <v/>
      </c>
      <c r="AQ624" s="55" t="str">
        <f>IF(VLOOKUP($C624,'Partner St'!$C$5:$BB$696,+AQ$3,FALSE)=0,"",VLOOKUP($C624,'Partner St'!$C$5:$BB$696,+AQ$3,FALSE))</f>
        <v/>
      </c>
      <c r="AR624" s="55" t="str">
        <f>IF(VLOOKUP($C624,'Partner St'!$C$5:$BB$696,+AR$3,FALSE)=0,"",VLOOKUP($C624,'Partner St'!$C$5:$BB$696,+AR$3,FALSE))</f>
        <v>X</v>
      </c>
      <c r="AS624" s="55" t="str">
        <f>IF(VLOOKUP($C624,'Partner St'!$C$5:$BB$696,+AS$3,FALSE)=0,"",VLOOKUP($C624,'Partner St'!$C$5:$BB$696,+AS$3,FALSE))</f>
        <v/>
      </c>
      <c r="AT624" s="55" t="str">
        <f>IF(VLOOKUP($C624,'Partner St'!$C$5:$BB$696,+AT$3,FALSE)=0,"",VLOOKUP($C624,'Partner St'!$C$5:$BB$696,+AT$3,FALSE))</f>
        <v/>
      </c>
      <c r="AU624" s="55" t="str">
        <f>IF(VLOOKUP($C624,'Partner St'!$C$5:$BB$696,+AU$3,FALSE)=0,"",VLOOKUP($C624,'Partner St'!$C$5:$BB$696,+AU$3,FALSE))</f>
        <v/>
      </c>
      <c r="AV624" s="55" t="str">
        <f>IF(VLOOKUP($C624,'Partner St'!$C$5:$BB$696,+AV$3,FALSE)=0,"",VLOOKUP($C624,'Partner St'!$C$5:$BB$696,+AV$3,FALSE))</f>
        <v/>
      </c>
    </row>
    <row r="625" spans="1:48" ht="38.25">
      <c r="A625" s="11"/>
      <c r="B625" s="11"/>
      <c r="C625" s="16" t="s">
        <v>1954</v>
      </c>
      <c r="D625" s="10">
        <v>63500</v>
      </c>
      <c r="E625" s="9"/>
      <c r="F625" s="9" t="s">
        <v>1400</v>
      </c>
      <c r="G625" s="9" t="s">
        <v>1401</v>
      </c>
      <c r="H625" s="9" t="s">
        <v>1402</v>
      </c>
      <c r="I625" s="73">
        <v>8</v>
      </c>
      <c r="J625" s="73"/>
      <c r="K625" s="8"/>
      <c r="L625" s="76">
        <v>40837</v>
      </c>
      <c r="M625" s="79"/>
      <c r="N625" s="82"/>
      <c r="O625" s="56"/>
      <c r="P625" s="82"/>
      <c r="Q625" s="56"/>
      <c r="R625" s="8" t="s">
        <v>2114</v>
      </c>
      <c r="S625" s="8" t="s">
        <v>1403</v>
      </c>
      <c r="T625" s="8" t="s">
        <v>357</v>
      </c>
      <c r="U625" s="8" t="s">
        <v>357</v>
      </c>
      <c r="V625" s="8" t="s">
        <v>357</v>
      </c>
      <c r="W625" s="55"/>
      <c r="X625" s="55">
        <v>1</v>
      </c>
      <c r="Y625" s="55">
        <v>0</v>
      </c>
      <c r="Z625" s="55">
        <v>1</v>
      </c>
      <c r="AA625" s="55">
        <v>0</v>
      </c>
      <c r="AB625" s="55">
        <v>0</v>
      </c>
      <c r="AC625" s="55" t="s">
        <v>2138</v>
      </c>
      <c r="AD625" s="55" t="s">
        <v>2152</v>
      </c>
      <c r="AE625" s="55" t="s">
        <v>2162</v>
      </c>
      <c r="AF625" s="55" t="str">
        <f>IF(VLOOKUP($C625,'Partner St'!$C$5:$BB$696,+AF$3,FALSE)=0,"",VLOOKUP($C625,'Partner St'!$C$5:$BB$696,+AF$3,FALSE))</f>
        <v>renewal</v>
      </c>
      <c r="AG625" s="55" t="str">
        <f>IF(VLOOKUP($C625,'Partner St'!$C$5:$BB$696,+AG$3,FALSE)=0,"",VLOOKUP($C625,'Partner St'!$C$5:$BB$696,+AG$3,FALSE))</f>
        <v/>
      </c>
      <c r="AH625" s="55" t="str">
        <f>IF(VLOOKUP($C625,'Partner St'!$C$5:$BB$696,+AH$3,FALSE)=0,"",VLOOKUP($C625,'Partner St'!$C$5:$BB$696,+AH$3,FALSE))</f>
        <v/>
      </c>
      <c r="AI625" s="55" t="str">
        <f>IF(VLOOKUP($C625,'Partner St'!$C$5:$BB$696,+AI$3,FALSE)=0,"",VLOOKUP($C625,'Partner St'!$C$5:$BB$696,+AI$3,FALSE))</f>
        <v/>
      </c>
      <c r="AJ625" s="55" t="str">
        <f>IF(VLOOKUP($C625,'Partner St'!$C$5:$BB$696,+AJ$3,FALSE)=0,"",VLOOKUP($C625,'Partner St'!$C$5:$BB$696,+AJ$3,FALSE))</f>
        <v/>
      </c>
      <c r="AK625" s="55" t="str">
        <f>IF(VLOOKUP($C625,'Partner St'!$C$5:$BB$696,+AK$3,FALSE)=0,"",VLOOKUP($C625,'Partner St'!$C$5:$BB$696,+AK$3,FALSE))</f>
        <v/>
      </c>
      <c r="AL625" s="55" t="str">
        <f>IF(VLOOKUP($C625,'Partner St'!$C$5:$BB$696,+AL$3,FALSE)=0,"",VLOOKUP($C625,'Partner St'!$C$5:$BB$696,+AL$3,FALSE))</f>
        <v/>
      </c>
      <c r="AM625" s="55" t="str">
        <f>IF(VLOOKUP($C625,'Partner St'!$C$5:$BB$696,+AM$3,FALSE)=0,"",VLOOKUP($C625,'Partner St'!$C$5:$BB$696,+AM$3,FALSE))</f>
        <v/>
      </c>
      <c r="AN625" s="55" t="str">
        <f>IF(VLOOKUP($C625,'Partner St'!$C$5:$BB$696,+AN$3,FALSE)=0,"",VLOOKUP($C625,'Partner St'!$C$5:$BB$696,+AN$3,FALSE))</f>
        <v/>
      </c>
      <c r="AO625" s="55" t="str">
        <f>IF(VLOOKUP($C625,'Partner St'!$C$5:$BB$696,+AO$3,FALSE)=0,"",VLOOKUP($C625,'Partner St'!$C$5:$BB$696,+AO$3,FALSE))</f>
        <v/>
      </c>
      <c r="AP625" s="55" t="str">
        <f>IF(VLOOKUP($C625,'Partner St'!$C$5:$BB$696,+AP$3,FALSE)=0,"",VLOOKUP($C625,'Partner St'!$C$5:$BB$696,+AP$3,FALSE))</f>
        <v/>
      </c>
      <c r="AQ625" s="55" t="str">
        <f>IF(VLOOKUP($C625,'Partner St'!$C$5:$BB$696,+AQ$3,FALSE)=0,"",VLOOKUP($C625,'Partner St'!$C$5:$BB$696,+AQ$3,FALSE))</f>
        <v/>
      </c>
      <c r="AR625" s="55" t="str">
        <f>IF(VLOOKUP($C625,'Partner St'!$C$5:$BB$696,+AR$3,FALSE)=0,"",VLOOKUP($C625,'Partner St'!$C$5:$BB$696,+AR$3,FALSE))</f>
        <v>X</v>
      </c>
      <c r="AS625" s="55" t="str">
        <f>IF(VLOOKUP($C625,'Partner St'!$C$5:$BB$696,+AS$3,FALSE)=0,"",VLOOKUP($C625,'Partner St'!$C$5:$BB$696,+AS$3,FALSE))</f>
        <v/>
      </c>
      <c r="AT625" s="55" t="str">
        <f>IF(VLOOKUP($C625,'Partner St'!$C$5:$BB$696,+AT$3,FALSE)=0,"",VLOOKUP($C625,'Partner St'!$C$5:$BB$696,+AT$3,FALSE))</f>
        <v/>
      </c>
      <c r="AU625" s="55" t="str">
        <f>IF(VLOOKUP($C625,'Partner St'!$C$5:$BB$696,+AU$3,FALSE)=0,"",VLOOKUP($C625,'Partner St'!$C$5:$BB$696,+AU$3,FALSE))</f>
        <v/>
      </c>
      <c r="AV625" s="55" t="str">
        <f>IF(VLOOKUP($C625,'Partner St'!$C$5:$BB$696,+AV$3,FALSE)=0,"",VLOOKUP($C625,'Partner St'!$C$5:$BB$696,+AV$3,FALSE))</f>
        <v/>
      </c>
    </row>
    <row r="626" spans="1:48" ht="76.5">
      <c r="A626" s="11"/>
      <c r="B626" s="11"/>
      <c r="C626" s="16" t="s">
        <v>1955</v>
      </c>
      <c r="D626" s="10">
        <v>63600</v>
      </c>
      <c r="E626" s="9"/>
      <c r="F626" s="9" t="s">
        <v>1404</v>
      </c>
      <c r="G626" s="9" t="s">
        <v>1405</v>
      </c>
      <c r="H626" s="9" t="s">
        <v>1406</v>
      </c>
      <c r="I626" s="73">
        <v>9</v>
      </c>
      <c r="J626" s="73"/>
      <c r="K626" s="8"/>
      <c r="L626" s="76">
        <v>40837</v>
      </c>
      <c r="M626" s="79"/>
      <c r="N626" s="82"/>
      <c r="O626" s="56"/>
      <c r="P626" s="82"/>
      <c r="Q626" s="56"/>
      <c r="R626" s="8" t="s">
        <v>2114</v>
      </c>
      <c r="S626" s="8" t="s">
        <v>1407</v>
      </c>
      <c r="T626" s="8" t="s">
        <v>357</v>
      </c>
      <c r="U626" s="8" t="s">
        <v>357</v>
      </c>
      <c r="V626" s="8" t="s">
        <v>357</v>
      </c>
      <c r="W626" s="55"/>
      <c r="X626" s="55">
        <v>5</v>
      </c>
      <c r="Y626" s="55">
        <v>0</v>
      </c>
      <c r="Z626" s="55">
        <v>5</v>
      </c>
      <c r="AA626" s="55">
        <v>0</v>
      </c>
      <c r="AB626" s="55">
        <v>0</v>
      </c>
      <c r="AC626" s="55" t="s">
        <v>2142</v>
      </c>
      <c r="AD626" s="55" t="s">
        <v>2154</v>
      </c>
      <c r="AE626" s="55" t="s">
        <v>2162</v>
      </c>
      <c r="AF626" s="55" t="str">
        <f>IF(VLOOKUP($C626,'Partner St'!$C$5:$BB$696,+AF$3,FALSE)=0,"",VLOOKUP($C626,'Partner St'!$C$5:$BB$696,+AF$3,FALSE))</f>
        <v>renewal</v>
      </c>
      <c r="AG626" s="55" t="str">
        <f>IF(VLOOKUP($C626,'Partner St'!$C$5:$BB$696,+AG$3,FALSE)=0,"",VLOOKUP($C626,'Partner St'!$C$5:$BB$696,+AG$3,FALSE))</f>
        <v/>
      </c>
      <c r="AH626" s="55" t="str">
        <f>IF(VLOOKUP($C626,'Partner St'!$C$5:$BB$696,+AH$3,FALSE)=0,"",VLOOKUP($C626,'Partner St'!$C$5:$BB$696,+AH$3,FALSE))</f>
        <v/>
      </c>
      <c r="AI626" s="55" t="str">
        <f>IF(VLOOKUP($C626,'Partner St'!$C$5:$BB$696,+AI$3,FALSE)=0,"",VLOOKUP($C626,'Partner St'!$C$5:$BB$696,+AI$3,FALSE))</f>
        <v/>
      </c>
      <c r="AJ626" s="55" t="str">
        <f>IF(VLOOKUP($C626,'Partner St'!$C$5:$BB$696,+AJ$3,FALSE)=0,"",VLOOKUP($C626,'Partner St'!$C$5:$BB$696,+AJ$3,FALSE))</f>
        <v/>
      </c>
      <c r="AK626" s="55" t="str">
        <f>IF(VLOOKUP($C626,'Partner St'!$C$5:$BB$696,+AK$3,FALSE)=0,"",VLOOKUP($C626,'Partner St'!$C$5:$BB$696,+AK$3,FALSE))</f>
        <v/>
      </c>
      <c r="AL626" s="55" t="str">
        <f>IF(VLOOKUP($C626,'Partner St'!$C$5:$BB$696,+AL$3,FALSE)=0,"",VLOOKUP($C626,'Partner St'!$C$5:$BB$696,+AL$3,FALSE))</f>
        <v/>
      </c>
      <c r="AM626" s="55" t="str">
        <f>IF(VLOOKUP($C626,'Partner St'!$C$5:$BB$696,+AM$3,FALSE)=0,"",VLOOKUP($C626,'Partner St'!$C$5:$BB$696,+AM$3,FALSE))</f>
        <v/>
      </c>
      <c r="AN626" s="55" t="str">
        <f>IF(VLOOKUP($C626,'Partner St'!$C$5:$BB$696,+AN$3,FALSE)=0,"",VLOOKUP($C626,'Partner St'!$C$5:$BB$696,+AN$3,FALSE))</f>
        <v/>
      </c>
      <c r="AO626" s="55" t="str">
        <f>IF(VLOOKUP($C626,'Partner St'!$C$5:$BB$696,+AO$3,FALSE)=0,"",VLOOKUP($C626,'Partner St'!$C$5:$BB$696,+AO$3,FALSE))</f>
        <v/>
      </c>
      <c r="AP626" s="55" t="str">
        <f>IF(VLOOKUP($C626,'Partner St'!$C$5:$BB$696,+AP$3,FALSE)=0,"",VLOOKUP($C626,'Partner St'!$C$5:$BB$696,+AP$3,FALSE))</f>
        <v/>
      </c>
      <c r="AQ626" s="55" t="str">
        <f>IF(VLOOKUP($C626,'Partner St'!$C$5:$BB$696,+AQ$3,FALSE)=0,"",VLOOKUP($C626,'Partner St'!$C$5:$BB$696,+AQ$3,FALSE))</f>
        <v/>
      </c>
      <c r="AR626" s="55" t="str">
        <f>IF(VLOOKUP($C626,'Partner St'!$C$5:$BB$696,+AR$3,FALSE)=0,"",VLOOKUP($C626,'Partner St'!$C$5:$BB$696,+AR$3,FALSE))</f>
        <v>X</v>
      </c>
      <c r="AS626" s="55" t="str">
        <f>IF(VLOOKUP($C626,'Partner St'!$C$5:$BB$696,+AS$3,FALSE)=0,"",VLOOKUP($C626,'Partner St'!$C$5:$BB$696,+AS$3,FALSE))</f>
        <v/>
      </c>
      <c r="AT626" s="55" t="str">
        <f>IF(VLOOKUP($C626,'Partner St'!$C$5:$BB$696,+AT$3,FALSE)=0,"",VLOOKUP($C626,'Partner St'!$C$5:$BB$696,+AT$3,FALSE))</f>
        <v/>
      </c>
      <c r="AU626" s="55" t="str">
        <f>IF(VLOOKUP($C626,'Partner St'!$C$5:$BB$696,+AU$3,FALSE)=0,"",VLOOKUP($C626,'Partner St'!$C$5:$BB$696,+AU$3,FALSE))</f>
        <v/>
      </c>
      <c r="AV626" s="55" t="str">
        <f>IF(VLOOKUP($C626,'Partner St'!$C$5:$BB$696,+AV$3,FALSE)=0,"",VLOOKUP($C626,'Partner St'!$C$5:$BB$696,+AV$3,FALSE))</f>
        <v/>
      </c>
    </row>
    <row r="627" spans="1:48" ht="25.5">
      <c r="A627" s="11"/>
      <c r="B627" s="11"/>
      <c r="C627" s="16" t="s">
        <v>1956</v>
      </c>
      <c r="D627" s="10">
        <v>63700</v>
      </c>
      <c r="E627" s="9"/>
      <c r="F627" s="9" t="s">
        <v>1404</v>
      </c>
      <c r="G627" s="9" t="s">
        <v>1408</v>
      </c>
      <c r="H627" s="9" t="s">
        <v>1409</v>
      </c>
      <c r="I627" s="73">
        <v>7</v>
      </c>
      <c r="J627" s="73"/>
      <c r="K627" s="8"/>
      <c r="L627" s="76">
        <v>40837</v>
      </c>
      <c r="M627" s="79"/>
      <c r="N627" s="82"/>
      <c r="O627" s="56"/>
      <c r="P627" s="82"/>
      <c r="Q627" s="56"/>
      <c r="R627" s="8" t="s">
        <v>2114</v>
      </c>
      <c r="S627" s="8" t="s">
        <v>1410</v>
      </c>
      <c r="T627" s="8" t="s">
        <v>357</v>
      </c>
      <c r="U627" s="8" t="s">
        <v>357</v>
      </c>
      <c r="V627" s="8" t="s">
        <v>357</v>
      </c>
      <c r="W627" s="55"/>
      <c r="X627" s="55">
        <v>1</v>
      </c>
      <c r="Y627" s="55">
        <v>0</v>
      </c>
      <c r="Z627" s="55">
        <v>1</v>
      </c>
      <c r="AA627" s="55">
        <v>0</v>
      </c>
      <c r="AB627" s="55">
        <v>0</v>
      </c>
      <c r="AC627" s="55" t="s">
        <v>2142</v>
      </c>
      <c r="AD627" s="55" t="s">
        <v>2152</v>
      </c>
      <c r="AE627" s="55" t="s">
        <v>2158</v>
      </c>
      <c r="AF627" s="55" t="str">
        <f>IF(VLOOKUP($C627,'Partner St'!$C$5:$BB$696,+AF$3,FALSE)=0,"",VLOOKUP($C627,'Partner St'!$C$5:$BB$696,+AF$3,FALSE))</f>
        <v>renewal</v>
      </c>
      <c r="AG627" s="55" t="str">
        <f>IF(VLOOKUP($C627,'Partner St'!$C$5:$BB$696,+AG$3,FALSE)=0,"",VLOOKUP($C627,'Partner St'!$C$5:$BB$696,+AG$3,FALSE))</f>
        <v/>
      </c>
      <c r="AH627" s="55" t="str">
        <f>IF(VLOOKUP($C627,'Partner St'!$C$5:$BB$696,+AH$3,FALSE)=0,"",VLOOKUP($C627,'Partner St'!$C$5:$BB$696,+AH$3,FALSE))</f>
        <v/>
      </c>
      <c r="AI627" s="55" t="str">
        <f>IF(VLOOKUP($C627,'Partner St'!$C$5:$BB$696,+AI$3,FALSE)=0,"",VLOOKUP($C627,'Partner St'!$C$5:$BB$696,+AI$3,FALSE))</f>
        <v/>
      </c>
      <c r="AJ627" s="55" t="str">
        <f>IF(VLOOKUP($C627,'Partner St'!$C$5:$BB$696,+AJ$3,FALSE)=0,"",VLOOKUP($C627,'Partner St'!$C$5:$BB$696,+AJ$3,FALSE))</f>
        <v/>
      </c>
      <c r="AK627" s="55" t="str">
        <f>IF(VLOOKUP($C627,'Partner St'!$C$5:$BB$696,+AK$3,FALSE)=0,"",VLOOKUP($C627,'Partner St'!$C$5:$BB$696,+AK$3,FALSE))</f>
        <v/>
      </c>
      <c r="AL627" s="55" t="str">
        <f>IF(VLOOKUP($C627,'Partner St'!$C$5:$BB$696,+AL$3,FALSE)=0,"",VLOOKUP($C627,'Partner St'!$C$5:$BB$696,+AL$3,FALSE))</f>
        <v/>
      </c>
      <c r="AM627" s="55" t="str">
        <f>IF(VLOOKUP($C627,'Partner St'!$C$5:$BB$696,+AM$3,FALSE)=0,"",VLOOKUP($C627,'Partner St'!$C$5:$BB$696,+AM$3,FALSE))</f>
        <v/>
      </c>
      <c r="AN627" s="55" t="str">
        <f>IF(VLOOKUP($C627,'Partner St'!$C$5:$BB$696,+AN$3,FALSE)=0,"",VLOOKUP($C627,'Partner St'!$C$5:$BB$696,+AN$3,FALSE))</f>
        <v/>
      </c>
      <c r="AO627" s="55" t="str">
        <f>IF(VLOOKUP($C627,'Partner St'!$C$5:$BB$696,+AO$3,FALSE)=0,"",VLOOKUP($C627,'Partner St'!$C$5:$BB$696,+AO$3,FALSE))</f>
        <v/>
      </c>
      <c r="AP627" s="55" t="str">
        <f>IF(VLOOKUP($C627,'Partner St'!$C$5:$BB$696,+AP$3,FALSE)=0,"",VLOOKUP($C627,'Partner St'!$C$5:$BB$696,+AP$3,FALSE))</f>
        <v/>
      </c>
      <c r="AQ627" s="55" t="str">
        <f>IF(VLOOKUP($C627,'Partner St'!$C$5:$BB$696,+AQ$3,FALSE)=0,"",VLOOKUP($C627,'Partner St'!$C$5:$BB$696,+AQ$3,FALSE))</f>
        <v/>
      </c>
      <c r="AR627" s="55" t="str">
        <f>IF(VLOOKUP($C627,'Partner St'!$C$5:$BB$696,+AR$3,FALSE)=0,"",VLOOKUP($C627,'Partner St'!$C$5:$BB$696,+AR$3,FALSE))</f>
        <v>X</v>
      </c>
      <c r="AS627" s="55" t="str">
        <f>IF(VLOOKUP($C627,'Partner St'!$C$5:$BB$696,+AS$3,FALSE)=0,"",VLOOKUP($C627,'Partner St'!$C$5:$BB$696,+AS$3,FALSE))</f>
        <v/>
      </c>
      <c r="AT627" s="55" t="str">
        <f>IF(VLOOKUP($C627,'Partner St'!$C$5:$BB$696,+AT$3,FALSE)=0,"",VLOOKUP($C627,'Partner St'!$C$5:$BB$696,+AT$3,FALSE))</f>
        <v/>
      </c>
      <c r="AU627" s="55" t="str">
        <f>IF(VLOOKUP($C627,'Partner St'!$C$5:$BB$696,+AU$3,FALSE)=0,"",VLOOKUP($C627,'Partner St'!$C$5:$BB$696,+AU$3,FALSE))</f>
        <v/>
      </c>
      <c r="AV627" s="55" t="str">
        <f>IF(VLOOKUP($C627,'Partner St'!$C$5:$BB$696,+AV$3,FALSE)=0,"",VLOOKUP($C627,'Partner St'!$C$5:$BB$696,+AV$3,FALSE))</f>
        <v/>
      </c>
    </row>
    <row r="628" spans="1:48" ht="25.5">
      <c r="A628" s="11"/>
      <c r="B628" s="11"/>
      <c r="C628" s="16" t="s">
        <v>1957</v>
      </c>
      <c r="D628" s="10">
        <v>63800</v>
      </c>
      <c r="E628" s="9"/>
      <c r="F628" s="9" t="s">
        <v>1404</v>
      </c>
      <c r="G628" s="9" t="s">
        <v>1336</v>
      </c>
      <c r="H628" s="9" t="s">
        <v>65</v>
      </c>
      <c r="I628" s="73">
        <v>6</v>
      </c>
      <c r="J628" s="73"/>
      <c r="K628" s="8"/>
      <c r="L628" s="76">
        <v>40837</v>
      </c>
      <c r="M628" s="79"/>
      <c r="N628" s="82"/>
      <c r="O628" s="56"/>
      <c r="P628" s="82"/>
      <c r="Q628" s="56"/>
      <c r="R628" s="8" t="s">
        <v>2114</v>
      </c>
      <c r="S628" s="8">
        <v>0</v>
      </c>
      <c r="T628" s="8">
        <v>0</v>
      </c>
      <c r="U628" s="8">
        <v>0</v>
      </c>
      <c r="V628" s="8">
        <v>0</v>
      </c>
      <c r="W628" s="55"/>
      <c r="X628" s="55">
        <v>5</v>
      </c>
      <c r="Y628" s="55">
        <v>0</v>
      </c>
      <c r="Z628" s="55">
        <v>5</v>
      </c>
      <c r="AA628" s="55">
        <v>0</v>
      </c>
      <c r="AB628" s="55">
        <v>0</v>
      </c>
      <c r="AC628" s="55" t="s">
        <v>2142</v>
      </c>
      <c r="AD628" s="55" t="s">
        <v>2152</v>
      </c>
      <c r="AE628" s="55" t="s">
        <v>2162</v>
      </c>
      <c r="AF628" s="55" t="str">
        <f>IF(VLOOKUP($C628,'Partner St'!$C$5:$BB$696,+AF$3,FALSE)=0,"",VLOOKUP($C628,'Partner St'!$C$5:$BB$696,+AF$3,FALSE))</f>
        <v>renewal</v>
      </c>
      <c r="AG628" s="55" t="str">
        <f>IF(VLOOKUP($C628,'Partner St'!$C$5:$BB$696,+AG$3,FALSE)=0,"",VLOOKUP($C628,'Partner St'!$C$5:$BB$696,+AG$3,FALSE))</f>
        <v/>
      </c>
      <c r="AH628" s="55" t="str">
        <f>IF(VLOOKUP($C628,'Partner St'!$C$5:$BB$696,+AH$3,FALSE)=0,"",VLOOKUP($C628,'Partner St'!$C$5:$BB$696,+AH$3,FALSE))</f>
        <v/>
      </c>
      <c r="AI628" s="55" t="str">
        <f>IF(VLOOKUP($C628,'Partner St'!$C$5:$BB$696,+AI$3,FALSE)=0,"",VLOOKUP($C628,'Partner St'!$C$5:$BB$696,+AI$3,FALSE))</f>
        <v/>
      </c>
      <c r="AJ628" s="55" t="str">
        <f>IF(VLOOKUP($C628,'Partner St'!$C$5:$BB$696,+AJ$3,FALSE)=0,"",VLOOKUP($C628,'Partner St'!$C$5:$BB$696,+AJ$3,FALSE))</f>
        <v/>
      </c>
      <c r="AK628" s="55" t="str">
        <f>IF(VLOOKUP($C628,'Partner St'!$C$5:$BB$696,+AK$3,FALSE)=0,"",VLOOKUP($C628,'Partner St'!$C$5:$BB$696,+AK$3,FALSE))</f>
        <v/>
      </c>
      <c r="AL628" s="55" t="str">
        <f>IF(VLOOKUP($C628,'Partner St'!$C$5:$BB$696,+AL$3,FALSE)=0,"",VLOOKUP($C628,'Partner St'!$C$5:$BB$696,+AL$3,FALSE))</f>
        <v/>
      </c>
      <c r="AM628" s="55" t="str">
        <f>IF(VLOOKUP($C628,'Partner St'!$C$5:$BB$696,+AM$3,FALSE)=0,"",VLOOKUP($C628,'Partner St'!$C$5:$BB$696,+AM$3,FALSE))</f>
        <v/>
      </c>
      <c r="AN628" s="55" t="str">
        <f>IF(VLOOKUP($C628,'Partner St'!$C$5:$BB$696,+AN$3,FALSE)=0,"",VLOOKUP($C628,'Partner St'!$C$5:$BB$696,+AN$3,FALSE))</f>
        <v/>
      </c>
      <c r="AO628" s="55" t="str">
        <f>IF(VLOOKUP($C628,'Partner St'!$C$5:$BB$696,+AO$3,FALSE)=0,"",VLOOKUP($C628,'Partner St'!$C$5:$BB$696,+AO$3,FALSE))</f>
        <v/>
      </c>
      <c r="AP628" s="55" t="str">
        <f>IF(VLOOKUP($C628,'Partner St'!$C$5:$BB$696,+AP$3,FALSE)=0,"",VLOOKUP($C628,'Partner St'!$C$5:$BB$696,+AP$3,FALSE))</f>
        <v/>
      </c>
      <c r="AQ628" s="55" t="str">
        <f>IF(VLOOKUP($C628,'Partner St'!$C$5:$BB$696,+AQ$3,FALSE)=0,"",VLOOKUP($C628,'Partner St'!$C$5:$BB$696,+AQ$3,FALSE))</f>
        <v/>
      </c>
      <c r="AR628" s="55" t="str">
        <f>IF(VLOOKUP($C628,'Partner St'!$C$5:$BB$696,+AR$3,FALSE)=0,"",VLOOKUP($C628,'Partner St'!$C$5:$BB$696,+AR$3,FALSE))</f>
        <v>X</v>
      </c>
      <c r="AS628" s="55" t="str">
        <f>IF(VLOOKUP($C628,'Partner St'!$C$5:$BB$696,+AS$3,FALSE)=0,"",VLOOKUP($C628,'Partner St'!$C$5:$BB$696,+AS$3,FALSE))</f>
        <v/>
      </c>
      <c r="AT628" s="55" t="str">
        <f>IF(VLOOKUP($C628,'Partner St'!$C$5:$BB$696,+AT$3,FALSE)=0,"",VLOOKUP($C628,'Partner St'!$C$5:$BB$696,+AT$3,FALSE))</f>
        <v/>
      </c>
      <c r="AU628" s="55" t="str">
        <f>IF(VLOOKUP($C628,'Partner St'!$C$5:$BB$696,+AU$3,FALSE)=0,"",VLOOKUP($C628,'Partner St'!$C$5:$BB$696,+AU$3,FALSE))</f>
        <v/>
      </c>
      <c r="AV628" s="55" t="str">
        <f>IF(VLOOKUP($C628,'Partner St'!$C$5:$BB$696,+AV$3,FALSE)=0,"",VLOOKUP($C628,'Partner St'!$C$5:$BB$696,+AV$3,FALSE))</f>
        <v/>
      </c>
    </row>
    <row r="629" spans="1:48" ht="25.5">
      <c r="A629" s="11"/>
      <c r="B629" s="11"/>
      <c r="C629" s="16" t="s">
        <v>1958</v>
      </c>
      <c r="D629" s="10">
        <v>63900</v>
      </c>
      <c r="E629" s="9"/>
      <c r="F629" s="9" t="s">
        <v>1411</v>
      </c>
      <c r="G629" s="9" t="s">
        <v>793</v>
      </c>
      <c r="H629" s="9" t="s">
        <v>1412</v>
      </c>
      <c r="I629" s="73">
        <v>1</v>
      </c>
      <c r="J629" s="73"/>
      <c r="K629" s="8"/>
      <c r="L629" s="76">
        <v>40879</v>
      </c>
      <c r="M629" s="79"/>
      <c r="N629" s="82"/>
      <c r="O629" s="56"/>
      <c r="P629" s="82"/>
      <c r="Q629" s="56"/>
      <c r="R629" s="8" t="s">
        <v>2114</v>
      </c>
      <c r="S629" s="8" t="s">
        <v>1271</v>
      </c>
      <c r="T629" s="8" t="s">
        <v>357</v>
      </c>
      <c r="U629" s="8">
        <v>0</v>
      </c>
      <c r="V629" s="8">
        <v>0</v>
      </c>
      <c r="W629" s="55"/>
      <c r="X629" s="55">
        <v>2</v>
      </c>
      <c r="Y629" s="55">
        <v>0</v>
      </c>
      <c r="Z629" s="55">
        <v>2</v>
      </c>
      <c r="AA629" s="55" t="s">
        <v>2147</v>
      </c>
      <c r="AB629" s="55">
        <v>0</v>
      </c>
      <c r="AC629" s="55" t="s">
        <v>2142</v>
      </c>
      <c r="AD629" s="55" t="s">
        <v>2154</v>
      </c>
      <c r="AE629" s="55" t="s">
        <v>2160</v>
      </c>
      <c r="AF629" s="55" t="str">
        <f>IF(VLOOKUP($C629,'Partner St'!$C$5:$BB$696,+AF$3,FALSE)=0,"",VLOOKUP($C629,'Partner St'!$C$5:$BB$696,+AF$3,FALSE))</f>
        <v>renewal - documents</v>
      </c>
      <c r="AG629" s="55" t="str">
        <f>IF(VLOOKUP($C629,'Partner St'!$C$5:$BB$696,+AG$3,FALSE)=0,"",VLOOKUP($C629,'Partner St'!$C$5:$BB$696,+AG$3,FALSE))</f>
        <v/>
      </c>
      <c r="AH629" s="55" t="str">
        <f>IF(VLOOKUP($C629,'Partner St'!$C$5:$BB$696,+AH$3,FALSE)=0,"",VLOOKUP($C629,'Partner St'!$C$5:$BB$696,+AH$3,FALSE))</f>
        <v/>
      </c>
      <c r="AI629" s="55" t="str">
        <f>IF(VLOOKUP($C629,'Partner St'!$C$5:$BB$696,+AI$3,FALSE)=0,"",VLOOKUP($C629,'Partner St'!$C$5:$BB$696,+AI$3,FALSE))</f>
        <v/>
      </c>
      <c r="AJ629" s="55" t="str">
        <f>IF(VLOOKUP($C629,'Partner St'!$C$5:$BB$696,+AJ$3,FALSE)=0,"",VLOOKUP($C629,'Partner St'!$C$5:$BB$696,+AJ$3,FALSE))</f>
        <v/>
      </c>
      <c r="AK629" s="55" t="str">
        <f>IF(VLOOKUP($C629,'Partner St'!$C$5:$BB$696,+AK$3,FALSE)=0,"",VLOOKUP($C629,'Partner St'!$C$5:$BB$696,+AK$3,FALSE))</f>
        <v/>
      </c>
      <c r="AL629" s="55" t="str">
        <f>IF(VLOOKUP($C629,'Partner St'!$C$5:$BB$696,+AL$3,FALSE)=0,"",VLOOKUP($C629,'Partner St'!$C$5:$BB$696,+AL$3,FALSE))</f>
        <v/>
      </c>
      <c r="AM629" s="55" t="str">
        <f>IF(VLOOKUP($C629,'Partner St'!$C$5:$BB$696,+AM$3,FALSE)=0,"",VLOOKUP($C629,'Partner St'!$C$5:$BB$696,+AM$3,FALSE))</f>
        <v/>
      </c>
      <c r="AN629" s="55" t="str">
        <f>IF(VLOOKUP($C629,'Partner St'!$C$5:$BB$696,+AN$3,FALSE)=0,"",VLOOKUP($C629,'Partner St'!$C$5:$BB$696,+AN$3,FALSE))</f>
        <v/>
      </c>
      <c r="AO629" s="55" t="str">
        <f>IF(VLOOKUP($C629,'Partner St'!$C$5:$BB$696,+AO$3,FALSE)=0,"",VLOOKUP($C629,'Partner St'!$C$5:$BB$696,+AO$3,FALSE))</f>
        <v/>
      </c>
      <c r="AP629" s="55" t="str">
        <f>IF(VLOOKUP($C629,'Partner St'!$C$5:$BB$696,+AP$3,FALSE)=0,"",VLOOKUP($C629,'Partner St'!$C$5:$BB$696,+AP$3,FALSE))</f>
        <v/>
      </c>
      <c r="AQ629" s="55" t="str">
        <f>IF(VLOOKUP($C629,'Partner St'!$C$5:$BB$696,+AQ$3,FALSE)=0,"",VLOOKUP($C629,'Partner St'!$C$5:$BB$696,+AQ$3,FALSE))</f>
        <v/>
      </c>
      <c r="AR629" s="55" t="str">
        <f>IF(VLOOKUP($C629,'Partner St'!$C$5:$BB$696,+AR$3,FALSE)=0,"",VLOOKUP($C629,'Partner St'!$C$5:$BB$696,+AR$3,FALSE))</f>
        <v>X</v>
      </c>
      <c r="AS629" s="55" t="str">
        <f>IF(VLOOKUP($C629,'Partner St'!$C$5:$BB$696,+AS$3,FALSE)=0,"",VLOOKUP($C629,'Partner St'!$C$5:$BB$696,+AS$3,FALSE))</f>
        <v>X</v>
      </c>
      <c r="AT629" s="55" t="str">
        <f>IF(VLOOKUP($C629,'Partner St'!$C$5:$BB$696,+AT$3,FALSE)=0,"",VLOOKUP($C629,'Partner St'!$C$5:$BB$696,+AT$3,FALSE))</f>
        <v/>
      </c>
      <c r="AU629" s="55" t="str">
        <f>IF(VLOOKUP($C629,'Partner St'!$C$5:$BB$696,+AU$3,FALSE)=0,"",VLOOKUP($C629,'Partner St'!$C$5:$BB$696,+AU$3,FALSE))</f>
        <v/>
      </c>
      <c r="AV629" s="55" t="str">
        <f>IF(VLOOKUP($C629,'Partner St'!$C$5:$BB$696,+AV$3,FALSE)=0,"",VLOOKUP($C629,'Partner St'!$C$5:$BB$696,+AV$3,FALSE))</f>
        <v/>
      </c>
    </row>
    <row r="630" spans="1:48" ht="38.25">
      <c r="A630" s="11"/>
      <c r="B630" s="11"/>
      <c r="C630" s="16" t="s">
        <v>1959</v>
      </c>
      <c r="D630" s="10">
        <v>64000</v>
      </c>
      <c r="E630" s="9"/>
      <c r="F630" s="9" t="s">
        <v>1411</v>
      </c>
      <c r="G630" s="9" t="s">
        <v>744</v>
      </c>
      <c r="H630" s="9" t="s">
        <v>1413</v>
      </c>
      <c r="I630" s="73">
        <v>1.5</v>
      </c>
      <c r="J630" s="73"/>
      <c r="K630" s="8"/>
      <c r="L630" s="76">
        <v>40879</v>
      </c>
      <c r="M630" s="79"/>
      <c r="N630" s="82"/>
      <c r="O630" s="56"/>
      <c r="P630" s="82"/>
      <c r="Q630" s="56"/>
      <c r="R630" s="8" t="s">
        <v>2114</v>
      </c>
      <c r="S630" s="8" t="s">
        <v>1271</v>
      </c>
      <c r="T630" s="8" t="s">
        <v>357</v>
      </c>
      <c r="U630" s="8">
        <v>0</v>
      </c>
      <c r="V630" s="8">
        <v>0</v>
      </c>
      <c r="W630" s="55"/>
      <c r="X630" s="55">
        <v>2.25</v>
      </c>
      <c r="Y630" s="55">
        <v>0</v>
      </c>
      <c r="Z630" s="55">
        <v>2.25</v>
      </c>
      <c r="AA630" s="55" t="s">
        <v>2147</v>
      </c>
      <c r="AB630" s="55">
        <v>0</v>
      </c>
      <c r="AC630" s="55" t="s">
        <v>2142</v>
      </c>
      <c r="AD630" s="55" t="s">
        <v>2154</v>
      </c>
      <c r="AE630" s="55" t="s">
        <v>2160</v>
      </c>
      <c r="AF630" s="55" t="str">
        <f>IF(VLOOKUP($C630,'Partner St'!$C$5:$BB$696,+AF$3,FALSE)=0,"",VLOOKUP($C630,'Partner St'!$C$5:$BB$696,+AF$3,FALSE))</f>
        <v>renewal - documents</v>
      </c>
      <c r="AG630" s="55" t="str">
        <f>IF(VLOOKUP($C630,'Partner St'!$C$5:$BB$696,+AG$3,FALSE)=0,"",VLOOKUP($C630,'Partner St'!$C$5:$BB$696,+AG$3,FALSE))</f>
        <v/>
      </c>
      <c r="AH630" s="55" t="str">
        <f>IF(VLOOKUP($C630,'Partner St'!$C$5:$BB$696,+AH$3,FALSE)=0,"",VLOOKUP($C630,'Partner St'!$C$5:$BB$696,+AH$3,FALSE))</f>
        <v/>
      </c>
      <c r="AI630" s="55" t="str">
        <f>IF(VLOOKUP($C630,'Partner St'!$C$5:$BB$696,+AI$3,FALSE)=0,"",VLOOKUP($C630,'Partner St'!$C$5:$BB$696,+AI$3,FALSE))</f>
        <v/>
      </c>
      <c r="AJ630" s="55" t="str">
        <f>IF(VLOOKUP($C630,'Partner St'!$C$5:$BB$696,+AJ$3,FALSE)=0,"",VLOOKUP($C630,'Partner St'!$C$5:$BB$696,+AJ$3,FALSE))</f>
        <v/>
      </c>
      <c r="AK630" s="55" t="str">
        <f>IF(VLOOKUP($C630,'Partner St'!$C$5:$BB$696,+AK$3,FALSE)=0,"",VLOOKUP($C630,'Partner St'!$C$5:$BB$696,+AK$3,FALSE))</f>
        <v/>
      </c>
      <c r="AL630" s="55" t="str">
        <f>IF(VLOOKUP($C630,'Partner St'!$C$5:$BB$696,+AL$3,FALSE)=0,"",VLOOKUP($C630,'Partner St'!$C$5:$BB$696,+AL$3,FALSE))</f>
        <v/>
      </c>
      <c r="AM630" s="55" t="str">
        <f>IF(VLOOKUP($C630,'Partner St'!$C$5:$BB$696,+AM$3,FALSE)=0,"",VLOOKUP($C630,'Partner St'!$C$5:$BB$696,+AM$3,FALSE))</f>
        <v/>
      </c>
      <c r="AN630" s="55" t="str">
        <f>IF(VLOOKUP($C630,'Partner St'!$C$5:$BB$696,+AN$3,FALSE)=0,"",VLOOKUP($C630,'Partner St'!$C$5:$BB$696,+AN$3,FALSE))</f>
        <v/>
      </c>
      <c r="AO630" s="55" t="str">
        <f>IF(VLOOKUP($C630,'Partner St'!$C$5:$BB$696,+AO$3,FALSE)=0,"",VLOOKUP($C630,'Partner St'!$C$5:$BB$696,+AO$3,FALSE))</f>
        <v/>
      </c>
      <c r="AP630" s="55" t="str">
        <f>IF(VLOOKUP($C630,'Partner St'!$C$5:$BB$696,+AP$3,FALSE)=0,"",VLOOKUP($C630,'Partner St'!$C$5:$BB$696,+AP$3,FALSE))</f>
        <v/>
      </c>
      <c r="AQ630" s="55" t="str">
        <f>IF(VLOOKUP($C630,'Partner St'!$C$5:$BB$696,+AQ$3,FALSE)=0,"",VLOOKUP($C630,'Partner St'!$C$5:$BB$696,+AQ$3,FALSE))</f>
        <v/>
      </c>
      <c r="AR630" s="55" t="str">
        <f>IF(VLOOKUP($C630,'Partner St'!$C$5:$BB$696,+AR$3,FALSE)=0,"",VLOOKUP($C630,'Partner St'!$C$5:$BB$696,+AR$3,FALSE))</f>
        <v>X</v>
      </c>
      <c r="AS630" s="55" t="str">
        <f>IF(VLOOKUP($C630,'Partner St'!$C$5:$BB$696,+AS$3,FALSE)=0,"",VLOOKUP($C630,'Partner St'!$C$5:$BB$696,+AS$3,FALSE))</f>
        <v>X</v>
      </c>
      <c r="AT630" s="55" t="str">
        <f>IF(VLOOKUP($C630,'Partner St'!$C$5:$BB$696,+AT$3,FALSE)=0,"",VLOOKUP($C630,'Partner St'!$C$5:$BB$696,+AT$3,FALSE))</f>
        <v/>
      </c>
      <c r="AU630" s="55" t="str">
        <f>IF(VLOOKUP($C630,'Partner St'!$C$5:$BB$696,+AU$3,FALSE)=0,"",VLOOKUP($C630,'Partner St'!$C$5:$BB$696,+AU$3,FALSE))</f>
        <v/>
      </c>
      <c r="AV630" s="55" t="str">
        <f>IF(VLOOKUP($C630,'Partner St'!$C$5:$BB$696,+AV$3,FALSE)=0,"",VLOOKUP($C630,'Partner St'!$C$5:$BB$696,+AV$3,FALSE))</f>
        <v/>
      </c>
    </row>
    <row r="631" spans="1:48" ht="38.25">
      <c r="A631" s="11"/>
      <c r="B631" s="11"/>
      <c r="C631" s="16" t="s">
        <v>1960</v>
      </c>
      <c r="D631" s="10">
        <v>64100</v>
      </c>
      <c r="E631" s="9"/>
      <c r="F631" s="9" t="s">
        <v>1411</v>
      </c>
      <c r="G631" s="9" t="s">
        <v>825</v>
      </c>
      <c r="H631" s="9" t="s">
        <v>1414</v>
      </c>
      <c r="I631" s="73">
        <v>1.5</v>
      </c>
      <c r="J631" s="73"/>
      <c r="K631" s="8"/>
      <c r="L631" s="76">
        <v>40879</v>
      </c>
      <c r="M631" s="79"/>
      <c r="N631" s="82"/>
      <c r="O631" s="56"/>
      <c r="P631" s="82"/>
      <c r="Q631" s="56"/>
      <c r="R631" s="8" t="s">
        <v>2114</v>
      </c>
      <c r="S631" s="8" t="s">
        <v>1271</v>
      </c>
      <c r="T631" s="8" t="s">
        <v>357</v>
      </c>
      <c r="U631" s="8">
        <v>0</v>
      </c>
      <c r="V631" s="8">
        <v>0</v>
      </c>
      <c r="W631" s="55"/>
      <c r="X631" s="55">
        <v>2.25</v>
      </c>
      <c r="Y631" s="55">
        <v>0</v>
      </c>
      <c r="Z631" s="55">
        <v>2.25</v>
      </c>
      <c r="AA631" s="55" t="s">
        <v>2147</v>
      </c>
      <c r="AB631" s="55">
        <v>0</v>
      </c>
      <c r="AC631" s="55" t="s">
        <v>2142</v>
      </c>
      <c r="AD631" s="55" t="s">
        <v>2154</v>
      </c>
      <c r="AE631" s="55" t="s">
        <v>2160</v>
      </c>
      <c r="AF631" s="55" t="str">
        <f>IF(VLOOKUP($C631,'Partner St'!$C$5:$BB$696,+AF$3,FALSE)=0,"",VLOOKUP($C631,'Partner St'!$C$5:$BB$696,+AF$3,FALSE))</f>
        <v>renewal - documents</v>
      </c>
      <c r="AG631" s="55" t="str">
        <f>IF(VLOOKUP($C631,'Partner St'!$C$5:$BB$696,+AG$3,FALSE)=0,"",VLOOKUP($C631,'Partner St'!$C$5:$BB$696,+AG$3,FALSE))</f>
        <v/>
      </c>
      <c r="AH631" s="55" t="str">
        <f>IF(VLOOKUP($C631,'Partner St'!$C$5:$BB$696,+AH$3,FALSE)=0,"",VLOOKUP($C631,'Partner St'!$C$5:$BB$696,+AH$3,FALSE))</f>
        <v/>
      </c>
      <c r="AI631" s="55" t="str">
        <f>IF(VLOOKUP($C631,'Partner St'!$C$5:$BB$696,+AI$3,FALSE)=0,"",VLOOKUP($C631,'Partner St'!$C$5:$BB$696,+AI$3,FALSE))</f>
        <v/>
      </c>
      <c r="AJ631" s="55" t="str">
        <f>IF(VLOOKUP($C631,'Partner St'!$C$5:$BB$696,+AJ$3,FALSE)=0,"",VLOOKUP($C631,'Partner St'!$C$5:$BB$696,+AJ$3,FALSE))</f>
        <v/>
      </c>
      <c r="AK631" s="55" t="str">
        <f>IF(VLOOKUP($C631,'Partner St'!$C$5:$BB$696,+AK$3,FALSE)=0,"",VLOOKUP($C631,'Partner St'!$C$5:$BB$696,+AK$3,FALSE))</f>
        <v/>
      </c>
      <c r="AL631" s="55" t="str">
        <f>IF(VLOOKUP($C631,'Partner St'!$C$5:$BB$696,+AL$3,FALSE)=0,"",VLOOKUP($C631,'Partner St'!$C$5:$BB$696,+AL$3,FALSE))</f>
        <v/>
      </c>
      <c r="AM631" s="55" t="str">
        <f>IF(VLOOKUP($C631,'Partner St'!$C$5:$BB$696,+AM$3,FALSE)=0,"",VLOOKUP($C631,'Partner St'!$C$5:$BB$696,+AM$3,FALSE))</f>
        <v/>
      </c>
      <c r="AN631" s="55" t="str">
        <f>IF(VLOOKUP($C631,'Partner St'!$C$5:$BB$696,+AN$3,FALSE)=0,"",VLOOKUP($C631,'Partner St'!$C$5:$BB$696,+AN$3,FALSE))</f>
        <v/>
      </c>
      <c r="AO631" s="55" t="str">
        <f>IF(VLOOKUP($C631,'Partner St'!$C$5:$BB$696,+AO$3,FALSE)=0,"",VLOOKUP($C631,'Partner St'!$C$5:$BB$696,+AO$3,FALSE))</f>
        <v/>
      </c>
      <c r="AP631" s="55" t="str">
        <f>IF(VLOOKUP($C631,'Partner St'!$C$5:$BB$696,+AP$3,FALSE)=0,"",VLOOKUP($C631,'Partner St'!$C$5:$BB$696,+AP$3,FALSE))</f>
        <v/>
      </c>
      <c r="AQ631" s="55" t="str">
        <f>IF(VLOOKUP($C631,'Partner St'!$C$5:$BB$696,+AQ$3,FALSE)=0,"",VLOOKUP($C631,'Partner St'!$C$5:$BB$696,+AQ$3,FALSE))</f>
        <v/>
      </c>
      <c r="AR631" s="55" t="str">
        <f>IF(VLOOKUP($C631,'Partner St'!$C$5:$BB$696,+AR$3,FALSE)=0,"",VLOOKUP($C631,'Partner St'!$C$5:$BB$696,+AR$3,FALSE))</f>
        <v>X</v>
      </c>
      <c r="AS631" s="55" t="str">
        <f>IF(VLOOKUP($C631,'Partner St'!$C$5:$BB$696,+AS$3,FALSE)=0,"",VLOOKUP($C631,'Partner St'!$C$5:$BB$696,+AS$3,FALSE))</f>
        <v>X</v>
      </c>
      <c r="AT631" s="55" t="str">
        <f>IF(VLOOKUP($C631,'Partner St'!$C$5:$BB$696,+AT$3,FALSE)=0,"",VLOOKUP($C631,'Partner St'!$C$5:$BB$696,+AT$3,FALSE))</f>
        <v/>
      </c>
      <c r="AU631" s="55" t="str">
        <f>IF(VLOOKUP($C631,'Partner St'!$C$5:$BB$696,+AU$3,FALSE)=0,"",VLOOKUP($C631,'Partner St'!$C$5:$BB$696,+AU$3,FALSE))</f>
        <v/>
      </c>
      <c r="AV631" s="55" t="str">
        <f>IF(VLOOKUP($C631,'Partner St'!$C$5:$BB$696,+AV$3,FALSE)=0,"",VLOOKUP($C631,'Partner St'!$C$5:$BB$696,+AV$3,FALSE))</f>
        <v/>
      </c>
    </row>
    <row r="632" spans="1:48" ht="38.25">
      <c r="A632" s="11"/>
      <c r="B632" s="11"/>
      <c r="C632" s="16" t="s">
        <v>1961</v>
      </c>
      <c r="D632" s="10">
        <v>64200</v>
      </c>
      <c r="E632" s="9"/>
      <c r="F632" s="9" t="s">
        <v>1411</v>
      </c>
      <c r="G632" s="9" t="s">
        <v>798</v>
      </c>
      <c r="H632" s="9" t="s">
        <v>1415</v>
      </c>
      <c r="I632" s="73">
        <v>3</v>
      </c>
      <c r="J632" s="73"/>
      <c r="K632" s="8"/>
      <c r="L632" s="76">
        <v>40879</v>
      </c>
      <c r="M632" s="79"/>
      <c r="N632" s="82"/>
      <c r="O632" s="56"/>
      <c r="P632" s="82"/>
      <c r="Q632" s="56"/>
      <c r="R632" s="8" t="s">
        <v>2114</v>
      </c>
      <c r="S632" s="8" t="s">
        <v>1271</v>
      </c>
      <c r="T632" s="8" t="s">
        <v>357</v>
      </c>
      <c r="U632" s="8">
        <v>0</v>
      </c>
      <c r="V632" s="8">
        <v>0</v>
      </c>
      <c r="W632" s="55"/>
      <c r="X632" s="55">
        <v>3</v>
      </c>
      <c r="Y632" s="55">
        <v>0</v>
      </c>
      <c r="Z632" s="55">
        <v>3</v>
      </c>
      <c r="AA632" s="55" t="s">
        <v>2147</v>
      </c>
      <c r="AB632" s="55">
        <v>0</v>
      </c>
      <c r="AC632" s="55" t="s">
        <v>2142</v>
      </c>
      <c r="AD632" s="55" t="s">
        <v>2154</v>
      </c>
      <c r="AE632" s="55" t="s">
        <v>2160</v>
      </c>
      <c r="AF632" s="55" t="str">
        <f>IF(VLOOKUP($C632,'Partner St'!$C$5:$BB$696,+AF$3,FALSE)=0,"",VLOOKUP($C632,'Partner St'!$C$5:$BB$696,+AF$3,FALSE))</f>
        <v>renewal - documents</v>
      </c>
      <c r="AG632" s="55" t="str">
        <f>IF(VLOOKUP($C632,'Partner St'!$C$5:$BB$696,+AG$3,FALSE)=0,"",VLOOKUP($C632,'Partner St'!$C$5:$BB$696,+AG$3,FALSE))</f>
        <v/>
      </c>
      <c r="AH632" s="55" t="str">
        <f>IF(VLOOKUP($C632,'Partner St'!$C$5:$BB$696,+AH$3,FALSE)=0,"",VLOOKUP($C632,'Partner St'!$C$5:$BB$696,+AH$3,FALSE))</f>
        <v/>
      </c>
      <c r="AI632" s="55" t="str">
        <f>IF(VLOOKUP($C632,'Partner St'!$C$5:$BB$696,+AI$3,FALSE)=0,"",VLOOKUP($C632,'Partner St'!$C$5:$BB$696,+AI$3,FALSE))</f>
        <v/>
      </c>
      <c r="AJ632" s="55" t="str">
        <f>IF(VLOOKUP($C632,'Partner St'!$C$5:$BB$696,+AJ$3,FALSE)=0,"",VLOOKUP($C632,'Partner St'!$C$5:$BB$696,+AJ$3,FALSE))</f>
        <v/>
      </c>
      <c r="AK632" s="55" t="str">
        <f>IF(VLOOKUP($C632,'Partner St'!$C$5:$BB$696,+AK$3,FALSE)=0,"",VLOOKUP($C632,'Partner St'!$C$5:$BB$696,+AK$3,FALSE))</f>
        <v/>
      </c>
      <c r="AL632" s="55" t="str">
        <f>IF(VLOOKUP($C632,'Partner St'!$C$5:$BB$696,+AL$3,FALSE)=0,"",VLOOKUP($C632,'Partner St'!$C$5:$BB$696,+AL$3,FALSE))</f>
        <v/>
      </c>
      <c r="AM632" s="55" t="str">
        <f>IF(VLOOKUP($C632,'Partner St'!$C$5:$BB$696,+AM$3,FALSE)=0,"",VLOOKUP($C632,'Partner St'!$C$5:$BB$696,+AM$3,FALSE))</f>
        <v/>
      </c>
      <c r="AN632" s="55" t="str">
        <f>IF(VLOOKUP($C632,'Partner St'!$C$5:$BB$696,+AN$3,FALSE)=0,"",VLOOKUP($C632,'Partner St'!$C$5:$BB$696,+AN$3,FALSE))</f>
        <v/>
      </c>
      <c r="AO632" s="55" t="str">
        <f>IF(VLOOKUP($C632,'Partner St'!$C$5:$BB$696,+AO$3,FALSE)=0,"",VLOOKUP($C632,'Partner St'!$C$5:$BB$696,+AO$3,FALSE))</f>
        <v/>
      </c>
      <c r="AP632" s="55" t="str">
        <f>IF(VLOOKUP($C632,'Partner St'!$C$5:$BB$696,+AP$3,FALSE)=0,"",VLOOKUP($C632,'Partner St'!$C$5:$BB$696,+AP$3,FALSE))</f>
        <v/>
      </c>
      <c r="AQ632" s="55" t="str">
        <f>IF(VLOOKUP($C632,'Partner St'!$C$5:$BB$696,+AQ$3,FALSE)=0,"",VLOOKUP($C632,'Partner St'!$C$5:$BB$696,+AQ$3,FALSE))</f>
        <v/>
      </c>
      <c r="AR632" s="55" t="str">
        <f>IF(VLOOKUP($C632,'Partner St'!$C$5:$BB$696,+AR$3,FALSE)=0,"",VLOOKUP($C632,'Partner St'!$C$5:$BB$696,+AR$3,FALSE))</f>
        <v>X</v>
      </c>
      <c r="AS632" s="55" t="str">
        <f>IF(VLOOKUP($C632,'Partner St'!$C$5:$BB$696,+AS$3,FALSE)=0,"",VLOOKUP($C632,'Partner St'!$C$5:$BB$696,+AS$3,FALSE))</f>
        <v>X</v>
      </c>
      <c r="AT632" s="55" t="str">
        <f>IF(VLOOKUP($C632,'Partner St'!$C$5:$BB$696,+AT$3,FALSE)=0,"",VLOOKUP($C632,'Partner St'!$C$5:$BB$696,+AT$3,FALSE))</f>
        <v/>
      </c>
      <c r="AU632" s="55" t="str">
        <f>IF(VLOOKUP($C632,'Partner St'!$C$5:$BB$696,+AU$3,FALSE)=0,"",VLOOKUP($C632,'Partner St'!$C$5:$BB$696,+AU$3,FALSE))</f>
        <v/>
      </c>
      <c r="AV632" s="55" t="str">
        <f>IF(VLOOKUP($C632,'Partner St'!$C$5:$BB$696,+AV$3,FALSE)=0,"",VLOOKUP($C632,'Partner St'!$C$5:$BB$696,+AV$3,FALSE))</f>
        <v/>
      </c>
    </row>
    <row r="633" spans="1:48" ht="38.25">
      <c r="A633" s="11"/>
      <c r="B633" s="11"/>
      <c r="C633" s="16" t="s">
        <v>1962</v>
      </c>
      <c r="D633" s="10">
        <v>64300</v>
      </c>
      <c r="E633" s="9"/>
      <c r="F633" s="9" t="s">
        <v>1411</v>
      </c>
      <c r="G633" s="9" t="s">
        <v>1416</v>
      </c>
      <c r="H633" s="9" t="s">
        <v>1417</v>
      </c>
      <c r="I633" s="73">
        <v>1.5</v>
      </c>
      <c r="J633" s="73"/>
      <c r="K633" s="8"/>
      <c r="L633" s="76">
        <v>40879</v>
      </c>
      <c r="M633" s="79"/>
      <c r="N633" s="82"/>
      <c r="O633" s="56"/>
      <c r="P633" s="82"/>
      <c r="Q633" s="56"/>
      <c r="R633" s="8" t="s">
        <v>2114</v>
      </c>
      <c r="S633" s="8" t="s">
        <v>1271</v>
      </c>
      <c r="T633" s="8" t="s">
        <v>357</v>
      </c>
      <c r="U633" s="8">
        <v>0</v>
      </c>
      <c r="V633" s="8">
        <v>0</v>
      </c>
      <c r="W633" s="55"/>
      <c r="X633" s="55">
        <v>2.25</v>
      </c>
      <c r="Y633" s="55">
        <v>0</v>
      </c>
      <c r="Z633" s="55">
        <v>2.25</v>
      </c>
      <c r="AA633" s="55" t="s">
        <v>2147</v>
      </c>
      <c r="AB633" s="55">
        <v>0</v>
      </c>
      <c r="AC633" s="55" t="s">
        <v>2142</v>
      </c>
      <c r="AD633" s="55" t="s">
        <v>2154</v>
      </c>
      <c r="AE633" s="55" t="s">
        <v>2160</v>
      </c>
      <c r="AF633" s="55" t="str">
        <f>IF(VLOOKUP($C633,'Partner St'!$C$5:$BB$696,+AF$3,FALSE)=0,"",VLOOKUP($C633,'Partner St'!$C$5:$BB$696,+AF$3,FALSE))</f>
        <v>renewal - documents</v>
      </c>
      <c r="AG633" s="55" t="str">
        <f>IF(VLOOKUP($C633,'Partner St'!$C$5:$BB$696,+AG$3,FALSE)=0,"",VLOOKUP($C633,'Partner St'!$C$5:$BB$696,+AG$3,FALSE))</f>
        <v/>
      </c>
      <c r="AH633" s="55" t="str">
        <f>IF(VLOOKUP($C633,'Partner St'!$C$5:$BB$696,+AH$3,FALSE)=0,"",VLOOKUP($C633,'Partner St'!$C$5:$BB$696,+AH$3,FALSE))</f>
        <v/>
      </c>
      <c r="AI633" s="55" t="str">
        <f>IF(VLOOKUP($C633,'Partner St'!$C$5:$BB$696,+AI$3,FALSE)=0,"",VLOOKUP($C633,'Partner St'!$C$5:$BB$696,+AI$3,FALSE))</f>
        <v/>
      </c>
      <c r="AJ633" s="55" t="str">
        <f>IF(VLOOKUP($C633,'Partner St'!$C$5:$BB$696,+AJ$3,FALSE)=0,"",VLOOKUP($C633,'Partner St'!$C$5:$BB$696,+AJ$3,FALSE))</f>
        <v/>
      </c>
      <c r="AK633" s="55" t="str">
        <f>IF(VLOOKUP($C633,'Partner St'!$C$5:$BB$696,+AK$3,FALSE)=0,"",VLOOKUP($C633,'Partner St'!$C$5:$BB$696,+AK$3,FALSE))</f>
        <v/>
      </c>
      <c r="AL633" s="55" t="str">
        <f>IF(VLOOKUP($C633,'Partner St'!$C$5:$BB$696,+AL$3,FALSE)=0,"",VLOOKUP($C633,'Partner St'!$C$5:$BB$696,+AL$3,FALSE))</f>
        <v/>
      </c>
      <c r="AM633" s="55" t="str">
        <f>IF(VLOOKUP($C633,'Partner St'!$C$5:$BB$696,+AM$3,FALSE)=0,"",VLOOKUP($C633,'Partner St'!$C$5:$BB$696,+AM$3,FALSE))</f>
        <v/>
      </c>
      <c r="AN633" s="55" t="str">
        <f>IF(VLOOKUP($C633,'Partner St'!$C$5:$BB$696,+AN$3,FALSE)=0,"",VLOOKUP($C633,'Partner St'!$C$5:$BB$696,+AN$3,FALSE))</f>
        <v/>
      </c>
      <c r="AO633" s="55" t="str">
        <f>IF(VLOOKUP($C633,'Partner St'!$C$5:$BB$696,+AO$3,FALSE)=0,"",VLOOKUP($C633,'Partner St'!$C$5:$BB$696,+AO$3,FALSE))</f>
        <v/>
      </c>
      <c r="AP633" s="55" t="str">
        <f>IF(VLOOKUP($C633,'Partner St'!$C$5:$BB$696,+AP$3,FALSE)=0,"",VLOOKUP($C633,'Partner St'!$C$5:$BB$696,+AP$3,FALSE))</f>
        <v/>
      </c>
      <c r="AQ633" s="55" t="str">
        <f>IF(VLOOKUP($C633,'Partner St'!$C$5:$BB$696,+AQ$3,FALSE)=0,"",VLOOKUP($C633,'Partner St'!$C$5:$BB$696,+AQ$3,FALSE))</f>
        <v/>
      </c>
      <c r="AR633" s="55" t="str">
        <f>IF(VLOOKUP($C633,'Partner St'!$C$5:$BB$696,+AR$3,FALSE)=0,"",VLOOKUP($C633,'Partner St'!$C$5:$BB$696,+AR$3,FALSE))</f>
        <v>X</v>
      </c>
      <c r="AS633" s="55" t="str">
        <f>IF(VLOOKUP($C633,'Partner St'!$C$5:$BB$696,+AS$3,FALSE)=0,"",VLOOKUP($C633,'Partner St'!$C$5:$BB$696,+AS$3,FALSE))</f>
        <v>X</v>
      </c>
      <c r="AT633" s="55" t="str">
        <f>IF(VLOOKUP($C633,'Partner St'!$C$5:$BB$696,+AT$3,FALSE)=0,"",VLOOKUP($C633,'Partner St'!$C$5:$BB$696,+AT$3,FALSE))</f>
        <v/>
      </c>
      <c r="AU633" s="55" t="str">
        <f>IF(VLOOKUP($C633,'Partner St'!$C$5:$BB$696,+AU$3,FALSE)=0,"",VLOOKUP($C633,'Partner St'!$C$5:$BB$696,+AU$3,FALSE))</f>
        <v/>
      </c>
      <c r="AV633" s="55" t="str">
        <f>IF(VLOOKUP($C633,'Partner St'!$C$5:$BB$696,+AV$3,FALSE)=0,"",VLOOKUP($C633,'Partner St'!$C$5:$BB$696,+AV$3,FALSE))</f>
        <v/>
      </c>
    </row>
    <row r="634" spans="1:48" ht="38.25">
      <c r="A634" s="11"/>
      <c r="B634" s="11"/>
      <c r="C634" s="16" t="s">
        <v>1963</v>
      </c>
      <c r="D634" s="10">
        <v>64400</v>
      </c>
      <c r="E634" s="9"/>
      <c r="F634" s="9" t="s">
        <v>1411</v>
      </c>
      <c r="G634" s="9" t="s">
        <v>802</v>
      </c>
      <c r="H634" s="9" t="s">
        <v>1418</v>
      </c>
      <c r="I634" s="73">
        <v>1.5</v>
      </c>
      <c r="J634" s="73"/>
      <c r="K634" s="8"/>
      <c r="L634" s="76">
        <v>40879</v>
      </c>
      <c r="M634" s="79"/>
      <c r="N634" s="82"/>
      <c r="O634" s="56"/>
      <c r="P634" s="82"/>
      <c r="Q634" s="56"/>
      <c r="R634" s="8" t="s">
        <v>2114</v>
      </c>
      <c r="S634" s="8" t="s">
        <v>1271</v>
      </c>
      <c r="T634" s="8" t="s">
        <v>357</v>
      </c>
      <c r="U634" s="8">
        <v>0</v>
      </c>
      <c r="V634" s="8">
        <v>0</v>
      </c>
      <c r="W634" s="55"/>
      <c r="X634" s="55">
        <v>2.25</v>
      </c>
      <c r="Y634" s="55">
        <v>0</v>
      </c>
      <c r="Z634" s="55">
        <v>2.25</v>
      </c>
      <c r="AA634" s="55" t="s">
        <v>2147</v>
      </c>
      <c r="AB634" s="55">
        <v>0</v>
      </c>
      <c r="AC634" s="55" t="s">
        <v>2142</v>
      </c>
      <c r="AD634" s="55" t="s">
        <v>2154</v>
      </c>
      <c r="AE634" s="55" t="s">
        <v>2160</v>
      </c>
      <c r="AF634" s="55" t="str">
        <f>IF(VLOOKUP($C634,'Partner St'!$C$5:$BB$696,+AF$3,FALSE)=0,"",VLOOKUP($C634,'Partner St'!$C$5:$BB$696,+AF$3,FALSE))</f>
        <v>renewal - documents</v>
      </c>
      <c r="AG634" s="55" t="str">
        <f>IF(VLOOKUP($C634,'Partner St'!$C$5:$BB$696,+AG$3,FALSE)=0,"",VLOOKUP($C634,'Partner St'!$C$5:$BB$696,+AG$3,FALSE))</f>
        <v/>
      </c>
      <c r="AH634" s="55" t="str">
        <f>IF(VLOOKUP($C634,'Partner St'!$C$5:$BB$696,+AH$3,FALSE)=0,"",VLOOKUP($C634,'Partner St'!$C$5:$BB$696,+AH$3,FALSE))</f>
        <v/>
      </c>
      <c r="AI634" s="55" t="str">
        <f>IF(VLOOKUP($C634,'Partner St'!$C$5:$BB$696,+AI$3,FALSE)=0,"",VLOOKUP($C634,'Partner St'!$C$5:$BB$696,+AI$3,FALSE))</f>
        <v/>
      </c>
      <c r="AJ634" s="55" t="str">
        <f>IF(VLOOKUP($C634,'Partner St'!$C$5:$BB$696,+AJ$3,FALSE)=0,"",VLOOKUP($C634,'Partner St'!$C$5:$BB$696,+AJ$3,FALSE))</f>
        <v/>
      </c>
      <c r="AK634" s="55" t="str">
        <f>IF(VLOOKUP($C634,'Partner St'!$C$5:$BB$696,+AK$3,FALSE)=0,"",VLOOKUP($C634,'Partner St'!$C$5:$BB$696,+AK$3,FALSE))</f>
        <v/>
      </c>
      <c r="AL634" s="55" t="str">
        <f>IF(VLOOKUP($C634,'Partner St'!$C$5:$BB$696,+AL$3,FALSE)=0,"",VLOOKUP($C634,'Partner St'!$C$5:$BB$696,+AL$3,FALSE))</f>
        <v/>
      </c>
      <c r="AM634" s="55" t="str">
        <f>IF(VLOOKUP($C634,'Partner St'!$C$5:$BB$696,+AM$3,FALSE)=0,"",VLOOKUP($C634,'Partner St'!$C$5:$BB$696,+AM$3,FALSE))</f>
        <v/>
      </c>
      <c r="AN634" s="55" t="str">
        <f>IF(VLOOKUP($C634,'Partner St'!$C$5:$BB$696,+AN$3,FALSE)=0,"",VLOOKUP($C634,'Partner St'!$C$5:$BB$696,+AN$3,FALSE))</f>
        <v/>
      </c>
      <c r="AO634" s="55" t="str">
        <f>IF(VLOOKUP($C634,'Partner St'!$C$5:$BB$696,+AO$3,FALSE)=0,"",VLOOKUP($C634,'Partner St'!$C$5:$BB$696,+AO$3,FALSE))</f>
        <v/>
      </c>
      <c r="AP634" s="55" t="str">
        <f>IF(VLOOKUP($C634,'Partner St'!$C$5:$BB$696,+AP$3,FALSE)=0,"",VLOOKUP($C634,'Partner St'!$C$5:$BB$696,+AP$3,FALSE))</f>
        <v/>
      </c>
      <c r="AQ634" s="55" t="str">
        <f>IF(VLOOKUP($C634,'Partner St'!$C$5:$BB$696,+AQ$3,FALSE)=0,"",VLOOKUP($C634,'Partner St'!$C$5:$BB$696,+AQ$3,FALSE))</f>
        <v/>
      </c>
      <c r="AR634" s="55" t="str">
        <f>IF(VLOOKUP($C634,'Partner St'!$C$5:$BB$696,+AR$3,FALSE)=0,"",VLOOKUP($C634,'Partner St'!$C$5:$BB$696,+AR$3,FALSE))</f>
        <v>X</v>
      </c>
      <c r="AS634" s="55" t="str">
        <f>IF(VLOOKUP($C634,'Partner St'!$C$5:$BB$696,+AS$3,FALSE)=0,"",VLOOKUP($C634,'Partner St'!$C$5:$BB$696,+AS$3,FALSE))</f>
        <v>X</v>
      </c>
      <c r="AT634" s="55" t="str">
        <f>IF(VLOOKUP($C634,'Partner St'!$C$5:$BB$696,+AT$3,FALSE)=0,"",VLOOKUP($C634,'Partner St'!$C$5:$BB$696,+AT$3,FALSE))</f>
        <v/>
      </c>
      <c r="AU634" s="55" t="str">
        <f>IF(VLOOKUP($C634,'Partner St'!$C$5:$BB$696,+AU$3,FALSE)=0,"",VLOOKUP($C634,'Partner St'!$C$5:$BB$696,+AU$3,FALSE))</f>
        <v/>
      </c>
      <c r="AV634" s="55" t="str">
        <f>IF(VLOOKUP($C634,'Partner St'!$C$5:$BB$696,+AV$3,FALSE)=0,"",VLOOKUP($C634,'Partner St'!$C$5:$BB$696,+AV$3,FALSE))</f>
        <v/>
      </c>
    </row>
    <row r="635" spans="1:48" ht="25.5">
      <c r="A635" s="11"/>
      <c r="B635" s="11"/>
      <c r="C635" s="16" t="s">
        <v>1964</v>
      </c>
      <c r="D635" s="10">
        <v>64500</v>
      </c>
      <c r="E635" s="9"/>
      <c r="F635" s="9" t="s">
        <v>1411</v>
      </c>
      <c r="G635" s="9" t="s">
        <v>806</v>
      </c>
      <c r="H635" s="9" t="s">
        <v>1419</v>
      </c>
      <c r="I635" s="73">
        <v>2</v>
      </c>
      <c r="J635" s="73"/>
      <c r="K635" s="8"/>
      <c r="L635" s="76">
        <v>40879</v>
      </c>
      <c r="M635" s="79"/>
      <c r="N635" s="82"/>
      <c r="O635" s="56"/>
      <c r="P635" s="82"/>
      <c r="Q635" s="56"/>
      <c r="R635" s="8" t="s">
        <v>2114</v>
      </c>
      <c r="S635" s="8" t="s">
        <v>1271</v>
      </c>
      <c r="T635" s="8" t="s">
        <v>357</v>
      </c>
      <c r="U635" s="8">
        <v>0</v>
      </c>
      <c r="V635" s="8">
        <v>0</v>
      </c>
      <c r="W635" s="55"/>
      <c r="X635" s="55">
        <v>2.5</v>
      </c>
      <c r="Y635" s="55">
        <v>0</v>
      </c>
      <c r="Z635" s="55">
        <v>2.5</v>
      </c>
      <c r="AA635" s="55" t="s">
        <v>2147</v>
      </c>
      <c r="AB635" s="55">
        <v>0</v>
      </c>
      <c r="AC635" s="55" t="s">
        <v>2142</v>
      </c>
      <c r="AD635" s="55" t="s">
        <v>2154</v>
      </c>
      <c r="AE635" s="55" t="s">
        <v>2160</v>
      </c>
      <c r="AF635" s="55" t="str">
        <f>IF(VLOOKUP($C635,'Partner St'!$C$5:$BB$696,+AF$3,FALSE)=0,"",VLOOKUP($C635,'Partner St'!$C$5:$BB$696,+AF$3,FALSE))</f>
        <v>renewal - documents</v>
      </c>
      <c r="AG635" s="55" t="str">
        <f>IF(VLOOKUP($C635,'Partner St'!$C$5:$BB$696,+AG$3,FALSE)=0,"",VLOOKUP($C635,'Partner St'!$C$5:$BB$696,+AG$3,FALSE))</f>
        <v/>
      </c>
      <c r="AH635" s="55" t="str">
        <f>IF(VLOOKUP($C635,'Partner St'!$C$5:$BB$696,+AH$3,FALSE)=0,"",VLOOKUP($C635,'Partner St'!$C$5:$BB$696,+AH$3,FALSE))</f>
        <v/>
      </c>
      <c r="AI635" s="55" t="str">
        <f>IF(VLOOKUP($C635,'Partner St'!$C$5:$BB$696,+AI$3,FALSE)=0,"",VLOOKUP($C635,'Partner St'!$C$5:$BB$696,+AI$3,FALSE))</f>
        <v/>
      </c>
      <c r="AJ635" s="55" t="str">
        <f>IF(VLOOKUP($C635,'Partner St'!$C$5:$BB$696,+AJ$3,FALSE)=0,"",VLOOKUP($C635,'Partner St'!$C$5:$BB$696,+AJ$3,FALSE))</f>
        <v/>
      </c>
      <c r="AK635" s="55" t="str">
        <f>IF(VLOOKUP($C635,'Partner St'!$C$5:$BB$696,+AK$3,FALSE)=0,"",VLOOKUP($C635,'Partner St'!$C$5:$BB$696,+AK$3,FALSE))</f>
        <v/>
      </c>
      <c r="AL635" s="55" t="str">
        <f>IF(VLOOKUP($C635,'Partner St'!$C$5:$BB$696,+AL$3,FALSE)=0,"",VLOOKUP($C635,'Partner St'!$C$5:$BB$696,+AL$3,FALSE))</f>
        <v/>
      </c>
      <c r="AM635" s="55" t="str">
        <f>IF(VLOOKUP($C635,'Partner St'!$C$5:$BB$696,+AM$3,FALSE)=0,"",VLOOKUP($C635,'Partner St'!$C$5:$BB$696,+AM$3,FALSE))</f>
        <v/>
      </c>
      <c r="AN635" s="55" t="str">
        <f>IF(VLOOKUP($C635,'Partner St'!$C$5:$BB$696,+AN$3,FALSE)=0,"",VLOOKUP($C635,'Partner St'!$C$5:$BB$696,+AN$3,FALSE))</f>
        <v/>
      </c>
      <c r="AO635" s="55" t="str">
        <f>IF(VLOOKUP($C635,'Partner St'!$C$5:$BB$696,+AO$3,FALSE)=0,"",VLOOKUP($C635,'Partner St'!$C$5:$BB$696,+AO$3,FALSE))</f>
        <v/>
      </c>
      <c r="AP635" s="55" t="str">
        <f>IF(VLOOKUP($C635,'Partner St'!$C$5:$BB$696,+AP$3,FALSE)=0,"",VLOOKUP($C635,'Partner St'!$C$5:$BB$696,+AP$3,FALSE))</f>
        <v/>
      </c>
      <c r="AQ635" s="55" t="str">
        <f>IF(VLOOKUP($C635,'Partner St'!$C$5:$BB$696,+AQ$3,FALSE)=0,"",VLOOKUP($C635,'Partner St'!$C$5:$BB$696,+AQ$3,FALSE))</f>
        <v/>
      </c>
      <c r="AR635" s="55" t="str">
        <f>IF(VLOOKUP($C635,'Partner St'!$C$5:$BB$696,+AR$3,FALSE)=0,"",VLOOKUP($C635,'Partner St'!$C$5:$BB$696,+AR$3,FALSE))</f>
        <v>X</v>
      </c>
      <c r="AS635" s="55" t="str">
        <f>IF(VLOOKUP($C635,'Partner St'!$C$5:$BB$696,+AS$3,FALSE)=0,"",VLOOKUP($C635,'Partner St'!$C$5:$BB$696,+AS$3,FALSE))</f>
        <v>X</v>
      </c>
      <c r="AT635" s="55" t="str">
        <f>IF(VLOOKUP($C635,'Partner St'!$C$5:$BB$696,+AT$3,FALSE)=0,"",VLOOKUP($C635,'Partner St'!$C$5:$BB$696,+AT$3,FALSE))</f>
        <v/>
      </c>
      <c r="AU635" s="55" t="str">
        <f>IF(VLOOKUP($C635,'Partner St'!$C$5:$BB$696,+AU$3,FALSE)=0,"",VLOOKUP($C635,'Partner St'!$C$5:$BB$696,+AU$3,FALSE))</f>
        <v/>
      </c>
      <c r="AV635" s="55" t="str">
        <f>IF(VLOOKUP($C635,'Partner St'!$C$5:$BB$696,+AV$3,FALSE)=0,"",VLOOKUP($C635,'Partner St'!$C$5:$BB$696,+AV$3,FALSE))</f>
        <v/>
      </c>
    </row>
    <row r="636" spans="1:48" ht="25.5">
      <c r="A636" s="11"/>
      <c r="B636" s="11"/>
      <c r="C636" s="16" t="s">
        <v>1965</v>
      </c>
      <c r="D636" s="10">
        <v>64600</v>
      </c>
      <c r="E636" s="9"/>
      <c r="F636" s="9" t="s">
        <v>1411</v>
      </c>
      <c r="G636" s="9" t="s">
        <v>1420</v>
      </c>
      <c r="H636" s="9" t="s">
        <v>1421</v>
      </c>
      <c r="I636" s="73">
        <v>2</v>
      </c>
      <c r="J636" s="73"/>
      <c r="K636" s="8"/>
      <c r="L636" s="76">
        <v>40879</v>
      </c>
      <c r="M636" s="79"/>
      <c r="N636" s="82"/>
      <c r="O636" s="56"/>
      <c r="P636" s="82"/>
      <c r="Q636" s="56"/>
      <c r="R636" s="8" t="s">
        <v>2114</v>
      </c>
      <c r="S636" s="8" t="s">
        <v>1271</v>
      </c>
      <c r="T636" s="8" t="s">
        <v>357</v>
      </c>
      <c r="U636" s="8">
        <v>0</v>
      </c>
      <c r="V636" s="8">
        <v>0</v>
      </c>
      <c r="W636" s="55"/>
      <c r="X636" s="55">
        <v>2.5</v>
      </c>
      <c r="Y636" s="55">
        <v>0</v>
      </c>
      <c r="Z636" s="55">
        <v>2.5</v>
      </c>
      <c r="AA636" s="55" t="s">
        <v>2147</v>
      </c>
      <c r="AB636" s="55">
        <v>0</v>
      </c>
      <c r="AC636" s="55" t="s">
        <v>2142</v>
      </c>
      <c r="AD636" s="55" t="s">
        <v>2154</v>
      </c>
      <c r="AE636" s="55" t="s">
        <v>2160</v>
      </c>
      <c r="AF636" s="55" t="str">
        <f>IF(VLOOKUP($C636,'Partner St'!$C$5:$BB$696,+AF$3,FALSE)=0,"",VLOOKUP($C636,'Partner St'!$C$5:$BB$696,+AF$3,FALSE))</f>
        <v>renewal - documents</v>
      </c>
      <c r="AG636" s="55" t="str">
        <f>IF(VLOOKUP($C636,'Partner St'!$C$5:$BB$696,+AG$3,FALSE)=0,"",VLOOKUP($C636,'Partner St'!$C$5:$BB$696,+AG$3,FALSE))</f>
        <v/>
      </c>
      <c r="AH636" s="55" t="str">
        <f>IF(VLOOKUP($C636,'Partner St'!$C$5:$BB$696,+AH$3,FALSE)=0,"",VLOOKUP($C636,'Partner St'!$C$5:$BB$696,+AH$3,FALSE))</f>
        <v/>
      </c>
      <c r="AI636" s="55" t="str">
        <f>IF(VLOOKUP($C636,'Partner St'!$C$5:$BB$696,+AI$3,FALSE)=0,"",VLOOKUP($C636,'Partner St'!$C$5:$BB$696,+AI$3,FALSE))</f>
        <v/>
      </c>
      <c r="AJ636" s="55" t="str">
        <f>IF(VLOOKUP($C636,'Partner St'!$C$5:$BB$696,+AJ$3,FALSE)=0,"",VLOOKUP($C636,'Partner St'!$C$5:$BB$696,+AJ$3,FALSE))</f>
        <v/>
      </c>
      <c r="AK636" s="55" t="str">
        <f>IF(VLOOKUP($C636,'Partner St'!$C$5:$BB$696,+AK$3,FALSE)=0,"",VLOOKUP($C636,'Partner St'!$C$5:$BB$696,+AK$3,FALSE))</f>
        <v/>
      </c>
      <c r="AL636" s="55" t="str">
        <f>IF(VLOOKUP($C636,'Partner St'!$C$5:$BB$696,+AL$3,FALSE)=0,"",VLOOKUP($C636,'Partner St'!$C$5:$BB$696,+AL$3,FALSE))</f>
        <v/>
      </c>
      <c r="AM636" s="55" t="str">
        <f>IF(VLOOKUP($C636,'Partner St'!$C$5:$BB$696,+AM$3,FALSE)=0,"",VLOOKUP($C636,'Partner St'!$C$5:$BB$696,+AM$3,FALSE))</f>
        <v/>
      </c>
      <c r="AN636" s="55" t="str">
        <f>IF(VLOOKUP($C636,'Partner St'!$C$5:$BB$696,+AN$3,FALSE)=0,"",VLOOKUP($C636,'Partner St'!$C$5:$BB$696,+AN$3,FALSE))</f>
        <v/>
      </c>
      <c r="AO636" s="55" t="str">
        <f>IF(VLOOKUP($C636,'Partner St'!$C$5:$BB$696,+AO$3,FALSE)=0,"",VLOOKUP($C636,'Partner St'!$C$5:$BB$696,+AO$3,FALSE))</f>
        <v/>
      </c>
      <c r="AP636" s="55" t="str">
        <f>IF(VLOOKUP($C636,'Partner St'!$C$5:$BB$696,+AP$3,FALSE)=0,"",VLOOKUP($C636,'Partner St'!$C$5:$BB$696,+AP$3,FALSE))</f>
        <v/>
      </c>
      <c r="AQ636" s="55" t="str">
        <f>IF(VLOOKUP($C636,'Partner St'!$C$5:$BB$696,+AQ$3,FALSE)=0,"",VLOOKUP($C636,'Partner St'!$C$5:$BB$696,+AQ$3,FALSE))</f>
        <v/>
      </c>
      <c r="AR636" s="55" t="str">
        <f>IF(VLOOKUP($C636,'Partner St'!$C$5:$BB$696,+AR$3,FALSE)=0,"",VLOOKUP($C636,'Partner St'!$C$5:$BB$696,+AR$3,FALSE))</f>
        <v>X</v>
      </c>
      <c r="AS636" s="55" t="str">
        <f>IF(VLOOKUP($C636,'Partner St'!$C$5:$BB$696,+AS$3,FALSE)=0,"",VLOOKUP($C636,'Partner St'!$C$5:$BB$696,+AS$3,FALSE))</f>
        <v>X</v>
      </c>
      <c r="AT636" s="55" t="str">
        <f>IF(VLOOKUP($C636,'Partner St'!$C$5:$BB$696,+AT$3,FALSE)=0,"",VLOOKUP($C636,'Partner St'!$C$5:$BB$696,+AT$3,FALSE))</f>
        <v/>
      </c>
      <c r="AU636" s="55" t="str">
        <f>IF(VLOOKUP($C636,'Partner St'!$C$5:$BB$696,+AU$3,FALSE)=0,"",VLOOKUP($C636,'Partner St'!$C$5:$BB$696,+AU$3,FALSE))</f>
        <v/>
      </c>
      <c r="AV636" s="55" t="str">
        <f>IF(VLOOKUP($C636,'Partner St'!$C$5:$BB$696,+AV$3,FALSE)=0,"",VLOOKUP($C636,'Partner St'!$C$5:$BB$696,+AV$3,FALSE))</f>
        <v/>
      </c>
    </row>
    <row r="637" spans="1:48" ht="51">
      <c r="A637" s="11"/>
      <c r="B637" s="11"/>
      <c r="C637" s="16" t="s">
        <v>1966</v>
      </c>
      <c r="D637" s="10">
        <v>64700</v>
      </c>
      <c r="E637" s="9"/>
      <c r="F637" s="9" t="s">
        <v>1411</v>
      </c>
      <c r="G637" s="9" t="s">
        <v>810</v>
      </c>
      <c r="H637" s="9" t="s">
        <v>1422</v>
      </c>
      <c r="I637" s="73">
        <v>1.5</v>
      </c>
      <c r="J637" s="73"/>
      <c r="K637" s="8"/>
      <c r="L637" s="76">
        <v>40879</v>
      </c>
      <c r="M637" s="79"/>
      <c r="N637" s="82"/>
      <c r="O637" s="56"/>
      <c r="P637" s="82"/>
      <c r="Q637" s="56"/>
      <c r="R637" s="8" t="s">
        <v>2114</v>
      </c>
      <c r="S637" s="8" t="s">
        <v>1271</v>
      </c>
      <c r="T637" s="8" t="s">
        <v>357</v>
      </c>
      <c r="U637" s="8">
        <v>0</v>
      </c>
      <c r="V637" s="8">
        <v>0</v>
      </c>
      <c r="W637" s="55"/>
      <c r="X637" s="55">
        <v>2.25</v>
      </c>
      <c r="Y637" s="55">
        <v>0</v>
      </c>
      <c r="Z637" s="55">
        <v>2.25</v>
      </c>
      <c r="AA637" s="55" t="s">
        <v>2147</v>
      </c>
      <c r="AB637" s="55">
        <v>0</v>
      </c>
      <c r="AC637" s="55" t="s">
        <v>2142</v>
      </c>
      <c r="AD637" s="55" t="s">
        <v>2154</v>
      </c>
      <c r="AE637" s="55" t="s">
        <v>2160</v>
      </c>
      <c r="AF637" s="55" t="str">
        <f>IF(VLOOKUP($C637,'Partner St'!$C$5:$BB$696,+AF$3,FALSE)=0,"",VLOOKUP($C637,'Partner St'!$C$5:$BB$696,+AF$3,FALSE))</f>
        <v>renewal - documents</v>
      </c>
      <c r="AG637" s="55" t="str">
        <f>IF(VLOOKUP($C637,'Partner St'!$C$5:$BB$696,+AG$3,FALSE)=0,"",VLOOKUP($C637,'Partner St'!$C$5:$BB$696,+AG$3,FALSE))</f>
        <v/>
      </c>
      <c r="AH637" s="55" t="str">
        <f>IF(VLOOKUP($C637,'Partner St'!$C$5:$BB$696,+AH$3,FALSE)=0,"",VLOOKUP($C637,'Partner St'!$C$5:$BB$696,+AH$3,FALSE))</f>
        <v/>
      </c>
      <c r="AI637" s="55" t="str">
        <f>IF(VLOOKUP($C637,'Partner St'!$C$5:$BB$696,+AI$3,FALSE)=0,"",VLOOKUP($C637,'Partner St'!$C$5:$BB$696,+AI$3,FALSE))</f>
        <v/>
      </c>
      <c r="AJ637" s="55" t="str">
        <f>IF(VLOOKUP($C637,'Partner St'!$C$5:$BB$696,+AJ$3,FALSE)=0,"",VLOOKUP($C637,'Partner St'!$C$5:$BB$696,+AJ$3,FALSE))</f>
        <v/>
      </c>
      <c r="AK637" s="55" t="str">
        <f>IF(VLOOKUP($C637,'Partner St'!$C$5:$BB$696,+AK$3,FALSE)=0,"",VLOOKUP($C637,'Partner St'!$C$5:$BB$696,+AK$3,FALSE))</f>
        <v/>
      </c>
      <c r="AL637" s="55" t="str">
        <f>IF(VLOOKUP($C637,'Partner St'!$C$5:$BB$696,+AL$3,FALSE)=0,"",VLOOKUP($C637,'Partner St'!$C$5:$BB$696,+AL$3,FALSE))</f>
        <v/>
      </c>
      <c r="AM637" s="55" t="str">
        <f>IF(VLOOKUP($C637,'Partner St'!$C$5:$BB$696,+AM$3,FALSE)=0,"",VLOOKUP($C637,'Partner St'!$C$5:$BB$696,+AM$3,FALSE))</f>
        <v/>
      </c>
      <c r="AN637" s="55" t="str">
        <f>IF(VLOOKUP($C637,'Partner St'!$C$5:$BB$696,+AN$3,FALSE)=0,"",VLOOKUP($C637,'Partner St'!$C$5:$BB$696,+AN$3,FALSE))</f>
        <v/>
      </c>
      <c r="AO637" s="55" t="str">
        <f>IF(VLOOKUP($C637,'Partner St'!$C$5:$BB$696,+AO$3,FALSE)=0,"",VLOOKUP($C637,'Partner St'!$C$5:$BB$696,+AO$3,FALSE))</f>
        <v/>
      </c>
      <c r="AP637" s="55" t="str">
        <f>IF(VLOOKUP($C637,'Partner St'!$C$5:$BB$696,+AP$3,FALSE)=0,"",VLOOKUP($C637,'Partner St'!$C$5:$BB$696,+AP$3,FALSE))</f>
        <v/>
      </c>
      <c r="AQ637" s="55" t="str">
        <f>IF(VLOOKUP($C637,'Partner St'!$C$5:$BB$696,+AQ$3,FALSE)=0,"",VLOOKUP($C637,'Partner St'!$C$5:$BB$696,+AQ$3,FALSE))</f>
        <v/>
      </c>
      <c r="AR637" s="55" t="str">
        <f>IF(VLOOKUP($C637,'Partner St'!$C$5:$BB$696,+AR$3,FALSE)=0,"",VLOOKUP($C637,'Partner St'!$C$5:$BB$696,+AR$3,FALSE))</f>
        <v>X</v>
      </c>
      <c r="AS637" s="55" t="str">
        <f>IF(VLOOKUP($C637,'Partner St'!$C$5:$BB$696,+AS$3,FALSE)=0,"",VLOOKUP($C637,'Partner St'!$C$5:$BB$696,+AS$3,FALSE))</f>
        <v>X</v>
      </c>
      <c r="AT637" s="55" t="str">
        <f>IF(VLOOKUP($C637,'Partner St'!$C$5:$BB$696,+AT$3,FALSE)=0,"",VLOOKUP($C637,'Partner St'!$C$5:$BB$696,+AT$3,FALSE))</f>
        <v/>
      </c>
      <c r="AU637" s="55" t="str">
        <f>IF(VLOOKUP($C637,'Partner St'!$C$5:$BB$696,+AU$3,FALSE)=0,"",VLOOKUP($C637,'Partner St'!$C$5:$BB$696,+AU$3,FALSE))</f>
        <v/>
      </c>
      <c r="AV637" s="55" t="str">
        <f>IF(VLOOKUP($C637,'Partner St'!$C$5:$BB$696,+AV$3,FALSE)=0,"",VLOOKUP($C637,'Partner St'!$C$5:$BB$696,+AV$3,FALSE))</f>
        <v/>
      </c>
    </row>
    <row r="638" spans="1:48" ht="51">
      <c r="A638" s="11"/>
      <c r="B638" s="11"/>
      <c r="C638" s="16" t="s">
        <v>1967</v>
      </c>
      <c r="D638" s="10">
        <v>64800</v>
      </c>
      <c r="E638" s="9"/>
      <c r="F638" s="9" t="s">
        <v>1411</v>
      </c>
      <c r="G638" s="9" t="s">
        <v>812</v>
      </c>
      <c r="H638" s="9" t="s">
        <v>1423</v>
      </c>
      <c r="I638" s="73">
        <v>2.5</v>
      </c>
      <c r="J638" s="73"/>
      <c r="K638" s="8"/>
      <c r="L638" s="76">
        <v>40879</v>
      </c>
      <c r="M638" s="79"/>
      <c r="N638" s="82"/>
      <c r="O638" s="56"/>
      <c r="P638" s="82"/>
      <c r="Q638" s="56"/>
      <c r="R638" s="8" t="s">
        <v>2114</v>
      </c>
      <c r="S638" s="8" t="s">
        <v>1271</v>
      </c>
      <c r="T638" s="8" t="s">
        <v>357</v>
      </c>
      <c r="U638" s="8">
        <v>0</v>
      </c>
      <c r="V638" s="8">
        <v>0</v>
      </c>
      <c r="W638" s="55"/>
      <c r="X638" s="55">
        <v>2.75</v>
      </c>
      <c r="Y638" s="55">
        <v>0</v>
      </c>
      <c r="Z638" s="55">
        <v>2.75</v>
      </c>
      <c r="AA638" s="55" t="s">
        <v>2147</v>
      </c>
      <c r="AB638" s="55">
        <v>0</v>
      </c>
      <c r="AC638" s="55" t="s">
        <v>2142</v>
      </c>
      <c r="AD638" s="55" t="s">
        <v>2154</v>
      </c>
      <c r="AE638" s="55" t="s">
        <v>2160</v>
      </c>
      <c r="AF638" s="55" t="str">
        <f>IF(VLOOKUP($C638,'Partner St'!$C$5:$BB$696,+AF$3,FALSE)=0,"",VLOOKUP($C638,'Partner St'!$C$5:$BB$696,+AF$3,FALSE))</f>
        <v>renewal - documents</v>
      </c>
      <c r="AG638" s="55" t="str">
        <f>IF(VLOOKUP($C638,'Partner St'!$C$5:$BB$696,+AG$3,FALSE)=0,"",VLOOKUP($C638,'Partner St'!$C$5:$BB$696,+AG$3,FALSE))</f>
        <v/>
      </c>
      <c r="AH638" s="55" t="str">
        <f>IF(VLOOKUP($C638,'Partner St'!$C$5:$BB$696,+AH$3,FALSE)=0,"",VLOOKUP($C638,'Partner St'!$C$5:$BB$696,+AH$3,FALSE))</f>
        <v/>
      </c>
      <c r="AI638" s="55" t="str">
        <f>IF(VLOOKUP($C638,'Partner St'!$C$5:$BB$696,+AI$3,FALSE)=0,"",VLOOKUP($C638,'Partner St'!$C$5:$BB$696,+AI$3,FALSE))</f>
        <v/>
      </c>
      <c r="AJ638" s="55" t="str">
        <f>IF(VLOOKUP($C638,'Partner St'!$C$5:$BB$696,+AJ$3,FALSE)=0,"",VLOOKUP($C638,'Partner St'!$C$5:$BB$696,+AJ$3,FALSE))</f>
        <v/>
      </c>
      <c r="AK638" s="55" t="str">
        <f>IF(VLOOKUP($C638,'Partner St'!$C$5:$BB$696,+AK$3,FALSE)=0,"",VLOOKUP($C638,'Partner St'!$C$5:$BB$696,+AK$3,FALSE))</f>
        <v/>
      </c>
      <c r="AL638" s="55" t="str">
        <f>IF(VLOOKUP($C638,'Partner St'!$C$5:$BB$696,+AL$3,FALSE)=0,"",VLOOKUP($C638,'Partner St'!$C$5:$BB$696,+AL$3,FALSE))</f>
        <v/>
      </c>
      <c r="AM638" s="55" t="str">
        <f>IF(VLOOKUP($C638,'Partner St'!$C$5:$BB$696,+AM$3,FALSE)=0,"",VLOOKUP($C638,'Partner St'!$C$5:$BB$696,+AM$3,FALSE))</f>
        <v/>
      </c>
      <c r="AN638" s="55" t="str">
        <f>IF(VLOOKUP($C638,'Partner St'!$C$5:$BB$696,+AN$3,FALSE)=0,"",VLOOKUP($C638,'Partner St'!$C$5:$BB$696,+AN$3,FALSE))</f>
        <v/>
      </c>
      <c r="AO638" s="55" t="str">
        <f>IF(VLOOKUP($C638,'Partner St'!$C$5:$BB$696,+AO$3,FALSE)=0,"",VLOOKUP($C638,'Partner St'!$C$5:$BB$696,+AO$3,FALSE))</f>
        <v/>
      </c>
      <c r="AP638" s="55" t="str">
        <f>IF(VLOOKUP($C638,'Partner St'!$C$5:$BB$696,+AP$3,FALSE)=0,"",VLOOKUP($C638,'Partner St'!$C$5:$BB$696,+AP$3,FALSE))</f>
        <v/>
      </c>
      <c r="AQ638" s="55" t="str">
        <f>IF(VLOOKUP($C638,'Partner St'!$C$5:$BB$696,+AQ$3,FALSE)=0,"",VLOOKUP($C638,'Partner St'!$C$5:$BB$696,+AQ$3,FALSE))</f>
        <v/>
      </c>
      <c r="AR638" s="55" t="str">
        <f>IF(VLOOKUP($C638,'Partner St'!$C$5:$BB$696,+AR$3,FALSE)=0,"",VLOOKUP($C638,'Partner St'!$C$5:$BB$696,+AR$3,FALSE))</f>
        <v>X</v>
      </c>
      <c r="AS638" s="55" t="str">
        <f>IF(VLOOKUP($C638,'Partner St'!$C$5:$BB$696,+AS$3,FALSE)=0,"",VLOOKUP($C638,'Partner St'!$C$5:$BB$696,+AS$3,FALSE))</f>
        <v>X</v>
      </c>
      <c r="AT638" s="55" t="str">
        <f>IF(VLOOKUP($C638,'Partner St'!$C$5:$BB$696,+AT$3,FALSE)=0,"",VLOOKUP($C638,'Partner St'!$C$5:$BB$696,+AT$3,FALSE))</f>
        <v/>
      </c>
      <c r="AU638" s="55" t="str">
        <f>IF(VLOOKUP($C638,'Partner St'!$C$5:$BB$696,+AU$3,FALSE)=0,"",VLOOKUP($C638,'Partner St'!$C$5:$BB$696,+AU$3,FALSE))</f>
        <v/>
      </c>
      <c r="AV638" s="55" t="str">
        <f>IF(VLOOKUP($C638,'Partner St'!$C$5:$BB$696,+AV$3,FALSE)=0,"",VLOOKUP($C638,'Partner St'!$C$5:$BB$696,+AV$3,FALSE))</f>
        <v/>
      </c>
    </row>
    <row r="639" spans="1:48" ht="38.25">
      <c r="A639" s="11"/>
      <c r="B639" s="11"/>
      <c r="C639" s="16" t="s">
        <v>1968</v>
      </c>
      <c r="D639" s="10">
        <v>64900</v>
      </c>
      <c r="E639" s="9"/>
      <c r="F639" s="9" t="s">
        <v>1411</v>
      </c>
      <c r="G639" s="9" t="s">
        <v>814</v>
      </c>
      <c r="H639" s="9" t="s">
        <v>1424</v>
      </c>
      <c r="I639" s="73">
        <v>1</v>
      </c>
      <c r="J639" s="73"/>
      <c r="K639" s="8"/>
      <c r="L639" s="76">
        <v>40879</v>
      </c>
      <c r="M639" s="79"/>
      <c r="N639" s="82"/>
      <c r="O639" s="56"/>
      <c r="P639" s="82"/>
      <c r="Q639" s="56"/>
      <c r="R639" s="8" t="s">
        <v>2114</v>
      </c>
      <c r="S639" s="8" t="s">
        <v>1271</v>
      </c>
      <c r="T639" s="8" t="s">
        <v>1425</v>
      </c>
      <c r="U639" s="8">
        <v>0</v>
      </c>
      <c r="V639" s="8">
        <v>0</v>
      </c>
      <c r="W639" s="55"/>
      <c r="X639" s="55">
        <v>0</v>
      </c>
      <c r="Y639" s="55">
        <v>1</v>
      </c>
      <c r="Z639" s="55">
        <v>1</v>
      </c>
      <c r="AA639" s="55" t="s">
        <v>2147</v>
      </c>
      <c r="AB639" s="55">
        <v>0</v>
      </c>
      <c r="AC639" s="55" t="s">
        <v>2142</v>
      </c>
      <c r="AD639" s="55" t="s">
        <v>2154</v>
      </c>
      <c r="AE639" s="55" t="s">
        <v>2160</v>
      </c>
      <c r="AF639" s="55" t="str">
        <f>IF(VLOOKUP($C639,'Partner St'!$C$5:$BB$696,+AF$3,FALSE)=0,"",VLOOKUP($C639,'Partner St'!$C$5:$BB$696,+AF$3,FALSE))</f>
        <v>renewal - documents</v>
      </c>
      <c r="AG639" s="55" t="str">
        <f>IF(VLOOKUP($C639,'Partner St'!$C$5:$BB$696,+AG$3,FALSE)=0,"",VLOOKUP($C639,'Partner St'!$C$5:$BB$696,+AG$3,FALSE))</f>
        <v/>
      </c>
      <c r="AH639" s="55" t="str">
        <f>IF(VLOOKUP($C639,'Partner St'!$C$5:$BB$696,+AH$3,FALSE)=0,"",VLOOKUP($C639,'Partner St'!$C$5:$BB$696,+AH$3,FALSE))</f>
        <v/>
      </c>
      <c r="AI639" s="55" t="str">
        <f>IF(VLOOKUP($C639,'Partner St'!$C$5:$BB$696,+AI$3,FALSE)=0,"",VLOOKUP($C639,'Partner St'!$C$5:$BB$696,+AI$3,FALSE))</f>
        <v/>
      </c>
      <c r="AJ639" s="55" t="str">
        <f>IF(VLOOKUP($C639,'Partner St'!$C$5:$BB$696,+AJ$3,FALSE)=0,"",VLOOKUP($C639,'Partner St'!$C$5:$BB$696,+AJ$3,FALSE))</f>
        <v/>
      </c>
      <c r="AK639" s="55" t="str">
        <f>IF(VLOOKUP($C639,'Partner St'!$C$5:$BB$696,+AK$3,FALSE)=0,"",VLOOKUP($C639,'Partner St'!$C$5:$BB$696,+AK$3,FALSE))</f>
        <v/>
      </c>
      <c r="AL639" s="55" t="str">
        <f>IF(VLOOKUP($C639,'Partner St'!$C$5:$BB$696,+AL$3,FALSE)=0,"",VLOOKUP($C639,'Partner St'!$C$5:$BB$696,+AL$3,FALSE))</f>
        <v/>
      </c>
      <c r="AM639" s="55" t="str">
        <f>IF(VLOOKUP($C639,'Partner St'!$C$5:$BB$696,+AM$3,FALSE)=0,"",VLOOKUP($C639,'Partner St'!$C$5:$BB$696,+AM$3,FALSE))</f>
        <v/>
      </c>
      <c r="AN639" s="55" t="str">
        <f>IF(VLOOKUP($C639,'Partner St'!$C$5:$BB$696,+AN$3,FALSE)=0,"",VLOOKUP($C639,'Partner St'!$C$5:$BB$696,+AN$3,FALSE))</f>
        <v/>
      </c>
      <c r="AO639" s="55" t="str">
        <f>IF(VLOOKUP($C639,'Partner St'!$C$5:$BB$696,+AO$3,FALSE)=0,"",VLOOKUP($C639,'Partner St'!$C$5:$BB$696,+AO$3,FALSE))</f>
        <v/>
      </c>
      <c r="AP639" s="55" t="str">
        <f>IF(VLOOKUP($C639,'Partner St'!$C$5:$BB$696,+AP$3,FALSE)=0,"",VLOOKUP($C639,'Partner St'!$C$5:$BB$696,+AP$3,FALSE))</f>
        <v/>
      </c>
      <c r="AQ639" s="55" t="str">
        <f>IF(VLOOKUP($C639,'Partner St'!$C$5:$BB$696,+AQ$3,FALSE)=0,"",VLOOKUP($C639,'Partner St'!$C$5:$BB$696,+AQ$3,FALSE))</f>
        <v/>
      </c>
      <c r="AR639" s="55" t="str">
        <f>IF(VLOOKUP($C639,'Partner St'!$C$5:$BB$696,+AR$3,FALSE)=0,"",VLOOKUP($C639,'Partner St'!$C$5:$BB$696,+AR$3,FALSE))</f>
        <v>X</v>
      </c>
      <c r="AS639" s="55" t="str">
        <f>IF(VLOOKUP($C639,'Partner St'!$C$5:$BB$696,+AS$3,FALSE)=0,"",VLOOKUP($C639,'Partner St'!$C$5:$BB$696,+AS$3,FALSE))</f>
        <v>X</v>
      </c>
      <c r="AT639" s="55" t="str">
        <f>IF(VLOOKUP($C639,'Partner St'!$C$5:$BB$696,+AT$3,FALSE)=0,"",VLOOKUP($C639,'Partner St'!$C$5:$BB$696,+AT$3,FALSE))</f>
        <v/>
      </c>
      <c r="AU639" s="55" t="str">
        <f>IF(VLOOKUP($C639,'Partner St'!$C$5:$BB$696,+AU$3,FALSE)=0,"",VLOOKUP($C639,'Partner St'!$C$5:$BB$696,+AU$3,FALSE))</f>
        <v/>
      </c>
      <c r="AV639" s="55" t="str">
        <f>IF(VLOOKUP($C639,'Partner St'!$C$5:$BB$696,+AV$3,FALSE)=0,"",VLOOKUP($C639,'Partner St'!$C$5:$BB$696,+AV$3,FALSE))</f>
        <v/>
      </c>
    </row>
    <row r="640" spans="1:48" ht="38.25">
      <c r="A640" s="11"/>
      <c r="B640" s="11"/>
      <c r="C640" s="16" t="s">
        <v>2044</v>
      </c>
      <c r="D640" s="10">
        <v>65000</v>
      </c>
      <c r="E640" s="9"/>
      <c r="F640" s="9" t="s">
        <v>1411</v>
      </c>
      <c r="G640" s="9" t="s">
        <v>1426</v>
      </c>
      <c r="H640" s="9" t="s">
        <v>1427</v>
      </c>
      <c r="I640" s="73">
        <v>1</v>
      </c>
      <c r="J640" s="73"/>
      <c r="K640" s="8"/>
      <c r="L640" s="76">
        <v>40879</v>
      </c>
      <c r="M640" s="79"/>
      <c r="N640" s="82"/>
      <c r="O640" s="56"/>
      <c r="P640" s="82"/>
      <c r="Q640" s="56"/>
      <c r="R640" s="8" t="s">
        <v>2114</v>
      </c>
      <c r="S640" s="8" t="s">
        <v>1271</v>
      </c>
      <c r="T640" s="8" t="s">
        <v>357</v>
      </c>
      <c r="U640" s="8">
        <v>0</v>
      </c>
      <c r="V640" s="8">
        <v>0</v>
      </c>
      <c r="W640" s="55"/>
      <c r="X640" s="55">
        <v>2</v>
      </c>
      <c r="Y640" s="55">
        <v>0</v>
      </c>
      <c r="Z640" s="55">
        <v>2</v>
      </c>
      <c r="AA640" s="55" t="s">
        <v>2147</v>
      </c>
      <c r="AB640" s="55">
        <v>0</v>
      </c>
      <c r="AC640" s="55" t="s">
        <v>2142</v>
      </c>
      <c r="AD640" s="55" t="s">
        <v>2154</v>
      </c>
      <c r="AE640" s="55" t="s">
        <v>2160</v>
      </c>
      <c r="AF640" s="55" t="str">
        <f>IF(VLOOKUP($C640,'Partner St'!$C$5:$BB$696,+AF$3,FALSE)=0,"",VLOOKUP($C640,'Partner St'!$C$5:$BB$696,+AF$3,FALSE))</f>
        <v>renewal - documents</v>
      </c>
      <c r="AG640" s="55" t="str">
        <f>IF(VLOOKUP($C640,'Partner St'!$C$5:$BB$696,+AG$3,FALSE)=0,"",VLOOKUP($C640,'Partner St'!$C$5:$BB$696,+AG$3,FALSE))</f>
        <v/>
      </c>
      <c r="AH640" s="55" t="str">
        <f>IF(VLOOKUP($C640,'Partner St'!$C$5:$BB$696,+AH$3,FALSE)=0,"",VLOOKUP($C640,'Partner St'!$C$5:$BB$696,+AH$3,FALSE))</f>
        <v/>
      </c>
      <c r="AI640" s="55" t="str">
        <f>IF(VLOOKUP($C640,'Partner St'!$C$5:$BB$696,+AI$3,FALSE)=0,"",VLOOKUP($C640,'Partner St'!$C$5:$BB$696,+AI$3,FALSE))</f>
        <v/>
      </c>
      <c r="AJ640" s="55" t="str">
        <f>IF(VLOOKUP($C640,'Partner St'!$C$5:$BB$696,+AJ$3,FALSE)=0,"",VLOOKUP($C640,'Partner St'!$C$5:$BB$696,+AJ$3,FALSE))</f>
        <v/>
      </c>
      <c r="AK640" s="55" t="str">
        <f>IF(VLOOKUP($C640,'Partner St'!$C$5:$BB$696,+AK$3,FALSE)=0,"",VLOOKUP($C640,'Partner St'!$C$5:$BB$696,+AK$3,FALSE))</f>
        <v/>
      </c>
      <c r="AL640" s="55" t="str">
        <f>IF(VLOOKUP($C640,'Partner St'!$C$5:$BB$696,+AL$3,FALSE)=0,"",VLOOKUP($C640,'Partner St'!$C$5:$BB$696,+AL$3,FALSE))</f>
        <v/>
      </c>
      <c r="AM640" s="55" t="str">
        <f>IF(VLOOKUP($C640,'Partner St'!$C$5:$BB$696,+AM$3,FALSE)=0,"",VLOOKUP($C640,'Partner St'!$C$5:$BB$696,+AM$3,FALSE))</f>
        <v/>
      </c>
      <c r="AN640" s="55" t="str">
        <f>IF(VLOOKUP($C640,'Partner St'!$C$5:$BB$696,+AN$3,FALSE)=0,"",VLOOKUP($C640,'Partner St'!$C$5:$BB$696,+AN$3,FALSE))</f>
        <v/>
      </c>
      <c r="AO640" s="55" t="str">
        <f>IF(VLOOKUP($C640,'Partner St'!$C$5:$BB$696,+AO$3,FALSE)=0,"",VLOOKUP($C640,'Partner St'!$C$5:$BB$696,+AO$3,FALSE))</f>
        <v/>
      </c>
      <c r="AP640" s="55" t="str">
        <f>IF(VLOOKUP($C640,'Partner St'!$C$5:$BB$696,+AP$3,FALSE)=0,"",VLOOKUP($C640,'Partner St'!$C$5:$BB$696,+AP$3,FALSE))</f>
        <v/>
      </c>
      <c r="AQ640" s="55" t="str">
        <f>IF(VLOOKUP($C640,'Partner St'!$C$5:$BB$696,+AQ$3,FALSE)=0,"",VLOOKUP($C640,'Partner St'!$C$5:$BB$696,+AQ$3,FALSE))</f>
        <v/>
      </c>
      <c r="AR640" s="55" t="str">
        <f>IF(VLOOKUP($C640,'Partner St'!$C$5:$BB$696,+AR$3,FALSE)=0,"",VLOOKUP($C640,'Partner St'!$C$5:$BB$696,+AR$3,FALSE))</f>
        <v>X</v>
      </c>
      <c r="AS640" s="55" t="str">
        <f>IF(VLOOKUP($C640,'Partner St'!$C$5:$BB$696,+AS$3,FALSE)=0,"",VLOOKUP($C640,'Partner St'!$C$5:$BB$696,+AS$3,FALSE))</f>
        <v>X</v>
      </c>
      <c r="AT640" s="55" t="str">
        <f>IF(VLOOKUP($C640,'Partner St'!$C$5:$BB$696,+AT$3,FALSE)=0,"",VLOOKUP($C640,'Partner St'!$C$5:$BB$696,+AT$3,FALSE))</f>
        <v/>
      </c>
      <c r="AU640" s="55" t="str">
        <f>IF(VLOOKUP($C640,'Partner St'!$C$5:$BB$696,+AU$3,FALSE)=0,"",VLOOKUP($C640,'Partner St'!$C$5:$BB$696,+AU$3,FALSE))</f>
        <v/>
      </c>
      <c r="AV640" s="55" t="str">
        <f>IF(VLOOKUP($C640,'Partner St'!$C$5:$BB$696,+AV$3,FALSE)=0,"",VLOOKUP($C640,'Partner St'!$C$5:$BB$696,+AV$3,FALSE))</f>
        <v/>
      </c>
    </row>
    <row r="641" spans="1:48" ht="51">
      <c r="A641" s="11"/>
      <c r="B641" s="11"/>
      <c r="C641" s="16" t="s">
        <v>1969</v>
      </c>
      <c r="D641" s="10">
        <v>65100</v>
      </c>
      <c r="E641" s="9"/>
      <c r="F641" s="9" t="s">
        <v>1411</v>
      </c>
      <c r="G641" s="9" t="s">
        <v>740</v>
      </c>
      <c r="H641" s="9" t="s">
        <v>1428</v>
      </c>
      <c r="I641" s="73">
        <v>1</v>
      </c>
      <c r="J641" s="73"/>
      <c r="K641" s="8"/>
      <c r="L641" s="76">
        <v>40879</v>
      </c>
      <c r="M641" s="79"/>
      <c r="N641" s="82"/>
      <c r="O641" s="56"/>
      <c r="P641" s="82"/>
      <c r="Q641" s="56"/>
      <c r="R641" s="8" t="s">
        <v>2114</v>
      </c>
      <c r="S641" s="8" t="s">
        <v>1271</v>
      </c>
      <c r="T641" s="8" t="s">
        <v>357</v>
      </c>
      <c r="U641" s="8">
        <v>0</v>
      </c>
      <c r="V641" s="8">
        <v>0</v>
      </c>
      <c r="W641" s="55"/>
      <c r="X641" s="55">
        <v>2</v>
      </c>
      <c r="Y641" s="55">
        <v>0</v>
      </c>
      <c r="Z641" s="55">
        <v>2</v>
      </c>
      <c r="AA641" s="55" t="s">
        <v>2147</v>
      </c>
      <c r="AB641" s="55">
        <v>0</v>
      </c>
      <c r="AC641" s="55" t="s">
        <v>2142</v>
      </c>
      <c r="AD641" s="55" t="s">
        <v>2154</v>
      </c>
      <c r="AE641" s="55" t="s">
        <v>2160</v>
      </c>
      <c r="AF641" s="55" t="str">
        <f>IF(VLOOKUP($C641,'Partner St'!$C$5:$BB$696,+AF$3,FALSE)=0,"",VLOOKUP($C641,'Partner St'!$C$5:$BB$696,+AF$3,FALSE))</f>
        <v>renewal - documents</v>
      </c>
      <c r="AG641" s="55" t="str">
        <f>IF(VLOOKUP($C641,'Partner St'!$C$5:$BB$696,+AG$3,FALSE)=0,"",VLOOKUP($C641,'Partner St'!$C$5:$BB$696,+AG$3,FALSE))</f>
        <v/>
      </c>
      <c r="AH641" s="55" t="str">
        <f>IF(VLOOKUP($C641,'Partner St'!$C$5:$BB$696,+AH$3,FALSE)=0,"",VLOOKUP($C641,'Partner St'!$C$5:$BB$696,+AH$3,FALSE))</f>
        <v/>
      </c>
      <c r="AI641" s="55" t="str">
        <f>IF(VLOOKUP($C641,'Partner St'!$C$5:$BB$696,+AI$3,FALSE)=0,"",VLOOKUP($C641,'Partner St'!$C$5:$BB$696,+AI$3,FALSE))</f>
        <v/>
      </c>
      <c r="AJ641" s="55" t="str">
        <f>IF(VLOOKUP($C641,'Partner St'!$C$5:$BB$696,+AJ$3,FALSE)=0,"",VLOOKUP($C641,'Partner St'!$C$5:$BB$696,+AJ$3,FALSE))</f>
        <v/>
      </c>
      <c r="AK641" s="55" t="str">
        <f>IF(VLOOKUP($C641,'Partner St'!$C$5:$BB$696,+AK$3,FALSE)=0,"",VLOOKUP($C641,'Partner St'!$C$5:$BB$696,+AK$3,FALSE))</f>
        <v/>
      </c>
      <c r="AL641" s="55" t="str">
        <f>IF(VLOOKUP($C641,'Partner St'!$C$5:$BB$696,+AL$3,FALSE)=0,"",VLOOKUP($C641,'Partner St'!$C$5:$BB$696,+AL$3,FALSE))</f>
        <v/>
      </c>
      <c r="AM641" s="55" t="str">
        <f>IF(VLOOKUP($C641,'Partner St'!$C$5:$BB$696,+AM$3,FALSE)=0,"",VLOOKUP($C641,'Partner St'!$C$5:$BB$696,+AM$3,FALSE))</f>
        <v/>
      </c>
      <c r="AN641" s="55" t="str">
        <f>IF(VLOOKUP($C641,'Partner St'!$C$5:$BB$696,+AN$3,FALSE)=0,"",VLOOKUP($C641,'Partner St'!$C$5:$BB$696,+AN$3,FALSE))</f>
        <v/>
      </c>
      <c r="AO641" s="55" t="str">
        <f>IF(VLOOKUP($C641,'Partner St'!$C$5:$BB$696,+AO$3,FALSE)=0,"",VLOOKUP($C641,'Partner St'!$C$5:$BB$696,+AO$3,FALSE))</f>
        <v/>
      </c>
      <c r="AP641" s="55" t="str">
        <f>IF(VLOOKUP($C641,'Partner St'!$C$5:$BB$696,+AP$3,FALSE)=0,"",VLOOKUP($C641,'Partner St'!$C$5:$BB$696,+AP$3,FALSE))</f>
        <v/>
      </c>
      <c r="AQ641" s="55" t="str">
        <f>IF(VLOOKUP($C641,'Partner St'!$C$5:$BB$696,+AQ$3,FALSE)=0,"",VLOOKUP($C641,'Partner St'!$C$5:$BB$696,+AQ$3,FALSE))</f>
        <v/>
      </c>
      <c r="AR641" s="55" t="str">
        <f>IF(VLOOKUP($C641,'Partner St'!$C$5:$BB$696,+AR$3,FALSE)=0,"",VLOOKUP($C641,'Partner St'!$C$5:$BB$696,+AR$3,FALSE))</f>
        <v>X</v>
      </c>
      <c r="AS641" s="55" t="str">
        <f>IF(VLOOKUP($C641,'Partner St'!$C$5:$BB$696,+AS$3,FALSE)=0,"",VLOOKUP($C641,'Partner St'!$C$5:$BB$696,+AS$3,FALSE))</f>
        <v>X</v>
      </c>
      <c r="AT641" s="55" t="str">
        <f>IF(VLOOKUP($C641,'Partner St'!$C$5:$BB$696,+AT$3,FALSE)=0,"",VLOOKUP($C641,'Partner St'!$C$5:$BB$696,+AT$3,FALSE))</f>
        <v/>
      </c>
      <c r="AU641" s="55" t="str">
        <f>IF(VLOOKUP($C641,'Partner St'!$C$5:$BB$696,+AU$3,FALSE)=0,"",VLOOKUP($C641,'Partner St'!$C$5:$BB$696,+AU$3,FALSE))</f>
        <v/>
      </c>
      <c r="AV641" s="55" t="str">
        <f>IF(VLOOKUP($C641,'Partner St'!$C$5:$BB$696,+AV$3,FALSE)=0,"",VLOOKUP($C641,'Partner St'!$C$5:$BB$696,+AV$3,FALSE))</f>
        <v/>
      </c>
    </row>
    <row r="642" spans="1:48" ht="25.5">
      <c r="A642" s="11"/>
      <c r="B642" s="11"/>
      <c r="C642" s="16" t="s">
        <v>1970</v>
      </c>
      <c r="D642" s="10">
        <v>65200</v>
      </c>
      <c r="E642" s="9"/>
      <c r="F642" s="9" t="s">
        <v>1411</v>
      </c>
      <c r="G642" s="9" t="s">
        <v>1429</v>
      </c>
      <c r="H642" s="9" t="s">
        <v>1430</v>
      </c>
      <c r="I642" s="73">
        <v>3</v>
      </c>
      <c r="J642" s="73"/>
      <c r="K642" s="8"/>
      <c r="L642" s="76">
        <v>40879</v>
      </c>
      <c r="M642" s="79"/>
      <c r="N642" s="82"/>
      <c r="O642" s="56"/>
      <c r="P642" s="82"/>
      <c r="Q642" s="56"/>
      <c r="R642" s="8" t="s">
        <v>2114</v>
      </c>
      <c r="S642" s="8" t="s">
        <v>1271</v>
      </c>
      <c r="T642" s="8" t="s">
        <v>357</v>
      </c>
      <c r="U642" s="8">
        <v>0</v>
      </c>
      <c r="V642" s="8">
        <v>0</v>
      </c>
      <c r="W642" s="55"/>
      <c r="X642" s="55">
        <v>3</v>
      </c>
      <c r="Y642" s="55">
        <v>0</v>
      </c>
      <c r="Z642" s="55">
        <v>3</v>
      </c>
      <c r="AA642" s="55" t="s">
        <v>2147</v>
      </c>
      <c r="AB642" s="55">
        <v>0</v>
      </c>
      <c r="AC642" s="55" t="s">
        <v>2142</v>
      </c>
      <c r="AD642" s="55" t="s">
        <v>2154</v>
      </c>
      <c r="AE642" s="55" t="s">
        <v>2160</v>
      </c>
      <c r="AF642" s="55" t="str">
        <f>IF(VLOOKUP($C642,'Partner St'!$C$5:$BB$696,+AF$3,FALSE)=0,"",VLOOKUP($C642,'Partner St'!$C$5:$BB$696,+AF$3,FALSE))</f>
        <v>renewal - documents</v>
      </c>
      <c r="AG642" s="55" t="str">
        <f>IF(VLOOKUP($C642,'Partner St'!$C$5:$BB$696,+AG$3,FALSE)=0,"",VLOOKUP($C642,'Partner St'!$C$5:$BB$696,+AG$3,FALSE))</f>
        <v/>
      </c>
      <c r="AH642" s="55" t="str">
        <f>IF(VLOOKUP($C642,'Partner St'!$C$5:$BB$696,+AH$3,FALSE)=0,"",VLOOKUP($C642,'Partner St'!$C$5:$BB$696,+AH$3,FALSE))</f>
        <v/>
      </c>
      <c r="AI642" s="55" t="str">
        <f>IF(VLOOKUP($C642,'Partner St'!$C$5:$BB$696,+AI$3,FALSE)=0,"",VLOOKUP($C642,'Partner St'!$C$5:$BB$696,+AI$3,FALSE))</f>
        <v/>
      </c>
      <c r="AJ642" s="55" t="str">
        <f>IF(VLOOKUP($C642,'Partner St'!$C$5:$BB$696,+AJ$3,FALSE)=0,"",VLOOKUP($C642,'Partner St'!$C$5:$BB$696,+AJ$3,FALSE))</f>
        <v/>
      </c>
      <c r="AK642" s="55" t="str">
        <f>IF(VLOOKUP($C642,'Partner St'!$C$5:$BB$696,+AK$3,FALSE)=0,"",VLOOKUP($C642,'Partner St'!$C$5:$BB$696,+AK$3,FALSE))</f>
        <v/>
      </c>
      <c r="AL642" s="55" t="str">
        <f>IF(VLOOKUP($C642,'Partner St'!$C$5:$BB$696,+AL$3,FALSE)=0,"",VLOOKUP($C642,'Partner St'!$C$5:$BB$696,+AL$3,FALSE))</f>
        <v/>
      </c>
      <c r="AM642" s="55" t="str">
        <f>IF(VLOOKUP($C642,'Partner St'!$C$5:$BB$696,+AM$3,FALSE)=0,"",VLOOKUP($C642,'Partner St'!$C$5:$BB$696,+AM$3,FALSE))</f>
        <v/>
      </c>
      <c r="AN642" s="55" t="str">
        <f>IF(VLOOKUP($C642,'Partner St'!$C$5:$BB$696,+AN$3,FALSE)=0,"",VLOOKUP($C642,'Partner St'!$C$5:$BB$696,+AN$3,FALSE))</f>
        <v/>
      </c>
      <c r="AO642" s="55" t="str">
        <f>IF(VLOOKUP($C642,'Partner St'!$C$5:$BB$696,+AO$3,FALSE)=0,"",VLOOKUP($C642,'Partner St'!$C$5:$BB$696,+AO$3,FALSE))</f>
        <v/>
      </c>
      <c r="AP642" s="55" t="str">
        <f>IF(VLOOKUP($C642,'Partner St'!$C$5:$BB$696,+AP$3,FALSE)=0,"",VLOOKUP($C642,'Partner St'!$C$5:$BB$696,+AP$3,FALSE))</f>
        <v/>
      </c>
      <c r="AQ642" s="55" t="str">
        <f>IF(VLOOKUP($C642,'Partner St'!$C$5:$BB$696,+AQ$3,FALSE)=0,"",VLOOKUP($C642,'Partner St'!$C$5:$BB$696,+AQ$3,FALSE))</f>
        <v/>
      </c>
      <c r="AR642" s="55" t="str">
        <f>IF(VLOOKUP($C642,'Partner St'!$C$5:$BB$696,+AR$3,FALSE)=0,"",VLOOKUP($C642,'Partner St'!$C$5:$BB$696,+AR$3,FALSE))</f>
        <v>X</v>
      </c>
      <c r="AS642" s="55" t="str">
        <f>IF(VLOOKUP($C642,'Partner St'!$C$5:$BB$696,+AS$3,FALSE)=0,"",VLOOKUP($C642,'Partner St'!$C$5:$BB$696,+AS$3,FALSE))</f>
        <v>X</v>
      </c>
      <c r="AT642" s="55" t="str">
        <f>IF(VLOOKUP($C642,'Partner St'!$C$5:$BB$696,+AT$3,FALSE)=0,"",VLOOKUP($C642,'Partner St'!$C$5:$BB$696,+AT$3,FALSE))</f>
        <v/>
      </c>
      <c r="AU642" s="55" t="str">
        <f>IF(VLOOKUP($C642,'Partner St'!$C$5:$BB$696,+AU$3,FALSE)=0,"",VLOOKUP($C642,'Partner St'!$C$5:$BB$696,+AU$3,FALSE))</f>
        <v/>
      </c>
      <c r="AV642" s="55" t="str">
        <f>IF(VLOOKUP($C642,'Partner St'!$C$5:$BB$696,+AV$3,FALSE)=0,"",VLOOKUP($C642,'Partner St'!$C$5:$BB$696,+AV$3,FALSE))</f>
        <v/>
      </c>
    </row>
    <row r="643" spans="1:48" ht="25.5">
      <c r="A643" s="11"/>
      <c r="B643" s="11"/>
      <c r="C643" s="16" t="s">
        <v>1971</v>
      </c>
      <c r="D643" s="10">
        <v>65300</v>
      </c>
      <c r="E643" s="9"/>
      <c r="F643" s="9" t="s">
        <v>1411</v>
      </c>
      <c r="G643" s="9" t="s">
        <v>859</v>
      </c>
      <c r="H643" s="9" t="s">
        <v>65</v>
      </c>
      <c r="I643" s="73">
        <v>2</v>
      </c>
      <c r="J643" s="73"/>
      <c r="K643" s="8"/>
      <c r="L643" s="76">
        <v>40879</v>
      </c>
      <c r="M643" s="79"/>
      <c r="N643" s="82"/>
      <c r="O643" s="56"/>
      <c r="P643" s="82"/>
      <c r="Q643" s="56"/>
      <c r="R643" s="8" t="s">
        <v>2114</v>
      </c>
      <c r="S643" s="8">
        <v>0</v>
      </c>
      <c r="T643" s="8">
        <v>0</v>
      </c>
      <c r="U643" s="8">
        <v>0</v>
      </c>
      <c r="V643" s="8">
        <v>0</v>
      </c>
      <c r="W643" s="55"/>
      <c r="X643" s="55">
        <v>1.5</v>
      </c>
      <c r="Y643" s="55">
        <v>0</v>
      </c>
      <c r="Z643" s="55">
        <v>1.5</v>
      </c>
      <c r="AA643" s="55" t="s">
        <v>2147</v>
      </c>
      <c r="AB643" s="55">
        <v>0</v>
      </c>
      <c r="AC643" s="55" t="s">
        <v>2142</v>
      </c>
      <c r="AD643" s="55" t="s">
        <v>2154</v>
      </c>
      <c r="AE643" s="55" t="s">
        <v>2160</v>
      </c>
      <c r="AF643" s="55" t="str">
        <f>IF(VLOOKUP($C643,'Partner St'!$C$5:$BB$696,+AF$3,FALSE)=0,"",VLOOKUP($C643,'Partner St'!$C$5:$BB$696,+AF$3,FALSE))</f>
        <v>renewal - documents</v>
      </c>
      <c r="AG643" s="55" t="str">
        <f>IF(VLOOKUP($C643,'Partner St'!$C$5:$BB$696,+AG$3,FALSE)=0,"",VLOOKUP($C643,'Partner St'!$C$5:$BB$696,+AG$3,FALSE))</f>
        <v/>
      </c>
      <c r="AH643" s="55" t="str">
        <f>IF(VLOOKUP($C643,'Partner St'!$C$5:$BB$696,+AH$3,FALSE)=0,"",VLOOKUP($C643,'Partner St'!$C$5:$BB$696,+AH$3,FALSE))</f>
        <v/>
      </c>
      <c r="AI643" s="55" t="str">
        <f>IF(VLOOKUP($C643,'Partner St'!$C$5:$BB$696,+AI$3,FALSE)=0,"",VLOOKUP($C643,'Partner St'!$C$5:$BB$696,+AI$3,FALSE))</f>
        <v/>
      </c>
      <c r="AJ643" s="55" t="str">
        <f>IF(VLOOKUP($C643,'Partner St'!$C$5:$BB$696,+AJ$3,FALSE)=0,"",VLOOKUP($C643,'Partner St'!$C$5:$BB$696,+AJ$3,FALSE))</f>
        <v/>
      </c>
      <c r="AK643" s="55" t="str">
        <f>IF(VLOOKUP($C643,'Partner St'!$C$5:$BB$696,+AK$3,FALSE)=0,"",VLOOKUP($C643,'Partner St'!$C$5:$BB$696,+AK$3,FALSE))</f>
        <v/>
      </c>
      <c r="AL643" s="55" t="str">
        <f>IF(VLOOKUP($C643,'Partner St'!$C$5:$BB$696,+AL$3,FALSE)=0,"",VLOOKUP($C643,'Partner St'!$C$5:$BB$696,+AL$3,FALSE))</f>
        <v/>
      </c>
      <c r="AM643" s="55" t="str">
        <f>IF(VLOOKUP($C643,'Partner St'!$C$5:$BB$696,+AM$3,FALSE)=0,"",VLOOKUP($C643,'Partner St'!$C$5:$BB$696,+AM$3,FALSE))</f>
        <v/>
      </c>
      <c r="AN643" s="55" t="str">
        <f>IF(VLOOKUP($C643,'Partner St'!$C$5:$BB$696,+AN$3,FALSE)=0,"",VLOOKUP($C643,'Partner St'!$C$5:$BB$696,+AN$3,FALSE))</f>
        <v/>
      </c>
      <c r="AO643" s="55" t="str">
        <f>IF(VLOOKUP($C643,'Partner St'!$C$5:$BB$696,+AO$3,FALSE)=0,"",VLOOKUP($C643,'Partner St'!$C$5:$BB$696,+AO$3,FALSE))</f>
        <v/>
      </c>
      <c r="AP643" s="55" t="str">
        <f>IF(VLOOKUP($C643,'Partner St'!$C$5:$BB$696,+AP$3,FALSE)=0,"",VLOOKUP($C643,'Partner St'!$C$5:$BB$696,+AP$3,FALSE))</f>
        <v/>
      </c>
      <c r="AQ643" s="55" t="str">
        <f>IF(VLOOKUP($C643,'Partner St'!$C$5:$BB$696,+AQ$3,FALSE)=0,"",VLOOKUP($C643,'Partner St'!$C$5:$BB$696,+AQ$3,FALSE))</f>
        <v/>
      </c>
      <c r="AR643" s="55" t="str">
        <f>IF(VLOOKUP($C643,'Partner St'!$C$5:$BB$696,+AR$3,FALSE)=0,"",VLOOKUP($C643,'Partner St'!$C$5:$BB$696,+AR$3,FALSE))</f>
        <v>X</v>
      </c>
      <c r="AS643" s="55" t="str">
        <f>IF(VLOOKUP($C643,'Partner St'!$C$5:$BB$696,+AS$3,FALSE)=0,"",VLOOKUP($C643,'Partner St'!$C$5:$BB$696,+AS$3,FALSE))</f>
        <v>X</v>
      </c>
      <c r="AT643" s="55" t="str">
        <f>IF(VLOOKUP($C643,'Partner St'!$C$5:$BB$696,+AT$3,FALSE)=0,"",VLOOKUP($C643,'Partner St'!$C$5:$BB$696,+AT$3,FALSE))</f>
        <v/>
      </c>
      <c r="AU643" s="55" t="str">
        <f>IF(VLOOKUP($C643,'Partner St'!$C$5:$BB$696,+AU$3,FALSE)=0,"",VLOOKUP($C643,'Partner St'!$C$5:$BB$696,+AU$3,FALSE))</f>
        <v/>
      </c>
      <c r="AV643" s="55" t="str">
        <f>IF(VLOOKUP($C643,'Partner St'!$C$5:$BB$696,+AV$3,FALSE)=0,"",VLOOKUP($C643,'Partner St'!$C$5:$BB$696,+AV$3,FALSE))</f>
        <v/>
      </c>
    </row>
    <row r="644" spans="1:48" ht="63.75">
      <c r="A644" s="11"/>
      <c r="B644" s="11"/>
      <c r="C644" s="16" t="s">
        <v>1972</v>
      </c>
      <c r="D644" s="10">
        <v>65400</v>
      </c>
      <c r="E644" s="9"/>
      <c r="F644" s="9" t="s">
        <v>1431</v>
      </c>
      <c r="G644" s="9" t="s">
        <v>1432</v>
      </c>
      <c r="H644" s="9" t="s">
        <v>1432</v>
      </c>
      <c r="I644" s="73">
        <v>6</v>
      </c>
      <c r="J644" s="73"/>
      <c r="K644" s="8"/>
      <c r="L644" s="76">
        <v>40879</v>
      </c>
      <c r="M644" s="79"/>
      <c r="N644" s="82"/>
      <c r="O644" s="56"/>
      <c r="P644" s="82"/>
      <c r="Q644" s="56"/>
      <c r="R644" s="8" t="s">
        <v>2114</v>
      </c>
      <c r="S644" s="8" t="s">
        <v>1433</v>
      </c>
      <c r="T644" s="8" t="s">
        <v>357</v>
      </c>
      <c r="U644" s="8">
        <v>0</v>
      </c>
      <c r="V644" s="8">
        <v>0</v>
      </c>
      <c r="W644" s="55"/>
      <c r="X644" s="55">
        <v>5</v>
      </c>
      <c r="Y644" s="55">
        <v>0</v>
      </c>
      <c r="Z644" s="55">
        <v>5</v>
      </c>
      <c r="AA644" s="55">
        <v>0</v>
      </c>
      <c r="AB644" s="55">
        <v>0</v>
      </c>
      <c r="AC644" s="55" t="s">
        <v>2142</v>
      </c>
      <c r="AD644" s="55" t="s">
        <v>2152</v>
      </c>
      <c r="AE644" s="55" t="s">
        <v>2162</v>
      </c>
      <c r="AF644" s="55" t="str">
        <f>IF(VLOOKUP($C644,'Partner St'!$C$5:$BB$696,+AF$3,FALSE)=0,"",VLOOKUP($C644,'Partner St'!$C$5:$BB$696,+AF$3,FALSE))</f>
        <v>renewal</v>
      </c>
      <c r="AG644" s="55" t="str">
        <f>IF(VLOOKUP($C644,'Partner St'!$C$5:$BB$696,+AG$3,FALSE)=0,"",VLOOKUP($C644,'Partner St'!$C$5:$BB$696,+AG$3,FALSE))</f>
        <v/>
      </c>
      <c r="AH644" s="55" t="str">
        <f>IF(VLOOKUP($C644,'Partner St'!$C$5:$BB$696,+AH$3,FALSE)=0,"",VLOOKUP($C644,'Partner St'!$C$5:$BB$696,+AH$3,FALSE))</f>
        <v/>
      </c>
      <c r="AI644" s="55" t="str">
        <f>IF(VLOOKUP($C644,'Partner St'!$C$5:$BB$696,+AI$3,FALSE)=0,"",VLOOKUP($C644,'Partner St'!$C$5:$BB$696,+AI$3,FALSE))</f>
        <v/>
      </c>
      <c r="AJ644" s="55" t="str">
        <f>IF(VLOOKUP($C644,'Partner St'!$C$5:$BB$696,+AJ$3,FALSE)=0,"",VLOOKUP($C644,'Partner St'!$C$5:$BB$696,+AJ$3,FALSE))</f>
        <v/>
      </c>
      <c r="AK644" s="55" t="str">
        <f>IF(VLOOKUP($C644,'Partner St'!$C$5:$BB$696,+AK$3,FALSE)=0,"",VLOOKUP($C644,'Partner St'!$C$5:$BB$696,+AK$3,FALSE))</f>
        <v/>
      </c>
      <c r="AL644" s="55" t="str">
        <f>IF(VLOOKUP($C644,'Partner St'!$C$5:$BB$696,+AL$3,FALSE)=0,"",VLOOKUP($C644,'Partner St'!$C$5:$BB$696,+AL$3,FALSE))</f>
        <v/>
      </c>
      <c r="AM644" s="55" t="str">
        <f>IF(VLOOKUP($C644,'Partner St'!$C$5:$BB$696,+AM$3,FALSE)=0,"",VLOOKUP($C644,'Partner St'!$C$5:$BB$696,+AM$3,FALSE))</f>
        <v/>
      </c>
      <c r="AN644" s="55" t="str">
        <f>IF(VLOOKUP($C644,'Partner St'!$C$5:$BB$696,+AN$3,FALSE)=0,"",VLOOKUP($C644,'Partner St'!$C$5:$BB$696,+AN$3,FALSE))</f>
        <v/>
      </c>
      <c r="AO644" s="55" t="str">
        <f>IF(VLOOKUP($C644,'Partner St'!$C$5:$BB$696,+AO$3,FALSE)=0,"",VLOOKUP($C644,'Partner St'!$C$5:$BB$696,+AO$3,FALSE))</f>
        <v/>
      </c>
      <c r="AP644" s="55" t="str">
        <f>IF(VLOOKUP($C644,'Partner St'!$C$5:$BB$696,+AP$3,FALSE)=0,"",VLOOKUP($C644,'Partner St'!$C$5:$BB$696,+AP$3,FALSE))</f>
        <v/>
      </c>
      <c r="AQ644" s="55" t="str">
        <f>IF(VLOOKUP($C644,'Partner St'!$C$5:$BB$696,+AQ$3,FALSE)=0,"",VLOOKUP($C644,'Partner St'!$C$5:$BB$696,+AQ$3,FALSE))</f>
        <v/>
      </c>
      <c r="AR644" s="55" t="str">
        <f>IF(VLOOKUP($C644,'Partner St'!$C$5:$BB$696,+AR$3,FALSE)=0,"",VLOOKUP($C644,'Partner St'!$C$5:$BB$696,+AR$3,FALSE))</f>
        <v>X</v>
      </c>
      <c r="AS644" s="55" t="str">
        <f>IF(VLOOKUP($C644,'Partner St'!$C$5:$BB$696,+AS$3,FALSE)=0,"",VLOOKUP($C644,'Partner St'!$C$5:$BB$696,+AS$3,FALSE))</f>
        <v/>
      </c>
      <c r="AT644" s="55" t="str">
        <f>IF(VLOOKUP($C644,'Partner St'!$C$5:$BB$696,+AT$3,FALSE)=0,"",VLOOKUP($C644,'Partner St'!$C$5:$BB$696,+AT$3,FALSE))</f>
        <v/>
      </c>
      <c r="AU644" s="55" t="str">
        <f>IF(VLOOKUP($C644,'Partner St'!$C$5:$BB$696,+AU$3,FALSE)=0,"",VLOOKUP($C644,'Partner St'!$C$5:$BB$696,+AU$3,FALSE))</f>
        <v/>
      </c>
      <c r="AV644" s="55" t="str">
        <f>IF(VLOOKUP($C644,'Partner St'!$C$5:$BB$696,+AV$3,FALSE)=0,"",VLOOKUP($C644,'Partner St'!$C$5:$BB$696,+AV$3,FALSE))</f>
        <v/>
      </c>
    </row>
    <row r="645" spans="1:48" ht="89.25">
      <c r="A645" s="11"/>
      <c r="B645" s="11"/>
      <c r="C645" s="16" t="s">
        <v>1973</v>
      </c>
      <c r="D645" s="10">
        <v>65500</v>
      </c>
      <c r="E645" s="9"/>
      <c r="F645" s="9" t="s">
        <v>1431</v>
      </c>
      <c r="G645" s="9" t="s">
        <v>1434</v>
      </c>
      <c r="H645" s="9" t="s">
        <v>1434</v>
      </c>
      <c r="I645" s="73">
        <v>6</v>
      </c>
      <c r="J645" s="73"/>
      <c r="K645" s="8"/>
      <c r="L645" s="76">
        <v>40879</v>
      </c>
      <c r="M645" s="79"/>
      <c r="N645" s="82"/>
      <c r="O645" s="56"/>
      <c r="P645" s="82"/>
      <c r="Q645" s="56"/>
      <c r="R645" s="8" t="s">
        <v>2114</v>
      </c>
      <c r="S645" s="8" t="s">
        <v>1435</v>
      </c>
      <c r="T645" s="8" t="s">
        <v>357</v>
      </c>
      <c r="U645" s="8">
        <v>0</v>
      </c>
      <c r="V645" s="8">
        <v>0</v>
      </c>
      <c r="W645" s="55"/>
      <c r="X645" s="55">
        <v>5</v>
      </c>
      <c r="Y645" s="55">
        <v>0</v>
      </c>
      <c r="Z645" s="55">
        <v>5</v>
      </c>
      <c r="AA645" s="55">
        <v>0</v>
      </c>
      <c r="AB645" s="55">
        <v>0</v>
      </c>
      <c r="AC645" s="55" t="s">
        <v>2142</v>
      </c>
      <c r="AD645" s="55" t="s">
        <v>2152</v>
      </c>
      <c r="AE645" s="55" t="s">
        <v>2162</v>
      </c>
      <c r="AF645" s="55" t="str">
        <f>IF(VLOOKUP($C645,'Partner St'!$C$5:$BB$696,+AF$3,FALSE)=0,"",VLOOKUP($C645,'Partner St'!$C$5:$BB$696,+AF$3,FALSE))</f>
        <v>renewal</v>
      </c>
      <c r="AG645" s="55" t="str">
        <f>IF(VLOOKUP($C645,'Partner St'!$C$5:$BB$696,+AG$3,FALSE)=0,"",VLOOKUP($C645,'Partner St'!$C$5:$BB$696,+AG$3,FALSE))</f>
        <v/>
      </c>
      <c r="AH645" s="55" t="str">
        <f>IF(VLOOKUP($C645,'Partner St'!$C$5:$BB$696,+AH$3,FALSE)=0,"",VLOOKUP($C645,'Partner St'!$C$5:$BB$696,+AH$3,FALSE))</f>
        <v/>
      </c>
      <c r="AI645" s="55" t="str">
        <f>IF(VLOOKUP($C645,'Partner St'!$C$5:$BB$696,+AI$3,FALSE)=0,"",VLOOKUP($C645,'Partner St'!$C$5:$BB$696,+AI$3,FALSE))</f>
        <v/>
      </c>
      <c r="AJ645" s="55" t="str">
        <f>IF(VLOOKUP($C645,'Partner St'!$C$5:$BB$696,+AJ$3,FALSE)=0,"",VLOOKUP($C645,'Partner St'!$C$5:$BB$696,+AJ$3,FALSE))</f>
        <v/>
      </c>
      <c r="AK645" s="55" t="str">
        <f>IF(VLOOKUP($C645,'Partner St'!$C$5:$BB$696,+AK$3,FALSE)=0,"",VLOOKUP($C645,'Partner St'!$C$5:$BB$696,+AK$3,FALSE))</f>
        <v/>
      </c>
      <c r="AL645" s="55" t="str">
        <f>IF(VLOOKUP($C645,'Partner St'!$C$5:$BB$696,+AL$3,FALSE)=0,"",VLOOKUP($C645,'Partner St'!$C$5:$BB$696,+AL$3,FALSE))</f>
        <v/>
      </c>
      <c r="AM645" s="55" t="str">
        <f>IF(VLOOKUP($C645,'Partner St'!$C$5:$BB$696,+AM$3,FALSE)=0,"",VLOOKUP($C645,'Partner St'!$C$5:$BB$696,+AM$3,FALSE))</f>
        <v/>
      </c>
      <c r="AN645" s="55" t="str">
        <f>IF(VLOOKUP($C645,'Partner St'!$C$5:$BB$696,+AN$3,FALSE)=0,"",VLOOKUP($C645,'Partner St'!$C$5:$BB$696,+AN$3,FALSE))</f>
        <v/>
      </c>
      <c r="AO645" s="55" t="str">
        <f>IF(VLOOKUP($C645,'Partner St'!$C$5:$BB$696,+AO$3,FALSE)=0,"",VLOOKUP($C645,'Partner St'!$C$5:$BB$696,+AO$3,FALSE))</f>
        <v/>
      </c>
      <c r="AP645" s="55" t="str">
        <f>IF(VLOOKUP($C645,'Partner St'!$C$5:$BB$696,+AP$3,FALSE)=0,"",VLOOKUP($C645,'Partner St'!$C$5:$BB$696,+AP$3,FALSE))</f>
        <v/>
      </c>
      <c r="AQ645" s="55" t="str">
        <f>IF(VLOOKUP($C645,'Partner St'!$C$5:$BB$696,+AQ$3,FALSE)=0,"",VLOOKUP($C645,'Partner St'!$C$5:$BB$696,+AQ$3,FALSE))</f>
        <v/>
      </c>
      <c r="AR645" s="55" t="str">
        <f>IF(VLOOKUP($C645,'Partner St'!$C$5:$BB$696,+AR$3,FALSE)=0,"",VLOOKUP($C645,'Partner St'!$C$5:$BB$696,+AR$3,FALSE))</f>
        <v>X</v>
      </c>
      <c r="AS645" s="55" t="str">
        <f>IF(VLOOKUP($C645,'Partner St'!$C$5:$BB$696,+AS$3,FALSE)=0,"",VLOOKUP($C645,'Partner St'!$C$5:$BB$696,+AS$3,FALSE))</f>
        <v/>
      </c>
      <c r="AT645" s="55" t="str">
        <f>IF(VLOOKUP($C645,'Partner St'!$C$5:$BB$696,+AT$3,FALSE)=0,"",VLOOKUP($C645,'Partner St'!$C$5:$BB$696,+AT$3,FALSE))</f>
        <v/>
      </c>
      <c r="AU645" s="55" t="str">
        <f>IF(VLOOKUP($C645,'Partner St'!$C$5:$BB$696,+AU$3,FALSE)=0,"",VLOOKUP($C645,'Partner St'!$C$5:$BB$696,+AU$3,FALSE))</f>
        <v/>
      </c>
      <c r="AV645" s="55" t="str">
        <f>IF(VLOOKUP($C645,'Partner St'!$C$5:$BB$696,+AV$3,FALSE)=0,"",VLOOKUP($C645,'Partner St'!$C$5:$BB$696,+AV$3,FALSE))</f>
        <v/>
      </c>
    </row>
    <row r="646" spans="1:48" ht="25.5">
      <c r="A646" s="11"/>
      <c r="B646" s="11"/>
      <c r="C646" s="16" t="s">
        <v>1974</v>
      </c>
      <c r="D646" s="10">
        <v>65600</v>
      </c>
      <c r="E646" s="9"/>
      <c r="F646" s="9" t="s">
        <v>1431</v>
      </c>
      <c r="G646" s="9" t="s">
        <v>1436</v>
      </c>
      <c r="H646" s="9" t="s">
        <v>65</v>
      </c>
      <c r="I646" s="73">
        <v>5</v>
      </c>
      <c r="J646" s="73"/>
      <c r="K646" s="8"/>
      <c r="L646" s="76">
        <v>40879</v>
      </c>
      <c r="M646" s="79"/>
      <c r="N646" s="82"/>
      <c r="O646" s="56"/>
      <c r="P646" s="82"/>
      <c r="Q646" s="56"/>
      <c r="R646" s="8" t="s">
        <v>2114</v>
      </c>
      <c r="S646" s="8">
        <v>0</v>
      </c>
      <c r="T646" s="8">
        <v>0</v>
      </c>
      <c r="U646" s="8">
        <v>0</v>
      </c>
      <c r="V646" s="8">
        <v>0</v>
      </c>
      <c r="W646" s="55"/>
      <c r="X646" s="55">
        <v>3</v>
      </c>
      <c r="Y646" s="55">
        <v>0</v>
      </c>
      <c r="Z646" s="55">
        <v>3</v>
      </c>
      <c r="AA646" s="55">
        <v>0</v>
      </c>
      <c r="AB646" s="55">
        <v>0</v>
      </c>
      <c r="AC646" s="55" t="s">
        <v>2142</v>
      </c>
      <c r="AD646" s="55" t="s">
        <v>2152</v>
      </c>
      <c r="AE646" s="55" t="s">
        <v>2162</v>
      </c>
      <c r="AF646" s="55" t="str">
        <f>IF(VLOOKUP($C646,'Partner St'!$C$5:$BB$696,+AF$3,FALSE)=0,"",VLOOKUP($C646,'Partner St'!$C$5:$BB$696,+AF$3,FALSE))</f>
        <v>renewal</v>
      </c>
      <c r="AG646" s="55" t="str">
        <f>IF(VLOOKUP($C646,'Partner St'!$C$5:$BB$696,+AG$3,FALSE)=0,"",VLOOKUP($C646,'Partner St'!$C$5:$BB$696,+AG$3,FALSE))</f>
        <v/>
      </c>
      <c r="AH646" s="55" t="str">
        <f>IF(VLOOKUP($C646,'Partner St'!$C$5:$BB$696,+AH$3,FALSE)=0,"",VLOOKUP($C646,'Partner St'!$C$5:$BB$696,+AH$3,FALSE))</f>
        <v/>
      </c>
      <c r="AI646" s="55" t="str">
        <f>IF(VLOOKUP($C646,'Partner St'!$C$5:$BB$696,+AI$3,FALSE)=0,"",VLOOKUP($C646,'Partner St'!$C$5:$BB$696,+AI$3,FALSE))</f>
        <v/>
      </c>
      <c r="AJ646" s="55" t="str">
        <f>IF(VLOOKUP($C646,'Partner St'!$C$5:$BB$696,+AJ$3,FALSE)=0,"",VLOOKUP($C646,'Partner St'!$C$5:$BB$696,+AJ$3,FALSE))</f>
        <v/>
      </c>
      <c r="AK646" s="55" t="str">
        <f>IF(VLOOKUP($C646,'Partner St'!$C$5:$BB$696,+AK$3,FALSE)=0,"",VLOOKUP($C646,'Partner St'!$C$5:$BB$696,+AK$3,FALSE))</f>
        <v/>
      </c>
      <c r="AL646" s="55" t="str">
        <f>IF(VLOOKUP($C646,'Partner St'!$C$5:$BB$696,+AL$3,FALSE)=0,"",VLOOKUP($C646,'Partner St'!$C$5:$BB$696,+AL$3,FALSE))</f>
        <v/>
      </c>
      <c r="AM646" s="55" t="str">
        <f>IF(VLOOKUP($C646,'Partner St'!$C$5:$BB$696,+AM$3,FALSE)=0,"",VLOOKUP($C646,'Partner St'!$C$5:$BB$696,+AM$3,FALSE))</f>
        <v/>
      </c>
      <c r="AN646" s="55" t="str">
        <f>IF(VLOOKUP($C646,'Partner St'!$C$5:$BB$696,+AN$3,FALSE)=0,"",VLOOKUP($C646,'Partner St'!$C$5:$BB$696,+AN$3,FALSE))</f>
        <v/>
      </c>
      <c r="AO646" s="55" t="str">
        <f>IF(VLOOKUP($C646,'Partner St'!$C$5:$BB$696,+AO$3,FALSE)=0,"",VLOOKUP($C646,'Partner St'!$C$5:$BB$696,+AO$3,FALSE))</f>
        <v/>
      </c>
      <c r="AP646" s="55" t="str">
        <f>IF(VLOOKUP($C646,'Partner St'!$C$5:$BB$696,+AP$3,FALSE)=0,"",VLOOKUP($C646,'Partner St'!$C$5:$BB$696,+AP$3,FALSE))</f>
        <v/>
      </c>
      <c r="AQ646" s="55" t="str">
        <f>IF(VLOOKUP($C646,'Partner St'!$C$5:$BB$696,+AQ$3,FALSE)=0,"",VLOOKUP($C646,'Partner St'!$C$5:$BB$696,+AQ$3,FALSE))</f>
        <v/>
      </c>
      <c r="AR646" s="55" t="str">
        <f>IF(VLOOKUP($C646,'Partner St'!$C$5:$BB$696,+AR$3,FALSE)=0,"",VLOOKUP($C646,'Partner St'!$C$5:$BB$696,+AR$3,FALSE))</f>
        <v>X</v>
      </c>
      <c r="AS646" s="55" t="str">
        <f>IF(VLOOKUP($C646,'Partner St'!$C$5:$BB$696,+AS$3,FALSE)=0,"",VLOOKUP($C646,'Partner St'!$C$5:$BB$696,+AS$3,FALSE))</f>
        <v/>
      </c>
      <c r="AT646" s="55" t="str">
        <f>IF(VLOOKUP($C646,'Partner St'!$C$5:$BB$696,+AT$3,FALSE)=0,"",VLOOKUP($C646,'Partner St'!$C$5:$BB$696,+AT$3,FALSE))</f>
        <v/>
      </c>
      <c r="AU646" s="55" t="str">
        <f>IF(VLOOKUP($C646,'Partner St'!$C$5:$BB$696,+AU$3,FALSE)=0,"",VLOOKUP($C646,'Partner St'!$C$5:$BB$696,+AU$3,FALSE))</f>
        <v/>
      </c>
      <c r="AV646" s="55" t="str">
        <f>IF(VLOOKUP($C646,'Partner St'!$C$5:$BB$696,+AV$3,FALSE)=0,"",VLOOKUP($C646,'Partner St'!$C$5:$BB$696,+AV$3,FALSE))</f>
        <v/>
      </c>
    </row>
    <row r="647" spans="1:48" ht="25.5">
      <c r="A647" s="11"/>
      <c r="B647" s="11"/>
      <c r="C647" s="16" t="s">
        <v>1975</v>
      </c>
      <c r="D647" s="10">
        <v>65700</v>
      </c>
      <c r="E647" s="9"/>
      <c r="F647" s="9" t="s">
        <v>1431</v>
      </c>
      <c r="G647" s="9" t="s">
        <v>1437</v>
      </c>
      <c r="H647" s="9" t="s">
        <v>1437</v>
      </c>
      <c r="I647" s="73">
        <v>6</v>
      </c>
      <c r="J647" s="73"/>
      <c r="K647" s="8"/>
      <c r="L647" s="76">
        <v>40879</v>
      </c>
      <c r="M647" s="79"/>
      <c r="N647" s="82"/>
      <c r="O647" s="56"/>
      <c r="P647" s="82"/>
      <c r="Q647" s="56"/>
      <c r="R647" s="8" t="s">
        <v>2114</v>
      </c>
      <c r="S647" s="8" t="s">
        <v>357</v>
      </c>
      <c r="T647" s="8" t="s">
        <v>357</v>
      </c>
      <c r="U647" s="8" t="s">
        <v>357</v>
      </c>
      <c r="V647" s="8" t="s">
        <v>357</v>
      </c>
      <c r="W647" s="55"/>
      <c r="X647" s="55">
        <v>0</v>
      </c>
      <c r="Y647" s="55">
        <v>0</v>
      </c>
      <c r="Z647" s="55">
        <v>0</v>
      </c>
      <c r="AA647" s="55">
        <v>0</v>
      </c>
      <c r="AB647" s="55">
        <v>0</v>
      </c>
      <c r="AC647" s="55" t="s">
        <v>2138</v>
      </c>
      <c r="AD647" s="55" t="s">
        <v>2152</v>
      </c>
      <c r="AE647" s="55" t="s">
        <v>2108</v>
      </c>
      <c r="AF647" s="55" t="str">
        <f>IF(VLOOKUP($C647,'Partner St'!$C$5:$BB$696,+AF$3,FALSE)=0,"",VLOOKUP($C647,'Partner St'!$C$5:$BB$696,+AF$3,FALSE))</f>
        <v>renewal</v>
      </c>
      <c r="AG647" s="55" t="str">
        <f>IF(VLOOKUP($C647,'Partner St'!$C$5:$BB$696,+AG$3,FALSE)=0,"",VLOOKUP($C647,'Partner St'!$C$5:$BB$696,+AG$3,FALSE))</f>
        <v/>
      </c>
      <c r="AH647" s="55" t="str">
        <f>IF(VLOOKUP($C647,'Partner St'!$C$5:$BB$696,+AH$3,FALSE)=0,"",VLOOKUP($C647,'Partner St'!$C$5:$BB$696,+AH$3,FALSE))</f>
        <v/>
      </c>
      <c r="AI647" s="55" t="str">
        <f>IF(VLOOKUP($C647,'Partner St'!$C$5:$BB$696,+AI$3,FALSE)=0,"",VLOOKUP($C647,'Partner St'!$C$5:$BB$696,+AI$3,FALSE))</f>
        <v/>
      </c>
      <c r="AJ647" s="55" t="str">
        <f>IF(VLOOKUP($C647,'Partner St'!$C$5:$BB$696,+AJ$3,FALSE)=0,"",VLOOKUP($C647,'Partner St'!$C$5:$BB$696,+AJ$3,FALSE))</f>
        <v/>
      </c>
      <c r="AK647" s="55" t="str">
        <f>IF(VLOOKUP($C647,'Partner St'!$C$5:$BB$696,+AK$3,FALSE)=0,"",VLOOKUP($C647,'Partner St'!$C$5:$BB$696,+AK$3,FALSE))</f>
        <v/>
      </c>
      <c r="AL647" s="55" t="str">
        <f>IF(VLOOKUP($C647,'Partner St'!$C$5:$BB$696,+AL$3,FALSE)=0,"",VLOOKUP($C647,'Partner St'!$C$5:$BB$696,+AL$3,FALSE))</f>
        <v/>
      </c>
      <c r="AM647" s="55" t="str">
        <f>IF(VLOOKUP($C647,'Partner St'!$C$5:$BB$696,+AM$3,FALSE)=0,"",VLOOKUP($C647,'Partner St'!$C$5:$BB$696,+AM$3,FALSE))</f>
        <v/>
      </c>
      <c r="AN647" s="55" t="str">
        <f>IF(VLOOKUP($C647,'Partner St'!$C$5:$BB$696,+AN$3,FALSE)=0,"",VLOOKUP($C647,'Partner St'!$C$5:$BB$696,+AN$3,FALSE))</f>
        <v/>
      </c>
      <c r="AO647" s="55" t="str">
        <f>IF(VLOOKUP($C647,'Partner St'!$C$5:$BB$696,+AO$3,FALSE)=0,"",VLOOKUP($C647,'Partner St'!$C$5:$BB$696,+AO$3,FALSE))</f>
        <v/>
      </c>
      <c r="AP647" s="55" t="str">
        <f>IF(VLOOKUP($C647,'Partner St'!$C$5:$BB$696,+AP$3,FALSE)=0,"",VLOOKUP($C647,'Partner St'!$C$5:$BB$696,+AP$3,FALSE))</f>
        <v/>
      </c>
      <c r="AQ647" s="55" t="str">
        <f>IF(VLOOKUP($C647,'Partner St'!$C$5:$BB$696,+AQ$3,FALSE)=0,"",VLOOKUP($C647,'Partner St'!$C$5:$BB$696,+AQ$3,FALSE))</f>
        <v/>
      </c>
      <c r="AR647" s="55" t="str">
        <f>IF(VLOOKUP($C647,'Partner St'!$C$5:$BB$696,+AR$3,FALSE)=0,"",VLOOKUP($C647,'Partner St'!$C$5:$BB$696,+AR$3,FALSE))</f>
        <v>X</v>
      </c>
      <c r="AS647" s="55" t="str">
        <f>IF(VLOOKUP($C647,'Partner St'!$C$5:$BB$696,+AS$3,FALSE)=0,"",VLOOKUP($C647,'Partner St'!$C$5:$BB$696,+AS$3,FALSE))</f>
        <v/>
      </c>
      <c r="AT647" s="55" t="str">
        <f>IF(VLOOKUP($C647,'Partner St'!$C$5:$BB$696,+AT$3,FALSE)=0,"",VLOOKUP($C647,'Partner St'!$C$5:$BB$696,+AT$3,FALSE))</f>
        <v/>
      </c>
      <c r="AU647" s="55" t="str">
        <f>IF(VLOOKUP($C647,'Partner St'!$C$5:$BB$696,+AU$3,FALSE)=0,"",VLOOKUP($C647,'Partner St'!$C$5:$BB$696,+AU$3,FALSE))</f>
        <v/>
      </c>
      <c r="AV647" s="55" t="str">
        <f>IF(VLOOKUP($C647,'Partner St'!$C$5:$BB$696,+AV$3,FALSE)=0,"",VLOOKUP($C647,'Partner St'!$C$5:$BB$696,+AV$3,FALSE))</f>
        <v/>
      </c>
    </row>
    <row r="648" spans="1:48" ht="51">
      <c r="A648" s="11"/>
      <c r="B648" s="11"/>
      <c r="C648" s="16" t="s">
        <v>1976</v>
      </c>
      <c r="D648" s="10">
        <v>65800</v>
      </c>
      <c r="E648" s="9"/>
      <c r="F648" s="9" t="s">
        <v>1431</v>
      </c>
      <c r="G648" s="9" t="s">
        <v>1438</v>
      </c>
      <c r="H648" s="9" t="s">
        <v>1438</v>
      </c>
      <c r="I648" s="73">
        <v>10</v>
      </c>
      <c r="J648" s="73"/>
      <c r="K648" s="8"/>
      <c r="L648" s="76">
        <v>40879</v>
      </c>
      <c r="M648" s="79"/>
      <c r="N648" s="82"/>
      <c r="O648" s="56"/>
      <c r="P648" s="82"/>
      <c r="Q648" s="56"/>
      <c r="R648" s="8" t="s">
        <v>2114</v>
      </c>
      <c r="S648" s="8" t="s">
        <v>1439</v>
      </c>
      <c r="T648" s="8" t="s">
        <v>357</v>
      </c>
      <c r="U648" s="8">
        <v>0</v>
      </c>
      <c r="V648" s="8">
        <v>0</v>
      </c>
      <c r="W648" s="55"/>
      <c r="X648" s="55">
        <v>5</v>
      </c>
      <c r="Y648" s="55">
        <v>0</v>
      </c>
      <c r="Z648" s="55">
        <v>5</v>
      </c>
      <c r="AA648" s="55">
        <v>0</v>
      </c>
      <c r="AB648" s="55">
        <v>0</v>
      </c>
      <c r="AC648" s="55" t="s">
        <v>2142</v>
      </c>
      <c r="AD648" s="55" t="s">
        <v>2152</v>
      </c>
      <c r="AE648" s="55" t="s">
        <v>2162</v>
      </c>
      <c r="AF648" s="55" t="str">
        <f>IF(VLOOKUP($C648,'Partner St'!$C$5:$BB$696,+AF$3,FALSE)=0,"",VLOOKUP($C648,'Partner St'!$C$5:$BB$696,+AF$3,FALSE))</f>
        <v>renewal</v>
      </c>
      <c r="AG648" s="55" t="str">
        <f>IF(VLOOKUP($C648,'Partner St'!$C$5:$BB$696,+AG$3,FALSE)=0,"",VLOOKUP($C648,'Partner St'!$C$5:$BB$696,+AG$3,FALSE))</f>
        <v/>
      </c>
      <c r="AH648" s="55" t="str">
        <f>IF(VLOOKUP($C648,'Partner St'!$C$5:$BB$696,+AH$3,FALSE)=0,"",VLOOKUP($C648,'Partner St'!$C$5:$BB$696,+AH$3,FALSE))</f>
        <v/>
      </c>
      <c r="AI648" s="55" t="str">
        <f>IF(VLOOKUP($C648,'Partner St'!$C$5:$BB$696,+AI$3,FALSE)=0,"",VLOOKUP($C648,'Partner St'!$C$5:$BB$696,+AI$3,FALSE))</f>
        <v/>
      </c>
      <c r="AJ648" s="55" t="str">
        <f>IF(VLOOKUP($C648,'Partner St'!$C$5:$BB$696,+AJ$3,FALSE)=0,"",VLOOKUP($C648,'Partner St'!$C$5:$BB$696,+AJ$3,FALSE))</f>
        <v/>
      </c>
      <c r="AK648" s="55" t="str">
        <f>IF(VLOOKUP($C648,'Partner St'!$C$5:$BB$696,+AK$3,FALSE)=0,"",VLOOKUP($C648,'Partner St'!$C$5:$BB$696,+AK$3,FALSE))</f>
        <v/>
      </c>
      <c r="AL648" s="55" t="str">
        <f>IF(VLOOKUP($C648,'Partner St'!$C$5:$BB$696,+AL$3,FALSE)=0,"",VLOOKUP($C648,'Partner St'!$C$5:$BB$696,+AL$3,FALSE))</f>
        <v/>
      </c>
      <c r="AM648" s="55" t="str">
        <f>IF(VLOOKUP($C648,'Partner St'!$C$5:$BB$696,+AM$3,FALSE)=0,"",VLOOKUP($C648,'Partner St'!$C$5:$BB$696,+AM$3,FALSE))</f>
        <v/>
      </c>
      <c r="AN648" s="55" t="str">
        <f>IF(VLOOKUP($C648,'Partner St'!$C$5:$BB$696,+AN$3,FALSE)=0,"",VLOOKUP($C648,'Partner St'!$C$5:$BB$696,+AN$3,FALSE))</f>
        <v/>
      </c>
      <c r="AO648" s="55" t="str">
        <f>IF(VLOOKUP($C648,'Partner St'!$C$5:$BB$696,+AO$3,FALSE)=0,"",VLOOKUP($C648,'Partner St'!$C$5:$BB$696,+AO$3,FALSE))</f>
        <v/>
      </c>
      <c r="AP648" s="55" t="str">
        <f>IF(VLOOKUP($C648,'Partner St'!$C$5:$BB$696,+AP$3,FALSE)=0,"",VLOOKUP($C648,'Partner St'!$C$5:$BB$696,+AP$3,FALSE))</f>
        <v/>
      </c>
      <c r="AQ648" s="55" t="str">
        <f>IF(VLOOKUP($C648,'Partner St'!$C$5:$BB$696,+AQ$3,FALSE)=0,"",VLOOKUP($C648,'Partner St'!$C$5:$BB$696,+AQ$3,FALSE))</f>
        <v/>
      </c>
      <c r="AR648" s="55" t="str">
        <f>IF(VLOOKUP($C648,'Partner St'!$C$5:$BB$696,+AR$3,FALSE)=0,"",VLOOKUP($C648,'Partner St'!$C$5:$BB$696,+AR$3,FALSE))</f>
        <v>X</v>
      </c>
      <c r="AS648" s="55" t="str">
        <f>IF(VLOOKUP($C648,'Partner St'!$C$5:$BB$696,+AS$3,FALSE)=0,"",VLOOKUP($C648,'Partner St'!$C$5:$BB$696,+AS$3,FALSE))</f>
        <v/>
      </c>
      <c r="AT648" s="55" t="str">
        <f>IF(VLOOKUP($C648,'Partner St'!$C$5:$BB$696,+AT$3,FALSE)=0,"",VLOOKUP($C648,'Partner St'!$C$5:$BB$696,+AT$3,FALSE))</f>
        <v/>
      </c>
      <c r="AU648" s="55" t="str">
        <f>IF(VLOOKUP($C648,'Partner St'!$C$5:$BB$696,+AU$3,FALSE)=0,"",VLOOKUP($C648,'Partner St'!$C$5:$BB$696,+AU$3,FALSE))</f>
        <v/>
      </c>
      <c r="AV648" s="55" t="str">
        <f>IF(VLOOKUP($C648,'Partner St'!$C$5:$BB$696,+AV$3,FALSE)=0,"",VLOOKUP($C648,'Partner St'!$C$5:$BB$696,+AV$3,FALSE))</f>
        <v/>
      </c>
    </row>
    <row r="649" spans="1:48" ht="25.5">
      <c r="A649" s="11"/>
      <c r="B649" s="11"/>
      <c r="C649" s="16" t="s">
        <v>1977</v>
      </c>
      <c r="D649" s="10">
        <v>65900</v>
      </c>
      <c r="E649" s="9"/>
      <c r="F649" s="9" t="s">
        <v>1431</v>
      </c>
      <c r="G649" s="9" t="s">
        <v>1440</v>
      </c>
      <c r="H649" s="9" t="s">
        <v>1440</v>
      </c>
      <c r="I649" s="73">
        <v>1</v>
      </c>
      <c r="J649" s="73"/>
      <c r="K649" s="8"/>
      <c r="L649" s="76">
        <v>40879</v>
      </c>
      <c r="M649" s="79"/>
      <c r="N649" s="82"/>
      <c r="O649" s="56"/>
      <c r="P649" s="82"/>
      <c r="Q649" s="56"/>
      <c r="R649" s="8" t="s">
        <v>2114</v>
      </c>
      <c r="S649" s="8" t="s">
        <v>357</v>
      </c>
      <c r="T649" s="8" t="s">
        <v>357</v>
      </c>
      <c r="U649" s="8" t="s">
        <v>357</v>
      </c>
      <c r="V649" s="8" t="s">
        <v>357</v>
      </c>
      <c r="W649" s="55"/>
      <c r="X649" s="55">
        <v>0</v>
      </c>
      <c r="Y649" s="55">
        <v>0</v>
      </c>
      <c r="Z649" s="55">
        <v>0</v>
      </c>
      <c r="AA649" s="55">
        <v>0</v>
      </c>
      <c r="AB649" s="55">
        <v>0</v>
      </c>
      <c r="AC649" s="55" t="s">
        <v>2138</v>
      </c>
      <c r="AD649" s="55" t="s">
        <v>2152</v>
      </c>
      <c r="AE649" s="55" t="s">
        <v>2108</v>
      </c>
      <c r="AF649" s="55" t="str">
        <f>IF(VLOOKUP($C649,'Partner St'!$C$5:$BB$696,+AF$3,FALSE)=0,"",VLOOKUP($C649,'Partner St'!$C$5:$BB$696,+AF$3,FALSE))</f>
        <v>renewal</v>
      </c>
      <c r="AG649" s="55" t="str">
        <f>IF(VLOOKUP($C649,'Partner St'!$C$5:$BB$696,+AG$3,FALSE)=0,"",VLOOKUP($C649,'Partner St'!$C$5:$BB$696,+AG$3,FALSE))</f>
        <v/>
      </c>
      <c r="AH649" s="55" t="str">
        <f>IF(VLOOKUP($C649,'Partner St'!$C$5:$BB$696,+AH$3,FALSE)=0,"",VLOOKUP($C649,'Partner St'!$C$5:$BB$696,+AH$3,FALSE))</f>
        <v/>
      </c>
      <c r="AI649" s="55" t="str">
        <f>IF(VLOOKUP($C649,'Partner St'!$C$5:$BB$696,+AI$3,FALSE)=0,"",VLOOKUP($C649,'Partner St'!$C$5:$BB$696,+AI$3,FALSE))</f>
        <v/>
      </c>
      <c r="AJ649" s="55" t="str">
        <f>IF(VLOOKUP($C649,'Partner St'!$C$5:$BB$696,+AJ$3,FALSE)=0,"",VLOOKUP($C649,'Partner St'!$C$5:$BB$696,+AJ$3,FALSE))</f>
        <v/>
      </c>
      <c r="AK649" s="55" t="str">
        <f>IF(VLOOKUP($C649,'Partner St'!$C$5:$BB$696,+AK$3,FALSE)=0,"",VLOOKUP($C649,'Partner St'!$C$5:$BB$696,+AK$3,FALSE))</f>
        <v/>
      </c>
      <c r="AL649" s="55" t="str">
        <f>IF(VLOOKUP($C649,'Partner St'!$C$5:$BB$696,+AL$3,FALSE)=0,"",VLOOKUP($C649,'Partner St'!$C$5:$BB$696,+AL$3,FALSE))</f>
        <v/>
      </c>
      <c r="AM649" s="55" t="str">
        <f>IF(VLOOKUP($C649,'Partner St'!$C$5:$BB$696,+AM$3,FALSE)=0,"",VLOOKUP($C649,'Partner St'!$C$5:$BB$696,+AM$3,FALSE))</f>
        <v/>
      </c>
      <c r="AN649" s="55" t="str">
        <f>IF(VLOOKUP($C649,'Partner St'!$C$5:$BB$696,+AN$3,FALSE)=0,"",VLOOKUP($C649,'Partner St'!$C$5:$BB$696,+AN$3,FALSE))</f>
        <v/>
      </c>
      <c r="AO649" s="55" t="str">
        <f>IF(VLOOKUP($C649,'Partner St'!$C$5:$BB$696,+AO$3,FALSE)=0,"",VLOOKUP($C649,'Partner St'!$C$5:$BB$696,+AO$3,FALSE))</f>
        <v/>
      </c>
      <c r="AP649" s="55" t="str">
        <f>IF(VLOOKUP($C649,'Partner St'!$C$5:$BB$696,+AP$3,FALSE)=0,"",VLOOKUP($C649,'Partner St'!$C$5:$BB$696,+AP$3,FALSE))</f>
        <v/>
      </c>
      <c r="AQ649" s="55" t="str">
        <f>IF(VLOOKUP($C649,'Partner St'!$C$5:$BB$696,+AQ$3,FALSE)=0,"",VLOOKUP($C649,'Partner St'!$C$5:$BB$696,+AQ$3,FALSE))</f>
        <v/>
      </c>
      <c r="AR649" s="55" t="str">
        <f>IF(VLOOKUP($C649,'Partner St'!$C$5:$BB$696,+AR$3,FALSE)=0,"",VLOOKUP($C649,'Partner St'!$C$5:$BB$696,+AR$3,FALSE))</f>
        <v>X</v>
      </c>
      <c r="AS649" s="55" t="str">
        <f>IF(VLOOKUP($C649,'Partner St'!$C$5:$BB$696,+AS$3,FALSE)=0,"",VLOOKUP($C649,'Partner St'!$C$5:$BB$696,+AS$3,FALSE))</f>
        <v/>
      </c>
      <c r="AT649" s="55" t="str">
        <f>IF(VLOOKUP($C649,'Partner St'!$C$5:$BB$696,+AT$3,FALSE)=0,"",VLOOKUP($C649,'Partner St'!$C$5:$BB$696,+AT$3,FALSE))</f>
        <v/>
      </c>
      <c r="AU649" s="55" t="str">
        <f>IF(VLOOKUP($C649,'Partner St'!$C$5:$BB$696,+AU$3,FALSE)=0,"",VLOOKUP($C649,'Partner St'!$C$5:$BB$696,+AU$3,FALSE))</f>
        <v/>
      </c>
      <c r="AV649" s="55" t="str">
        <f>IF(VLOOKUP($C649,'Partner St'!$C$5:$BB$696,+AV$3,FALSE)=0,"",VLOOKUP($C649,'Partner St'!$C$5:$BB$696,+AV$3,FALSE))</f>
        <v/>
      </c>
    </row>
    <row r="650" spans="1:48" ht="89.25">
      <c r="A650" s="11"/>
      <c r="B650" s="11"/>
      <c r="C650" s="16" t="s">
        <v>1978</v>
      </c>
      <c r="D650" s="10">
        <v>66000</v>
      </c>
      <c r="E650" s="9"/>
      <c r="F650" s="9" t="s">
        <v>1431</v>
      </c>
      <c r="G650" s="9" t="s">
        <v>1441</v>
      </c>
      <c r="H650" s="9" t="s">
        <v>1441</v>
      </c>
      <c r="I650" s="73">
        <v>3</v>
      </c>
      <c r="J650" s="73"/>
      <c r="K650" s="8"/>
      <c r="L650" s="76">
        <v>40879</v>
      </c>
      <c r="M650" s="79"/>
      <c r="N650" s="82"/>
      <c r="O650" s="56"/>
      <c r="P650" s="82"/>
      <c r="Q650" s="56"/>
      <c r="R650" s="8" t="s">
        <v>2114</v>
      </c>
      <c r="S650" s="8" t="s">
        <v>357</v>
      </c>
      <c r="T650" s="8" t="s">
        <v>357</v>
      </c>
      <c r="U650" s="8" t="s">
        <v>357</v>
      </c>
      <c r="V650" s="8" t="s">
        <v>357</v>
      </c>
      <c r="W650" s="55"/>
      <c r="X650" s="55">
        <v>0</v>
      </c>
      <c r="Y650" s="55">
        <v>0</v>
      </c>
      <c r="Z650" s="55">
        <v>0</v>
      </c>
      <c r="AA650" s="55">
        <v>0</v>
      </c>
      <c r="AB650" s="55">
        <v>0</v>
      </c>
      <c r="AC650" s="55" t="s">
        <v>2138</v>
      </c>
      <c r="AD650" s="55" t="s">
        <v>2152</v>
      </c>
      <c r="AE650" s="55" t="s">
        <v>2108</v>
      </c>
      <c r="AF650" s="55" t="str">
        <f>IF(VLOOKUP($C650,'Partner St'!$C$5:$BB$696,+AF$3,FALSE)=0,"",VLOOKUP($C650,'Partner St'!$C$5:$BB$696,+AF$3,FALSE))</f>
        <v>renewal</v>
      </c>
      <c r="AG650" s="55" t="str">
        <f>IF(VLOOKUP($C650,'Partner St'!$C$5:$BB$696,+AG$3,FALSE)=0,"",VLOOKUP($C650,'Partner St'!$C$5:$BB$696,+AG$3,FALSE))</f>
        <v/>
      </c>
      <c r="AH650" s="55" t="str">
        <f>IF(VLOOKUP($C650,'Partner St'!$C$5:$BB$696,+AH$3,FALSE)=0,"",VLOOKUP($C650,'Partner St'!$C$5:$BB$696,+AH$3,FALSE))</f>
        <v/>
      </c>
      <c r="AI650" s="55" t="str">
        <f>IF(VLOOKUP($C650,'Partner St'!$C$5:$BB$696,+AI$3,FALSE)=0,"",VLOOKUP($C650,'Partner St'!$C$5:$BB$696,+AI$3,FALSE))</f>
        <v/>
      </c>
      <c r="AJ650" s="55" t="str">
        <f>IF(VLOOKUP($C650,'Partner St'!$C$5:$BB$696,+AJ$3,FALSE)=0,"",VLOOKUP($C650,'Partner St'!$C$5:$BB$696,+AJ$3,FALSE))</f>
        <v/>
      </c>
      <c r="AK650" s="55" t="str">
        <f>IF(VLOOKUP($C650,'Partner St'!$C$5:$BB$696,+AK$3,FALSE)=0,"",VLOOKUP($C650,'Partner St'!$C$5:$BB$696,+AK$3,FALSE))</f>
        <v/>
      </c>
      <c r="AL650" s="55" t="str">
        <f>IF(VLOOKUP($C650,'Partner St'!$C$5:$BB$696,+AL$3,FALSE)=0,"",VLOOKUP($C650,'Partner St'!$C$5:$BB$696,+AL$3,FALSE))</f>
        <v/>
      </c>
      <c r="AM650" s="55" t="str">
        <f>IF(VLOOKUP($C650,'Partner St'!$C$5:$BB$696,+AM$3,FALSE)=0,"",VLOOKUP($C650,'Partner St'!$C$5:$BB$696,+AM$3,FALSE))</f>
        <v/>
      </c>
      <c r="AN650" s="55" t="str">
        <f>IF(VLOOKUP($C650,'Partner St'!$C$5:$BB$696,+AN$3,FALSE)=0,"",VLOOKUP($C650,'Partner St'!$C$5:$BB$696,+AN$3,FALSE))</f>
        <v/>
      </c>
      <c r="AO650" s="55" t="str">
        <f>IF(VLOOKUP($C650,'Partner St'!$C$5:$BB$696,+AO$3,FALSE)=0,"",VLOOKUP($C650,'Partner St'!$C$5:$BB$696,+AO$3,FALSE))</f>
        <v/>
      </c>
      <c r="AP650" s="55" t="str">
        <f>IF(VLOOKUP($C650,'Partner St'!$C$5:$BB$696,+AP$3,FALSE)=0,"",VLOOKUP($C650,'Partner St'!$C$5:$BB$696,+AP$3,FALSE))</f>
        <v/>
      </c>
      <c r="AQ650" s="55" t="str">
        <f>IF(VLOOKUP($C650,'Partner St'!$C$5:$BB$696,+AQ$3,FALSE)=0,"",VLOOKUP($C650,'Partner St'!$C$5:$BB$696,+AQ$3,FALSE))</f>
        <v/>
      </c>
      <c r="AR650" s="55" t="str">
        <f>IF(VLOOKUP($C650,'Partner St'!$C$5:$BB$696,+AR$3,FALSE)=0,"",VLOOKUP($C650,'Partner St'!$C$5:$BB$696,+AR$3,FALSE))</f>
        <v>X</v>
      </c>
      <c r="AS650" s="55" t="str">
        <f>IF(VLOOKUP($C650,'Partner St'!$C$5:$BB$696,+AS$3,FALSE)=0,"",VLOOKUP($C650,'Partner St'!$C$5:$BB$696,+AS$3,FALSE))</f>
        <v/>
      </c>
      <c r="AT650" s="55" t="str">
        <f>IF(VLOOKUP($C650,'Partner St'!$C$5:$BB$696,+AT$3,FALSE)=0,"",VLOOKUP($C650,'Partner St'!$C$5:$BB$696,+AT$3,FALSE))</f>
        <v/>
      </c>
      <c r="AU650" s="55" t="str">
        <f>IF(VLOOKUP($C650,'Partner St'!$C$5:$BB$696,+AU$3,FALSE)=0,"",VLOOKUP($C650,'Partner St'!$C$5:$BB$696,+AU$3,FALSE))</f>
        <v/>
      </c>
      <c r="AV650" s="55" t="str">
        <f>IF(VLOOKUP($C650,'Partner St'!$C$5:$BB$696,+AV$3,FALSE)=0,"",VLOOKUP($C650,'Partner St'!$C$5:$BB$696,+AV$3,FALSE))</f>
        <v/>
      </c>
    </row>
    <row r="651" spans="1:48">
      <c r="A651" s="11"/>
      <c r="B651" s="11"/>
      <c r="C651" s="16" t="s">
        <v>1979</v>
      </c>
      <c r="D651" s="10">
        <v>66100</v>
      </c>
      <c r="E651" s="9"/>
      <c r="F651" s="9" t="s">
        <v>1431</v>
      </c>
      <c r="G651" s="9" t="s">
        <v>1442</v>
      </c>
      <c r="H651" s="9" t="s">
        <v>65</v>
      </c>
      <c r="I651" s="73">
        <v>5</v>
      </c>
      <c r="J651" s="73"/>
      <c r="K651" s="8"/>
      <c r="L651" s="76">
        <v>40879</v>
      </c>
      <c r="M651" s="79"/>
      <c r="N651" s="82"/>
      <c r="O651" s="56"/>
      <c r="P651" s="82"/>
      <c r="Q651" s="56"/>
      <c r="R651" s="8" t="s">
        <v>2114</v>
      </c>
      <c r="S651" s="8">
        <v>0</v>
      </c>
      <c r="T651" s="8">
        <v>0</v>
      </c>
      <c r="U651" s="8">
        <v>0</v>
      </c>
      <c r="V651" s="8">
        <v>0</v>
      </c>
      <c r="W651" s="55"/>
      <c r="X651" s="55">
        <v>1</v>
      </c>
      <c r="Y651" s="55">
        <v>0</v>
      </c>
      <c r="Z651" s="55">
        <v>1</v>
      </c>
      <c r="AA651" s="55">
        <v>0</v>
      </c>
      <c r="AB651" s="55">
        <v>0</v>
      </c>
      <c r="AC651" s="55" t="s">
        <v>2142</v>
      </c>
      <c r="AD651" s="55" t="s">
        <v>2152</v>
      </c>
      <c r="AE651" s="55" t="s">
        <v>2162</v>
      </c>
      <c r="AF651" s="55" t="str">
        <f>IF(VLOOKUP($C651,'Partner St'!$C$5:$BB$696,+AF$3,FALSE)=0,"",VLOOKUP($C651,'Partner St'!$C$5:$BB$696,+AF$3,FALSE))</f>
        <v>renewal</v>
      </c>
      <c r="AG651" s="55" t="str">
        <f>IF(VLOOKUP($C651,'Partner St'!$C$5:$BB$696,+AG$3,FALSE)=0,"",VLOOKUP($C651,'Partner St'!$C$5:$BB$696,+AG$3,FALSE))</f>
        <v/>
      </c>
      <c r="AH651" s="55" t="str">
        <f>IF(VLOOKUP($C651,'Partner St'!$C$5:$BB$696,+AH$3,FALSE)=0,"",VLOOKUP($C651,'Partner St'!$C$5:$BB$696,+AH$3,FALSE))</f>
        <v/>
      </c>
      <c r="AI651" s="55" t="str">
        <f>IF(VLOOKUP($C651,'Partner St'!$C$5:$BB$696,+AI$3,FALSE)=0,"",VLOOKUP($C651,'Partner St'!$C$5:$BB$696,+AI$3,FALSE))</f>
        <v/>
      </c>
      <c r="AJ651" s="55" t="str">
        <f>IF(VLOOKUP($C651,'Partner St'!$C$5:$BB$696,+AJ$3,FALSE)=0,"",VLOOKUP($C651,'Partner St'!$C$5:$BB$696,+AJ$3,FALSE))</f>
        <v/>
      </c>
      <c r="AK651" s="55" t="str">
        <f>IF(VLOOKUP($C651,'Partner St'!$C$5:$BB$696,+AK$3,FALSE)=0,"",VLOOKUP($C651,'Partner St'!$C$5:$BB$696,+AK$3,FALSE))</f>
        <v/>
      </c>
      <c r="AL651" s="55" t="str">
        <f>IF(VLOOKUP($C651,'Partner St'!$C$5:$BB$696,+AL$3,FALSE)=0,"",VLOOKUP($C651,'Partner St'!$C$5:$BB$696,+AL$3,FALSE))</f>
        <v/>
      </c>
      <c r="AM651" s="55" t="str">
        <f>IF(VLOOKUP($C651,'Partner St'!$C$5:$BB$696,+AM$3,FALSE)=0,"",VLOOKUP($C651,'Partner St'!$C$5:$BB$696,+AM$3,FALSE))</f>
        <v/>
      </c>
      <c r="AN651" s="55" t="str">
        <f>IF(VLOOKUP($C651,'Partner St'!$C$5:$BB$696,+AN$3,FALSE)=0,"",VLOOKUP($C651,'Partner St'!$C$5:$BB$696,+AN$3,FALSE))</f>
        <v/>
      </c>
      <c r="AO651" s="55" t="str">
        <f>IF(VLOOKUP($C651,'Partner St'!$C$5:$BB$696,+AO$3,FALSE)=0,"",VLOOKUP($C651,'Partner St'!$C$5:$BB$696,+AO$3,FALSE))</f>
        <v/>
      </c>
      <c r="AP651" s="55" t="str">
        <f>IF(VLOOKUP($C651,'Partner St'!$C$5:$BB$696,+AP$3,FALSE)=0,"",VLOOKUP($C651,'Partner St'!$C$5:$BB$696,+AP$3,FALSE))</f>
        <v/>
      </c>
      <c r="AQ651" s="55" t="str">
        <f>IF(VLOOKUP($C651,'Partner St'!$C$5:$BB$696,+AQ$3,FALSE)=0,"",VLOOKUP($C651,'Partner St'!$C$5:$BB$696,+AQ$3,FALSE))</f>
        <v/>
      </c>
      <c r="AR651" s="55" t="str">
        <f>IF(VLOOKUP($C651,'Partner St'!$C$5:$BB$696,+AR$3,FALSE)=0,"",VLOOKUP($C651,'Partner St'!$C$5:$BB$696,+AR$3,FALSE))</f>
        <v>X</v>
      </c>
      <c r="AS651" s="55" t="str">
        <f>IF(VLOOKUP($C651,'Partner St'!$C$5:$BB$696,+AS$3,FALSE)=0,"",VLOOKUP($C651,'Partner St'!$C$5:$BB$696,+AS$3,FALSE))</f>
        <v/>
      </c>
      <c r="AT651" s="55" t="str">
        <f>IF(VLOOKUP($C651,'Partner St'!$C$5:$BB$696,+AT$3,FALSE)=0,"",VLOOKUP($C651,'Partner St'!$C$5:$BB$696,+AT$3,FALSE))</f>
        <v/>
      </c>
      <c r="AU651" s="55" t="str">
        <f>IF(VLOOKUP($C651,'Partner St'!$C$5:$BB$696,+AU$3,FALSE)=0,"",VLOOKUP($C651,'Partner St'!$C$5:$BB$696,+AU$3,FALSE))</f>
        <v/>
      </c>
      <c r="AV651" s="55" t="str">
        <f>IF(VLOOKUP($C651,'Partner St'!$C$5:$BB$696,+AV$3,FALSE)=0,"",VLOOKUP($C651,'Partner St'!$C$5:$BB$696,+AV$3,FALSE))</f>
        <v/>
      </c>
    </row>
    <row r="652" spans="1:48" ht="63.75">
      <c r="A652" s="11"/>
      <c r="B652" s="11"/>
      <c r="C652" s="16" t="s">
        <v>1980</v>
      </c>
      <c r="D652" s="10">
        <v>66200</v>
      </c>
      <c r="E652" s="9"/>
      <c r="F652" s="9" t="s">
        <v>1431</v>
      </c>
      <c r="G652" s="9" t="s">
        <v>1443</v>
      </c>
      <c r="H652" s="9" t="s">
        <v>65</v>
      </c>
      <c r="I652" s="73">
        <v>5</v>
      </c>
      <c r="J652" s="73"/>
      <c r="K652" s="8"/>
      <c r="L652" s="76">
        <v>40879</v>
      </c>
      <c r="M652" s="79"/>
      <c r="N652" s="82"/>
      <c r="O652" s="56"/>
      <c r="P652" s="82"/>
      <c r="Q652" s="56"/>
      <c r="R652" s="8" t="s">
        <v>2114</v>
      </c>
      <c r="S652" s="8">
        <v>0</v>
      </c>
      <c r="T652" s="8">
        <v>0</v>
      </c>
      <c r="U652" s="8">
        <v>0</v>
      </c>
      <c r="V652" s="8">
        <v>0</v>
      </c>
      <c r="W652" s="55"/>
      <c r="X652" s="55">
        <v>3</v>
      </c>
      <c r="Y652" s="55">
        <v>0</v>
      </c>
      <c r="Z652" s="55">
        <v>3</v>
      </c>
      <c r="AA652" s="55">
        <v>0</v>
      </c>
      <c r="AB652" s="55">
        <v>0</v>
      </c>
      <c r="AC652" s="55" t="s">
        <v>2142</v>
      </c>
      <c r="AD652" s="55" t="s">
        <v>2152</v>
      </c>
      <c r="AE652" s="55" t="s">
        <v>2162</v>
      </c>
      <c r="AF652" s="55" t="str">
        <f>IF(VLOOKUP($C652,'Partner St'!$C$5:$BB$696,+AF$3,FALSE)=0,"",VLOOKUP($C652,'Partner St'!$C$5:$BB$696,+AF$3,FALSE))</f>
        <v>renewal</v>
      </c>
      <c r="AG652" s="55" t="str">
        <f>IF(VLOOKUP($C652,'Partner St'!$C$5:$BB$696,+AG$3,FALSE)=0,"",VLOOKUP($C652,'Partner St'!$C$5:$BB$696,+AG$3,FALSE))</f>
        <v/>
      </c>
      <c r="AH652" s="55" t="str">
        <f>IF(VLOOKUP($C652,'Partner St'!$C$5:$BB$696,+AH$3,FALSE)=0,"",VLOOKUP($C652,'Partner St'!$C$5:$BB$696,+AH$3,FALSE))</f>
        <v/>
      </c>
      <c r="AI652" s="55" t="str">
        <f>IF(VLOOKUP($C652,'Partner St'!$C$5:$BB$696,+AI$3,FALSE)=0,"",VLOOKUP($C652,'Partner St'!$C$5:$BB$696,+AI$3,FALSE))</f>
        <v/>
      </c>
      <c r="AJ652" s="55" t="str">
        <f>IF(VLOOKUP($C652,'Partner St'!$C$5:$BB$696,+AJ$3,FALSE)=0,"",VLOOKUP($C652,'Partner St'!$C$5:$BB$696,+AJ$3,FALSE))</f>
        <v/>
      </c>
      <c r="AK652" s="55" t="str">
        <f>IF(VLOOKUP($C652,'Partner St'!$C$5:$BB$696,+AK$3,FALSE)=0,"",VLOOKUP($C652,'Partner St'!$C$5:$BB$696,+AK$3,FALSE))</f>
        <v/>
      </c>
      <c r="AL652" s="55" t="str">
        <f>IF(VLOOKUP($C652,'Partner St'!$C$5:$BB$696,+AL$3,FALSE)=0,"",VLOOKUP($C652,'Partner St'!$C$5:$BB$696,+AL$3,FALSE))</f>
        <v/>
      </c>
      <c r="AM652" s="55" t="str">
        <f>IF(VLOOKUP($C652,'Partner St'!$C$5:$BB$696,+AM$3,FALSE)=0,"",VLOOKUP($C652,'Partner St'!$C$5:$BB$696,+AM$3,FALSE))</f>
        <v/>
      </c>
      <c r="AN652" s="55" t="str">
        <f>IF(VLOOKUP($C652,'Partner St'!$C$5:$BB$696,+AN$3,FALSE)=0,"",VLOOKUP($C652,'Partner St'!$C$5:$BB$696,+AN$3,FALSE))</f>
        <v/>
      </c>
      <c r="AO652" s="55" t="str">
        <f>IF(VLOOKUP($C652,'Partner St'!$C$5:$BB$696,+AO$3,FALSE)=0,"",VLOOKUP($C652,'Partner St'!$C$5:$BB$696,+AO$3,FALSE))</f>
        <v/>
      </c>
      <c r="AP652" s="55" t="str">
        <f>IF(VLOOKUP($C652,'Partner St'!$C$5:$BB$696,+AP$3,FALSE)=0,"",VLOOKUP($C652,'Partner St'!$C$5:$BB$696,+AP$3,FALSE))</f>
        <v/>
      </c>
      <c r="AQ652" s="55" t="str">
        <f>IF(VLOOKUP($C652,'Partner St'!$C$5:$BB$696,+AQ$3,FALSE)=0,"",VLOOKUP($C652,'Partner St'!$C$5:$BB$696,+AQ$3,FALSE))</f>
        <v/>
      </c>
      <c r="AR652" s="55" t="str">
        <f>IF(VLOOKUP($C652,'Partner St'!$C$5:$BB$696,+AR$3,FALSE)=0,"",VLOOKUP($C652,'Partner St'!$C$5:$BB$696,+AR$3,FALSE))</f>
        <v>X</v>
      </c>
      <c r="AS652" s="55" t="str">
        <f>IF(VLOOKUP($C652,'Partner St'!$C$5:$BB$696,+AS$3,FALSE)=0,"",VLOOKUP($C652,'Partner St'!$C$5:$BB$696,+AS$3,FALSE))</f>
        <v/>
      </c>
      <c r="AT652" s="55" t="str">
        <f>IF(VLOOKUP($C652,'Partner St'!$C$5:$BB$696,+AT$3,FALSE)=0,"",VLOOKUP($C652,'Partner St'!$C$5:$BB$696,+AT$3,FALSE))</f>
        <v/>
      </c>
      <c r="AU652" s="55" t="str">
        <f>IF(VLOOKUP($C652,'Partner St'!$C$5:$BB$696,+AU$3,FALSE)=0,"",VLOOKUP($C652,'Partner St'!$C$5:$BB$696,+AU$3,FALSE))</f>
        <v/>
      </c>
      <c r="AV652" s="55" t="str">
        <f>IF(VLOOKUP($C652,'Partner St'!$C$5:$BB$696,+AV$3,FALSE)=0,"",VLOOKUP($C652,'Partner St'!$C$5:$BB$696,+AV$3,FALSE))</f>
        <v/>
      </c>
    </row>
    <row r="653" spans="1:48" ht="25.5">
      <c r="A653" s="11"/>
      <c r="B653" s="11"/>
      <c r="C653" s="16" t="s">
        <v>1981</v>
      </c>
      <c r="D653" s="10">
        <v>66300</v>
      </c>
      <c r="E653" s="9"/>
      <c r="F653" s="9" t="s">
        <v>1431</v>
      </c>
      <c r="G653" s="9" t="s">
        <v>1444</v>
      </c>
      <c r="H653" s="9" t="s">
        <v>1444</v>
      </c>
      <c r="I653" s="73">
        <v>12</v>
      </c>
      <c r="J653" s="73"/>
      <c r="K653" s="8"/>
      <c r="L653" s="76">
        <v>40879</v>
      </c>
      <c r="M653" s="79"/>
      <c r="N653" s="82"/>
      <c r="O653" s="56"/>
      <c r="P653" s="82"/>
      <c r="Q653" s="56"/>
      <c r="R653" s="8" t="s">
        <v>2114</v>
      </c>
      <c r="S653" s="8" t="s">
        <v>1271</v>
      </c>
      <c r="T653" s="8" t="s">
        <v>357</v>
      </c>
      <c r="U653" s="8">
        <v>0</v>
      </c>
      <c r="V653" s="8">
        <v>0</v>
      </c>
      <c r="W653" s="55"/>
      <c r="X653" s="55">
        <v>5</v>
      </c>
      <c r="Y653" s="55">
        <v>0</v>
      </c>
      <c r="Z653" s="55">
        <v>5</v>
      </c>
      <c r="AA653" s="55">
        <v>0</v>
      </c>
      <c r="AB653" s="55">
        <v>0</v>
      </c>
      <c r="AC653" s="55" t="s">
        <v>2157</v>
      </c>
      <c r="AD653" s="55" t="s">
        <v>2152</v>
      </c>
      <c r="AE653" s="55" t="s">
        <v>2162</v>
      </c>
      <c r="AF653" s="55" t="str">
        <f>IF(VLOOKUP($C653,'Partner St'!$C$5:$BB$696,+AF$3,FALSE)=0,"",VLOOKUP($C653,'Partner St'!$C$5:$BB$696,+AF$3,FALSE))</f>
        <v>renewal</v>
      </c>
      <c r="AG653" s="55" t="str">
        <f>IF(VLOOKUP($C653,'Partner St'!$C$5:$BB$696,+AG$3,FALSE)=0,"",VLOOKUP($C653,'Partner St'!$C$5:$BB$696,+AG$3,FALSE))</f>
        <v/>
      </c>
      <c r="AH653" s="55" t="str">
        <f>IF(VLOOKUP($C653,'Partner St'!$C$5:$BB$696,+AH$3,FALSE)=0,"",VLOOKUP($C653,'Partner St'!$C$5:$BB$696,+AH$3,FALSE))</f>
        <v/>
      </c>
      <c r="AI653" s="55" t="str">
        <f>IF(VLOOKUP($C653,'Partner St'!$C$5:$BB$696,+AI$3,FALSE)=0,"",VLOOKUP($C653,'Partner St'!$C$5:$BB$696,+AI$3,FALSE))</f>
        <v/>
      </c>
      <c r="AJ653" s="55" t="str">
        <f>IF(VLOOKUP($C653,'Partner St'!$C$5:$BB$696,+AJ$3,FALSE)=0,"",VLOOKUP($C653,'Partner St'!$C$5:$BB$696,+AJ$3,FALSE))</f>
        <v/>
      </c>
      <c r="AK653" s="55" t="str">
        <f>IF(VLOOKUP($C653,'Partner St'!$C$5:$BB$696,+AK$3,FALSE)=0,"",VLOOKUP($C653,'Partner St'!$C$5:$BB$696,+AK$3,FALSE))</f>
        <v/>
      </c>
      <c r="AL653" s="55" t="str">
        <f>IF(VLOOKUP($C653,'Partner St'!$C$5:$BB$696,+AL$3,FALSE)=0,"",VLOOKUP($C653,'Partner St'!$C$5:$BB$696,+AL$3,FALSE))</f>
        <v/>
      </c>
      <c r="AM653" s="55" t="str">
        <f>IF(VLOOKUP($C653,'Partner St'!$C$5:$BB$696,+AM$3,FALSE)=0,"",VLOOKUP($C653,'Partner St'!$C$5:$BB$696,+AM$3,FALSE))</f>
        <v/>
      </c>
      <c r="AN653" s="55" t="str">
        <f>IF(VLOOKUP($C653,'Partner St'!$C$5:$BB$696,+AN$3,FALSE)=0,"",VLOOKUP($C653,'Partner St'!$C$5:$BB$696,+AN$3,FALSE))</f>
        <v/>
      </c>
      <c r="AO653" s="55" t="str">
        <f>IF(VLOOKUP($C653,'Partner St'!$C$5:$BB$696,+AO$3,FALSE)=0,"",VLOOKUP($C653,'Partner St'!$C$5:$BB$696,+AO$3,FALSE))</f>
        <v/>
      </c>
      <c r="AP653" s="55" t="str">
        <f>IF(VLOOKUP($C653,'Partner St'!$C$5:$BB$696,+AP$3,FALSE)=0,"",VLOOKUP($C653,'Partner St'!$C$5:$BB$696,+AP$3,FALSE))</f>
        <v/>
      </c>
      <c r="AQ653" s="55" t="str">
        <f>IF(VLOOKUP($C653,'Partner St'!$C$5:$BB$696,+AQ$3,FALSE)=0,"",VLOOKUP($C653,'Partner St'!$C$5:$BB$696,+AQ$3,FALSE))</f>
        <v/>
      </c>
      <c r="AR653" s="55" t="str">
        <f>IF(VLOOKUP($C653,'Partner St'!$C$5:$BB$696,+AR$3,FALSE)=0,"",VLOOKUP($C653,'Partner St'!$C$5:$BB$696,+AR$3,FALSE))</f>
        <v>X</v>
      </c>
      <c r="AS653" s="55" t="str">
        <f>IF(VLOOKUP($C653,'Partner St'!$C$5:$BB$696,+AS$3,FALSE)=0,"",VLOOKUP($C653,'Partner St'!$C$5:$BB$696,+AS$3,FALSE))</f>
        <v/>
      </c>
      <c r="AT653" s="55" t="str">
        <f>IF(VLOOKUP($C653,'Partner St'!$C$5:$BB$696,+AT$3,FALSE)=0,"",VLOOKUP($C653,'Partner St'!$C$5:$BB$696,+AT$3,FALSE))</f>
        <v/>
      </c>
      <c r="AU653" s="55" t="str">
        <f>IF(VLOOKUP($C653,'Partner St'!$C$5:$BB$696,+AU$3,FALSE)=0,"",VLOOKUP($C653,'Partner St'!$C$5:$BB$696,+AU$3,FALSE))</f>
        <v/>
      </c>
      <c r="AV653" s="55" t="str">
        <f>IF(VLOOKUP($C653,'Partner St'!$C$5:$BB$696,+AV$3,FALSE)=0,"",VLOOKUP($C653,'Partner St'!$C$5:$BB$696,+AV$3,FALSE))</f>
        <v/>
      </c>
    </row>
    <row r="654" spans="1:48" ht="38.25">
      <c r="A654" s="11"/>
      <c r="B654" s="11"/>
      <c r="C654" s="16" t="s">
        <v>1982</v>
      </c>
      <c r="D654" s="10">
        <v>66400</v>
      </c>
      <c r="E654" s="9"/>
      <c r="F654" s="9" t="s">
        <v>1431</v>
      </c>
      <c r="G654" s="9" t="s">
        <v>1445</v>
      </c>
      <c r="H654" s="9" t="s">
        <v>1445</v>
      </c>
      <c r="I654" s="73">
        <v>12</v>
      </c>
      <c r="J654" s="73"/>
      <c r="K654" s="8"/>
      <c r="L654" s="76">
        <v>40879</v>
      </c>
      <c r="M654" s="79"/>
      <c r="N654" s="82"/>
      <c r="O654" s="56"/>
      <c r="P654" s="82"/>
      <c r="Q654" s="56"/>
      <c r="R654" s="8" t="s">
        <v>2114</v>
      </c>
      <c r="S654" s="8" t="s">
        <v>783</v>
      </c>
      <c r="T654" s="8" t="s">
        <v>357</v>
      </c>
      <c r="U654" s="8">
        <v>0</v>
      </c>
      <c r="V654" s="8">
        <v>0</v>
      </c>
      <c r="W654" s="55"/>
      <c r="X654" s="55">
        <v>5</v>
      </c>
      <c r="Y654" s="55">
        <v>0</v>
      </c>
      <c r="Z654" s="55">
        <v>5</v>
      </c>
      <c r="AA654" s="55">
        <v>0</v>
      </c>
      <c r="AB654" s="55">
        <v>0</v>
      </c>
      <c r="AC654" s="55" t="s">
        <v>2142</v>
      </c>
      <c r="AD654" s="55" t="s">
        <v>2152</v>
      </c>
      <c r="AE654" s="55" t="s">
        <v>2162</v>
      </c>
      <c r="AF654" s="55" t="str">
        <f>IF(VLOOKUP($C654,'Partner St'!$C$5:$BB$696,+AF$3,FALSE)=0,"",VLOOKUP($C654,'Partner St'!$C$5:$BB$696,+AF$3,FALSE))</f>
        <v>renewal</v>
      </c>
      <c r="AG654" s="55" t="str">
        <f>IF(VLOOKUP($C654,'Partner St'!$C$5:$BB$696,+AG$3,FALSE)=0,"",VLOOKUP($C654,'Partner St'!$C$5:$BB$696,+AG$3,FALSE))</f>
        <v/>
      </c>
      <c r="AH654" s="55" t="str">
        <f>IF(VLOOKUP($C654,'Partner St'!$C$5:$BB$696,+AH$3,FALSE)=0,"",VLOOKUP($C654,'Partner St'!$C$5:$BB$696,+AH$3,FALSE))</f>
        <v/>
      </c>
      <c r="AI654" s="55" t="str">
        <f>IF(VLOOKUP($C654,'Partner St'!$C$5:$BB$696,+AI$3,FALSE)=0,"",VLOOKUP($C654,'Partner St'!$C$5:$BB$696,+AI$3,FALSE))</f>
        <v/>
      </c>
      <c r="AJ654" s="55" t="str">
        <f>IF(VLOOKUP($C654,'Partner St'!$C$5:$BB$696,+AJ$3,FALSE)=0,"",VLOOKUP($C654,'Partner St'!$C$5:$BB$696,+AJ$3,FALSE))</f>
        <v/>
      </c>
      <c r="AK654" s="55" t="str">
        <f>IF(VLOOKUP($C654,'Partner St'!$C$5:$BB$696,+AK$3,FALSE)=0,"",VLOOKUP($C654,'Partner St'!$C$5:$BB$696,+AK$3,FALSE))</f>
        <v/>
      </c>
      <c r="AL654" s="55" t="str">
        <f>IF(VLOOKUP($C654,'Partner St'!$C$5:$BB$696,+AL$3,FALSE)=0,"",VLOOKUP($C654,'Partner St'!$C$5:$BB$696,+AL$3,FALSE))</f>
        <v/>
      </c>
      <c r="AM654" s="55" t="str">
        <f>IF(VLOOKUP($C654,'Partner St'!$C$5:$BB$696,+AM$3,FALSE)=0,"",VLOOKUP($C654,'Partner St'!$C$5:$BB$696,+AM$3,FALSE))</f>
        <v/>
      </c>
      <c r="AN654" s="55" t="str">
        <f>IF(VLOOKUP($C654,'Partner St'!$C$5:$BB$696,+AN$3,FALSE)=0,"",VLOOKUP($C654,'Partner St'!$C$5:$BB$696,+AN$3,FALSE))</f>
        <v/>
      </c>
      <c r="AO654" s="55" t="str">
        <f>IF(VLOOKUP($C654,'Partner St'!$C$5:$BB$696,+AO$3,FALSE)=0,"",VLOOKUP($C654,'Partner St'!$C$5:$BB$696,+AO$3,FALSE))</f>
        <v/>
      </c>
      <c r="AP654" s="55" t="str">
        <f>IF(VLOOKUP($C654,'Partner St'!$C$5:$BB$696,+AP$3,FALSE)=0,"",VLOOKUP($C654,'Partner St'!$C$5:$BB$696,+AP$3,FALSE))</f>
        <v/>
      </c>
      <c r="AQ654" s="55" t="str">
        <f>IF(VLOOKUP($C654,'Partner St'!$C$5:$BB$696,+AQ$3,FALSE)=0,"",VLOOKUP($C654,'Partner St'!$C$5:$BB$696,+AQ$3,FALSE))</f>
        <v/>
      </c>
      <c r="AR654" s="55" t="str">
        <f>IF(VLOOKUP($C654,'Partner St'!$C$5:$BB$696,+AR$3,FALSE)=0,"",VLOOKUP($C654,'Partner St'!$C$5:$BB$696,+AR$3,FALSE))</f>
        <v>X</v>
      </c>
      <c r="AS654" s="55" t="str">
        <f>IF(VLOOKUP($C654,'Partner St'!$C$5:$BB$696,+AS$3,FALSE)=0,"",VLOOKUP($C654,'Partner St'!$C$5:$BB$696,+AS$3,FALSE))</f>
        <v/>
      </c>
      <c r="AT654" s="55" t="str">
        <f>IF(VLOOKUP($C654,'Partner St'!$C$5:$BB$696,+AT$3,FALSE)=0,"",VLOOKUP($C654,'Partner St'!$C$5:$BB$696,+AT$3,FALSE))</f>
        <v/>
      </c>
      <c r="AU654" s="55" t="str">
        <f>IF(VLOOKUP($C654,'Partner St'!$C$5:$BB$696,+AU$3,FALSE)=0,"",VLOOKUP($C654,'Partner St'!$C$5:$BB$696,+AU$3,FALSE))</f>
        <v/>
      </c>
      <c r="AV654" s="55" t="str">
        <f>IF(VLOOKUP($C654,'Partner St'!$C$5:$BB$696,+AV$3,FALSE)=0,"",VLOOKUP($C654,'Partner St'!$C$5:$BB$696,+AV$3,FALSE))</f>
        <v/>
      </c>
    </row>
    <row r="655" spans="1:48" ht="63.75">
      <c r="A655" s="11"/>
      <c r="B655" s="11"/>
      <c r="C655" s="16" t="s">
        <v>1983</v>
      </c>
      <c r="D655" s="10">
        <v>66500</v>
      </c>
      <c r="E655" s="9"/>
      <c r="F655" s="9" t="s">
        <v>1446</v>
      </c>
      <c r="G655" s="9" t="s">
        <v>1447</v>
      </c>
      <c r="H655" s="9" t="s">
        <v>1447</v>
      </c>
      <c r="I655" s="73">
        <v>4</v>
      </c>
      <c r="J655" s="73"/>
      <c r="K655" s="8"/>
      <c r="L655" s="89" t="s">
        <v>2104</v>
      </c>
      <c r="M655" s="79"/>
      <c r="N655" s="82"/>
      <c r="O655" s="56"/>
      <c r="P655" s="82"/>
      <c r="Q655" s="56"/>
      <c r="R655" s="8" t="s">
        <v>2114</v>
      </c>
      <c r="S655" s="8" t="s">
        <v>1448</v>
      </c>
      <c r="T655" s="8" t="s">
        <v>357</v>
      </c>
      <c r="U655" s="8" t="s">
        <v>357</v>
      </c>
      <c r="V655" s="8" t="s">
        <v>357</v>
      </c>
      <c r="W655" s="55"/>
      <c r="X655" s="55">
        <v>2</v>
      </c>
      <c r="Y655" s="55">
        <v>0</v>
      </c>
      <c r="Z655" s="55">
        <v>2</v>
      </c>
      <c r="AA655" s="55">
        <v>0</v>
      </c>
      <c r="AB655" s="55">
        <v>0</v>
      </c>
      <c r="AC655" s="55" t="s">
        <v>2138</v>
      </c>
      <c r="AD655" s="55" t="s">
        <v>2154</v>
      </c>
      <c r="AE655" s="55" t="s">
        <v>2141</v>
      </c>
      <c r="AF655" s="55" t="str">
        <f>IF(VLOOKUP($C655,'Partner St'!$C$5:$BB$696,+AF$3,FALSE)=0,"",VLOOKUP($C655,'Partner St'!$C$5:$BB$696,+AF$3,FALSE))</f>
        <v>reporting</v>
      </c>
      <c r="AG655" s="55" t="str">
        <f>IF(VLOOKUP($C655,'Partner St'!$C$5:$BB$696,+AG$3,FALSE)=0,"",VLOOKUP($C655,'Partner St'!$C$5:$BB$696,+AG$3,FALSE))</f>
        <v/>
      </c>
      <c r="AH655" s="55" t="str">
        <f>IF(VLOOKUP($C655,'Partner St'!$C$5:$BB$696,+AH$3,FALSE)=0,"",VLOOKUP($C655,'Partner St'!$C$5:$BB$696,+AH$3,FALSE))</f>
        <v/>
      </c>
      <c r="AI655" s="55" t="str">
        <f>IF(VLOOKUP($C655,'Partner St'!$C$5:$BB$696,+AI$3,FALSE)=0,"",VLOOKUP($C655,'Partner St'!$C$5:$BB$696,+AI$3,FALSE))</f>
        <v/>
      </c>
      <c r="AJ655" s="55" t="str">
        <f>IF(VLOOKUP($C655,'Partner St'!$C$5:$BB$696,+AJ$3,FALSE)=0,"",VLOOKUP($C655,'Partner St'!$C$5:$BB$696,+AJ$3,FALSE))</f>
        <v/>
      </c>
      <c r="AK655" s="55" t="str">
        <f>IF(VLOOKUP($C655,'Partner St'!$C$5:$BB$696,+AK$3,FALSE)=0,"",VLOOKUP($C655,'Partner St'!$C$5:$BB$696,+AK$3,FALSE))</f>
        <v/>
      </c>
      <c r="AL655" s="55" t="str">
        <f>IF(VLOOKUP($C655,'Partner St'!$C$5:$BB$696,+AL$3,FALSE)=0,"",VLOOKUP($C655,'Partner St'!$C$5:$BB$696,+AL$3,FALSE))</f>
        <v/>
      </c>
      <c r="AM655" s="55" t="str">
        <f>IF(VLOOKUP($C655,'Partner St'!$C$5:$BB$696,+AM$3,FALSE)=0,"",VLOOKUP($C655,'Partner St'!$C$5:$BB$696,+AM$3,FALSE))</f>
        <v/>
      </c>
      <c r="AN655" s="55" t="str">
        <f>IF(VLOOKUP($C655,'Partner St'!$C$5:$BB$696,+AN$3,FALSE)=0,"",VLOOKUP($C655,'Partner St'!$C$5:$BB$696,+AN$3,FALSE))</f>
        <v/>
      </c>
      <c r="AO655" s="55" t="str">
        <f>IF(VLOOKUP($C655,'Partner St'!$C$5:$BB$696,+AO$3,FALSE)=0,"",VLOOKUP($C655,'Partner St'!$C$5:$BB$696,+AO$3,FALSE))</f>
        <v/>
      </c>
      <c r="AP655" s="55" t="str">
        <f>IF(VLOOKUP($C655,'Partner St'!$C$5:$BB$696,+AP$3,FALSE)=0,"",VLOOKUP($C655,'Partner St'!$C$5:$BB$696,+AP$3,FALSE))</f>
        <v/>
      </c>
      <c r="AQ655" s="55" t="str">
        <f>IF(VLOOKUP($C655,'Partner St'!$C$5:$BB$696,+AQ$3,FALSE)=0,"",VLOOKUP($C655,'Partner St'!$C$5:$BB$696,+AQ$3,FALSE))</f>
        <v/>
      </c>
      <c r="AR655" s="55" t="str">
        <f>IF(VLOOKUP($C655,'Partner St'!$C$5:$BB$696,+AR$3,FALSE)=0,"",VLOOKUP($C655,'Partner St'!$C$5:$BB$696,+AR$3,FALSE))</f>
        <v/>
      </c>
      <c r="AS655" s="55" t="str">
        <f>IF(VLOOKUP($C655,'Partner St'!$C$5:$BB$696,+AS$3,FALSE)=0,"",VLOOKUP($C655,'Partner St'!$C$5:$BB$696,+AS$3,FALSE))</f>
        <v/>
      </c>
      <c r="AT655" s="55" t="str">
        <f>IF(VLOOKUP($C655,'Partner St'!$C$5:$BB$696,+AT$3,FALSE)=0,"",VLOOKUP($C655,'Partner St'!$C$5:$BB$696,+AT$3,FALSE))</f>
        <v/>
      </c>
      <c r="AU655" s="55" t="str">
        <f>IF(VLOOKUP($C655,'Partner St'!$C$5:$BB$696,+AU$3,FALSE)=0,"",VLOOKUP($C655,'Partner St'!$C$5:$BB$696,+AU$3,FALSE))</f>
        <v/>
      </c>
      <c r="AV655" s="55" t="str">
        <f>IF(VLOOKUP($C655,'Partner St'!$C$5:$BB$696,+AV$3,FALSE)=0,"",VLOOKUP($C655,'Partner St'!$C$5:$BB$696,+AV$3,FALSE))</f>
        <v/>
      </c>
    </row>
    <row r="656" spans="1:48" ht="63.75">
      <c r="A656" s="11"/>
      <c r="B656" s="11"/>
      <c r="C656" s="16" t="s">
        <v>1984</v>
      </c>
      <c r="D656" s="10">
        <v>66600</v>
      </c>
      <c r="E656" s="9"/>
      <c r="F656" s="9" t="s">
        <v>1446</v>
      </c>
      <c r="G656" s="9" t="s">
        <v>1449</v>
      </c>
      <c r="H656" s="9" t="s">
        <v>1449</v>
      </c>
      <c r="I656" s="73">
        <v>1</v>
      </c>
      <c r="J656" s="73"/>
      <c r="K656" s="8"/>
      <c r="L656" s="89" t="s">
        <v>2104</v>
      </c>
      <c r="M656" s="79"/>
      <c r="N656" s="82"/>
      <c r="O656" s="56"/>
      <c r="P656" s="82"/>
      <c r="Q656" s="56"/>
      <c r="R656" s="8" t="s">
        <v>2114</v>
      </c>
      <c r="S656" s="8" t="s">
        <v>1450</v>
      </c>
      <c r="T656" s="8" t="s">
        <v>357</v>
      </c>
      <c r="U656" s="8">
        <v>0</v>
      </c>
      <c r="V656" s="8">
        <v>0</v>
      </c>
      <c r="W656" s="55"/>
      <c r="X656" s="55">
        <v>1</v>
      </c>
      <c r="Y656" s="55">
        <v>0</v>
      </c>
      <c r="Z656" s="55">
        <v>1</v>
      </c>
      <c r="AA656" s="55">
        <v>0</v>
      </c>
      <c r="AB656" s="55">
        <v>0</v>
      </c>
      <c r="AC656" s="55" t="s">
        <v>2138</v>
      </c>
      <c r="AD656" s="55" t="s">
        <v>2154</v>
      </c>
      <c r="AE656" s="55" t="s">
        <v>2141</v>
      </c>
      <c r="AF656" s="55" t="str">
        <f>IF(VLOOKUP($C656,'Partner St'!$C$5:$BB$696,+AF$3,FALSE)=0,"",VLOOKUP($C656,'Partner St'!$C$5:$BB$696,+AF$3,FALSE))</f>
        <v>reporting</v>
      </c>
      <c r="AG656" s="55" t="str">
        <f>IF(VLOOKUP($C656,'Partner St'!$C$5:$BB$696,+AG$3,FALSE)=0,"",VLOOKUP($C656,'Partner St'!$C$5:$BB$696,+AG$3,FALSE))</f>
        <v/>
      </c>
      <c r="AH656" s="55" t="str">
        <f>IF(VLOOKUP($C656,'Partner St'!$C$5:$BB$696,+AH$3,FALSE)=0,"",VLOOKUP($C656,'Partner St'!$C$5:$BB$696,+AH$3,FALSE))</f>
        <v/>
      </c>
      <c r="AI656" s="55" t="str">
        <f>IF(VLOOKUP($C656,'Partner St'!$C$5:$BB$696,+AI$3,FALSE)=0,"",VLOOKUP($C656,'Partner St'!$C$5:$BB$696,+AI$3,FALSE))</f>
        <v/>
      </c>
      <c r="AJ656" s="55" t="str">
        <f>IF(VLOOKUP($C656,'Partner St'!$C$5:$BB$696,+AJ$3,FALSE)=0,"",VLOOKUP($C656,'Partner St'!$C$5:$BB$696,+AJ$3,FALSE))</f>
        <v/>
      </c>
      <c r="AK656" s="55" t="str">
        <f>IF(VLOOKUP($C656,'Partner St'!$C$5:$BB$696,+AK$3,FALSE)=0,"",VLOOKUP($C656,'Partner St'!$C$5:$BB$696,+AK$3,FALSE))</f>
        <v/>
      </c>
      <c r="AL656" s="55" t="str">
        <f>IF(VLOOKUP($C656,'Partner St'!$C$5:$BB$696,+AL$3,FALSE)=0,"",VLOOKUP($C656,'Partner St'!$C$5:$BB$696,+AL$3,FALSE))</f>
        <v/>
      </c>
      <c r="AM656" s="55" t="str">
        <f>IF(VLOOKUP($C656,'Partner St'!$C$5:$BB$696,+AM$3,FALSE)=0,"",VLOOKUP($C656,'Partner St'!$C$5:$BB$696,+AM$3,FALSE))</f>
        <v/>
      </c>
      <c r="AN656" s="55" t="str">
        <f>IF(VLOOKUP($C656,'Partner St'!$C$5:$BB$696,+AN$3,FALSE)=0,"",VLOOKUP($C656,'Partner St'!$C$5:$BB$696,+AN$3,FALSE))</f>
        <v/>
      </c>
      <c r="AO656" s="55" t="str">
        <f>IF(VLOOKUP($C656,'Partner St'!$C$5:$BB$696,+AO$3,FALSE)=0,"",VLOOKUP($C656,'Partner St'!$C$5:$BB$696,+AO$3,FALSE))</f>
        <v/>
      </c>
      <c r="AP656" s="55" t="str">
        <f>IF(VLOOKUP($C656,'Partner St'!$C$5:$BB$696,+AP$3,FALSE)=0,"",VLOOKUP($C656,'Partner St'!$C$5:$BB$696,+AP$3,FALSE))</f>
        <v/>
      </c>
      <c r="AQ656" s="55" t="str">
        <f>IF(VLOOKUP($C656,'Partner St'!$C$5:$BB$696,+AQ$3,FALSE)=0,"",VLOOKUP($C656,'Partner St'!$C$5:$BB$696,+AQ$3,FALSE))</f>
        <v/>
      </c>
      <c r="AR656" s="55" t="str">
        <f>IF(VLOOKUP($C656,'Partner St'!$C$5:$BB$696,+AR$3,FALSE)=0,"",VLOOKUP($C656,'Partner St'!$C$5:$BB$696,+AR$3,FALSE))</f>
        <v/>
      </c>
      <c r="AS656" s="55" t="str">
        <f>IF(VLOOKUP($C656,'Partner St'!$C$5:$BB$696,+AS$3,FALSE)=0,"",VLOOKUP($C656,'Partner St'!$C$5:$BB$696,+AS$3,FALSE))</f>
        <v/>
      </c>
      <c r="AT656" s="55" t="str">
        <f>IF(VLOOKUP($C656,'Partner St'!$C$5:$BB$696,+AT$3,FALSE)=0,"",VLOOKUP($C656,'Partner St'!$C$5:$BB$696,+AT$3,FALSE))</f>
        <v/>
      </c>
      <c r="AU656" s="55" t="str">
        <f>IF(VLOOKUP($C656,'Partner St'!$C$5:$BB$696,+AU$3,FALSE)=0,"",VLOOKUP($C656,'Partner St'!$C$5:$BB$696,+AU$3,FALSE))</f>
        <v/>
      </c>
      <c r="AV656" s="55" t="str">
        <f>IF(VLOOKUP($C656,'Partner St'!$C$5:$BB$696,+AV$3,FALSE)=0,"",VLOOKUP($C656,'Partner St'!$C$5:$BB$696,+AV$3,FALSE))</f>
        <v/>
      </c>
    </row>
    <row r="657" spans="1:48" ht="51">
      <c r="A657" s="11"/>
      <c r="B657" s="11"/>
      <c r="C657" s="16" t="s">
        <v>1985</v>
      </c>
      <c r="D657" s="10">
        <v>66700</v>
      </c>
      <c r="E657" s="9"/>
      <c r="F657" s="9" t="s">
        <v>1446</v>
      </c>
      <c r="G657" s="9" t="s">
        <v>1451</v>
      </c>
      <c r="H657" s="9" t="s">
        <v>1451</v>
      </c>
      <c r="I657" s="73">
        <v>1</v>
      </c>
      <c r="J657" s="73"/>
      <c r="K657" s="8"/>
      <c r="L657" s="89" t="s">
        <v>2104</v>
      </c>
      <c r="M657" s="79"/>
      <c r="N657" s="82"/>
      <c r="O657" s="56"/>
      <c r="P657" s="82"/>
      <c r="Q657" s="56"/>
      <c r="R657" s="8" t="s">
        <v>2114</v>
      </c>
      <c r="S657" s="8" t="s">
        <v>1452</v>
      </c>
      <c r="T657" s="8" t="s">
        <v>357</v>
      </c>
      <c r="U657" s="8">
        <v>0</v>
      </c>
      <c r="V657" s="8">
        <v>0</v>
      </c>
      <c r="W657" s="55"/>
      <c r="X657" s="55">
        <v>0.5</v>
      </c>
      <c r="Y657" s="55">
        <v>0</v>
      </c>
      <c r="Z657" s="55">
        <v>0.5</v>
      </c>
      <c r="AA657" s="55">
        <v>0</v>
      </c>
      <c r="AB657" s="55">
        <v>0</v>
      </c>
      <c r="AC657" s="55" t="s">
        <v>2138</v>
      </c>
      <c r="AD657" s="55" t="s">
        <v>2154</v>
      </c>
      <c r="AE657" s="55" t="s">
        <v>2141</v>
      </c>
      <c r="AF657" s="55" t="str">
        <f>IF(VLOOKUP($C657,'Partner St'!$C$5:$BB$696,+AF$3,FALSE)=0,"",VLOOKUP($C657,'Partner St'!$C$5:$BB$696,+AF$3,FALSE))</f>
        <v>reporting</v>
      </c>
      <c r="AG657" s="55" t="str">
        <f>IF(VLOOKUP($C657,'Partner St'!$C$5:$BB$696,+AG$3,FALSE)=0,"",VLOOKUP($C657,'Partner St'!$C$5:$BB$696,+AG$3,FALSE))</f>
        <v/>
      </c>
      <c r="AH657" s="55" t="str">
        <f>IF(VLOOKUP($C657,'Partner St'!$C$5:$BB$696,+AH$3,FALSE)=0,"",VLOOKUP($C657,'Partner St'!$C$5:$BB$696,+AH$3,FALSE))</f>
        <v/>
      </c>
      <c r="AI657" s="55" t="str">
        <f>IF(VLOOKUP($C657,'Partner St'!$C$5:$BB$696,+AI$3,FALSE)=0,"",VLOOKUP($C657,'Partner St'!$C$5:$BB$696,+AI$3,FALSE))</f>
        <v/>
      </c>
      <c r="AJ657" s="55" t="str">
        <f>IF(VLOOKUP($C657,'Partner St'!$C$5:$BB$696,+AJ$3,FALSE)=0,"",VLOOKUP($C657,'Partner St'!$C$5:$BB$696,+AJ$3,FALSE))</f>
        <v/>
      </c>
      <c r="AK657" s="55" t="str">
        <f>IF(VLOOKUP($C657,'Partner St'!$C$5:$BB$696,+AK$3,FALSE)=0,"",VLOOKUP($C657,'Partner St'!$C$5:$BB$696,+AK$3,FALSE))</f>
        <v/>
      </c>
      <c r="AL657" s="55" t="str">
        <f>IF(VLOOKUP($C657,'Partner St'!$C$5:$BB$696,+AL$3,FALSE)=0,"",VLOOKUP($C657,'Partner St'!$C$5:$BB$696,+AL$3,FALSE))</f>
        <v/>
      </c>
      <c r="AM657" s="55" t="str">
        <f>IF(VLOOKUP($C657,'Partner St'!$C$5:$BB$696,+AM$3,FALSE)=0,"",VLOOKUP($C657,'Partner St'!$C$5:$BB$696,+AM$3,FALSE))</f>
        <v/>
      </c>
      <c r="AN657" s="55" t="str">
        <f>IF(VLOOKUP($C657,'Partner St'!$C$5:$BB$696,+AN$3,FALSE)=0,"",VLOOKUP($C657,'Partner St'!$C$5:$BB$696,+AN$3,FALSE))</f>
        <v/>
      </c>
      <c r="AO657" s="55" t="str">
        <f>IF(VLOOKUP($C657,'Partner St'!$C$5:$BB$696,+AO$3,FALSE)=0,"",VLOOKUP($C657,'Partner St'!$C$5:$BB$696,+AO$3,FALSE))</f>
        <v/>
      </c>
      <c r="AP657" s="55" t="str">
        <f>IF(VLOOKUP($C657,'Partner St'!$C$5:$BB$696,+AP$3,FALSE)=0,"",VLOOKUP($C657,'Partner St'!$C$5:$BB$696,+AP$3,FALSE))</f>
        <v/>
      </c>
      <c r="AQ657" s="55" t="str">
        <f>IF(VLOOKUP($C657,'Partner St'!$C$5:$BB$696,+AQ$3,FALSE)=0,"",VLOOKUP($C657,'Partner St'!$C$5:$BB$696,+AQ$3,FALSE))</f>
        <v/>
      </c>
      <c r="AR657" s="55" t="str">
        <f>IF(VLOOKUP($C657,'Partner St'!$C$5:$BB$696,+AR$3,FALSE)=0,"",VLOOKUP($C657,'Partner St'!$C$5:$BB$696,+AR$3,FALSE))</f>
        <v/>
      </c>
      <c r="AS657" s="55" t="str">
        <f>IF(VLOOKUP($C657,'Partner St'!$C$5:$BB$696,+AS$3,FALSE)=0,"",VLOOKUP($C657,'Partner St'!$C$5:$BB$696,+AS$3,FALSE))</f>
        <v/>
      </c>
      <c r="AT657" s="55" t="str">
        <f>IF(VLOOKUP($C657,'Partner St'!$C$5:$BB$696,+AT$3,FALSE)=0,"",VLOOKUP($C657,'Partner St'!$C$5:$BB$696,+AT$3,FALSE))</f>
        <v/>
      </c>
      <c r="AU657" s="55" t="str">
        <f>IF(VLOOKUP($C657,'Partner St'!$C$5:$BB$696,+AU$3,FALSE)=0,"",VLOOKUP($C657,'Partner St'!$C$5:$BB$696,+AU$3,FALSE))</f>
        <v/>
      </c>
      <c r="AV657" s="55" t="str">
        <f>IF(VLOOKUP($C657,'Partner St'!$C$5:$BB$696,+AV$3,FALSE)=0,"",VLOOKUP($C657,'Partner St'!$C$5:$BB$696,+AV$3,FALSE))</f>
        <v/>
      </c>
    </row>
    <row r="658" spans="1:48" ht="63.75">
      <c r="A658" s="18" t="s">
        <v>2182</v>
      </c>
      <c r="B658" s="18" t="s">
        <v>2200</v>
      </c>
      <c r="C658" s="16" t="s">
        <v>1986</v>
      </c>
      <c r="D658" s="10">
        <v>66800</v>
      </c>
      <c r="E658" s="9"/>
      <c r="F658" s="9" t="s">
        <v>1453</v>
      </c>
      <c r="G658" s="9" t="s">
        <v>1454</v>
      </c>
      <c r="H658" s="9" t="s">
        <v>1454</v>
      </c>
      <c r="I658" s="73">
        <v>1</v>
      </c>
      <c r="J658" s="73"/>
      <c r="K658" s="8"/>
      <c r="L658" s="89" t="s">
        <v>2104</v>
      </c>
      <c r="M658" s="79"/>
      <c r="N658" s="82"/>
      <c r="O658" s="56"/>
      <c r="P658" s="82"/>
      <c r="Q658" s="56"/>
      <c r="R658" s="8" t="s">
        <v>2049</v>
      </c>
      <c r="S658" s="8" t="s">
        <v>357</v>
      </c>
      <c r="T658" s="8" t="s">
        <v>357</v>
      </c>
      <c r="U658" s="8" t="s">
        <v>357</v>
      </c>
      <c r="V658" s="8" t="s">
        <v>357</v>
      </c>
      <c r="W658" s="57" t="s">
        <v>2098</v>
      </c>
      <c r="X658" s="55">
        <v>0</v>
      </c>
      <c r="Y658" s="55">
        <v>0</v>
      </c>
      <c r="Z658" s="55">
        <v>0</v>
      </c>
      <c r="AA658" s="55" t="s">
        <v>2146</v>
      </c>
      <c r="AB658" s="55">
        <v>0</v>
      </c>
      <c r="AC658" s="55" t="s">
        <v>2138</v>
      </c>
      <c r="AD658" s="55" t="s">
        <v>2139</v>
      </c>
      <c r="AE658" s="55" t="s">
        <v>2108</v>
      </c>
      <c r="AF658" s="55" t="str">
        <f>IF(VLOOKUP($C658,'Partner St'!$C$5:$BB$696,+AF$3,FALSE)=0,"",VLOOKUP($C658,'Partner St'!$C$5:$BB$696,+AF$3,FALSE))</f>
        <v>new business</v>
      </c>
      <c r="AG658" s="55" t="str">
        <f>IF(VLOOKUP($C658,'Partner St'!$C$5:$BB$696,+AG$3,FALSE)=0,"",VLOOKUP($C658,'Partner St'!$C$5:$BB$696,+AG$3,FALSE))</f>
        <v>X</v>
      </c>
      <c r="AH658" s="55" t="str">
        <f>IF(VLOOKUP($C658,'Partner St'!$C$5:$BB$696,+AH$3,FALSE)=0,"",VLOOKUP($C658,'Partner St'!$C$5:$BB$696,+AH$3,FALSE))</f>
        <v>X</v>
      </c>
      <c r="AI658" s="55" t="str">
        <f>IF(VLOOKUP($C658,'Partner St'!$C$5:$BB$696,+AI$3,FALSE)=0,"",VLOOKUP($C658,'Partner St'!$C$5:$BB$696,+AI$3,FALSE))</f>
        <v/>
      </c>
      <c r="AJ658" s="55" t="str">
        <f>IF(VLOOKUP($C658,'Partner St'!$C$5:$BB$696,+AJ$3,FALSE)=0,"",VLOOKUP($C658,'Partner St'!$C$5:$BB$696,+AJ$3,FALSE))</f>
        <v/>
      </c>
      <c r="AK658" s="55" t="str">
        <f>IF(VLOOKUP($C658,'Partner St'!$C$5:$BB$696,+AK$3,FALSE)=0,"",VLOOKUP($C658,'Partner St'!$C$5:$BB$696,+AK$3,FALSE))</f>
        <v/>
      </c>
      <c r="AL658" s="55" t="str">
        <f>IF(VLOOKUP($C658,'Partner St'!$C$5:$BB$696,+AL$3,FALSE)=0,"",VLOOKUP($C658,'Partner St'!$C$5:$BB$696,+AL$3,FALSE))</f>
        <v/>
      </c>
      <c r="AM658" s="55" t="str">
        <f>IF(VLOOKUP($C658,'Partner St'!$C$5:$BB$696,+AM$3,FALSE)=0,"",VLOOKUP($C658,'Partner St'!$C$5:$BB$696,+AM$3,FALSE))</f>
        <v/>
      </c>
      <c r="AN658" s="55" t="str">
        <f>IF(VLOOKUP($C658,'Partner St'!$C$5:$BB$696,+AN$3,FALSE)=0,"",VLOOKUP($C658,'Partner St'!$C$5:$BB$696,+AN$3,FALSE))</f>
        <v/>
      </c>
      <c r="AO658" s="55" t="str">
        <f>IF(VLOOKUP($C658,'Partner St'!$C$5:$BB$696,+AO$3,FALSE)=0,"",VLOOKUP($C658,'Partner St'!$C$5:$BB$696,+AO$3,FALSE))</f>
        <v/>
      </c>
      <c r="AP658" s="55" t="str">
        <f>IF(VLOOKUP($C658,'Partner St'!$C$5:$BB$696,+AP$3,FALSE)=0,"",VLOOKUP($C658,'Partner St'!$C$5:$BB$696,+AP$3,FALSE))</f>
        <v/>
      </c>
      <c r="AQ658" s="55" t="str">
        <f>IF(VLOOKUP($C658,'Partner St'!$C$5:$BB$696,+AQ$3,FALSE)=0,"",VLOOKUP($C658,'Partner St'!$C$5:$BB$696,+AQ$3,FALSE))</f>
        <v/>
      </c>
      <c r="AR658" s="55" t="str">
        <f>IF(VLOOKUP($C658,'Partner St'!$C$5:$BB$696,+AR$3,FALSE)=0,"",VLOOKUP($C658,'Partner St'!$C$5:$BB$696,+AR$3,FALSE))</f>
        <v/>
      </c>
      <c r="AS658" s="55" t="str">
        <f>IF(VLOOKUP($C658,'Partner St'!$C$5:$BB$696,+AS$3,FALSE)=0,"",VLOOKUP($C658,'Partner St'!$C$5:$BB$696,+AS$3,FALSE))</f>
        <v/>
      </c>
      <c r="AT658" s="55" t="str">
        <f>IF(VLOOKUP($C658,'Partner St'!$C$5:$BB$696,+AT$3,FALSE)=0,"",VLOOKUP($C658,'Partner St'!$C$5:$BB$696,+AT$3,FALSE))</f>
        <v/>
      </c>
      <c r="AU658" s="55" t="str">
        <f>IF(VLOOKUP($C658,'Partner St'!$C$5:$BB$696,+AU$3,FALSE)=0,"",VLOOKUP($C658,'Partner St'!$C$5:$BB$696,+AU$3,FALSE))</f>
        <v/>
      </c>
      <c r="AV658" s="55" t="str">
        <f>IF(VLOOKUP($C658,'Partner St'!$C$5:$BB$696,+AV$3,FALSE)=0,"",VLOOKUP($C658,'Partner St'!$C$5:$BB$696,+AV$3,FALSE))</f>
        <v/>
      </c>
    </row>
    <row r="659" spans="1:48">
      <c r="A659" s="11"/>
      <c r="B659" s="11"/>
      <c r="C659" s="16" t="s">
        <v>1987</v>
      </c>
      <c r="D659" s="10">
        <v>66900</v>
      </c>
      <c r="E659" s="9"/>
      <c r="F659" s="9" t="s">
        <v>1191</v>
      </c>
      <c r="G659" s="9" t="s">
        <v>1455</v>
      </c>
      <c r="H659" s="9" t="s">
        <v>1455</v>
      </c>
      <c r="I659" s="73">
        <v>6</v>
      </c>
      <c r="J659" s="73"/>
      <c r="K659" s="8"/>
      <c r="L659" s="76">
        <v>40858</v>
      </c>
      <c r="M659" s="79"/>
      <c r="N659" s="82"/>
      <c r="O659" s="56"/>
      <c r="P659" s="82"/>
      <c r="Q659" s="56"/>
      <c r="R659" s="8" t="s">
        <v>2114</v>
      </c>
      <c r="S659" s="8" t="s">
        <v>357</v>
      </c>
      <c r="T659" s="8" t="s">
        <v>357</v>
      </c>
      <c r="U659" s="8">
        <v>0</v>
      </c>
      <c r="V659" s="8">
        <v>0</v>
      </c>
      <c r="W659" s="55"/>
      <c r="X659" s="55">
        <v>0</v>
      </c>
      <c r="Y659" s="55">
        <v>0</v>
      </c>
      <c r="Z659" s="55">
        <v>0</v>
      </c>
      <c r="AA659" s="55">
        <v>0</v>
      </c>
      <c r="AB659" s="55">
        <v>0</v>
      </c>
      <c r="AC659" s="55" t="s">
        <v>2138</v>
      </c>
      <c r="AD659" s="55" t="s">
        <v>2154</v>
      </c>
      <c r="AE659" s="55" t="s">
        <v>2108</v>
      </c>
      <c r="AF659" s="55" t="str">
        <f>IF(VLOOKUP($C659,'Partner St'!$C$5:$BB$696,+AF$3,FALSE)=0,"",VLOOKUP($C659,'Partner St'!$C$5:$BB$696,+AF$3,FALSE))</f>
        <v>renewal</v>
      </c>
      <c r="AG659" s="55" t="str">
        <f>IF(VLOOKUP($C659,'Partner St'!$C$5:$BB$696,+AG$3,FALSE)=0,"",VLOOKUP($C659,'Partner St'!$C$5:$BB$696,+AG$3,FALSE))</f>
        <v/>
      </c>
      <c r="AH659" s="55" t="str">
        <f>IF(VLOOKUP($C659,'Partner St'!$C$5:$BB$696,+AH$3,FALSE)=0,"",VLOOKUP($C659,'Partner St'!$C$5:$BB$696,+AH$3,FALSE))</f>
        <v/>
      </c>
      <c r="AI659" s="55" t="str">
        <f>IF(VLOOKUP($C659,'Partner St'!$C$5:$BB$696,+AI$3,FALSE)=0,"",VLOOKUP($C659,'Partner St'!$C$5:$BB$696,+AI$3,FALSE))</f>
        <v/>
      </c>
      <c r="AJ659" s="55" t="str">
        <f>IF(VLOOKUP($C659,'Partner St'!$C$5:$BB$696,+AJ$3,FALSE)=0,"",VLOOKUP($C659,'Partner St'!$C$5:$BB$696,+AJ$3,FALSE))</f>
        <v/>
      </c>
      <c r="AK659" s="55" t="str">
        <f>IF(VLOOKUP($C659,'Partner St'!$C$5:$BB$696,+AK$3,FALSE)=0,"",VLOOKUP($C659,'Partner St'!$C$5:$BB$696,+AK$3,FALSE))</f>
        <v/>
      </c>
      <c r="AL659" s="55" t="str">
        <f>IF(VLOOKUP($C659,'Partner St'!$C$5:$BB$696,+AL$3,FALSE)=0,"",VLOOKUP($C659,'Partner St'!$C$5:$BB$696,+AL$3,FALSE))</f>
        <v/>
      </c>
      <c r="AM659" s="55" t="str">
        <f>IF(VLOOKUP($C659,'Partner St'!$C$5:$BB$696,+AM$3,FALSE)=0,"",VLOOKUP($C659,'Partner St'!$C$5:$BB$696,+AM$3,FALSE))</f>
        <v/>
      </c>
      <c r="AN659" s="55" t="str">
        <f>IF(VLOOKUP($C659,'Partner St'!$C$5:$BB$696,+AN$3,FALSE)=0,"",VLOOKUP($C659,'Partner St'!$C$5:$BB$696,+AN$3,FALSE))</f>
        <v/>
      </c>
      <c r="AO659" s="55" t="str">
        <f>IF(VLOOKUP($C659,'Partner St'!$C$5:$BB$696,+AO$3,FALSE)=0,"",VLOOKUP($C659,'Partner St'!$C$5:$BB$696,+AO$3,FALSE))</f>
        <v/>
      </c>
      <c r="AP659" s="55" t="str">
        <f>IF(VLOOKUP($C659,'Partner St'!$C$5:$BB$696,+AP$3,FALSE)=0,"",VLOOKUP($C659,'Partner St'!$C$5:$BB$696,+AP$3,FALSE))</f>
        <v/>
      </c>
      <c r="AQ659" s="55" t="str">
        <f>IF(VLOOKUP($C659,'Partner St'!$C$5:$BB$696,+AQ$3,FALSE)=0,"",VLOOKUP($C659,'Partner St'!$C$5:$BB$696,+AQ$3,FALSE))</f>
        <v/>
      </c>
      <c r="AR659" s="55" t="str">
        <f>IF(VLOOKUP($C659,'Partner St'!$C$5:$BB$696,+AR$3,FALSE)=0,"",VLOOKUP($C659,'Partner St'!$C$5:$BB$696,+AR$3,FALSE))</f>
        <v>X</v>
      </c>
      <c r="AS659" s="55" t="str">
        <f>IF(VLOOKUP($C659,'Partner St'!$C$5:$BB$696,+AS$3,FALSE)=0,"",VLOOKUP($C659,'Partner St'!$C$5:$BB$696,+AS$3,FALSE))</f>
        <v/>
      </c>
      <c r="AT659" s="55" t="str">
        <f>IF(VLOOKUP($C659,'Partner St'!$C$5:$BB$696,+AT$3,FALSE)=0,"",VLOOKUP($C659,'Partner St'!$C$5:$BB$696,+AT$3,FALSE))</f>
        <v/>
      </c>
      <c r="AU659" s="55" t="str">
        <f>IF(VLOOKUP($C659,'Partner St'!$C$5:$BB$696,+AU$3,FALSE)=0,"",VLOOKUP($C659,'Partner St'!$C$5:$BB$696,+AU$3,FALSE))</f>
        <v/>
      </c>
      <c r="AV659" s="55" t="str">
        <f>IF(VLOOKUP($C659,'Partner St'!$C$5:$BB$696,+AV$3,FALSE)=0,"",VLOOKUP($C659,'Partner St'!$C$5:$BB$696,+AV$3,FALSE))</f>
        <v/>
      </c>
    </row>
    <row r="660" spans="1:48" ht="25.5">
      <c r="A660" s="11"/>
      <c r="B660" s="11"/>
      <c r="C660" s="16" t="s">
        <v>1988</v>
      </c>
      <c r="D660" s="10">
        <v>67000</v>
      </c>
      <c r="E660" s="9"/>
      <c r="F660" s="9" t="s">
        <v>1456</v>
      </c>
      <c r="G660" s="9" t="s">
        <v>1457</v>
      </c>
      <c r="H660" s="9" t="s">
        <v>1457</v>
      </c>
      <c r="I660" s="73">
        <v>6</v>
      </c>
      <c r="J660" s="73"/>
      <c r="K660" s="8"/>
      <c r="L660" s="76">
        <v>40837</v>
      </c>
      <c r="M660" s="79"/>
      <c r="N660" s="82"/>
      <c r="O660" s="56"/>
      <c r="P660" s="82"/>
      <c r="Q660" s="56"/>
      <c r="R660" s="8" t="s">
        <v>2114</v>
      </c>
      <c r="S660" s="8" t="s">
        <v>357</v>
      </c>
      <c r="T660" s="8" t="s">
        <v>357</v>
      </c>
      <c r="U660" s="8" t="s">
        <v>357</v>
      </c>
      <c r="V660" s="8" t="s">
        <v>357</v>
      </c>
      <c r="W660" s="55"/>
      <c r="X660" s="55">
        <v>0</v>
      </c>
      <c r="Y660" s="55">
        <v>0</v>
      </c>
      <c r="Z660" s="55">
        <v>0</v>
      </c>
      <c r="AA660" s="55">
        <v>0</v>
      </c>
      <c r="AB660" s="55">
        <v>0</v>
      </c>
      <c r="AC660" s="55" t="s">
        <v>2138</v>
      </c>
      <c r="AD660" s="55" t="s">
        <v>2152</v>
      </c>
      <c r="AE660" s="55" t="s">
        <v>2108</v>
      </c>
      <c r="AF660" s="55" t="str">
        <f>IF(VLOOKUP($C660,'Partner St'!$C$5:$BB$696,+AF$3,FALSE)=0,"",VLOOKUP($C660,'Partner St'!$C$5:$BB$696,+AF$3,FALSE))</f>
        <v>renewal</v>
      </c>
      <c r="AG660" s="55" t="str">
        <f>IF(VLOOKUP($C660,'Partner St'!$C$5:$BB$696,+AG$3,FALSE)=0,"",VLOOKUP($C660,'Partner St'!$C$5:$BB$696,+AG$3,FALSE))</f>
        <v/>
      </c>
      <c r="AH660" s="55" t="str">
        <f>IF(VLOOKUP($C660,'Partner St'!$C$5:$BB$696,+AH$3,FALSE)=0,"",VLOOKUP($C660,'Partner St'!$C$5:$BB$696,+AH$3,FALSE))</f>
        <v/>
      </c>
      <c r="AI660" s="55" t="str">
        <f>IF(VLOOKUP($C660,'Partner St'!$C$5:$BB$696,+AI$3,FALSE)=0,"",VLOOKUP($C660,'Partner St'!$C$5:$BB$696,+AI$3,FALSE))</f>
        <v/>
      </c>
      <c r="AJ660" s="55" t="str">
        <f>IF(VLOOKUP($C660,'Partner St'!$C$5:$BB$696,+AJ$3,FALSE)=0,"",VLOOKUP($C660,'Partner St'!$C$5:$BB$696,+AJ$3,FALSE))</f>
        <v/>
      </c>
      <c r="AK660" s="55" t="str">
        <f>IF(VLOOKUP($C660,'Partner St'!$C$5:$BB$696,+AK$3,FALSE)=0,"",VLOOKUP($C660,'Partner St'!$C$5:$BB$696,+AK$3,FALSE))</f>
        <v/>
      </c>
      <c r="AL660" s="55" t="str">
        <f>IF(VLOOKUP($C660,'Partner St'!$C$5:$BB$696,+AL$3,FALSE)=0,"",VLOOKUP($C660,'Partner St'!$C$5:$BB$696,+AL$3,FALSE))</f>
        <v/>
      </c>
      <c r="AM660" s="55" t="str">
        <f>IF(VLOOKUP($C660,'Partner St'!$C$5:$BB$696,+AM$3,FALSE)=0,"",VLOOKUP($C660,'Partner St'!$C$5:$BB$696,+AM$3,FALSE))</f>
        <v/>
      </c>
      <c r="AN660" s="55" t="str">
        <f>IF(VLOOKUP($C660,'Partner St'!$C$5:$BB$696,+AN$3,FALSE)=0,"",VLOOKUP($C660,'Partner St'!$C$5:$BB$696,+AN$3,FALSE))</f>
        <v/>
      </c>
      <c r="AO660" s="55" t="str">
        <f>IF(VLOOKUP($C660,'Partner St'!$C$5:$BB$696,+AO$3,FALSE)=0,"",VLOOKUP($C660,'Partner St'!$C$5:$BB$696,+AO$3,FALSE))</f>
        <v/>
      </c>
      <c r="AP660" s="55" t="str">
        <f>IF(VLOOKUP($C660,'Partner St'!$C$5:$BB$696,+AP$3,FALSE)=0,"",VLOOKUP($C660,'Partner St'!$C$5:$BB$696,+AP$3,FALSE))</f>
        <v/>
      </c>
      <c r="AQ660" s="55" t="str">
        <f>IF(VLOOKUP($C660,'Partner St'!$C$5:$BB$696,+AQ$3,FALSE)=0,"",VLOOKUP($C660,'Partner St'!$C$5:$BB$696,+AQ$3,FALSE))</f>
        <v/>
      </c>
      <c r="AR660" s="55" t="str">
        <f>IF(VLOOKUP($C660,'Partner St'!$C$5:$BB$696,+AR$3,FALSE)=0,"",VLOOKUP($C660,'Partner St'!$C$5:$BB$696,+AR$3,FALSE))</f>
        <v>X</v>
      </c>
      <c r="AS660" s="55" t="str">
        <f>IF(VLOOKUP($C660,'Partner St'!$C$5:$BB$696,+AS$3,FALSE)=0,"",VLOOKUP($C660,'Partner St'!$C$5:$BB$696,+AS$3,FALSE))</f>
        <v/>
      </c>
      <c r="AT660" s="55" t="str">
        <f>IF(VLOOKUP($C660,'Partner St'!$C$5:$BB$696,+AT$3,FALSE)=0,"",VLOOKUP($C660,'Partner St'!$C$5:$BB$696,+AT$3,FALSE))</f>
        <v/>
      </c>
      <c r="AU660" s="55" t="str">
        <f>IF(VLOOKUP($C660,'Partner St'!$C$5:$BB$696,+AU$3,FALSE)=0,"",VLOOKUP($C660,'Partner St'!$C$5:$BB$696,+AU$3,FALSE))</f>
        <v/>
      </c>
      <c r="AV660" s="55" t="str">
        <f>IF(VLOOKUP($C660,'Partner St'!$C$5:$BB$696,+AV$3,FALSE)=0,"",VLOOKUP($C660,'Partner St'!$C$5:$BB$696,+AV$3,FALSE))</f>
        <v/>
      </c>
    </row>
    <row r="661" spans="1:48" ht="51">
      <c r="A661" s="11"/>
      <c r="B661" s="11"/>
      <c r="C661" s="16" t="s">
        <v>1989</v>
      </c>
      <c r="D661" s="10">
        <v>67100</v>
      </c>
      <c r="E661" s="9"/>
      <c r="F661" s="9" t="s">
        <v>1456</v>
      </c>
      <c r="G661" s="9" t="s">
        <v>1458</v>
      </c>
      <c r="H661" s="9" t="s">
        <v>1458</v>
      </c>
      <c r="I661" s="73">
        <v>8</v>
      </c>
      <c r="J661" s="73"/>
      <c r="K661" s="8"/>
      <c r="L661" s="76">
        <v>40837</v>
      </c>
      <c r="M661" s="79"/>
      <c r="N661" s="82"/>
      <c r="O661" s="56"/>
      <c r="P661" s="82"/>
      <c r="Q661" s="56"/>
      <c r="R661" s="8" t="s">
        <v>2114</v>
      </c>
      <c r="S661" s="8" t="s">
        <v>1459</v>
      </c>
      <c r="T661" s="8" t="s">
        <v>357</v>
      </c>
      <c r="U661" s="8">
        <v>0</v>
      </c>
      <c r="V661" s="8">
        <v>0</v>
      </c>
      <c r="W661" s="55"/>
      <c r="X661" s="55">
        <v>5</v>
      </c>
      <c r="Y661" s="55">
        <v>0</v>
      </c>
      <c r="Z661" s="55">
        <v>5</v>
      </c>
      <c r="AA661" s="55">
        <v>0</v>
      </c>
      <c r="AB661" s="55">
        <v>0</v>
      </c>
      <c r="AC661" s="55" t="s">
        <v>2142</v>
      </c>
      <c r="AD661" s="55" t="s">
        <v>2152</v>
      </c>
      <c r="AE661" s="55" t="s">
        <v>2162</v>
      </c>
      <c r="AF661" s="55" t="str">
        <f>IF(VLOOKUP($C661,'Partner St'!$C$5:$BB$696,+AF$3,FALSE)=0,"",VLOOKUP($C661,'Partner St'!$C$5:$BB$696,+AF$3,FALSE))</f>
        <v>renewal</v>
      </c>
      <c r="AG661" s="55" t="str">
        <f>IF(VLOOKUP($C661,'Partner St'!$C$5:$BB$696,+AG$3,FALSE)=0,"",VLOOKUP($C661,'Partner St'!$C$5:$BB$696,+AG$3,FALSE))</f>
        <v/>
      </c>
      <c r="AH661" s="55" t="str">
        <f>IF(VLOOKUP($C661,'Partner St'!$C$5:$BB$696,+AH$3,FALSE)=0,"",VLOOKUP($C661,'Partner St'!$C$5:$BB$696,+AH$3,FALSE))</f>
        <v/>
      </c>
      <c r="AI661" s="55" t="str">
        <f>IF(VLOOKUP($C661,'Partner St'!$C$5:$BB$696,+AI$3,FALSE)=0,"",VLOOKUP($C661,'Partner St'!$C$5:$BB$696,+AI$3,FALSE))</f>
        <v/>
      </c>
      <c r="AJ661" s="55" t="str">
        <f>IF(VLOOKUP($C661,'Partner St'!$C$5:$BB$696,+AJ$3,FALSE)=0,"",VLOOKUP($C661,'Partner St'!$C$5:$BB$696,+AJ$3,FALSE))</f>
        <v/>
      </c>
      <c r="AK661" s="55" t="str">
        <f>IF(VLOOKUP($C661,'Partner St'!$C$5:$BB$696,+AK$3,FALSE)=0,"",VLOOKUP($C661,'Partner St'!$C$5:$BB$696,+AK$3,FALSE))</f>
        <v/>
      </c>
      <c r="AL661" s="55" t="str">
        <f>IF(VLOOKUP($C661,'Partner St'!$C$5:$BB$696,+AL$3,FALSE)=0,"",VLOOKUP($C661,'Partner St'!$C$5:$BB$696,+AL$3,FALSE))</f>
        <v/>
      </c>
      <c r="AM661" s="55" t="str">
        <f>IF(VLOOKUP($C661,'Partner St'!$C$5:$BB$696,+AM$3,FALSE)=0,"",VLOOKUP($C661,'Partner St'!$C$5:$BB$696,+AM$3,FALSE))</f>
        <v/>
      </c>
      <c r="AN661" s="55" t="str">
        <f>IF(VLOOKUP($C661,'Partner St'!$C$5:$BB$696,+AN$3,FALSE)=0,"",VLOOKUP($C661,'Partner St'!$C$5:$BB$696,+AN$3,FALSE))</f>
        <v/>
      </c>
      <c r="AO661" s="55" t="str">
        <f>IF(VLOOKUP($C661,'Partner St'!$C$5:$BB$696,+AO$3,FALSE)=0,"",VLOOKUP($C661,'Partner St'!$C$5:$BB$696,+AO$3,FALSE))</f>
        <v/>
      </c>
      <c r="AP661" s="55" t="str">
        <f>IF(VLOOKUP($C661,'Partner St'!$C$5:$BB$696,+AP$3,FALSE)=0,"",VLOOKUP($C661,'Partner St'!$C$5:$BB$696,+AP$3,FALSE))</f>
        <v/>
      </c>
      <c r="AQ661" s="55" t="str">
        <f>IF(VLOOKUP($C661,'Partner St'!$C$5:$BB$696,+AQ$3,FALSE)=0,"",VLOOKUP($C661,'Partner St'!$C$5:$BB$696,+AQ$3,FALSE))</f>
        <v/>
      </c>
      <c r="AR661" s="55" t="str">
        <f>IF(VLOOKUP($C661,'Partner St'!$C$5:$BB$696,+AR$3,FALSE)=0,"",VLOOKUP($C661,'Partner St'!$C$5:$BB$696,+AR$3,FALSE))</f>
        <v>X</v>
      </c>
      <c r="AS661" s="55" t="str">
        <f>IF(VLOOKUP($C661,'Partner St'!$C$5:$BB$696,+AS$3,FALSE)=0,"",VLOOKUP($C661,'Partner St'!$C$5:$BB$696,+AS$3,FALSE))</f>
        <v/>
      </c>
      <c r="AT661" s="55" t="str">
        <f>IF(VLOOKUP($C661,'Partner St'!$C$5:$BB$696,+AT$3,FALSE)=0,"",VLOOKUP($C661,'Partner St'!$C$5:$BB$696,+AT$3,FALSE))</f>
        <v/>
      </c>
      <c r="AU661" s="55" t="str">
        <f>IF(VLOOKUP($C661,'Partner St'!$C$5:$BB$696,+AU$3,FALSE)=0,"",VLOOKUP($C661,'Partner St'!$C$5:$BB$696,+AU$3,FALSE))</f>
        <v/>
      </c>
      <c r="AV661" s="55" t="str">
        <f>IF(VLOOKUP($C661,'Partner St'!$C$5:$BB$696,+AV$3,FALSE)=0,"",VLOOKUP($C661,'Partner St'!$C$5:$BB$696,+AV$3,FALSE))</f>
        <v/>
      </c>
    </row>
    <row r="662" spans="1:48" ht="38.25">
      <c r="A662" s="11"/>
      <c r="B662" s="11"/>
      <c r="C662" s="16" t="s">
        <v>1990</v>
      </c>
      <c r="D662" s="10">
        <v>67200</v>
      </c>
      <c r="E662" s="9"/>
      <c r="F662" s="9" t="s">
        <v>1456</v>
      </c>
      <c r="G662" s="9" t="s">
        <v>1460</v>
      </c>
      <c r="H662" s="9" t="s">
        <v>65</v>
      </c>
      <c r="I662" s="73">
        <v>6</v>
      </c>
      <c r="J662" s="73"/>
      <c r="K662" s="8"/>
      <c r="L662" s="76">
        <v>40837</v>
      </c>
      <c r="M662" s="79"/>
      <c r="N662" s="82"/>
      <c r="O662" s="56"/>
      <c r="P662" s="82"/>
      <c r="Q662" s="56"/>
      <c r="R662" s="8" t="s">
        <v>2114</v>
      </c>
      <c r="S662" s="8">
        <v>0</v>
      </c>
      <c r="T662" s="8">
        <v>0</v>
      </c>
      <c r="U662" s="8">
        <v>0</v>
      </c>
      <c r="V662" s="8">
        <v>0</v>
      </c>
      <c r="W662" s="55"/>
      <c r="X662" s="55">
        <v>0.5</v>
      </c>
      <c r="Y662" s="55">
        <v>0</v>
      </c>
      <c r="Z662" s="55">
        <v>0.5</v>
      </c>
      <c r="AA662" s="55">
        <v>0</v>
      </c>
      <c r="AB662" s="55">
        <v>0</v>
      </c>
      <c r="AC662" s="55" t="s">
        <v>2142</v>
      </c>
      <c r="AD662" s="55" t="s">
        <v>2152</v>
      </c>
      <c r="AE662" s="55" t="s">
        <v>2162</v>
      </c>
      <c r="AF662" s="55" t="str">
        <f>IF(VLOOKUP($C662,'Partner St'!$C$5:$BB$696,+AF$3,FALSE)=0,"",VLOOKUP($C662,'Partner St'!$C$5:$BB$696,+AF$3,FALSE))</f>
        <v>renewal</v>
      </c>
      <c r="AG662" s="55" t="str">
        <f>IF(VLOOKUP($C662,'Partner St'!$C$5:$BB$696,+AG$3,FALSE)=0,"",VLOOKUP($C662,'Partner St'!$C$5:$BB$696,+AG$3,FALSE))</f>
        <v/>
      </c>
      <c r="AH662" s="55" t="str">
        <f>IF(VLOOKUP($C662,'Partner St'!$C$5:$BB$696,+AH$3,FALSE)=0,"",VLOOKUP($C662,'Partner St'!$C$5:$BB$696,+AH$3,FALSE))</f>
        <v/>
      </c>
      <c r="AI662" s="55" t="str">
        <f>IF(VLOOKUP($C662,'Partner St'!$C$5:$BB$696,+AI$3,FALSE)=0,"",VLOOKUP($C662,'Partner St'!$C$5:$BB$696,+AI$3,FALSE))</f>
        <v/>
      </c>
      <c r="AJ662" s="55" t="str">
        <f>IF(VLOOKUP($C662,'Partner St'!$C$5:$BB$696,+AJ$3,FALSE)=0,"",VLOOKUP($C662,'Partner St'!$C$5:$BB$696,+AJ$3,FALSE))</f>
        <v/>
      </c>
      <c r="AK662" s="55" t="str">
        <f>IF(VLOOKUP($C662,'Partner St'!$C$5:$BB$696,+AK$3,FALSE)=0,"",VLOOKUP($C662,'Partner St'!$C$5:$BB$696,+AK$3,FALSE))</f>
        <v/>
      </c>
      <c r="AL662" s="55" t="str">
        <f>IF(VLOOKUP($C662,'Partner St'!$C$5:$BB$696,+AL$3,FALSE)=0,"",VLOOKUP($C662,'Partner St'!$C$5:$BB$696,+AL$3,FALSE))</f>
        <v/>
      </c>
      <c r="AM662" s="55" t="str">
        <f>IF(VLOOKUP($C662,'Partner St'!$C$5:$BB$696,+AM$3,FALSE)=0,"",VLOOKUP($C662,'Partner St'!$C$5:$BB$696,+AM$3,FALSE))</f>
        <v/>
      </c>
      <c r="AN662" s="55" t="str">
        <f>IF(VLOOKUP($C662,'Partner St'!$C$5:$BB$696,+AN$3,FALSE)=0,"",VLOOKUP($C662,'Partner St'!$C$5:$BB$696,+AN$3,FALSE))</f>
        <v/>
      </c>
      <c r="AO662" s="55" t="str">
        <f>IF(VLOOKUP($C662,'Partner St'!$C$5:$BB$696,+AO$3,FALSE)=0,"",VLOOKUP($C662,'Partner St'!$C$5:$BB$696,+AO$3,FALSE))</f>
        <v/>
      </c>
      <c r="AP662" s="55" t="str">
        <f>IF(VLOOKUP($C662,'Partner St'!$C$5:$BB$696,+AP$3,FALSE)=0,"",VLOOKUP($C662,'Partner St'!$C$5:$BB$696,+AP$3,FALSE))</f>
        <v/>
      </c>
      <c r="AQ662" s="55" t="str">
        <f>IF(VLOOKUP($C662,'Partner St'!$C$5:$BB$696,+AQ$3,FALSE)=0,"",VLOOKUP($C662,'Partner St'!$C$5:$BB$696,+AQ$3,FALSE))</f>
        <v/>
      </c>
      <c r="AR662" s="55" t="str">
        <f>IF(VLOOKUP($C662,'Partner St'!$C$5:$BB$696,+AR$3,FALSE)=0,"",VLOOKUP($C662,'Partner St'!$C$5:$BB$696,+AR$3,FALSE))</f>
        <v>X</v>
      </c>
      <c r="AS662" s="55" t="str">
        <f>IF(VLOOKUP($C662,'Partner St'!$C$5:$BB$696,+AS$3,FALSE)=0,"",VLOOKUP($C662,'Partner St'!$C$5:$BB$696,+AS$3,FALSE))</f>
        <v/>
      </c>
      <c r="AT662" s="55" t="str">
        <f>IF(VLOOKUP($C662,'Partner St'!$C$5:$BB$696,+AT$3,FALSE)=0,"",VLOOKUP($C662,'Partner St'!$C$5:$BB$696,+AT$3,FALSE))</f>
        <v/>
      </c>
      <c r="AU662" s="55" t="str">
        <f>IF(VLOOKUP($C662,'Partner St'!$C$5:$BB$696,+AU$3,FALSE)=0,"",VLOOKUP($C662,'Partner St'!$C$5:$BB$696,+AU$3,FALSE))</f>
        <v/>
      </c>
      <c r="AV662" s="55" t="str">
        <f>IF(VLOOKUP($C662,'Partner St'!$C$5:$BB$696,+AV$3,FALSE)=0,"",VLOOKUP($C662,'Partner St'!$C$5:$BB$696,+AV$3,FALSE))</f>
        <v/>
      </c>
    </row>
    <row r="663" spans="1:48" ht="38.25">
      <c r="A663" s="11"/>
      <c r="B663" s="11"/>
      <c r="C663" s="16" t="s">
        <v>1991</v>
      </c>
      <c r="D663" s="10">
        <v>67300</v>
      </c>
      <c r="E663" s="9"/>
      <c r="F663" s="9" t="s">
        <v>1456</v>
      </c>
      <c r="G663" s="9" t="s">
        <v>1461</v>
      </c>
      <c r="H663" s="9" t="s">
        <v>1461</v>
      </c>
      <c r="I663" s="73">
        <v>10</v>
      </c>
      <c r="J663" s="73"/>
      <c r="K663" s="8"/>
      <c r="L663" s="76">
        <v>40837</v>
      </c>
      <c r="M663" s="79"/>
      <c r="N663" s="82"/>
      <c r="O663" s="56"/>
      <c r="P663" s="82"/>
      <c r="Q663" s="56"/>
      <c r="R663" s="8" t="s">
        <v>2114</v>
      </c>
      <c r="S663" s="8" t="s">
        <v>1462</v>
      </c>
      <c r="T663" s="8" t="s">
        <v>357</v>
      </c>
      <c r="U663" s="8" t="s">
        <v>357</v>
      </c>
      <c r="V663" s="8" t="s">
        <v>357</v>
      </c>
      <c r="W663" s="55"/>
      <c r="X663" s="55">
        <v>2</v>
      </c>
      <c r="Y663" s="55">
        <v>0</v>
      </c>
      <c r="Z663" s="55">
        <v>2</v>
      </c>
      <c r="AA663" s="55">
        <v>0</v>
      </c>
      <c r="AB663" s="55">
        <v>0</v>
      </c>
      <c r="AC663" s="55" t="s">
        <v>2142</v>
      </c>
      <c r="AD663" s="55" t="s">
        <v>2152</v>
      </c>
      <c r="AE663" s="55" t="s">
        <v>2162</v>
      </c>
      <c r="AF663" s="55" t="str">
        <f>IF(VLOOKUP($C663,'Partner St'!$C$5:$BB$696,+AF$3,FALSE)=0,"",VLOOKUP($C663,'Partner St'!$C$5:$BB$696,+AF$3,FALSE))</f>
        <v>renewal</v>
      </c>
      <c r="AG663" s="55" t="str">
        <f>IF(VLOOKUP($C663,'Partner St'!$C$5:$BB$696,+AG$3,FALSE)=0,"",VLOOKUP($C663,'Partner St'!$C$5:$BB$696,+AG$3,FALSE))</f>
        <v/>
      </c>
      <c r="AH663" s="55" t="str">
        <f>IF(VLOOKUP($C663,'Partner St'!$C$5:$BB$696,+AH$3,FALSE)=0,"",VLOOKUP($C663,'Partner St'!$C$5:$BB$696,+AH$3,FALSE))</f>
        <v/>
      </c>
      <c r="AI663" s="55" t="str">
        <f>IF(VLOOKUP($C663,'Partner St'!$C$5:$BB$696,+AI$3,FALSE)=0,"",VLOOKUP($C663,'Partner St'!$C$5:$BB$696,+AI$3,FALSE))</f>
        <v/>
      </c>
      <c r="AJ663" s="55" t="str">
        <f>IF(VLOOKUP($C663,'Partner St'!$C$5:$BB$696,+AJ$3,FALSE)=0,"",VLOOKUP($C663,'Partner St'!$C$5:$BB$696,+AJ$3,FALSE))</f>
        <v/>
      </c>
      <c r="AK663" s="55" t="str">
        <f>IF(VLOOKUP($C663,'Partner St'!$C$5:$BB$696,+AK$3,FALSE)=0,"",VLOOKUP($C663,'Partner St'!$C$5:$BB$696,+AK$3,FALSE))</f>
        <v/>
      </c>
      <c r="AL663" s="55" t="str">
        <f>IF(VLOOKUP($C663,'Partner St'!$C$5:$BB$696,+AL$3,FALSE)=0,"",VLOOKUP($C663,'Partner St'!$C$5:$BB$696,+AL$3,FALSE))</f>
        <v/>
      </c>
      <c r="AM663" s="55" t="str">
        <f>IF(VLOOKUP($C663,'Partner St'!$C$5:$BB$696,+AM$3,FALSE)=0,"",VLOOKUP($C663,'Partner St'!$C$5:$BB$696,+AM$3,FALSE))</f>
        <v/>
      </c>
      <c r="AN663" s="55" t="str">
        <f>IF(VLOOKUP($C663,'Partner St'!$C$5:$BB$696,+AN$3,FALSE)=0,"",VLOOKUP($C663,'Partner St'!$C$5:$BB$696,+AN$3,FALSE))</f>
        <v/>
      </c>
      <c r="AO663" s="55" t="str">
        <f>IF(VLOOKUP($C663,'Partner St'!$C$5:$BB$696,+AO$3,FALSE)=0,"",VLOOKUP($C663,'Partner St'!$C$5:$BB$696,+AO$3,FALSE))</f>
        <v/>
      </c>
      <c r="AP663" s="55" t="str">
        <f>IF(VLOOKUP($C663,'Partner St'!$C$5:$BB$696,+AP$3,FALSE)=0,"",VLOOKUP($C663,'Partner St'!$C$5:$BB$696,+AP$3,FALSE))</f>
        <v/>
      </c>
      <c r="AQ663" s="55" t="str">
        <f>IF(VLOOKUP($C663,'Partner St'!$C$5:$BB$696,+AQ$3,FALSE)=0,"",VLOOKUP($C663,'Partner St'!$C$5:$BB$696,+AQ$3,FALSE))</f>
        <v/>
      </c>
      <c r="AR663" s="55" t="str">
        <f>IF(VLOOKUP($C663,'Partner St'!$C$5:$BB$696,+AR$3,FALSE)=0,"",VLOOKUP($C663,'Partner St'!$C$5:$BB$696,+AR$3,FALSE))</f>
        <v>X</v>
      </c>
      <c r="AS663" s="55" t="str">
        <f>IF(VLOOKUP($C663,'Partner St'!$C$5:$BB$696,+AS$3,FALSE)=0,"",VLOOKUP($C663,'Partner St'!$C$5:$BB$696,+AS$3,FALSE))</f>
        <v/>
      </c>
      <c r="AT663" s="55" t="str">
        <f>IF(VLOOKUP($C663,'Partner St'!$C$5:$BB$696,+AT$3,FALSE)=0,"",VLOOKUP($C663,'Partner St'!$C$5:$BB$696,+AT$3,FALSE))</f>
        <v/>
      </c>
      <c r="AU663" s="55" t="str">
        <f>IF(VLOOKUP($C663,'Partner St'!$C$5:$BB$696,+AU$3,FALSE)=0,"",VLOOKUP($C663,'Partner St'!$C$5:$BB$696,+AU$3,FALSE))</f>
        <v/>
      </c>
      <c r="AV663" s="55" t="str">
        <f>IF(VLOOKUP($C663,'Partner St'!$C$5:$BB$696,+AV$3,FALSE)=0,"",VLOOKUP($C663,'Partner St'!$C$5:$BB$696,+AV$3,FALSE))</f>
        <v/>
      </c>
    </row>
    <row r="664" spans="1:48" ht="63.75">
      <c r="A664" s="11"/>
      <c r="B664" s="11"/>
      <c r="C664" s="16" t="s">
        <v>1992</v>
      </c>
      <c r="D664" s="10">
        <v>67400</v>
      </c>
      <c r="E664" s="9"/>
      <c r="F664" s="9" t="s">
        <v>1405</v>
      </c>
      <c r="G664" s="9" t="s">
        <v>1463</v>
      </c>
      <c r="H664" s="9" t="s">
        <v>1463</v>
      </c>
      <c r="I664" s="73">
        <v>10</v>
      </c>
      <c r="J664" s="73"/>
      <c r="K664" s="8"/>
      <c r="L664" s="76">
        <v>40837</v>
      </c>
      <c r="M664" s="79"/>
      <c r="N664" s="82"/>
      <c r="O664" s="56"/>
      <c r="P664" s="82"/>
      <c r="Q664" s="56"/>
      <c r="R664" s="8" t="s">
        <v>2114</v>
      </c>
      <c r="S664" s="8" t="s">
        <v>1464</v>
      </c>
      <c r="T664" s="8" t="s">
        <v>357</v>
      </c>
      <c r="U664" s="8">
        <v>0</v>
      </c>
      <c r="V664" s="8">
        <v>0</v>
      </c>
      <c r="W664" s="55"/>
      <c r="X664" s="55">
        <v>5</v>
      </c>
      <c r="Y664" s="55">
        <v>0</v>
      </c>
      <c r="Z664" s="55">
        <v>5</v>
      </c>
      <c r="AA664" s="55">
        <v>0</v>
      </c>
      <c r="AB664" s="55">
        <v>0</v>
      </c>
      <c r="AC664" s="55" t="s">
        <v>2142</v>
      </c>
      <c r="AD664" s="55" t="s">
        <v>2154</v>
      </c>
      <c r="AE664" s="55" t="s">
        <v>2141</v>
      </c>
      <c r="AF664" s="55" t="str">
        <f>IF(VLOOKUP($C664,'Partner St'!$C$5:$BB$696,+AF$3,FALSE)=0,"",VLOOKUP($C664,'Partner St'!$C$5:$BB$696,+AF$3,FALSE))</f>
        <v>reinstate</v>
      </c>
      <c r="AG664" s="55" t="str">
        <f>IF(VLOOKUP($C664,'Partner St'!$C$5:$BB$696,+AG$3,FALSE)=0,"",VLOOKUP($C664,'Partner St'!$C$5:$BB$696,+AG$3,FALSE))</f>
        <v/>
      </c>
      <c r="AH664" s="55" t="str">
        <f>IF(VLOOKUP($C664,'Partner St'!$C$5:$BB$696,+AH$3,FALSE)=0,"",VLOOKUP($C664,'Partner St'!$C$5:$BB$696,+AH$3,FALSE))</f>
        <v/>
      </c>
      <c r="AI664" s="55" t="str">
        <f>IF(VLOOKUP($C664,'Partner St'!$C$5:$BB$696,+AI$3,FALSE)=0,"",VLOOKUP($C664,'Partner St'!$C$5:$BB$696,+AI$3,FALSE))</f>
        <v/>
      </c>
      <c r="AJ664" s="55" t="str">
        <f>IF(VLOOKUP($C664,'Partner St'!$C$5:$BB$696,+AJ$3,FALSE)=0,"",VLOOKUP($C664,'Partner St'!$C$5:$BB$696,+AJ$3,FALSE))</f>
        <v/>
      </c>
      <c r="AK664" s="55" t="str">
        <f>IF(VLOOKUP($C664,'Partner St'!$C$5:$BB$696,+AK$3,FALSE)=0,"",VLOOKUP($C664,'Partner St'!$C$5:$BB$696,+AK$3,FALSE))</f>
        <v/>
      </c>
      <c r="AL664" s="55" t="str">
        <f>IF(VLOOKUP($C664,'Partner St'!$C$5:$BB$696,+AL$3,FALSE)=0,"",VLOOKUP($C664,'Partner St'!$C$5:$BB$696,+AL$3,FALSE))</f>
        <v/>
      </c>
      <c r="AM664" s="55" t="str">
        <f>IF(VLOOKUP($C664,'Partner St'!$C$5:$BB$696,+AM$3,FALSE)=0,"",VLOOKUP($C664,'Partner St'!$C$5:$BB$696,+AM$3,FALSE))</f>
        <v/>
      </c>
      <c r="AN664" s="55" t="str">
        <f>IF(VLOOKUP($C664,'Partner St'!$C$5:$BB$696,+AN$3,FALSE)=0,"",VLOOKUP($C664,'Partner St'!$C$5:$BB$696,+AN$3,FALSE))</f>
        <v/>
      </c>
      <c r="AO664" s="55" t="str">
        <f>IF(VLOOKUP($C664,'Partner St'!$C$5:$BB$696,+AO$3,FALSE)=0,"",VLOOKUP($C664,'Partner St'!$C$5:$BB$696,+AO$3,FALSE))</f>
        <v/>
      </c>
      <c r="AP664" s="55" t="str">
        <f>IF(VLOOKUP($C664,'Partner St'!$C$5:$BB$696,+AP$3,FALSE)=0,"",VLOOKUP($C664,'Partner St'!$C$5:$BB$696,+AP$3,FALSE))</f>
        <v/>
      </c>
      <c r="AQ664" s="55" t="str">
        <f>IF(VLOOKUP($C664,'Partner St'!$C$5:$BB$696,+AQ$3,FALSE)=0,"",VLOOKUP($C664,'Partner St'!$C$5:$BB$696,+AQ$3,FALSE))</f>
        <v>X</v>
      </c>
      <c r="AR664" s="55" t="str">
        <f>IF(VLOOKUP($C664,'Partner St'!$C$5:$BB$696,+AR$3,FALSE)=0,"",VLOOKUP($C664,'Partner St'!$C$5:$BB$696,+AR$3,FALSE))</f>
        <v/>
      </c>
      <c r="AS664" s="55" t="str">
        <f>IF(VLOOKUP($C664,'Partner St'!$C$5:$BB$696,+AS$3,FALSE)=0,"",VLOOKUP($C664,'Partner St'!$C$5:$BB$696,+AS$3,FALSE))</f>
        <v/>
      </c>
      <c r="AT664" s="55" t="str">
        <f>IF(VLOOKUP($C664,'Partner St'!$C$5:$BB$696,+AT$3,FALSE)=0,"",VLOOKUP($C664,'Partner St'!$C$5:$BB$696,+AT$3,FALSE))</f>
        <v/>
      </c>
      <c r="AU664" s="55" t="str">
        <f>IF(VLOOKUP($C664,'Partner St'!$C$5:$BB$696,+AU$3,FALSE)=0,"",VLOOKUP($C664,'Partner St'!$C$5:$BB$696,+AU$3,FALSE))</f>
        <v/>
      </c>
      <c r="AV664" s="55" t="str">
        <f>IF(VLOOKUP($C664,'Partner St'!$C$5:$BB$696,+AV$3,FALSE)=0,"",VLOOKUP($C664,'Partner St'!$C$5:$BB$696,+AV$3,FALSE))</f>
        <v/>
      </c>
    </row>
    <row r="665" spans="1:48" ht="63.75">
      <c r="A665" s="11"/>
      <c r="B665" s="11"/>
      <c r="C665" s="16" t="s">
        <v>1993</v>
      </c>
      <c r="D665" s="10">
        <v>67500</v>
      </c>
      <c r="E665" s="9"/>
      <c r="F665" s="9" t="s">
        <v>1405</v>
      </c>
      <c r="G665" s="9" t="s">
        <v>1465</v>
      </c>
      <c r="H665" s="9" t="s">
        <v>1465</v>
      </c>
      <c r="I665" s="73">
        <v>12</v>
      </c>
      <c r="J665" s="73"/>
      <c r="K665" s="8"/>
      <c r="L665" s="76">
        <v>40837</v>
      </c>
      <c r="M665" s="79"/>
      <c r="N665" s="82"/>
      <c r="O665" s="56"/>
      <c r="P665" s="82"/>
      <c r="Q665" s="56"/>
      <c r="R665" s="8" t="s">
        <v>2114</v>
      </c>
      <c r="S665" s="8" t="s">
        <v>1464</v>
      </c>
      <c r="T665" s="8" t="s">
        <v>357</v>
      </c>
      <c r="U665" s="8">
        <v>0</v>
      </c>
      <c r="V665" s="8">
        <v>0</v>
      </c>
      <c r="W665" s="55"/>
      <c r="X665" s="55">
        <v>10</v>
      </c>
      <c r="Y665" s="55">
        <v>0</v>
      </c>
      <c r="Z665" s="55">
        <v>10</v>
      </c>
      <c r="AA665" s="55">
        <v>0</v>
      </c>
      <c r="AB665" s="55">
        <v>0</v>
      </c>
      <c r="AC665" s="55" t="s">
        <v>2142</v>
      </c>
      <c r="AD665" s="55" t="s">
        <v>2154</v>
      </c>
      <c r="AE665" s="55" t="s">
        <v>2141</v>
      </c>
      <c r="AF665" s="55" t="str">
        <f>IF(VLOOKUP($C665,'Partner St'!$C$5:$BB$696,+AF$3,FALSE)=0,"",VLOOKUP($C665,'Partner St'!$C$5:$BB$696,+AF$3,FALSE))</f>
        <v>renewal</v>
      </c>
      <c r="AG665" s="55" t="str">
        <f>IF(VLOOKUP($C665,'Partner St'!$C$5:$BB$696,+AG$3,FALSE)=0,"",VLOOKUP($C665,'Partner St'!$C$5:$BB$696,+AG$3,FALSE))</f>
        <v/>
      </c>
      <c r="AH665" s="55" t="str">
        <f>IF(VLOOKUP($C665,'Partner St'!$C$5:$BB$696,+AH$3,FALSE)=0,"",VLOOKUP($C665,'Partner St'!$C$5:$BB$696,+AH$3,FALSE))</f>
        <v/>
      </c>
      <c r="AI665" s="55" t="str">
        <f>IF(VLOOKUP($C665,'Partner St'!$C$5:$BB$696,+AI$3,FALSE)=0,"",VLOOKUP($C665,'Partner St'!$C$5:$BB$696,+AI$3,FALSE))</f>
        <v/>
      </c>
      <c r="AJ665" s="55" t="str">
        <f>IF(VLOOKUP($C665,'Partner St'!$C$5:$BB$696,+AJ$3,FALSE)=0,"",VLOOKUP($C665,'Partner St'!$C$5:$BB$696,+AJ$3,FALSE))</f>
        <v/>
      </c>
      <c r="AK665" s="55" t="str">
        <f>IF(VLOOKUP($C665,'Partner St'!$C$5:$BB$696,+AK$3,FALSE)=0,"",VLOOKUP($C665,'Partner St'!$C$5:$BB$696,+AK$3,FALSE))</f>
        <v/>
      </c>
      <c r="AL665" s="55" t="str">
        <f>IF(VLOOKUP($C665,'Partner St'!$C$5:$BB$696,+AL$3,FALSE)=0,"",VLOOKUP($C665,'Partner St'!$C$5:$BB$696,+AL$3,FALSE))</f>
        <v/>
      </c>
      <c r="AM665" s="55" t="str">
        <f>IF(VLOOKUP($C665,'Partner St'!$C$5:$BB$696,+AM$3,FALSE)=0,"",VLOOKUP($C665,'Partner St'!$C$5:$BB$696,+AM$3,FALSE))</f>
        <v/>
      </c>
      <c r="AN665" s="55" t="str">
        <f>IF(VLOOKUP($C665,'Partner St'!$C$5:$BB$696,+AN$3,FALSE)=0,"",VLOOKUP($C665,'Partner St'!$C$5:$BB$696,+AN$3,FALSE))</f>
        <v/>
      </c>
      <c r="AO665" s="55" t="str">
        <f>IF(VLOOKUP($C665,'Partner St'!$C$5:$BB$696,+AO$3,FALSE)=0,"",VLOOKUP($C665,'Partner St'!$C$5:$BB$696,+AO$3,FALSE))</f>
        <v/>
      </c>
      <c r="AP665" s="55" t="str">
        <f>IF(VLOOKUP($C665,'Partner St'!$C$5:$BB$696,+AP$3,FALSE)=0,"",VLOOKUP($C665,'Partner St'!$C$5:$BB$696,+AP$3,FALSE))</f>
        <v/>
      </c>
      <c r="AQ665" s="55" t="str">
        <f>IF(VLOOKUP($C665,'Partner St'!$C$5:$BB$696,+AQ$3,FALSE)=0,"",VLOOKUP($C665,'Partner St'!$C$5:$BB$696,+AQ$3,FALSE))</f>
        <v/>
      </c>
      <c r="AR665" s="55" t="str">
        <f>IF(VLOOKUP($C665,'Partner St'!$C$5:$BB$696,+AR$3,FALSE)=0,"",VLOOKUP($C665,'Partner St'!$C$5:$BB$696,+AR$3,FALSE))</f>
        <v>X</v>
      </c>
      <c r="AS665" s="55" t="str">
        <f>IF(VLOOKUP($C665,'Partner St'!$C$5:$BB$696,+AS$3,FALSE)=0,"",VLOOKUP($C665,'Partner St'!$C$5:$BB$696,+AS$3,FALSE))</f>
        <v/>
      </c>
      <c r="AT665" s="55" t="str">
        <f>IF(VLOOKUP($C665,'Partner St'!$C$5:$BB$696,+AT$3,FALSE)=0,"",VLOOKUP($C665,'Partner St'!$C$5:$BB$696,+AT$3,FALSE))</f>
        <v/>
      </c>
      <c r="AU665" s="55" t="str">
        <f>IF(VLOOKUP($C665,'Partner St'!$C$5:$BB$696,+AU$3,FALSE)=0,"",VLOOKUP($C665,'Partner St'!$C$5:$BB$696,+AU$3,FALSE))</f>
        <v/>
      </c>
      <c r="AV665" s="55" t="str">
        <f>IF(VLOOKUP($C665,'Partner St'!$C$5:$BB$696,+AV$3,FALSE)=0,"",VLOOKUP($C665,'Partner St'!$C$5:$BB$696,+AV$3,FALSE))</f>
        <v/>
      </c>
    </row>
    <row r="666" spans="1:48" ht="25.5">
      <c r="A666" s="11"/>
      <c r="B666" s="11"/>
      <c r="C666" s="16" t="s">
        <v>1994</v>
      </c>
      <c r="D666" s="10">
        <v>67600</v>
      </c>
      <c r="E666" s="9"/>
      <c r="F666" s="9" t="s">
        <v>1466</v>
      </c>
      <c r="G666" s="9" t="s">
        <v>1467</v>
      </c>
      <c r="H666" s="9" t="s">
        <v>1467</v>
      </c>
      <c r="I666" s="73">
        <v>12</v>
      </c>
      <c r="J666" s="73"/>
      <c r="K666" s="8"/>
      <c r="L666" s="76">
        <v>40837</v>
      </c>
      <c r="M666" s="79"/>
      <c r="N666" s="82"/>
      <c r="O666" s="56"/>
      <c r="P666" s="82"/>
      <c r="Q666" s="56"/>
      <c r="R666" s="8" t="s">
        <v>2114</v>
      </c>
      <c r="S666" s="8" t="s">
        <v>1468</v>
      </c>
      <c r="T666" s="8" t="s">
        <v>357</v>
      </c>
      <c r="U666" s="8">
        <v>0</v>
      </c>
      <c r="V666" s="8">
        <v>0</v>
      </c>
      <c r="W666" s="55"/>
      <c r="X666" s="55">
        <v>5</v>
      </c>
      <c r="Y666" s="55">
        <v>0</v>
      </c>
      <c r="Z666" s="55">
        <v>5</v>
      </c>
      <c r="AA666" s="55">
        <v>0</v>
      </c>
      <c r="AB666" s="55">
        <v>0</v>
      </c>
      <c r="AC666" s="55" t="s">
        <v>2157</v>
      </c>
      <c r="AD666" s="55" t="s">
        <v>2152</v>
      </c>
      <c r="AE666" s="55" t="s">
        <v>2162</v>
      </c>
      <c r="AF666" s="55" t="str">
        <f>IF(VLOOKUP($C666,'Partner St'!$C$5:$BB$696,+AF$3,FALSE)=0,"",VLOOKUP($C666,'Partner St'!$C$5:$BB$696,+AF$3,FALSE))</f>
        <v>renewal</v>
      </c>
      <c r="AG666" s="55" t="str">
        <f>IF(VLOOKUP($C666,'Partner St'!$C$5:$BB$696,+AG$3,FALSE)=0,"",VLOOKUP($C666,'Partner St'!$C$5:$BB$696,+AG$3,FALSE))</f>
        <v/>
      </c>
      <c r="AH666" s="55" t="str">
        <f>IF(VLOOKUP($C666,'Partner St'!$C$5:$BB$696,+AH$3,FALSE)=0,"",VLOOKUP($C666,'Partner St'!$C$5:$BB$696,+AH$3,FALSE))</f>
        <v/>
      </c>
      <c r="AI666" s="55" t="str">
        <f>IF(VLOOKUP($C666,'Partner St'!$C$5:$BB$696,+AI$3,FALSE)=0,"",VLOOKUP($C666,'Partner St'!$C$5:$BB$696,+AI$3,FALSE))</f>
        <v/>
      </c>
      <c r="AJ666" s="55" t="str">
        <f>IF(VLOOKUP($C666,'Partner St'!$C$5:$BB$696,+AJ$3,FALSE)=0,"",VLOOKUP($C666,'Partner St'!$C$5:$BB$696,+AJ$3,FALSE))</f>
        <v/>
      </c>
      <c r="AK666" s="55" t="str">
        <f>IF(VLOOKUP($C666,'Partner St'!$C$5:$BB$696,+AK$3,FALSE)=0,"",VLOOKUP($C666,'Partner St'!$C$5:$BB$696,+AK$3,FALSE))</f>
        <v/>
      </c>
      <c r="AL666" s="55" t="str">
        <f>IF(VLOOKUP($C666,'Partner St'!$C$5:$BB$696,+AL$3,FALSE)=0,"",VLOOKUP($C666,'Partner St'!$C$5:$BB$696,+AL$3,FALSE))</f>
        <v/>
      </c>
      <c r="AM666" s="55" t="str">
        <f>IF(VLOOKUP($C666,'Partner St'!$C$5:$BB$696,+AM$3,FALSE)=0,"",VLOOKUP($C666,'Partner St'!$C$5:$BB$696,+AM$3,FALSE))</f>
        <v/>
      </c>
      <c r="AN666" s="55" t="str">
        <f>IF(VLOOKUP($C666,'Partner St'!$C$5:$BB$696,+AN$3,FALSE)=0,"",VLOOKUP($C666,'Partner St'!$C$5:$BB$696,+AN$3,FALSE))</f>
        <v/>
      </c>
      <c r="AO666" s="55" t="str">
        <f>IF(VLOOKUP($C666,'Partner St'!$C$5:$BB$696,+AO$3,FALSE)=0,"",VLOOKUP($C666,'Partner St'!$C$5:$BB$696,+AO$3,FALSE))</f>
        <v/>
      </c>
      <c r="AP666" s="55" t="str">
        <f>IF(VLOOKUP($C666,'Partner St'!$C$5:$BB$696,+AP$3,FALSE)=0,"",VLOOKUP($C666,'Partner St'!$C$5:$BB$696,+AP$3,FALSE))</f>
        <v/>
      </c>
      <c r="AQ666" s="55" t="str">
        <f>IF(VLOOKUP($C666,'Partner St'!$C$5:$BB$696,+AQ$3,FALSE)=0,"",VLOOKUP($C666,'Partner St'!$C$5:$BB$696,+AQ$3,FALSE))</f>
        <v/>
      </c>
      <c r="AR666" s="55" t="str">
        <f>IF(VLOOKUP($C666,'Partner St'!$C$5:$BB$696,+AR$3,FALSE)=0,"",VLOOKUP($C666,'Partner St'!$C$5:$BB$696,+AR$3,FALSE))</f>
        <v>X</v>
      </c>
      <c r="AS666" s="55" t="str">
        <f>IF(VLOOKUP($C666,'Partner St'!$C$5:$BB$696,+AS$3,FALSE)=0,"",VLOOKUP($C666,'Partner St'!$C$5:$BB$696,+AS$3,FALSE))</f>
        <v/>
      </c>
      <c r="AT666" s="55" t="str">
        <f>IF(VLOOKUP($C666,'Partner St'!$C$5:$BB$696,+AT$3,FALSE)=0,"",VLOOKUP($C666,'Partner St'!$C$5:$BB$696,+AT$3,FALSE))</f>
        <v/>
      </c>
      <c r="AU666" s="55" t="str">
        <f>IF(VLOOKUP($C666,'Partner St'!$C$5:$BB$696,+AU$3,FALSE)=0,"",VLOOKUP($C666,'Partner St'!$C$5:$BB$696,+AU$3,FALSE))</f>
        <v/>
      </c>
      <c r="AV666" s="55" t="str">
        <f>IF(VLOOKUP($C666,'Partner St'!$C$5:$BB$696,+AV$3,FALSE)=0,"",VLOOKUP($C666,'Partner St'!$C$5:$BB$696,+AV$3,FALSE))</f>
        <v/>
      </c>
    </row>
    <row r="667" spans="1:48" ht="25.5">
      <c r="A667" s="11"/>
      <c r="B667" s="11"/>
      <c r="C667" s="16" t="s">
        <v>1995</v>
      </c>
      <c r="D667" s="10">
        <v>67700</v>
      </c>
      <c r="E667" s="9"/>
      <c r="F667" s="9" t="s">
        <v>1466</v>
      </c>
      <c r="G667" s="9" t="s">
        <v>1469</v>
      </c>
      <c r="H667" s="9" t="s">
        <v>1469</v>
      </c>
      <c r="I667" s="73">
        <v>9</v>
      </c>
      <c r="J667" s="73"/>
      <c r="K667" s="8"/>
      <c r="L667" s="76">
        <v>40837</v>
      </c>
      <c r="M667" s="79"/>
      <c r="N667" s="82"/>
      <c r="O667" s="56"/>
      <c r="P667" s="82"/>
      <c r="Q667" s="56"/>
      <c r="R667" s="8" t="s">
        <v>2114</v>
      </c>
      <c r="S667" s="8" t="s">
        <v>1468</v>
      </c>
      <c r="T667" s="8" t="s">
        <v>357</v>
      </c>
      <c r="U667" s="8">
        <v>0</v>
      </c>
      <c r="V667" s="8">
        <v>0</v>
      </c>
      <c r="W667" s="55"/>
      <c r="X667" s="55">
        <v>5</v>
      </c>
      <c r="Y667" s="55">
        <v>0</v>
      </c>
      <c r="Z667" s="55">
        <v>5</v>
      </c>
      <c r="AA667" s="55">
        <v>0</v>
      </c>
      <c r="AB667" s="55">
        <v>0</v>
      </c>
      <c r="AC667" s="55" t="s">
        <v>2138</v>
      </c>
      <c r="AD667" s="55" t="s">
        <v>2152</v>
      </c>
      <c r="AE667" s="55" t="s">
        <v>2162</v>
      </c>
      <c r="AF667" s="55" t="str">
        <f>IF(VLOOKUP($C667,'Partner St'!$C$5:$BB$696,+AF$3,FALSE)=0,"",VLOOKUP($C667,'Partner St'!$C$5:$BB$696,+AF$3,FALSE))</f>
        <v>renewal</v>
      </c>
      <c r="AG667" s="55" t="str">
        <f>IF(VLOOKUP($C667,'Partner St'!$C$5:$BB$696,+AG$3,FALSE)=0,"",VLOOKUP($C667,'Partner St'!$C$5:$BB$696,+AG$3,FALSE))</f>
        <v/>
      </c>
      <c r="AH667" s="55" t="str">
        <f>IF(VLOOKUP($C667,'Partner St'!$C$5:$BB$696,+AH$3,FALSE)=0,"",VLOOKUP($C667,'Partner St'!$C$5:$BB$696,+AH$3,FALSE))</f>
        <v/>
      </c>
      <c r="AI667" s="55" t="str">
        <f>IF(VLOOKUP($C667,'Partner St'!$C$5:$BB$696,+AI$3,FALSE)=0,"",VLOOKUP($C667,'Partner St'!$C$5:$BB$696,+AI$3,FALSE))</f>
        <v/>
      </c>
      <c r="AJ667" s="55" t="str">
        <f>IF(VLOOKUP($C667,'Partner St'!$C$5:$BB$696,+AJ$3,FALSE)=0,"",VLOOKUP($C667,'Partner St'!$C$5:$BB$696,+AJ$3,FALSE))</f>
        <v/>
      </c>
      <c r="AK667" s="55" t="str">
        <f>IF(VLOOKUP($C667,'Partner St'!$C$5:$BB$696,+AK$3,FALSE)=0,"",VLOOKUP($C667,'Partner St'!$C$5:$BB$696,+AK$3,FALSE))</f>
        <v/>
      </c>
      <c r="AL667" s="55" t="str">
        <f>IF(VLOOKUP($C667,'Partner St'!$C$5:$BB$696,+AL$3,FALSE)=0,"",VLOOKUP($C667,'Partner St'!$C$5:$BB$696,+AL$3,FALSE))</f>
        <v/>
      </c>
      <c r="AM667" s="55" t="str">
        <f>IF(VLOOKUP($C667,'Partner St'!$C$5:$BB$696,+AM$3,FALSE)=0,"",VLOOKUP($C667,'Partner St'!$C$5:$BB$696,+AM$3,FALSE))</f>
        <v/>
      </c>
      <c r="AN667" s="55" t="str">
        <f>IF(VLOOKUP($C667,'Partner St'!$C$5:$BB$696,+AN$3,FALSE)=0,"",VLOOKUP($C667,'Partner St'!$C$5:$BB$696,+AN$3,FALSE))</f>
        <v/>
      </c>
      <c r="AO667" s="55" t="str">
        <f>IF(VLOOKUP($C667,'Partner St'!$C$5:$BB$696,+AO$3,FALSE)=0,"",VLOOKUP($C667,'Partner St'!$C$5:$BB$696,+AO$3,FALSE))</f>
        <v/>
      </c>
      <c r="AP667" s="55" t="str">
        <f>IF(VLOOKUP($C667,'Partner St'!$C$5:$BB$696,+AP$3,FALSE)=0,"",VLOOKUP($C667,'Partner St'!$C$5:$BB$696,+AP$3,FALSE))</f>
        <v/>
      </c>
      <c r="AQ667" s="55" t="str">
        <f>IF(VLOOKUP($C667,'Partner St'!$C$5:$BB$696,+AQ$3,FALSE)=0,"",VLOOKUP($C667,'Partner St'!$C$5:$BB$696,+AQ$3,FALSE))</f>
        <v/>
      </c>
      <c r="AR667" s="55" t="str">
        <f>IF(VLOOKUP($C667,'Partner St'!$C$5:$BB$696,+AR$3,FALSE)=0,"",VLOOKUP($C667,'Partner St'!$C$5:$BB$696,+AR$3,FALSE))</f>
        <v>X</v>
      </c>
      <c r="AS667" s="55" t="str">
        <f>IF(VLOOKUP($C667,'Partner St'!$C$5:$BB$696,+AS$3,FALSE)=0,"",VLOOKUP($C667,'Partner St'!$C$5:$BB$696,+AS$3,FALSE))</f>
        <v/>
      </c>
      <c r="AT667" s="55" t="str">
        <f>IF(VLOOKUP($C667,'Partner St'!$C$5:$BB$696,+AT$3,FALSE)=0,"",VLOOKUP($C667,'Partner St'!$C$5:$BB$696,+AT$3,FALSE))</f>
        <v/>
      </c>
      <c r="AU667" s="55" t="str">
        <f>IF(VLOOKUP($C667,'Partner St'!$C$5:$BB$696,+AU$3,FALSE)=0,"",VLOOKUP($C667,'Partner St'!$C$5:$BB$696,+AU$3,FALSE))</f>
        <v/>
      </c>
      <c r="AV667" s="55" t="str">
        <f>IF(VLOOKUP($C667,'Partner St'!$C$5:$BB$696,+AV$3,FALSE)=0,"",VLOOKUP($C667,'Partner St'!$C$5:$BB$696,+AV$3,FALSE))</f>
        <v/>
      </c>
    </row>
    <row r="668" spans="1:48" ht="76.5">
      <c r="A668" s="11"/>
      <c r="B668" s="11"/>
      <c r="C668" s="16" t="s">
        <v>1996</v>
      </c>
      <c r="D668" s="10">
        <v>67800</v>
      </c>
      <c r="E668" s="9"/>
      <c r="F668" s="9" t="s">
        <v>1466</v>
      </c>
      <c r="G668" s="9" t="s">
        <v>1470</v>
      </c>
      <c r="H668" s="9" t="s">
        <v>1470</v>
      </c>
      <c r="I668" s="73">
        <v>10</v>
      </c>
      <c r="J668" s="73"/>
      <c r="K668" s="8"/>
      <c r="L668" s="76">
        <v>40837</v>
      </c>
      <c r="M668" s="79"/>
      <c r="N668" s="82"/>
      <c r="O668" s="56"/>
      <c r="P668" s="82"/>
      <c r="Q668" s="56"/>
      <c r="R668" s="8" t="s">
        <v>2114</v>
      </c>
      <c r="S668" s="8" t="s">
        <v>1468</v>
      </c>
      <c r="T668" s="8" t="s">
        <v>357</v>
      </c>
      <c r="U668" s="8">
        <v>0</v>
      </c>
      <c r="V668" s="8">
        <v>0</v>
      </c>
      <c r="W668" s="55"/>
      <c r="X668" s="55">
        <v>7</v>
      </c>
      <c r="Y668" s="55">
        <v>0</v>
      </c>
      <c r="Z668" s="55">
        <v>7</v>
      </c>
      <c r="AA668" s="55">
        <v>0</v>
      </c>
      <c r="AB668" s="55">
        <v>0</v>
      </c>
      <c r="AC668" s="55" t="s">
        <v>2142</v>
      </c>
      <c r="AD668" s="55" t="s">
        <v>2154</v>
      </c>
      <c r="AE668" s="55" t="s">
        <v>2162</v>
      </c>
      <c r="AF668" s="55" t="str">
        <f>IF(VLOOKUP($C668,'Partner St'!$C$5:$BB$696,+AF$3,FALSE)=0,"",VLOOKUP($C668,'Partner St'!$C$5:$BB$696,+AF$3,FALSE))</f>
        <v>renewal</v>
      </c>
      <c r="AG668" s="55" t="str">
        <f>IF(VLOOKUP($C668,'Partner St'!$C$5:$BB$696,+AG$3,FALSE)=0,"",VLOOKUP($C668,'Partner St'!$C$5:$BB$696,+AG$3,FALSE))</f>
        <v/>
      </c>
      <c r="AH668" s="55" t="str">
        <f>IF(VLOOKUP($C668,'Partner St'!$C$5:$BB$696,+AH$3,FALSE)=0,"",VLOOKUP($C668,'Partner St'!$C$5:$BB$696,+AH$3,FALSE))</f>
        <v/>
      </c>
      <c r="AI668" s="55" t="str">
        <f>IF(VLOOKUP($C668,'Partner St'!$C$5:$BB$696,+AI$3,FALSE)=0,"",VLOOKUP($C668,'Partner St'!$C$5:$BB$696,+AI$3,FALSE))</f>
        <v/>
      </c>
      <c r="AJ668" s="55" t="str">
        <f>IF(VLOOKUP($C668,'Partner St'!$C$5:$BB$696,+AJ$3,FALSE)=0,"",VLOOKUP($C668,'Partner St'!$C$5:$BB$696,+AJ$3,FALSE))</f>
        <v/>
      </c>
      <c r="AK668" s="55" t="str">
        <f>IF(VLOOKUP($C668,'Partner St'!$C$5:$BB$696,+AK$3,FALSE)=0,"",VLOOKUP($C668,'Partner St'!$C$5:$BB$696,+AK$3,FALSE))</f>
        <v/>
      </c>
      <c r="AL668" s="55" t="str">
        <f>IF(VLOOKUP($C668,'Partner St'!$C$5:$BB$696,+AL$3,FALSE)=0,"",VLOOKUP($C668,'Partner St'!$C$5:$BB$696,+AL$3,FALSE))</f>
        <v/>
      </c>
      <c r="AM668" s="55" t="str">
        <f>IF(VLOOKUP($C668,'Partner St'!$C$5:$BB$696,+AM$3,FALSE)=0,"",VLOOKUP($C668,'Partner St'!$C$5:$BB$696,+AM$3,FALSE))</f>
        <v/>
      </c>
      <c r="AN668" s="55" t="str">
        <f>IF(VLOOKUP($C668,'Partner St'!$C$5:$BB$696,+AN$3,FALSE)=0,"",VLOOKUP($C668,'Partner St'!$C$5:$BB$696,+AN$3,FALSE))</f>
        <v/>
      </c>
      <c r="AO668" s="55" t="str">
        <f>IF(VLOOKUP($C668,'Partner St'!$C$5:$BB$696,+AO$3,FALSE)=0,"",VLOOKUP($C668,'Partner St'!$C$5:$BB$696,+AO$3,FALSE))</f>
        <v/>
      </c>
      <c r="AP668" s="55" t="str">
        <f>IF(VLOOKUP($C668,'Partner St'!$C$5:$BB$696,+AP$3,FALSE)=0,"",VLOOKUP($C668,'Partner St'!$C$5:$BB$696,+AP$3,FALSE))</f>
        <v/>
      </c>
      <c r="AQ668" s="55" t="str">
        <f>IF(VLOOKUP($C668,'Partner St'!$C$5:$BB$696,+AQ$3,FALSE)=0,"",VLOOKUP($C668,'Partner St'!$C$5:$BB$696,+AQ$3,FALSE))</f>
        <v/>
      </c>
      <c r="AR668" s="55" t="str">
        <f>IF(VLOOKUP($C668,'Partner St'!$C$5:$BB$696,+AR$3,FALSE)=0,"",VLOOKUP($C668,'Partner St'!$C$5:$BB$696,+AR$3,FALSE))</f>
        <v>X</v>
      </c>
      <c r="AS668" s="55" t="str">
        <f>IF(VLOOKUP($C668,'Partner St'!$C$5:$BB$696,+AS$3,FALSE)=0,"",VLOOKUP($C668,'Partner St'!$C$5:$BB$696,+AS$3,FALSE))</f>
        <v/>
      </c>
      <c r="AT668" s="55" t="str">
        <f>IF(VLOOKUP($C668,'Partner St'!$C$5:$BB$696,+AT$3,FALSE)=0,"",VLOOKUP($C668,'Partner St'!$C$5:$BB$696,+AT$3,FALSE))</f>
        <v/>
      </c>
      <c r="AU668" s="55" t="str">
        <f>IF(VLOOKUP($C668,'Partner St'!$C$5:$BB$696,+AU$3,FALSE)=0,"",VLOOKUP($C668,'Partner St'!$C$5:$BB$696,+AU$3,FALSE))</f>
        <v/>
      </c>
      <c r="AV668" s="55" t="str">
        <f>IF(VLOOKUP($C668,'Partner St'!$C$5:$BB$696,+AV$3,FALSE)=0,"",VLOOKUP($C668,'Partner St'!$C$5:$BB$696,+AV$3,FALSE))</f>
        <v/>
      </c>
    </row>
    <row r="669" spans="1:48" ht="63.75">
      <c r="A669" s="11"/>
      <c r="B669" s="11"/>
      <c r="C669" s="16" t="s">
        <v>1997</v>
      </c>
      <c r="D669" s="10">
        <v>67900</v>
      </c>
      <c r="E669" s="9"/>
      <c r="F669" s="9" t="s">
        <v>1471</v>
      </c>
      <c r="G669" s="9" t="s">
        <v>1472</v>
      </c>
      <c r="H669" s="9" t="s">
        <v>1472</v>
      </c>
      <c r="I669" s="73">
        <v>9</v>
      </c>
      <c r="J669" s="73"/>
      <c r="K669" s="8"/>
      <c r="L669" s="76">
        <v>40837</v>
      </c>
      <c r="M669" s="79"/>
      <c r="N669" s="82"/>
      <c r="O669" s="56"/>
      <c r="P669" s="82"/>
      <c r="Q669" s="56"/>
      <c r="R669" s="8" t="s">
        <v>2114</v>
      </c>
      <c r="S669" s="8" t="s">
        <v>1473</v>
      </c>
      <c r="T669" s="8" t="s">
        <v>357</v>
      </c>
      <c r="U669" s="8">
        <v>0</v>
      </c>
      <c r="V669" s="8">
        <v>0</v>
      </c>
      <c r="W669" s="55"/>
      <c r="X669" s="55">
        <v>7</v>
      </c>
      <c r="Y669" s="55">
        <v>0</v>
      </c>
      <c r="Z669" s="55">
        <v>7</v>
      </c>
      <c r="AA669" s="55">
        <v>0</v>
      </c>
      <c r="AB669" s="55">
        <v>0</v>
      </c>
      <c r="AC669" s="55" t="s">
        <v>2142</v>
      </c>
      <c r="AD669" s="55" t="s">
        <v>2152</v>
      </c>
      <c r="AE669" s="55" t="s">
        <v>2162</v>
      </c>
      <c r="AF669" s="55" t="str">
        <f>IF(VLOOKUP($C669,'Partner St'!$C$5:$BB$696,+AF$3,FALSE)=0,"",VLOOKUP($C669,'Partner St'!$C$5:$BB$696,+AF$3,FALSE))</f>
        <v>renewal</v>
      </c>
      <c r="AG669" s="55" t="str">
        <f>IF(VLOOKUP($C669,'Partner St'!$C$5:$BB$696,+AG$3,FALSE)=0,"",VLOOKUP($C669,'Partner St'!$C$5:$BB$696,+AG$3,FALSE))</f>
        <v/>
      </c>
      <c r="AH669" s="55" t="str">
        <f>IF(VLOOKUP($C669,'Partner St'!$C$5:$BB$696,+AH$3,FALSE)=0,"",VLOOKUP($C669,'Partner St'!$C$5:$BB$696,+AH$3,FALSE))</f>
        <v/>
      </c>
      <c r="AI669" s="55" t="str">
        <f>IF(VLOOKUP($C669,'Partner St'!$C$5:$BB$696,+AI$3,FALSE)=0,"",VLOOKUP($C669,'Partner St'!$C$5:$BB$696,+AI$3,FALSE))</f>
        <v/>
      </c>
      <c r="AJ669" s="55" t="str">
        <f>IF(VLOOKUP($C669,'Partner St'!$C$5:$BB$696,+AJ$3,FALSE)=0,"",VLOOKUP($C669,'Partner St'!$C$5:$BB$696,+AJ$3,FALSE))</f>
        <v/>
      </c>
      <c r="AK669" s="55" t="str">
        <f>IF(VLOOKUP($C669,'Partner St'!$C$5:$BB$696,+AK$3,FALSE)=0,"",VLOOKUP($C669,'Partner St'!$C$5:$BB$696,+AK$3,FALSE))</f>
        <v/>
      </c>
      <c r="AL669" s="55" t="str">
        <f>IF(VLOOKUP($C669,'Partner St'!$C$5:$BB$696,+AL$3,FALSE)=0,"",VLOOKUP($C669,'Partner St'!$C$5:$BB$696,+AL$3,FALSE))</f>
        <v/>
      </c>
      <c r="AM669" s="55" t="str">
        <f>IF(VLOOKUP($C669,'Partner St'!$C$5:$BB$696,+AM$3,FALSE)=0,"",VLOOKUP($C669,'Partner St'!$C$5:$BB$696,+AM$3,FALSE))</f>
        <v/>
      </c>
      <c r="AN669" s="55" t="str">
        <f>IF(VLOOKUP($C669,'Partner St'!$C$5:$BB$696,+AN$3,FALSE)=0,"",VLOOKUP($C669,'Partner St'!$C$5:$BB$696,+AN$3,FALSE))</f>
        <v/>
      </c>
      <c r="AO669" s="55" t="str">
        <f>IF(VLOOKUP($C669,'Partner St'!$C$5:$BB$696,+AO$3,FALSE)=0,"",VLOOKUP($C669,'Partner St'!$C$5:$BB$696,+AO$3,FALSE))</f>
        <v/>
      </c>
      <c r="AP669" s="55" t="str">
        <f>IF(VLOOKUP($C669,'Partner St'!$C$5:$BB$696,+AP$3,FALSE)=0,"",VLOOKUP($C669,'Partner St'!$C$5:$BB$696,+AP$3,FALSE))</f>
        <v/>
      </c>
      <c r="AQ669" s="55" t="str">
        <f>IF(VLOOKUP($C669,'Partner St'!$C$5:$BB$696,+AQ$3,FALSE)=0,"",VLOOKUP($C669,'Partner St'!$C$5:$BB$696,+AQ$3,FALSE))</f>
        <v/>
      </c>
      <c r="AR669" s="55" t="str">
        <f>IF(VLOOKUP($C669,'Partner St'!$C$5:$BB$696,+AR$3,FALSE)=0,"",VLOOKUP($C669,'Partner St'!$C$5:$BB$696,+AR$3,FALSE))</f>
        <v>X</v>
      </c>
      <c r="AS669" s="55" t="str">
        <f>IF(VLOOKUP($C669,'Partner St'!$C$5:$BB$696,+AS$3,FALSE)=0,"",VLOOKUP($C669,'Partner St'!$C$5:$BB$696,+AS$3,FALSE))</f>
        <v/>
      </c>
      <c r="AT669" s="55" t="str">
        <f>IF(VLOOKUP($C669,'Partner St'!$C$5:$BB$696,+AT$3,FALSE)=0,"",VLOOKUP($C669,'Partner St'!$C$5:$BB$696,+AT$3,FALSE))</f>
        <v/>
      </c>
      <c r="AU669" s="55" t="str">
        <f>IF(VLOOKUP($C669,'Partner St'!$C$5:$BB$696,+AU$3,FALSE)=0,"",VLOOKUP($C669,'Partner St'!$C$5:$BB$696,+AU$3,FALSE))</f>
        <v/>
      </c>
      <c r="AV669" s="55" t="str">
        <f>IF(VLOOKUP($C669,'Partner St'!$C$5:$BB$696,+AV$3,FALSE)=0,"",VLOOKUP($C669,'Partner St'!$C$5:$BB$696,+AV$3,FALSE))</f>
        <v/>
      </c>
    </row>
    <row r="670" spans="1:48" ht="63.75">
      <c r="A670" s="11"/>
      <c r="B670" s="11"/>
      <c r="C670" s="16" t="s">
        <v>1998</v>
      </c>
      <c r="D670" s="10">
        <v>68000</v>
      </c>
      <c r="E670" s="9"/>
      <c r="F670" s="9" t="s">
        <v>1471</v>
      </c>
      <c r="G670" s="9" t="s">
        <v>1474</v>
      </c>
      <c r="H670" s="9" t="s">
        <v>1474</v>
      </c>
      <c r="I670" s="73">
        <v>9</v>
      </c>
      <c r="J670" s="73"/>
      <c r="K670" s="8"/>
      <c r="L670" s="76">
        <v>40837</v>
      </c>
      <c r="M670" s="79"/>
      <c r="N670" s="82"/>
      <c r="O670" s="56"/>
      <c r="P670" s="82"/>
      <c r="Q670" s="56"/>
      <c r="R670" s="8" t="s">
        <v>2114</v>
      </c>
      <c r="S670" s="8" t="s">
        <v>1475</v>
      </c>
      <c r="T670" s="8" t="s">
        <v>357</v>
      </c>
      <c r="U670" s="8">
        <v>0</v>
      </c>
      <c r="V670" s="8">
        <v>0</v>
      </c>
      <c r="W670" s="55"/>
      <c r="X670" s="55">
        <v>7</v>
      </c>
      <c r="Y670" s="55">
        <v>0</v>
      </c>
      <c r="Z670" s="55">
        <v>7</v>
      </c>
      <c r="AA670" s="55">
        <v>0</v>
      </c>
      <c r="AB670" s="55">
        <v>0</v>
      </c>
      <c r="AC670" s="55" t="s">
        <v>2142</v>
      </c>
      <c r="AD670" s="55" t="s">
        <v>2152</v>
      </c>
      <c r="AE670" s="55" t="s">
        <v>2162</v>
      </c>
      <c r="AF670" s="55" t="str">
        <f>IF(VLOOKUP($C670,'Partner St'!$C$5:$BB$696,+AF$3,FALSE)=0,"",VLOOKUP($C670,'Partner St'!$C$5:$BB$696,+AF$3,FALSE))</f>
        <v>renewal</v>
      </c>
      <c r="AG670" s="55" t="str">
        <f>IF(VLOOKUP($C670,'Partner St'!$C$5:$BB$696,+AG$3,FALSE)=0,"",VLOOKUP($C670,'Partner St'!$C$5:$BB$696,+AG$3,FALSE))</f>
        <v/>
      </c>
      <c r="AH670" s="55" t="str">
        <f>IF(VLOOKUP($C670,'Partner St'!$C$5:$BB$696,+AH$3,FALSE)=0,"",VLOOKUP($C670,'Partner St'!$C$5:$BB$696,+AH$3,FALSE))</f>
        <v/>
      </c>
      <c r="AI670" s="55" t="str">
        <f>IF(VLOOKUP($C670,'Partner St'!$C$5:$BB$696,+AI$3,FALSE)=0,"",VLOOKUP($C670,'Partner St'!$C$5:$BB$696,+AI$3,FALSE))</f>
        <v/>
      </c>
      <c r="AJ670" s="55" t="str">
        <f>IF(VLOOKUP($C670,'Partner St'!$C$5:$BB$696,+AJ$3,FALSE)=0,"",VLOOKUP($C670,'Partner St'!$C$5:$BB$696,+AJ$3,FALSE))</f>
        <v/>
      </c>
      <c r="AK670" s="55" t="str">
        <f>IF(VLOOKUP($C670,'Partner St'!$C$5:$BB$696,+AK$3,FALSE)=0,"",VLOOKUP($C670,'Partner St'!$C$5:$BB$696,+AK$3,FALSE))</f>
        <v/>
      </c>
      <c r="AL670" s="55" t="str">
        <f>IF(VLOOKUP($C670,'Partner St'!$C$5:$BB$696,+AL$3,FALSE)=0,"",VLOOKUP($C670,'Partner St'!$C$5:$BB$696,+AL$3,FALSE))</f>
        <v/>
      </c>
      <c r="AM670" s="55" t="str">
        <f>IF(VLOOKUP($C670,'Partner St'!$C$5:$BB$696,+AM$3,FALSE)=0,"",VLOOKUP($C670,'Partner St'!$C$5:$BB$696,+AM$3,FALSE))</f>
        <v/>
      </c>
      <c r="AN670" s="55" t="str">
        <f>IF(VLOOKUP($C670,'Partner St'!$C$5:$BB$696,+AN$3,FALSE)=0,"",VLOOKUP($C670,'Partner St'!$C$5:$BB$696,+AN$3,FALSE))</f>
        <v/>
      </c>
      <c r="AO670" s="55" t="str">
        <f>IF(VLOOKUP($C670,'Partner St'!$C$5:$BB$696,+AO$3,FALSE)=0,"",VLOOKUP($C670,'Partner St'!$C$5:$BB$696,+AO$3,FALSE))</f>
        <v/>
      </c>
      <c r="AP670" s="55" t="str">
        <f>IF(VLOOKUP($C670,'Partner St'!$C$5:$BB$696,+AP$3,FALSE)=0,"",VLOOKUP($C670,'Partner St'!$C$5:$BB$696,+AP$3,FALSE))</f>
        <v/>
      </c>
      <c r="AQ670" s="55" t="str">
        <f>IF(VLOOKUP($C670,'Partner St'!$C$5:$BB$696,+AQ$3,FALSE)=0,"",VLOOKUP($C670,'Partner St'!$C$5:$BB$696,+AQ$3,FALSE))</f>
        <v/>
      </c>
      <c r="AR670" s="55" t="str">
        <f>IF(VLOOKUP($C670,'Partner St'!$C$5:$BB$696,+AR$3,FALSE)=0,"",VLOOKUP($C670,'Partner St'!$C$5:$BB$696,+AR$3,FALSE))</f>
        <v>X</v>
      </c>
      <c r="AS670" s="55" t="str">
        <f>IF(VLOOKUP($C670,'Partner St'!$C$5:$BB$696,+AS$3,FALSE)=0,"",VLOOKUP($C670,'Partner St'!$C$5:$BB$696,+AS$3,FALSE))</f>
        <v/>
      </c>
      <c r="AT670" s="55" t="str">
        <f>IF(VLOOKUP($C670,'Partner St'!$C$5:$BB$696,+AT$3,FALSE)=0,"",VLOOKUP($C670,'Partner St'!$C$5:$BB$696,+AT$3,FALSE))</f>
        <v/>
      </c>
      <c r="AU670" s="55" t="str">
        <f>IF(VLOOKUP($C670,'Partner St'!$C$5:$BB$696,+AU$3,FALSE)=0,"",VLOOKUP($C670,'Partner St'!$C$5:$BB$696,+AU$3,FALSE))</f>
        <v/>
      </c>
      <c r="AV670" s="55" t="str">
        <f>IF(VLOOKUP($C670,'Partner St'!$C$5:$BB$696,+AV$3,FALSE)=0,"",VLOOKUP($C670,'Partner St'!$C$5:$BB$696,+AV$3,FALSE))</f>
        <v/>
      </c>
    </row>
    <row r="671" spans="1:48" ht="25.5">
      <c r="A671" s="11"/>
      <c r="B671" s="11"/>
      <c r="C671" s="16" t="s">
        <v>1999</v>
      </c>
      <c r="D671" s="10">
        <v>68100</v>
      </c>
      <c r="E671" s="9"/>
      <c r="F671" s="9" t="s">
        <v>1471</v>
      </c>
      <c r="G671" s="9" t="s">
        <v>1476</v>
      </c>
      <c r="H671" s="9" t="s">
        <v>1476</v>
      </c>
      <c r="I671" s="73">
        <v>2</v>
      </c>
      <c r="J671" s="73"/>
      <c r="K671" s="8"/>
      <c r="L671" s="76">
        <v>40837</v>
      </c>
      <c r="M671" s="79"/>
      <c r="N671" s="82"/>
      <c r="O671" s="56"/>
      <c r="P671" s="82"/>
      <c r="Q671" s="56"/>
      <c r="R671" s="8" t="s">
        <v>2114</v>
      </c>
      <c r="S671" s="8" t="s">
        <v>1477</v>
      </c>
      <c r="T671" s="8" t="s">
        <v>357</v>
      </c>
      <c r="U671" s="8">
        <v>0</v>
      </c>
      <c r="V671" s="8">
        <v>0</v>
      </c>
      <c r="W671" s="55"/>
      <c r="X671" s="55">
        <v>2.5</v>
      </c>
      <c r="Y671" s="55">
        <v>0</v>
      </c>
      <c r="Z671" s="55">
        <v>2.5</v>
      </c>
      <c r="AA671" s="55" t="s">
        <v>2146</v>
      </c>
      <c r="AB671" s="55">
        <v>0</v>
      </c>
      <c r="AC671" s="55" t="s">
        <v>2138</v>
      </c>
      <c r="AD671" s="55" t="s">
        <v>2152</v>
      </c>
      <c r="AE671" s="55" t="s">
        <v>2141</v>
      </c>
      <c r="AF671" s="55" t="str">
        <f>IF(VLOOKUP($C671,'Partner St'!$C$5:$BB$696,+AF$3,FALSE)=0,"",VLOOKUP($C671,'Partner St'!$C$5:$BB$696,+AF$3,FALSE))</f>
        <v>new business</v>
      </c>
      <c r="AG671" s="55" t="str">
        <f>IF(VLOOKUP($C671,'Partner St'!$C$5:$BB$696,+AG$3,FALSE)=0,"",VLOOKUP($C671,'Partner St'!$C$5:$BB$696,+AG$3,FALSE))</f>
        <v>X</v>
      </c>
      <c r="AH671" s="55" t="str">
        <f>IF(VLOOKUP($C671,'Partner St'!$C$5:$BB$696,+AH$3,FALSE)=0,"",VLOOKUP($C671,'Partner St'!$C$5:$BB$696,+AH$3,FALSE))</f>
        <v>X</v>
      </c>
      <c r="AI671" s="55" t="str">
        <f>IF(VLOOKUP($C671,'Partner St'!$C$5:$BB$696,+AI$3,FALSE)=0,"",VLOOKUP($C671,'Partner St'!$C$5:$BB$696,+AI$3,FALSE))</f>
        <v/>
      </c>
      <c r="AJ671" s="55" t="str">
        <f>IF(VLOOKUP($C671,'Partner St'!$C$5:$BB$696,+AJ$3,FALSE)=0,"",VLOOKUP($C671,'Partner St'!$C$5:$BB$696,+AJ$3,FALSE))</f>
        <v/>
      </c>
      <c r="AK671" s="55" t="str">
        <f>IF(VLOOKUP($C671,'Partner St'!$C$5:$BB$696,+AK$3,FALSE)=0,"",VLOOKUP($C671,'Partner St'!$C$5:$BB$696,+AK$3,FALSE))</f>
        <v/>
      </c>
      <c r="AL671" s="55" t="str">
        <f>IF(VLOOKUP($C671,'Partner St'!$C$5:$BB$696,+AL$3,FALSE)=0,"",VLOOKUP($C671,'Partner St'!$C$5:$BB$696,+AL$3,FALSE))</f>
        <v/>
      </c>
      <c r="AM671" s="55" t="str">
        <f>IF(VLOOKUP($C671,'Partner St'!$C$5:$BB$696,+AM$3,FALSE)=0,"",VLOOKUP($C671,'Partner St'!$C$5:$BB$696,+AM$3,FALSE))</f>
        <v/>
      </c>
      <c r="AN671" s="55" t="str">
        <f>IF(VLOOKUP($C671,'Partner St'!$C$5:$BB$696,+AN$3,FALSE)=0,"",VLOOKUP($C671,'Partner St'!$C$5:$BB$696,+AN$3,FALSE))</f>
        <v/>
      </c>
      <c r="AO671" s="55" t="str">
        <f>IF(VLOOKUP($C671,'Partner St'!$C$5:$BB$696,+AO$3,FALSE)=0,"",VLOOKUP($C671,'Partner St'!$C$5:$BB$696,+AO$3,FALSE))</f>
        <v/>
      </c>
      <c r="AP671" s="55" t="str">
        <f>IF(VLOOKUP($C671,'Partner St'!$C$5:$BB$696,+AP$3,FALSE)=0,"",VLOOKUP($C671,'Partner St'!$C$5:$BB$696,+AP$3,FALSE))</f>
        <v/>
      </c>
      <c r="AQ671" s="55" t="str">
        <f>IF(VLOOKUP($C671,'Partner St'!$C$5:$BB$696,+AQ$3,FALSE)=0,"",VLOOKUP($C671,'Partner St'!$C$5:$BB$696,+AQ$3,FALSE))</f>
        <v/>
      </c>
      <c r="AR671" s="55" t="str">
        <f>IF(VLOOKUP($C671,'Partner St'!$C$5:$BB$696,+AR$3,FALSE)=0,"",VLOOKUP($C671,'Partner St'!$C$5:$BB$696,+AR$3,FALSE))</f>
        <v/>
      </c>
      <c r="AS671" s="55" t="str">
        <f>IF(VLOOKUP($C671,'Partner St'!$C$5:$BB$696,+AS$3,FALSE)=0,"",VLOOKUP($C671,'Partner St'!$C$5:$BB$696,+AS$3,FALSE))</f>
        <v/>
      </c>
      <c r="AT671" s="55" t="str">
        <f>IF(VLOOKUP($C671,'Partner St'!$C$5:$BB$696,+AT$3,FALSE)=0,"",VLOOKUP($C671,'Partner St'!$C$5:$BB$696,+AT$3,FALSE))</f>
        <v/>
      </c>
      <c r="AU671" s="55" t="str">
        <f>IF(VLOOKUP($C671,'Partner St'!$C$5:$BB$696,+AU$3,FALSE)=0,"",VLOOKUP($C671,'Partner St'!$C$5:$BB$696,+AU$3,FALSE))</f>
        <v/>
      </c>
      <c r="AV671" s="55" t="str">
        <f>IF(VLOOKUP($C671,'Partner St'!$C$5:$BB$696,+AV$3,FALSE)=0,"",VLOOKUP($C671,'Partner St'!$C$5:$BB$696,+AV$3,FALSE))</f>
        <v/>
      </c>
    </row>
    <row r="672" spans="1:48" ht="25.5">
      <c r="A672" s="11"/>
      <c r="B672" s="11"/>
      <c r="C672" s="16" t="s">
        <v>2000</v>
      </c>
      <c r="D672" s="10">
        <v>68200</v>
      </c>
      <c r="E672" s="9"/>
      <c r="F672" s="9" t="s">
        <v>1478</v>
      </c>
      <c r="G672" s="9" t="s">
        <v>1479</v>
      </c>
      <c r="H672" s="9" t="s">
        <v>1479</v>
      </c>
      <c r="I672" s="73">
        <v>1</v>
      </c>
      <c r="J672" s="73"/>
      <c r="K672" s="8"/>
      <c r="L672" s="76">
        <v>40837</v>
      </c>
      <c r="M672" s="79"/>
      <c r="N672" s="82"/>
      <c r="O672" s="56"/>
      <c r="P672" s="82"/>
      <c r="Q672" s="56"/>
      <c r="R672" s="8" t="s">
        <v>2114</v>
      </c>
      <c r="S672" s="8" t="s">
        <v>357</v>
      </c>
      <c r="T672" s="8" t="s">
        <v>357</v>
      </c>
      <c r="U672" s="8" t="s">
        <v>357</v>
      </c>
      <c r="V672" s="8" t="s">
        <v>357</v>
      </c>
      <c r="W672" s="55"/>
      <c r="X672" s="55">
        <v>0</v>
      </c>
      <c r="Y672" s="55">
        <v>0</v>
      </c>
      <c r="Z672" s="55">
        <v>0</v>
      </c>
      <c r="AA672" s="55">
        <v>0</v>
      </c>
      <c r="AB672" s="55">
        <v>0</v>
      </c>
      <c r="AC672" s="55" t="s">
        <v>2138</v>
      </c>
      <c r="AD672" s="55" t="s">
        <v>2154</v>
      </c>
      <c r="AE672" s="55" t="s">
        <v>2108</v>
      </c>
      <c r="AF672" s="55" t="str">
        <f>IF(VLOOKUP($C672,'Partner St'!$C$5:$BB$696,+AF$3,FALSE)=0,"",VLOOKUP($C672,'Partner St'!$C$5:$BB$696,+AF$3,FALSE))</f>
        <v>renewal</v>
      </c>
      <c r="AG672" s="55" t="str">
        <f>IF(VLOOKUP($C672,'Partner St'!$C$5:$BB$696,+AG$3,FALSE)=0,"",VLOOKUP($C672,'Partner St'!$C$5:$BB$696,+AG$3,FALSE))</f>
        <v/>
      </c>
      <c r="AH672" s="55" t="str">
        <f>IF(VLOOKUP($C672,'Partner St'!$C$5:$BB$696,+AH$3,FALSE)=0,"",VLOOKUP($C672,'Partner St'!$C$5:$BB$696,+AH$3,FALSE))</f>
        <v/>
      </c>
      <c r="AI672" s="55" t="str">
        <f>IF(VLOOKUP($C672,'Partner St'!$C$5:$BB$696,+AI$3,FALSE)=0,"",VLOOKUP($C672,'Partner St'!$C$5:$BB$696,+AI$3,FALSE))</f>
        <v/>
      </c>
      <c r="AJ672" s="55" t="str">
        <f>IF(VLOOKUP($C672,'Partner St'!$C$5:$BB$696,+AJ$3,FALSE)=0,"",VLOOKUP($C672,'Partner St'!$C$5:$BB$696,+AJ$3,FALSE))</f>
        <v/>
      </c>
      <c r="AK672" s="55" t="str">
        <f>IF(VLOOKUP($C672,'Partner St'!$C$5:$BB$696,+AK$3,FALSE)=0,"",VLOOKUP($C672,'Partner St'!$C$5:$BB$696,+AK$3,FALSE))</f>
        <v/>
      </c>
      <c r="AL672" s="55" t="str">
        <f>IF(VLOOKUP($C672,'Partner St'!$C$5:$BB$696,+AL$3,FALSE)=0,"",VLOOKUP($C672,'Partner St'!$C$5:$BB$696,+AL$3,FALSE))</f>
        <v/>
      </c>
      <c r="AM672" s="55" t="str">
        <f>IF(VLOOKUP($C672,'Partner St'!$C$5:$BB$696,+AM$3,FALSE)=0,"",VLOOKUP($C672,'Partner St'!$C$5:$BB$696,+AM$3,FALSE))</f>
        <v/>
      </c>
      <c r="AN672" s="55" t="str">
        <f>IF(VLOOKUP($C672,'Partner St'!$C$5:$BB$696,+AN$3,FALSE)=0,"",VLOOKUP($C672,'Partner St'!$C$5:$BB$696,+AN$3,FALSE))</f>
        <v/>
      </c>
      <c r="AO672" s="55" t="str">
        <f>IF(VLOOKUP($C672,'Partner St'!$C$5:$BB$696,+AO$3,FALSE)=0,"",VLOOKUP($C672,'Partner St'!$C$5:$BB$696,+AO$3,FALSE))</f>
        <v/>
      </c>
      <c r="AP672" s="55" t="str">
        <f>IF(VLOOKUP($C672,'Partner St'!$C$5:$BB$696,+AP$3,FALSE)=0,"",VLOOKUP($C672,'Partner St'!$C$5:$BB$696,+AP$3,FALSE))</f>
        <v/>
      </c>
      <c r="AQ672" s="55" t="str">
        <f>IF(VLOOKUP($C672,'Partner St'!$C$5:$BB$696,+AQ$3,FALSE)=0,"",VLOOKUP($C672,'Partner St'!$C$5:$BB$696,+AQ$3,FALSE))</f>
        <v/>
      </c>
      <c r="AR672" s="55" t="str">
        <f>IF(VLOOKUP($C672,'Partner St'!$C$5:$BB$696,+AR$3,FALSE)=0,"",VLOOKUP($C672,'Partner St'!$C$5:$BB$696,+AR$3,FALSE))</f>
        <v>X</v>
      </c>
      <c r="AS672" s="55" t="str">
        <f>IF(VLOOKUP($C672,'Partner St'!$C$5:$BB$696,+AS$3,FALSE)=0,"",VLOOKUP($C672,'Partner St'!$C$5:$BB$696,+AS$3,FALSE))</f>
        <v/>
      </c>
      <c r="AT672" s="55" t="str">
        <f>IF(VLOOKUP($C672,'Partner St'!$C$5:$BB$696,+AT$3,FALSE)=0,"",VLOOKUP($C672,'Partner St'!$C$5:$BB$696,+AT$3,FALSE))</f>
        <v/>
      </c>
      <c r="AU672" s="55" t="str">
        <f>IF(VLOOKUP($C672,'Partner St'!$C$5:$BB$696,+AU$3,FALSE)=0,"",VLOOKUP($C672,'Partner St'!$C$5:$BB$696,+AU$3,FALSE))</f>
        <v/>
      </c>
      <c r="AV672" s="55" t="str">
        <f>IF(VLOOKUP($C672,'Partner St'!$C$5:$BB$696,+AV$3,FALSE)=0,"",VLOOKUP($C672,'Partner St'!$C$5:$BB$696,+AV$3,FALSE))</f>
        <v/>
      </c>
    </row>
    <row r="673" spans="1:48" ht="25.5">
      <c r="A673" s="11"/>
      <c r="B673" s="11"/>
      <c r="C673" s="16" t="s">
        <v>2001</v>
      </c>
      <c r="D673" s="10">
        <v>68300</v>
      </c>
      <c r="E673" s="9"/>
      <c r="F673" s="9" t="s">
        <v>1478</v>
      </c>
      <c r="G673" s="9" t="s">
        <v>1480</v>
      </c>
      <c r="H673" s="9" t="s">
        <v>1480</v>
      </c>
      <c r="I673" s="73">
        <v>1</v>
      </c>
      <c r="J673" s="73"/>
      <c r="K673" s="8"/>
      <c r="L673" s="76">
        <v>40837</v>
      </c>
      <c r="M673" s="79"/>
      <c r="N673" s="82"/>
      <c r="O673" s="56"/>
      <c r="P673" s="82"/>
      <c r="Q673" s="56"/>
      <c r="R673" s="8" t="s">
        <v>2114</v>
      </c>
      <c r="S673" s="8" t="s">
        <v>357</v>
      </c>
      <c r="T673" s="8" t="s">
        <v>357</v>
      </c>
      <c r="U673" s="8" t="s">
        <v>357</v>
      </c>
      <c r="V673" s="8" t="s">
        <v>357</v>
      </c>
      <c r="W673" s="55"/>
      <c r="X673" s="55">
        <v>0</v>
      </c>
      <c r="Y673" s="55">
        <v>0</v>
      </c>
      <c r="Z673" s="55">
        <v>0</v>
      </c>
      <c r="AA673" s="55">
        <v>0</v>
      </c>
      <c r="AB673" s="55">
        <v>0</v>
      </c>
      <c r="AC673" s="55" t="s">
        <v>2138</v>
      </c>
      <c r="AD673" s="55" t="s">
        <v>2154</v>
      </c>
      <c r="AE673" s="55" t="s">
        <v>2108</v>
      </c>
      <c r="AF673" s="55" t="str">
        <f>IF(VLOOKUP($C673,'Partner St'!$C$5:$BB$696,+AF$3,FALSE)=0,"",VLOOKUP($C673,'Partner St'!$C$5:$BB$696,+AF$3,FALSE))</f>
        <v>renewal</v>
      </c>
      <c r="AG673" s="55" t="str">
        <f>IF(VLOOKUP($C673,'Partner St'!$C$5:$BB$696,+AG$3,FALSE)=0,"",VLOOKUP($C673,'Partner St'!$C$5:$BB$696,+AG$3,FALSE))</f>
        <v/>
      </c>
      <c r="AH673" s="55" t="str">
        <f>IF(VLOOKUP($C673,'Partner St'!$C$5:$BB$696,+AH$3,FALSE)=0,"",VLOOKUP($C673,'Partner St'!$C$5:$BB$696,+AH$3,FALSE))</f>
        <v/>
      </c>
      <c r="AI673" s="55" t="str">
        <f>IF(VLOOKUP($C673,'Partner St'!$C$5:$BB$696,+AI$3,FALSE)=0,"",VLOOKUP($C673,'Partner St'!$C$5:$BB$696,+AI$3,FALSE))</f>
        <v/>
      </c>
      <c r="AJ673" s="55" t="str">
        <f>IF(VLOOKUP($C673,'Partner St'!$C$5:$BB$696,+AJ$3,FALSE)=0,"",VLOOKUP($C673,'Partner St'!$C$5:$BB$696,+AJ$3,FALSE))</f>
        <v/>
      </c>
      <c r="AK673" s="55" t="str">
        <f>IF(VLOOKUP($C673,'Partner St'!$C$5:$BB$696,+AK$3,FALSE)=0,"",VLOOKUP($C673,'Partner St'!$C$5:$BB$696,+AK$3,FALSE))</f>
        <v/>
      </c>
      <c r="AL673" s="55" t="str">
        <f>IF(VLOOKUP($C673,'Partner St'!$C$5:$BB$696,+AL$3,FALSE)=0,"",VLOOKUP($C673,'Partner St'!$C$5:$BB$696,+AL$3,FALSE))</f>
        <v/>
      </c>
      <c r="AM673" s="55" t="str">
        <f>IF(VLOOKUP($C673,'Partner St'!$C$5:$BB$696,+AM$3,FALSE)=0,"",VLOOKUP($C673,'Partner St'!$C$5:$BB$696,+AM$3,FALSE))</f>
        <v/>
      </c>
      <c r="AN673" s="55" t="str">
        <f>IF(VLOOKUP($C673,'Partner St'!$C$5:$BB$696,+AN$3,FALSE)=0,"",VLOOKUP($C673,'Partner St'!$C$5:$BB$696,+AN$3,FALSE))</f>
        <v/>
      </c>
      <c r="AO673" s="55" t="str">
        <f>IF(VLOOKUP($C673,'Partner St'!$C$5:$BB$696,+AO$3,FALSE)=0,"",VLOOKUP($C673,'Partner St'!$C$5:$BB$696,+AO$3,FALSE))</f>
        <v/>
      </c>
      <c r="AP673" s="55" t="str">
        <f>IF(VLOOKUP($C673,'Partner St'!$C$5:$BB$696,+AP$3,FALSE)=0,"",VLOOKUP($C673,'Partner St'!$C$5:$BB$696,+AP$3,FALSE))</f>
        <v/>
      </c>
      <c r="AQ673" s="55" t="str">
        <f>IF(VLOOKUP($C673,'Partner St'!$C$5:$BB$696,+AQ$3,FALSE)=0,"",VLOOKUP($C673,'Partner St'!$C$5:$BB$696,+AQ$3,FALSE))</f>
        <v/>
      </c>
      <c r="AR673" s="55" t="str">
        <f>IF(VLOOKUP($C673,'Partner St'!$C$5:$BB$696,+AR$3,FALSE)=0,"",VLOOKUP($C673,'Partner St'!$C$5:$BB$696,+AR$3,FALSE))</f>
        <v>X</v>
      </c>
      <c r="AS673" s="55" t="str">
        <f>IF(VLOOKUP($C673,'Partner St'!$C$5:$BB$696,+AS$3,FALSE)=0,"",VLOOKUP($C673,'Partner St'!$C$5:$BB$696,+AS$3,FALSE))</f>
        <v/>
      </c>
      <c r="AT673" s="55" t="str">
        <f>IF(VLOOKUP($C673,'Partner St'!$C$5:$BB$696,+AT$3,FALSE)=0,"",VLOOKUP($C673,'Partner St'!$C$5:$BB$696,+AT$3,FALSE))</f>
        <v/>
      </c>
      <c r="AU673" s="55" t="str">
        <f>IF(VLOOKUP($C673,'Partner St'!$C$5:$BB$696,+AU$3,FALSE)=0,"",VLOOKUP($C673,'Partner St'!$C$5:$BB$696,+AU$3,FALSE))</f>
        <v/>
      </c>
      <c r="AV673" s="55" t="str">
        <f>IF(VLOOKUP($C673,'Partner St'!$C$5:$BB$696,+AV$3,FALSE)=0,"",VLOOKUP($C673,'Partner St'!$C$5:$BB$696,+AV$3,FALSE))</f>
        <v/>
      </c>
    </row>
    <row r="674" spans="1:48" ht="76.5">
      <c r="A674" s="11"/>
      <c r="B674" s="11"/>
      <c r="C674" s="16" t="s">
        <v>2002</v>
      </c>
      <c r="D674" s="10">
        <v>68400</v>
      </c>
      <c r="E674" s="9"/>
      <c r="F674" s="9" t="s">
        <v>1481</v>
      </c>
      <c r="G674" s="9" t="s">
        <v>1482</v>
      </c>
      <c r="H674" s="9" t="s">
        <v>1482</v>
      </c>
      <c r="I674" s="73">
        <v>5</v>
      </c>
      <c r="J674" s="73"/>
      <c r="K674" s="8"/>
      <c r="L674" s="76">
        <v>40837</v>
      </c>
      <c r="M674" s="79"/>
      <c r="N674" s="82"/>
      <c r="O674" s="56"/>
      <c r="P674" s="82"/>
      <c r="Q674" s="56"/>
      <c r="R674" s="8" t="s">
        <v>2114</v>
      </c>
      <c r="S674" s="8" t="s">
        <v>1483</v>
      </c>
      <c r="T674" s="8" t="s">
        <v>357</v>
      </c>
      <c r="U674" s="8">
        <v>0</v>
      </c>
      <c r="V674" s="8">
        <v>0</v>
      </c>
      <c r="W674" s="55"/>
      <c r="X674" s="55">
        <v>3</v>
      </c>
      <c r="Y674" s="55">
        <v>0</v>
      </c>
      <c r="Z674" s="55">
        <v>3</v>
      </c>
      <c r="AA674" s="55">
        <v>0</v>
      </c>
      <c r="AB674" s="55">
        <v>0</v>
      </c>
      <c r="AC674" s="55" t="s">
        <v>2138</v>
      </c>
      <c r="AD674" s="55" t="s">
        <v>2154</v>
      </c>
      <c r="AE674" s="55" t="s">
        <v>2051</v>
      </c>
      <c r="AF674" s="55" t="str">
        <f>IF(VLOOKUP($C674,'Partner St'!$C$5:$BB$696,+AF$3,FALSE)=0,"",VLOOKUP($C674,'Partner St'!$C$5:$BB$696,+AF$3,FALSE))</f>
        <v>billing &amp; payments</v>
      </c>
      <c r="AG674" s="55" t="str">
        <f>IF(VLOOKUP($C674,'Partner St'!$C$5:$BB$696,+AG$3,FALSE)=0,"",VLOOKUP($C674,'Partner St'!$C$5:$BB$696,+AG$3,FALSE))</f>
        <v/>
      </c>
      <c r="AH674" s="55" t="str">
        <f>IF(VLOOKUP($C674,'Partner St'!$C$5:$BB$696,+AH$3,FALSE)=0,"",VLOOKUP($C674,'Partner St'!$C$5:$BB$696,+AH$3,FALSE))</f>
        <v/>
      </c>
      <c r="AI674" s="55" t="str">
        <f>IF(VLOOKUP($C674,'Partner St'!$C$5:$BB$696,+AI$3,FALSE)=0,"",VLOOKUP($C674,'Partner St'!$C$5:$BB$696,+AI$3,FALSE))</f>
        <v/>
      </c>
      <c r="AJ674" s="55" t="str">
        <f>IF(VLOOKUP($C674,'Partner St'!$C$5:$BB$696,+AJ$3,FALSE)=0,"",VLOOKUP($C674,'Partner St'!$C$5:$BB$696,+AJ$3,FALSE))</f>
        <v/>
      </c>
      <c r="AK674" s="55" t="str">
        <f>IF(VLOOKUP($C674,'Partner St'!$C$5:$BB$696,+AK$3,FALSE)=0,"",VLOOKUP($C674,'Partner St'!$C$5:$BB$696,+AK$3,FALSE))</f>
        <v/>
      </c>
      <c r="AL674" s="55" t="str">
        <f>IF(VLOOKUP($C674,'Partner St'!$C$5:$BB$696,+AL$3,FALSE)=0,"",VLOOKUP($C674,'Partner St'!$C$5:$BB$696,+AL$3,FALSE))</f>
        <v/>
      </c>
      <c r="AM674" s="55" t="str">
        <f>IF(VLOOKUP($C674,'Partner St'!$C$5:$BB$696,+AM$3,FALSE)=0,"",VLOOKUP($C674,'Partner St'!$C$5:$BB$696,+AM$3,FALSE))</f>
        <v/>
      </c>
      <c r="AN674" s="55" t="str">
        <f>IF(VLOOKUP($C674,'Partner St'!$C$5:$BB$696,+AN$3,FALSE)=0,"",VLOOKUP($C674,'Partner St'!$C$5:$BB$696,+AN$3,FALSE))</f>
        <v/>
      </c>
      <c r="AO674" s="55" t="str">
        <f>IF(VLOOKUP($C674,'Partner St'!$C$5:$BB$696,+AO$3,FALSE)=0,"",VLOOKUP($C674,'Partner St'!$C$5:$BB$696,+AO$3,FALSE))</f>
        <v/>
      </c>
      <c r="AP674" s="55" t="str">
        <f>IF(VLOOKUP($C674,'Partner St'!$C$5:$BB$696,+AP$3,FALSE)=0,"",VLOOKUP($C674,'Partner St'!$C$5:$BB$696,+AP$3,FALSE))</f>
        <v/>
      </c>
      <c r="AQ674" s="55" t="str">
        <f>IF(VLOOKUP($C674,'Partner St'!$C$5:$BB$696,+AQ$3,FALSE)=0,"",VLOOKUP($C674,'Partner St'!$C$5:$BB$696,+AQ$3,FALSE))</f>
        <v/>
      </c>
      <c r="AR674" s="55" t="str">
        <f>IF(VLOOKUP($C674,'Partner St'!$C$5:$BB$696,+AR$3,FALSE)=0,"",VLOOKUP($C674,'Partner St'!$C$5:$BB$696,+AR$3,FALSE))</f>
        <v/>
      </c>
      <c r="AS674" s="55" t="str">
        <f>IF(VLOOKUP($C674,'Partner St'!$C$5:$BB$696,+AS$3,FALSE)=0,"",VLOOKUP($C674,'Partner St'!$C$5:$BB$696,+AS$3,FALSE))</f>
        <v/>
      </c>
      <c r="AT674" s="55" t="str">
        <f>IF(VLOOKUP($C674,'Partner St'!$C$5:$BB$696,+AT$3,FALSE)=0,"",VLOOKUP($C674,'Partner St'!$C$5:$BB$696,+AT$3,FALSE))</f>
        <v/>
      </c>
      <c r="AU674" s="55" t="str">
        <f>IF(VLOOKUP($C674,'Partner St'!$C$5:$BB$696,+AU$3,FALSE)=0,"",VLOOKUP($C674,'Partner St'!$C$5:$BB$696,+AU$3,FALSE))</f>
        <v/>
      </c>
      <c r="AV674" s="55" t="str">
        <f>IF(VLOOKUP($C674,'Partner St'!$C$5:$BB$696,+AV$3,FALSE)=0,"",VLOOKUP($C674,'Partner St'!$C$5:$BB$696,+AV$3,FALSE))</f>
        <v>X</v>
      </c>
    </row>
    <row r="675" spans="1:48" ht="38.25">
      <c r="A675" s="11"/>
      <c r="B675" s="11"/>
      <c r="C675" s="16" t="s">
        <v>2003</v>
      </c>
      <c r="D675" s="10">
        <v>68500</v>
      </c>
      <c r="E675" s="9"/>
      <c r="F675" s="9" t="s">
        <v>1484</v>
      </c>
      <c r="G675" s="9" t="s">
        <v>1485</v>
      </c>
      <c r="H675" s="9" t="s">
        <v>1485</v>
      </c>
      <c r="I675" s="73">
        <v>5</v>
      </c>
      <c r="J675" s="73"/>
      <c r="K675" s="8"/>
      <c r="L675" s="76">
        <v>40837</v>
      </c>
      <c r="M675" s="79"/>
      <c r="N675" s="82"/>
      <c r="O675" s="56"/>
      <c r="P675" s="82"/>
      <c r="Q675" s="56"/>
      <c r="R675" s="8" t="s">
        <v>2114</v>
      </c>
      <c r="S675" s="8" t="s">
        <v>1468</v>
      </c>
      <c r="T675" s="8" t="s">
        <v>1486</v>
      </c>
      <c r="U675" s="8">
        <v>0</v>
      </c>
      <c r="V675" s="8">
        <v>0</v>
      </c>
      <c r="W675" s="55"/>
      <c r="X675" s="55">
        <v>5</v>
      </c>
      <c r="Y675" s="55">
        <v>5</v>
      </c>
      <c r="Z675" s="55">
        <v>10</v>
      </c>
      <c r="AA675" s="55">
        <v>0</v>
      </c>
      <c r="AB675" s="55">
        <v>0</v>
      </c>
      <c r="AC675" s="55" t="s">
        <v>2138</v>
      </c>
      <c r="AD675" s="55" t="s">
        <v>2154</v>
      </c>
      <c r="AE675" s="55" t="s">
        <v>2141</v>
      </c>
      <c r="AF675" s="55" t="str">
        <f>IF(VLOOKUP($C675,'Partner St'!$C$5:$BB$696,+AF$3,FALSE)=0,"",VLOOKUP($C675,'Partner St'!$C$5:$BB$696,+AF$3,FALSE))</f>
        <v>Commissions</v>
      </c>
      <c r="AG675" s="55" t="str">
        <f>IF(VLOOKUP($C675,'Partner St'!$C$5:$BB$696,+AG$3,FALSE)=0,"",VLOOKUP($C675,'Partner St'!$C$5:$BB$696,+AG$3,FALSE))</f>
        <v/>
      </c>
      <c r="AH675" s="55" t="str">
        <f>IF(VLOOKUP($C675,'Partner St'!$C$5:$BB$696,+AH$3,FALSE)=0,"",VLOOKUP($C675,'Partner St'!$C$5:$BB$696,+AH$3,FALSE))</f>
        <v/>
      </c>
      <c r="AI675" s="55" t="str">
        <f>IF(VLOOKUP($C675,'Partner St'!$C$5:$BB$696,+AI$3,FALSE)=0,"",VLOOKUP($C675,'Partner St'!$C$5:$BB$696,+AI$3,FALSE))</f>
        <v/>
      </c>
      <c r="AJ675" s="55" t="str">
        <f>IF(VLOOKUP($C675,'Partner St'!$C$5:$BB$696,+AJ$3,FALSE)=0,"",VLOOKUP($C675,'Partner St'!$C$5:$BB$696,+AJ$3,FALSE))</f>
        <v/>
      </c>
      <c r="AK675" s="55" t="str">
        <f>IF(VLOOKUP($C675,'Partner St'!$C$5:$BB$696,+AK$3,FALSE)=0,"",VLOOKUP($C675,'Partner St'!$C$5:$BB$696,+AK$3,FALSE))</f>
        <v/>
      </c>
      <c r="AL675" s="55" t="str">
        <f>IF(VLOOKUP($C675,'Partner St'!$C$5:$BB$696,+AL$3,FALSE)=0,"",VLOOKUP($C675,'Partner St'!$C$5:$BB$696,+AL$3,FALSE))</f>
        <v/>
      </c>
      <c r="AM675" s="55" t="str">
        <f>IF(VLOOKUP($C675,'Partner St'!$C$5:$BB$696,+AM$3,FALSE)=0,"",VLOOKUP($C675,'Partner St'!$C$5:$BB$696,+AM$3,FALSE))</f>
        <v/>
      </c>
      <c r="AN675" s="55" t="str">
        <f>IF(VLOOKUP($C675,'Partner St'!$C$5:$BB$696,+AN$3,FALSE)=0,"",VLOOKUP($C675,'Partner St'!$C$5:$BB$696,+AN$3,FALSE))</f>
        <v/>
      </c>
      <c r="AO675" s="55" t="str">
        <f>IF(VLOOKUP($C675,'Partner St'!$C$5:$BB$696,+AO$3,FALSE)=0,"",VLOOKUP($C675,'Partner St'!$C$5:$BB$696,+AO$3,FALSE))</f>
        <v/>
      </c>
      <c r="AP675" s="55" t="str">
        <f>IF(VLOOKUP($C675,'Partner St'!$C$5:$BB$696,+AP$3,FALSE)=0,"",VLOOKUP($C675,'Partner St'!$C$5:$BB$696,+AP$3,FALSE))</f>
        <v/>
      </c>
      <c r="AQ675" s="55" t="str">
        <f>IF(VLOOKUP($C675,'Partner St'!$C$5:$BB$696,+AQ$3,FALSE)=0,"",VLOOKUP($C675,'Partner St'!$C$5:$BB$696,+AQ$3,FALSE))</f>
        <v/>
      </c>
      <c r="AR675" s="55" t="str">
        <f>IF(VLOOKUP($C675,'Partner St'!$C$5:$BB$696,+AR$3,FALSE)=0,"",VLOOKUP($C675,'Partner St'!$C$5:$BB$696,+AR$3,FALSE))</f>
        <v/>
      </c>
      <c r="AS675" s="55" t="str">
        <f>IF(VLOOKUP($C675,'Partner St'!$C$5:$BB$696,+AS$3,FALSE)=0,"",VLOOKUP($C675,'Partner St'!$C$5:$BB$696,+AS$3,FALSE))</f>
        <v/>
      </c>
      <c r="AT675" s="55" t="str">
        <f>IF(VLOOKUP($C675,'Partner St'!$C$5:$BB$696,+AT$3,FALSE)=0,"",VLOOKUP($C675,'Partner St'!$C$5:$BB$696,+AT$3,FALSE))</f>
        <v/>
      </c>
      <c r="AU675" s="55" t="str">
        <f>IF(VLOOKUP($C675,'Partner St'!$C$5:$BB$696,+AU$3,FALSE)=0,"",VLOOKUP($C675,'Partner St'!$C$5:$BB$696,+AU$3,FALSE))</f>
        <v/>
      </c>
      <c r="AV675" s="55" t="str">
        <f>IF(VLOOKUP($C675,'Partner St'!$C$5:$BB$696,+AV$3,FALSE)=0,"",VLOOKUP($C675,'Partner St'!$C$5:$BB$696,+AV$3,FALSE))</f>
        <v/>
      </c>
    </row>
    <row r="676" spans="1:48" ht="38.25">
      <c r="A676" s="11"/>
      <c r="B676" s="11"/>
      <c r="C676" s="16" t="s">
        <v>2004</v>
      </c>
      <c r="D676" s="10">
        <v>68600</v>
      </c>
      <c r="E676" s="9"/>
      <c r="F676" s="9" t="s">
        <v>1484</v>
      </c>
      <c r="G676" s="9" t="s">
        <v>1487</v>
      </c>
      <c r="H676" s="9" t="s">
        <v>1487</v>
      </c>
      <c r="I676" s="73">
        <v>5</v>
      </c>
      <c r="J676" s="73"/>
      <c r="K676" s="8"/>
      <c r="L676" s="76">
        <v>40837</v>
      </c>
      <c r="M676" s="79"/>
      <c r="N676" s="82"/>
      <c r="O676" s="56"/>
      <c r="P676" s="82"/>
      <c r="Q676" s="56"/>
      <c r="R676" s="8" t="s">
        <v>2114</v>
      </c>
      <c r="S676" s="8" t="s">
        <v>1468</v>
      </c>
      <c r="T676" s="8" t="s">
        <v>1486</v>
      </c>
      <c r="U676" s="8">
        <v>0</v>
      </c>
      <c r="V676" s="8">
        <v>0</v>
      </c>
      <c r="W676" s="55"/>
      <c r="X676" s="55">
        <v>5</v>
      </c>
      <c r="Y676" s="55">
        <v>3</v>
      </c>
      <c r="Z676" s="55">
        <v>8</v>
      </c>
      <c r="AA676" s="55">
        <v>0</v>
      </c>
      <c r="AB676" s="55">
        <v>0</v>
      </c>
      <c r="AC676" s="55" t="s">
        <v>2142</v>
      </c>
      <c r="AD676" s="55" t="s">
        <v>2154</v>
      </c>
      <c r="AE676" s="55" t="s">
        <v>2141</v>
      </c>
      <c r="AF676" s="55" t="str">
        <f>IF(VLOOKUP($C676,'Partner St'!$C$5:$BB$696,+AF$3,FALSE)=0,"",VLOOKUP($C676,'Partner St'!$C$5:$BB$696,+AF$3,FALSE))</f>
        <v>Commissions</v>
      </c>
      <c r="AG676" s="55" t="str">
        <f>IF(VLOOKUP($C676,'Partner St'!$C$5:$BB$696,+AG$3,FALSE)=0,"",VLOOKUP($C676,'Partner St'!$C$5:$BB$696,+AG$3,FALSE))</f>
        <v/>
      </c>
      <c r="AH676" s="55" t="str">
        <f>IF(VLOOKUP($C676,'Partner St'!$C$5:$BB$696,+AH$3,FALSE)=0,"",VLOOKUP($C676,'Partner St'!$C$5:$BB$696,+AH$3,FALSE))</f>
        <v/>
      </c>
      <c r="AI676" s="55" t="str">
        <f>IF(VLOOKUP($C676,'Partner St'!$C$5:$BB$696,+AI$3,FALSE)=0,"",VLOOKUP($C676,'Partner St'!$C$5:$BB$696,+AI$3,FALSE))</f>
        <v/>
      </c>
      <c r="AJ676" s="55" t="str">
        <f>IF(VLOOKUP($C676,'Partner St'!$C$5:$BB$696,+AJ$3,FALSE)=0,"",VLOOKUP($C676,'Partner St'!$C$5:$BB$696,+AJ$3,FALSE))</f>
        <v/>
      </c>
      <c r="AK676" s="55" t="str">
        <f>IF(VLOOKUP($C676,'Partner St'!$C$5:$BB$696,+AK$3,FALSE)=0,"",VLOOKUP($C676,'Partner St'!$C$5:$BB$696,+AK$3,FALSE))</f>
        <v/>
      </c>
      <c r="AL676" s="55" t="str">
        <f>IF(VLOOKUP($C676,'Partner St'!$C$5:$BB$696,+AL$3,FALSE)=0,"",VLOOKUP($C676,'Partner St'!$C$5:$BB$696,+AL$3,FALSE))</f>
        <v/>
      </c>
      <c r="AM676" s="55" t="str">
        <f>IF(VLOOKUP($C676,'Partner St'!$C$5:$BB$696,+AM$3,FALSE)=0,"",VLOOKUP($C676,'Partner St'!$C$5:$BB$696,+AM$3,FALSE))</f>
        <v/>
      </c>
      <c r="AN676" s="55" t="str">
        <f>IF(VLOOKUP($C676,'Partner St'!$C$5:$BB$696,+AN$3,FALSE)=0,"",VLOOKUP($C676,'Partner St'!$C$5:$BB$696,+AN$3,FALSE))</f>
        <v/>
      </c>
      <c r="AO676" s="55" t="str">
        <f>IF(VLOOKUP($C676,'Partner St'!$C$5:$BB$696,+AO$3,FALSE)=0,"",VLOOKUP($C676,'Partner St'!$C$5:$BB$696,+AO$3,FALSE))</f>
        <v/>
      </c>
      <c r="AP676" s="55" t="str">
        <f>IF(VLOOKUP($C676,'Partner St'!$C$5:$BB$696,+AP$3,FALSE)=0,"",VLOOKUP($C676,'Partner St'!$C$5:$BB$696,+AP$3,FALSE))</f>
        <v/>
      </c>
      <c r="AQ676" s="55" t="str">
        <f>IF(VLOOKUP($C676,'Partner St'!$C$5:$BB$696,+AQ$3,FALSE)=0,"",VLOOKUP($C676,'Partner St'!$C$5:$BB$696,+AQ$3,FALSE))</f>
        <v/>
      </c>
      <c r="AR676" s="55" t="str">
        <f>IF(VLOOKUP($C676,'Partner St'!$C$5:$BB$696,+AR$3,FALSE)=0,"",VLOOKUP($C676,'Partner St'!$C$5:$BB$696,+AR$3,FALSE))</f>
        <v/>
      </c>
      <c r="AS676" s="55" t="str">
        <f>IF(VLOOKUP($C676,'Partner St'!$C$5:$BB$696,+AS$3,FALSE)=0,"",VLOOKUP($C676,'Partner St'!$C$5:$BB$696,+AS$3,FALSE))</f>
        <v/>
      </c>
      <c r="AT676" s="55" t="str">
        <f>IF(VLOOKUP($C676,'Partner St'!$C$5:$BB$696,+AT$3,FALSE)=0,"",VLOOKUP($C676,'Partner St'!$C$5:$BB$696,+AT$3,FALSE))</f>
        <v/>
      </c>
      <c r="AU676" s="55" t="str">
        <f>IF(VLOOKUP($C676,'Partner St'!$C$5:$BB$696,+AU$3,FALSE)=0,"",VLOOKUP($C676,'Partner St'!$C$5:$BB$696,+AU$3,FALSE))</f>
        <v/>
      </c>
      <c r="AV676" s="55" t="str">
        <f>IF(VLOOKUP($C676,'Partner St'!$C$5:$BB$696,+AV$3,FALSE)=0,"",VLOOKUP($C676,'Partner St'!$C$5:$BB$696,+AV$3,FALSE))</f>
        <v/>
      </c>
    </row>
    <row r="677" spans="1:48" ht="51">
      <c r="A677" s="11"/>
      <c r="B677" s="11"/>
      <c r="C677" s="16" t="s">
        <v>2005</v>
      </c>
      <c r="D677" s="10">
        <v>68700</v>
      </c>
      <c r="E677" s="9"/>
      <c r="F677" s="9" t="s">
        <v>1484</v>
      </c>
      <c r="G677" s="9" t="s">
        <v>1488</v>
      </c>
      <c r="H677" s="9" t="s">
        <v>1488</v>
      </c>
      <c r="I677" s="73">
        <v>12</v>
      </c>
      <c r="J677" s="73"/>
      <c r="K677" s="8"/>
      <c r="L677" s="76">
        <v>40837</v>
      </c>
      <c r="M677" s="79"/>
      <c r="N677" s="82"/>
      <c r="O677" s="56"/>
      <c r="P677" s="82"/>
      <c r="Q677" s="56"/>
      <c r="R677" s="8" t="s">
        <v>2114</v>
      </c>
      <c r="S677" s="8" t="s">
        <v>1468</v>
      </c>
      <c r="T677" s="8" t="s">
        <v>1486</v>
      </c>
      <c r="U677" s="8">
        <v>0</v>
      </c>
      <c r="V677" s="8">
        <v>0</v>
      </c>
      <c r="W677" s="55"/>
      <c r="X677" s="55">
        <v>8</v>
      </c>
      <c r="Y677" s="55">
        <v>5</v>
      </c>
      <c r="Z677" s="55">
        <v>13</v>
      </c>
      <c r="AA677" s="55">
        <v>0</v>
      </c>
      <c r="AB677" s="55">
        <v>0</v>
      </c>
      <c r="AC677" s="55" t="s">
        <v>2142</v>
      </c>
      <c r="AD677" s="55" t="s">
        <v>2154</v>
      </c>
      <c r="AE677" s="55" t="s">
        <v>2141</v>
      </c>
      <c r="AF677" s="55" t="str">
        <f>IF(VLOOKUP($C677,'Partner St'!$C$5:$BB$696,+AF$3,FALSE)=0,"",VLOOKUP($C677,'Partner St'!$C$5:$BB$696,+AF$3,FALSE))</f>
        <v>Commissions</v>
      </c>
      <c r="AG677" s="55" t="str">
        <f>IF(VLOOKUP($C677,'Partner St'!$C$5:$BB$696,+AG$3,FALSE)=0,"",VLOOKUP($C677,'Partner St'!$C$5:$BB$696,+AG$3,FALSE))</f>
        <v/>
      </c>
      <c r="AH677" s="55" t="str">
        <f>IF(VLOOKUP($C677,'Partner St'!$C$5:$BB$696,+AH$3,FALSE)=0,"",VLOOKUP($C677,'Partner St'!$C$5:$BB$696,+AH$3,FALSE))</f>
        <v/>
      </c>
      <c r="AI677" s="55" t="str">
        <f>IF(VLOOKUP($C677,'Partner St'!$C$5:$BB$696,+AI$3,FALSE)=0,"",VLOOKUP($C677,'Partner St'!$C$5:$BB$696,+AI$3,FALSE))</f>
        <v/>
      </c>
      <c r="AJ677" s="55" t="str">
        <f>IF(VLOOKUP($C677,'Partner St'!$C$5:$BB$696,+AJ$3,FALSE)=0,"",VLOOKUP($C677,'Partner St'!$C$5:$BB$696,+AJ$3,FALSE))</f>
        <v/>
      </c>
      <c r="AK677" s="55" t="str">
        <f>IF(VLOOKUP($C677,'Partner St'!$C$5:$BB$696,+AK$3,FALSE)=0,"",VLOOKUP($C677,'Partner St'!$C$5:$BB$696,+AK$3,FALSE))</f>
        <v/>
      </c>
      <c r="AL677" s="55" t="str">
        <f>IF(VLOOKUP($C677,'Partner St'!$C$5:$BB$696,+AL$3,FALSE)=0,"",VLOOKUP($C677,'Partner St'!$C$5:$BB$696,+AL$3,FALSE))</f>
        <v/>
      </c>
      <c r="AM677" s="55" t="str">
        <f>IF(VLOOKUP($C677,'Partner St'!$C$5:$BB$696,+AM$3,FALSE)=0,"",VLOOKUP($C677,'Partner St'!$C$5:$BB$696,+AM$3,FALSE))</f>
        <v/>
      </c>
      <c r="AN677" s="55" t="str">
        <f>IF(VLOOKUP($C677,'Partner St'!$C$5:$BB$696,+AN$3,FALSE)=0,"",VLOOKUP($C677,'Partner St'!$C$5:$BB$696,+AN$3,FALSE))</f>
        <v/>
      </c>
      <c r="AO677" s="55" t="str">
        <f>IF(VLOOKUP($C677,'Partner St'!$C$5:$BB$696,+AO$3,FALSE)=0,"",VLOOKUP($C677,'Partner St'!$C$5:$BB$696,+AO$3,FALSE))</f>
        <v/>
      </c>
      <c r="AP677" s="55" t="str">
        <f>IF(VLOOKUP($C677,'Partner St'!$C$5:$BB$696,+AP$3,FALSE)=0,"",VLOOKUP($C677,'Partner St'!$C$5:$BB$696,+AP$3,FALSE))</f>
        <v/>
      </c>
      <c r="AQ677" s="55" t="str">
        <f>IF(VLOOKUP($C677,'Partner St'!$C$5:$BB$696,+AQ$3,FALSE)=0,"",VLOOKUP($C677,'Partner St'!$C$5:$BB$696,+AQ$3,FALSE))</f>
        <v/>
      </c>
      <c r="AR677" s="55" t="str">
        <f>IF(VLOOKUP($C677,'Partner St'!$C$5:$BB$696,+AR$3,FALSE)=0,"",VLOOKUP($C677,'Partner St'!$C$5:$BB$696,+AR$3,FALSE))</f>
        <v/>
      </c>
      <c r="AS677" s="55" t="str">
        <f>IF(VLOOKUP($C677,'Partner St'!$C$5:$BB$696,+AS$3,FALSE)=0,"",VLOOKUP($C677,'Partner St'!$C$5:$BB$696,+AS$3,FALSE))</f>
        <v/>
      </c>
      <c r="AT677" s="55" t="str">
        <f>IF(VLOOKUP($C677,'Partner St'!$C$5:$BB$696,+AT$3,FALSE)=0,"",VLOOKUP($C677,'Partner St'!$C$5:$BB$696,+AT$3,FALSE))</f>
        <v/>
      </c>
      <c r="AU677" s="55" t="str">
        <f>IF(VLOOKUP($C677,'Partner St'!$C$5:$BB$696,+AU$3,FALSE)=0,"",VLOOKUP($C677,'Partner St'!$C$5:$BB$696,+AU$3,FALSE))</f>
        <v/>
      </c>
      <c r="AV677" s="55" t="str">
        <f>IF(VLOOKUP($C677,'Partner St'!$C$5:$BB$696,+AV$3,FALSE)=0,"",VLOOKUP($C677,'Partner St'!$C$5:$BB$696,+AV$3,FALSE))</f>
        <v/>
      </c>
    </row>
    <row r="678" spans="1:48" ht="89.25">
      <c r="A678" s="11"/>
      <c r="B678" s="11"/>
      <c r="C678" s="16" t="s">
        <v>2006</v>
      </c>
      <c r="D678" s="10">
        <v>68800</v>
      </c>
      <c r="E678" s="9"/>
      <c r="F678" s="9" t="s">
        <v>1484</v>
      </c>
      <c r="G678" s="9" t="s">
        <v>1489</v>
      </c>
      <c r="H678" s="9" t="s">
        <v>1489</v>
      </c>
      <c r="I678" s="73">
        <v>9</v>
      </c>
      <c r="J678" s="73"/>
      <c r="K678" s="8"/>
      <c r="L678" s="76">
        <v>40837</v>
      </c>
      <c r="M678" s="79"/>
      <c r="N678" s="82"/>
      <c r="O678" s="56"/>
      <c r="P678" s="82"/>
      <c r="Q678" s="56"/>
      <c r="R678" s="8" t="s">
        <v>2114</v>
      </c>
      <c r="S678" s="8" t="s">
        <v>1468</v>
      </c>
      <c r="T678" s="8" t="s">
        <v>1486</v>
      </c>
      <c r="U678" s="8">
        <v>0</v>
      </c>
      <c r="V678" s="8">
        <v>0</v>
      </c>
      <c r="W678" s="55"/>
      <c r="X678" s="55">
        <v>8</v>
      </c>
      <c r="Y678" s="55">
        <v>5</v>
      </c>
      <c r="Z678" s="55">
        <v>13</v>
      </c>
      <c r="AA678" s="55">
        <v>0</v>
      </c>
      <c r="AB678" s="55">
        <v>0</v>
      </c>
      <c r="AC678" s="55" t="s">
        <v>2142</v>
      </c>
      <c r="AD678" s="55" t="s">
        <v>2154</v>
      </c>
      <c r="AE678" s="55" t="s">
        <v>2141</v>
      </c>
      <c r="AF678" s="55" t="str">
        <f>IF(VLOOKUP($C678,'Partner St'!$C$5:$BB$696,+AF$3,FALSE)=0,"",VLOOKUP($C678,'Partner St'!$C$5:$BB$696,+AF$3,FALSE))</f>
        <v>Commissions</v>
      </c>
      <c r="AG678" s="55" t="str">
        <f>IF(VLOOKUP($C678,'Partner St'!$C$5:$BB$696,+AG$3,FALSE)=0,"",VLOOKUP($C678,'Partner St'!$C$5:$BB$696,+AG$3,FALSE))</f>
        <v/>
      </c>
      <c r="AH678" s="55" t="str">
        <f>IF(VLOOKUP($C678,'Partner St'!$C$5:$BB$696,+AH$3,FALSE)=0,"",VLOOKUP($C678,'Partner St'!$C$5:$BB$696,+AH$3,FALSE))</f>
        <v/>
      </c>
      <c r="AI678" s="55" t="str">
        <f>IF(VLOOKUP($C678,'Partner St'!$C$5:$BB$696,+AI$3,FALSE)=0,"",VLOOKUP($C678,'Partner St'!$C$5:$BB$696,+AI$3,FALSE))</f>
        <v/>
      </c>
      <c r="AJ678" s="55" t="str">
        <f>IF(VLOOKUP($C678,'Partner St'!$C$5:$BB$696,+AJ$3,FALSE)=0,"",VLOOKUP($C678,'Partner St'!$C$5:$BB$696,+AJ$3,FALSE))</f>
        <v/>
      </c>
      <c r="AK678" s="55" t="str">
        <f>IF(VLOOKUP($C678,'Partner St'!$C$5:$BB$696,+AK$3,FALSE)=0,"",VLOOKUP($C678,'Partner St'!$C$5:$BB$696,+AK$3,FALSE))</f>
        <v/>
      </c>
      <c r="AL678" s="55" t="str">
        <f>IF(VLOOKUP($C678,'Partner St'!$C$5:$BB$696,+AL$3,FALSE)=0,"",VLOOKUP($C678,'Partner St'!$C$5:$BB$696,+AL$3,FALSE))</f>
        <v/>
      </c>
      <c r="AM678" s="55" t="str">
        <f>IF(VLOOKUP($C678,'Partner St'!$C$5:$BB$696,+AM$3,FALSE)=0,"",VLOOKUP($C678,'Partner St'!$C$5:$BB$696,+AM$3,FALSE))</f>
        <v/>
      </c>
      <c r="AN678" s="55" t="str">
        <f>IF(VLOOKUP($C678,'Partner St'!$C$5:$BB$696,+AN$3,FALSE)=0,"",VLOOKUP($C678,'Partner St'!$C$5:$BB$696,+AN$3,FALSE))</f>
        <v/>
      </c>
      <c r="AO678" s="55" t="str">
        <f>IF(VLOOKUP($C678,'Partner St'!$C$5:$BB$696,+AO$3,FALSE)=0,"",VLOOKUP($C678,'Partner St'!$C$5:$BB$696,+AO$3,FALSE))</f>
        <v/>
      </c>
      <c r="AP678" s="55" t="str">
        <f>IF(VLOOKUP($C678,'Partner St'!$C$5:$BB$696,+AP$3,FALSE)=0,"",VLOOKUP($C678,'Partner St'!$C$5:$BB$696,+AP$3,FALSE))</f>
        <v/>
      </c>
      <c r="AQ678" s="55" t="str">
        <f>IF(VLOOKUP($C678,'Partner St'!$C$5:$BB$696,+AQ$3,FALSE)=0,"",VLOOKUP($C678,'Partner St'!$C$5:$BB$696,+AQ$3,FALSE))</f>
        <v/>
      </c>
      <c r="AR678" s="55" t="str">
        <f>IF(VLOOKUP($C678,'Partner St'!$C$5:$BB$696,+AR$3,FALSE)=0,"",VLOOKUP($C678,'Partner St'!$C$5:$BB$696,+AR$3,FALSE))</f>
        <v/>
      </c>
      <c r="AS678" s="55" t="str">
        <f>IF(VLOOKUP($C678,'Partner St'!$C$5:$BB$696,+AS$3,FALSE)=0,"",VLOOKUP($C678,'Partner St'!$C$5:$BB$696,+AS$3,FALSE))</f>
        <v/>
      </c>
      <c r="AT678" s="55" t="str">
        <f>IF(VLOOKUP($C678,'Partner St'!$C$5:$BB$696,+AT$3,FALSE)=0,"",VLOOKUP($C678,'Partner St'!$C$5:$BB$696,+AT$3,FALSE))</f>
        <v/>
      </c>
      <c r="AU678" s="55" t="str">
        <f>IF(VLOOKUP($C678,'Partner St'!$C$5:$BB$696,+AU$3,FALSE)=0,"",VLOOKUP($C678,'Partner St'!$C$5:$BB$696,+AU$3,FALSE))</f>
        <v/>
      </c>
      <c r="AV678" s="55" t="str">
        <f>IF(VLOOKUP($C678,'Partner St'!$C$5:$BB$696,+AV$3,FALSE)=0,"",VLOOKUP($C678,'Partner St'!$C$5:$BB$696,+AV$3,FALSE))</f>
        <v/>
      </c>
    </row>
    <row r="679" spans="1:48" ht="25.5">
      <c r="A679" s="11"/>
      <c r="B679" s="11"/>
      <c r="C679" s="16" t="s">
        <v>2007</v>
      </c>
      <c r="D679" s="10">
        <v>68900</v>
      </c>
      <c r="E679" s="9"/>
      <c r="F679" s="9" t="s">
        <v>1484</v>
      </c>
      <c r="G679" s="9" t="s">
        <v>1490</v>
      </c>
      <c r="H679" s="9" t="s">
        <v>1490</v>
      </c>
      <c r="I679" s="73">
        <v>7</v>
      </c>
      <c r="J679" s="73"/>
      <c r="K679" s="8"/>
      <c r="L679" s="76">
        <v>40837</v>
      </c>
      <c r="M679" s="79"/>
      <c r="N679" s="82"/>
      <c r="O679" s="56"/>
      <c r="P679" s="82"/>
      <c r="Q679" s="56"/>
      <c r="R679" s="8" t="s">
        <v>2114</v>
      </c>
      <c r="S679" s="8" t="s">
        <v>1468</v>
      </c>
      <c r="T679" s="8" t="s">
        <v>357</v>
      </c>
      <c r="U679" s="8">
        <v>0</v>
      </c>
      <c r="V679" s="8">
        <v>0</v>
      </c>
      <c r="W679" s="55"/>
      <c r="X679" s="55">
        <v>5</v>
      </c>
      <c r="Y679" s="55">
        <v>0</v>
      </c>
      <c r="Z679" s="55">
        <v>5</v>
      </c>
      <c r="AA679" s="55">
        <v>0</v>
      </c>
      <c r="AB679" s="55">
        <v>0</v>
      </c>
      <c r="AC679" s="55" t="s">
        <v>2138</v>
      </c>
      <c r="AD679" s="55" t="s">
        <v>2154</v>
      </c>
      <c r="AE679" s="55" t="s">
        <v>2141</v>
      </c>
      <c r="AF679" s="55" t="str">
        <f>IF(VLOOKUP($C679,'Partner St'!$C$5:$BB$696,+AF$3,FALSE)=0,"",VLOOKUP($C679,'Partner St'!$C$5:$BB$696,+AF$3,FALSE))</f>
        <v>new business</v>
      </c>
      <c r="AG679" s="55" t="str">
        <f>IF(VLOOKUP($C679,'Partner St'!$C$5:$BB$696,+AG$3,FALSE)=0,"",VLOOKUP($C679,'Partner St'!$C$5:$BB$696,+AG$3,FALSE))</f>
        <v>X</v>
      </c>
      <c r="AH679" s="55" t="str">
        <f>IF(VLOOKUP($C679,'Partner St'!$C$5:$BB$696,+AH$3,FALSE)=0,"",VLOOKUP($C679,'Partner St'!$C$5:$BB$696,+AH$3,FALSE))</f>
        <v>X</v>
      </c>
      <c r="AI679" s="55" t="str">
        <f>IF(VLOOKUP($C679,'Partner St'!$C$5:$BB$696,+AI$3,FALSE)=0,"",VLOOKUP($C679,'Partner St'!$C$5:$BB$696,+AI$3,FALSE))</f>
        <v/>
      </c>
      <c r="AJ679" s="55" t="str">
        <f>IF(VLOOKUP($C679,'Partner St'!$C$5:$BB$696,+AJ$3,FALSE)=0,"",VLOOKUP($C679,'Partner St'!$C$5:$BB$696,+AJ$3,FALSE))</f>
        <v/>
      </c>
      <c r="AK679" s="55" t="str">
        <f>IF(VLOOKUP($C679,'Partner St'!$C$5:$BB$696,+AK$3,FALSE)=0,"",VLOOKUP($C679,'Partner St'!$C$5:$BB$696,+AK$3,FALSE))</f>
        <v/>
      </c>
      <c r="AL679" s="55" t="str">
        <f>IF(VLOOKUP($C679,'Partner St'!$C$5:$BB$696,+AL$3,FALSE)=0,"",VLOOKUP($C679,'Partner St'!$C$5:$BB$696,+AL$3,FALSE))</f>
        <v/>
      </c>
      <c r="AM679" s="55" t="str">
        <f>IF(VLOOKUP($C679,'Partner St'!$C$5:$BB$696,+AM$3,FALSE)=0,"",VLOOKUP($C679,'Partner St'!$C$5:$BB$696,+AM$3,FALSE))</f>
        <v/>
      </c>
      <c r="AN679" s="55" t="str">
        <f>IF(VLOOKUP($C679,'Partner St'!$C$5:$BB$696,+AN$3,FALSE)=0,"",VLOOKUP($C679,'Partner St'!$C$5:$BB$696,+AN$3,FALSE))</f>
        <v/>
      </c>
      <c r="AO679" s="55" t="str">
        <f>IF(VLOOKUP($C679,'Partner St'!$C$5:$BB$696,+AO$3,FALSE)=0,"",VLOOKUP($C679,'Partner St'!$C$5:$BB$696,+AO$3,FALSE))</f>
        <v/>
      </c>
      <c r="AP679" s="55" t="str">
        <f>IF(VLOOKUP($C679,'Partner St'!$C$5:$BB$696,+AP$3,FALSE)=0,"",VLOOKUP($C679,'Partner St'!$C$5:$BB$696,+AP$3,FALSE))</f>
        <v/>
      </c>
      <c r="AQ679" s="55" t="str">
        <f>IF(VLOOKUP($C679,'Partner St'!$C$5:$BB$696,+AQ$3,FALSE)=0,"",VLOOKUP($C679,'Partner St'!$C$5:$BB$696,+AQ$3,FALSE))</f>
        <v/>
      </c>
      <c r="AR679" s="55" t="str">
        <f>IF(VLOOKUP($C679,'Partner St'!$C$5:$BB$696,+AR$3,FALSE)=0,"",VLOOKUP($C679,'Partner St'!$C$5:$BB$696,+AR$3,FALSE))</f>
        <v/>
      </c>
      <c r="AS679" s="55" t="str">
        <f>IF(VLOOKUP($C679,'Partner St'!$C$5:$BB$696,+AS$3,FALSE)=0,"",VLOOKUP($C679,'Partner St'!$C$5:$BB$696,+AS$3,FALSE))</f>
        <v/>
      </c>
      <c r="AT679" s="55" t="str">
        <f>IF(VLOOKUP($C679,'Partner St'!$C$5:$BB$696,+AT$3,FALSE)=0,"",VLOOKUP($C679,'Partner St'!$C$5:$BB$696,+AT$3,FALSE))</f>
        <v/>
      </c>
      <c r="AU679" s="55" t="str">
        <f>IF(VLOOKUP($C679,'Partner St'!$C$5:$BB$696,+AU$3,FALSE)=0,"",VLOOKUP($C679,'Partner St'!$C$5:$BB$696,+AU$3,FALSE))</f>
        <v/>
      </c>
      <c r="AV679" s="55" t="str">
        <f>IF(VLOOKUP($C679,'Partner St'!$C$5:$BB$696,+AV$3,FALSE)=0,"",VLOOKUP($C679,'Partner St'!$C$5:$BB$696,+AV$3,FALSE))</f>
        <v/>
      </c>
    </row>
    <row r="680" spans="1:48" ht="25.5">
      <c r="A680" s="11"/>
      <c r="B680" s="11"/>
      <c r="C680" s="16" t="s">
        <v>2008</v>
      </c>
      <c r="D680" s="10">
        <v>69000</v>
      </c>
      <c r="E680" s="9"/>
      <c r="F680" s="9" t="s">
        <v>1484</v>
      </c>
      <c r="G680" s="9" t="s">
        <v>1491</v>
      </c>
      <c r="H680" s="9" t="s">
        <v>1491</v>
      </c>
      <c r="I680" s="73">
        <v>7</v>
      </c>
      <c r="J680" s="73"/>
      <c r="K680" s="8"/>
      <c r="L680" s="76">
        <v>40837</v>
      </c>
      <c r="M680" s="79"/>
      <c r="N680" s="82"/>
      <c r="O680" s="56"/>
      <c r="P680" s="82"/>
      <c r="Q680" s="56"/>
      <c r="R680" s="8" t="s">
        <v>2114</v>
      </c>
      <c r="S680" s="8" t="s">
        <v>1468</v>
      </c>
      <c r="T680" s="8" t="s">
        <v>357</v>
      </c>
      <c r="U680" s="8">
        <v>0</v>
      </c>
      <c r="V680" s="8">
        <v>0</v>
      </c>
      <c r="W680" s="55"/>
      <c r="X680" s="55">
        <v>5</v>
      </c>
      <c r="Y680" s="55">
        <v>0</v>
      </c>
      <c r="Z680" s="55">
        <v>5</v>
      </c>
      <c r="AA680" s="55">
        <v>0</v>
      </c>
      <c r="AB680" s="55">
        <v>0</v>
      </c>
      <c r="AC680" s="55" t="s">
        <v>2138</v>
      </c>
      <c r="AD680" s="55" t="s">
        <v>2154</v>
      </c>
      <c r="AE680" s="55" t="s">
        <v>2141</v>
      </c>
      <c r="AF680" s="55" t="str">
        <f>IF(VLOOKUP($C680,'Partner St'!$C$5:$BB$696,+AF$3,FALSE)=0,"",VLOOKUP($C680,'Partner St'!$C$5:$BB$696,+AF$3,FALSE))</f>
        <v>endorsement</v>
      </c>
      <c r="AG680" s="55" t="str">
        <f>IF(VLOOKUP($C680,'Partner St'!$C$5:$BB$696,+AG$3,FALSE)=0,"",VLOOKUP($C680,'Partner St'!$C$5:$BB$696,+AG$3,FALSE))</f>
        <v/>
      </c>
      <c r="AH680" s="55" t="str">
        <f>IF(VLOOKUP($C680,'Partner St'!$C$5:$BB$696,+AH$3,FALSE)=0,"",VLOOKUP($C680,'Partner St'!$C$5:$BB$696,+AH$3,FALSE))</f>
        <v/>
      </c>
      <c r="AI680" s="55" t="str">
        <f>IF(VLOOKUP($C680,'Partner St'!$C$5:$BB$696,+AI$3,FALSE)=0,"",VLOOKUP($C680,'Partner St'!$C$5:$BB$696,+AI$3,FALSE))</f>
        <v/>
      </c>
      <c r="AJ680" s="55" t="str">
        <f>IF(VLOOKUP($C680,'Partner St'!$C$5:$BB$696,+AJ$3,FALSE)=0,"",VLOOKUP($C680,'Partner St'!$C$5:$BB$696,+AJ$3,FALSE))</f>
        <v/>
      </c>
      <c r="AK680" s="55" t="str">
        <f>IF(VLOOKUP($C680,'Partner St'!$C$5:$BB$696,+AK$3,FALSE)=0,"",VLOOKUP($C680,'Partner St'!$C$5:$BB$696,+AK$3,FALSE))</f>
        <v/>
      </c>
      <c r="AL680" s="55" t="str">
        <f>IF(VLOOKUP($C680,'Partner St'!$C$5:$BB$696,+AL$3,FALSE)=0,"",VLOOKUP($C680,'Partner St'!$C$5:$BB$696,+AL$3,FALSE))</f>
        <v>X</v>
      </c>
      <c r="AM680" s="55" t="str">
        <f>IF(VLOOKUP($C680,'Partner St'!$C$5:$BB$696,+AM$3,FALSE)=0,"",VLOOKUP($C680,'Partner St'!$C$5:$BB$696,+AM$3,FALSE))</f>
        <v/>
      </c>
      <c r="AN680" s="55" t="str">
        <f>IF(VLOOKUP($C680,'Partner St'!$C$5:$BB$696,+AN$3,FALSE)=0,"",VLOOKUP($C680,'Partner St'!$C$5:$BB$696,+AN$3,FALSE))</f>
        <v/>
      </c>
      <c r="AO680" s="55" t="str">
        <f>IF(VLOOKUP($C680,'Partner St'!$C$5:$BB$696,+AO$3,FALSE)=0,"",VLOOKUP($C680,'Partner St'!$C$5:$BB$696,+AO$3,FALSE))</f>
        <v/>
      </c>
      <c r="AP680" s="55" t="str">
        <f>IF(VLOOKUP($C680,'Partner St'!$C$5:$BB$696,+AP$3,FALSE)=0,"",VLOOKUP($C680,'Partner St'!$C$5:$BB$696,+AP$3,FALSE))</f>
        <v/>
      </c>
      <c r="AQ680" s="55" t="str">
        <f>IF(VLOOKUP($C680,'Partner St'!$C$5:$BB$696,+AQ$3,FALSE)=0,"",VLOOKUP($C680,'Partner St'!$C$5:$BB$696,+AQ$3,FALSE))</f>
        <v/>
      </c>
      <c r="AR680" s="55" t="str">
        <f>IF(VLOOKUP($C680,'Partner St'!$C$5:$BB$696,+AR$3,FALSE)=0,"",VLOOKUP($C680,'Partner St'!$C$5:$BB$696,+AR$3,FALSE))</f>
        <v/>
      </c>
      <c r="AS680" s="55" t="str">
        <f>IF(VLOOKUP($C680,'Partner St'!$C$5:$BB$696,+AS$3,FALSE)=0,"",VLOOKUP($C680,'Partner St'!$C$5:$BB$696,+AS$3,FALSE))</f>
        <v/>
      </c>
      <c r="AT680" s="55" t="str">
        <f>IF(VLOOKUP($C680,'Partner St'!$C$5:$BB$696,+AT$3,FALSE)=0,"",VLOOKUP($C680,'Partner St'!$C$5:$BB$696,+AT$3,FALSE))</f>
        <v/>
      </c>
      <c r="AU680" s="55" t="str">
        <f>IF(VLOOKUP($C680,'Partner St'!$C$5:$BB$696,+AU$3,FALSE)=0,"",VLOOKUP($C680,'Partner St'!$C$5:$BB$696,+AU$3,FALSE))</f>
        <v/>
      </c>
      <c r="AV680" s="55" t="str">
        <f>IF(VLOOKUP($C680,'Partner St'!$C$5:$BB$696,+AV$3,FALSE)=0,"",VLOOKUP($C680,'Partner St'!$C$5:$BB$696,+AV$3,FALSE))</f>
        <v/>
      </c>
    </row>
    <row r="681" spans="1:48" ht="38.25">
      <c r="A681" s="11"/>
      <c r="B681" s="11"/>
      <c r="C681" s="16" t="s">
        <v>2009</v>
      </c>
      <c r="D681" s="10">
        <v>69100</v>
      </c>
      <c r="E681" s="9"/>
      <c r="F681" s="9" t="s">
        <v>1484</v>
      </c>
      <c r="G681" s="9" t="s">
        <v>1492</v>
      </c>
      <c r="H681" s="9" t="s">
        <v>1492</v>
      </c>
      <c r="I681" s="73">
        <v>7</v>
      </c>
      <c r="J681" s="73"/>
      <c r="K681" s="8"/>
      <c r="L681" s="76">
        <v>40837</v>
      </c>
      <c r="M681" s="79"/>
      <c r="N681" s="82"/>
      <c r="O681" s="56"/>
      <c r="P681" s="82"/>
      <c r="Q681" s="56"/>
      <c r="R681" s="8" t="s">
        <v>2114</v>
      </c>
      <c r="S681" s="8" t="s">
        <v>1468</v>
      </c>
      <c r="T681" s="8" t="s">
        <v>357</v>
      </c>
      <c r="U681" s="8">
        <v>0</v>
      </c>
      <c r="V681" s="8">
        <v>0</v>
      </c>
      <c r="W681" s="55"/>
      <c r="X681" s="55">
        <v>5</v>
      </c>
      <c r="Y681" s="55">
        <v>0</v>
      </c>
      <c r="Z681" s="55">
        <v>5</v>
      </c>
      <c r="AA681" s="55">
        <v>0</v>
      </c>
      <c r="AB681" s="55">
        <v>0</v>
      </c>
      <c r="AC681" s="55" t="s">
        <v>2138</v>
      </c>
      <c r="AD681" s="55" t="s">
        <v>2154</v>
      </c>
      <c r="AE681" s="55" t="s">
        <v>2141</v>
      </c>
      <c r="AF681" s="55" t="str">
        <f>IF(VLOOKUP($C681,'Partner St'!$C$5:$BB$696,+AF$3,FALSE)=0,"",VLOOKUP($C681,'Partner St'!$C$5:$BB$696,+AF$3,FALSE))</f>
        <v>Commissions</v>
      </c>
      <c r="AG681" s="55" t="str">
        <f>IF(VLOOKUP($C681,'Partner St'!$C$5:$BB$696,+AG$3,FALSE)=0,"",VLOOKUP($C681,'Partner St'!$C$5:$BB$696,+AG$3,FALSE))</f>
        <v/>
      </c>
      <c r="AH681" s="55" t="str">
        <f>IF(VLOOKUP($C681,'Partner St'!$C$5:$BB$696,+AH$3,FALSE)=0,"",VLOOKUP($C681,'Partner St'!$C$5:$BB$696,+AH$3,FALSE))</f>
        <v/>
      </c>
      <c r="AI681" s="55" t="str">
        <f>IF(VLOOKUP($C681,'Partner St'!$C$5:$BB$696,+AI$3,FALSE)=0,"",VLOOKUP($C681,'Partner St'!$C$5:$BB$696,+AI$3,FALSE))</f>
        <v/>
      </c>
      <c r="AJ681" s="55" t="str">
        <f>IF(VLOOKUP($C681,'Partner St'!$C$5:$BB$696,+AJ$3,FALSE)=0,"",VLOOKUP($C681,'Partner St'!$C$5:$BB$696,+AJ$3,FALSE))</f>
        <v/>
      </c>
      <c r="AK681" s="55" t="str">
        <f>IF(VLOOKUP($C681,'Partner St'!$C$5:$BB$696,+AK$3,FALSE)=0,"",VLOOKUP($C681,'Partner St'!$C$5:$BB$696,+AK$3,FALSE))</f>
        <v/>
      </c>
      <c r="AL681" s="55" t="str">
        <f>IF(VLOOKUP($C681,'Partner St'!$C$5:$BB$696,+AL$3,FALSE)=0,"",VLOOKUP($C681,'Partner St'!$C$5:$BB$696,+AL$3,FALSE))</f>
        <v/>
      </c>
      <c r="AM681" s="55" t="str">
        <f>IF(VLOOKUP($C681,'Partner St'!$C$5:$BB$696,+AM$3,FALSE)=0,"",VLOOKUP($C681,'Partner St'!$C$5:$BB$696,+AM$3,FALSE))</f>
        <v/>
      </c>
      <c r="AN681" s="55" t="str">
        <f>IF(VLOOKUP($C681,'Partner St'!$C$5:$BB$696,+AN$3,FALSE)=0,"",VLOOKUP($C681,'Partner St'!$C$5:$BB$696,+AN$3,FALSE))</f>
        <v/>
      </c>
      <c r="AO681" s="55" t="str">
        <f>IF(VLOOKUP($C681,'Partner St'!$C$5:$BB$696,+AO$3,FALSE)=0,"",VLOOKUP($C681,'Partner St'!$C$5:$BB$696,+AO$3,FALSE))</f>
        <v/>
      </c>
      <c r="AP681" s="55" t="str">
        <f>IF(VLOOKUP($C681,'Partner St'!$C$5:$BB$696,+AP$3,FALSE)=0,"",VLOOKUP($C681,'Partner St'!$C$5:$BB$696,+AP$3,FALSE))</f>
        <v/>
      </c>
      <c r="AQ681" s="55" t="str">
        <f>IF(VLOOKUP($C681,'Partner St'!$C$5:$BB$696,+AQ$3,FALSE)=0,"",VLOOKUP($C681,'Partner St'!$C$5:$BB$696,+AQ$3,FALSE))</f>
        <v/>
      </c>
      <c r="AR681" s="55" t="str">
        <f>IF(VLOOKUP($C681,'Partner St'!$C$5:$BB$696,+AR$3,FALSE)=0,"",VLOOKUP($C681,'Partner St'!$C$5:$BB$696,+AR$3,FALSE))</f>
        <v/>
      </c>
      <c r="AS681" s="55" t="str">
        <f>IF(VLOOKUP($C681,'Partner St'!$C$5:$BB$696,+AS$3,FALSE)=0,"",VLOOKUP($C681,'Partner St'!$C$5:$BB$696,+AS$3,FALSE))</f>
        <v/>
      </c>
      <c r="AT681" s="55" t="str">
        <f>IF(VLOOKUP($C681,'Partner St'!$C$5:$BB$696,+AT$3,FALSE)=0,"",VLOOKUP($C681,'Partner St'!$C$5:$BB$696,+AT$3,FALSE))</f>
        <v/>
      </c>
      <c r="AU681" s="55" t="str">
        <f>IF(VLOOKUP($C681,'Partner St'!$C$5:$BB$696,+AU$3,FALSE)=0,"",VLOOKUP($C681,'Partner St'!$C$5:$BB$696,+AU$3,FALSE))</f>
        <v/>
      </c>
      <c r="AV681" s="55" t="str">
        <f>IF(VLOOKUP($C681,'Partner St'!$C$5:$BB$696,+AV$3,FALSE)=0,"",VLOOKUP($C681,'Partner St'!$C$5:$BB$696,+AV$3,FALSE))</f>
        <v/>
      </c>
    </row>
    <row r="682" spans="1:48" ht="25.5">
      <c r="A682" s="11"/>
      <c r="B682" s="11"/>
      <c r="C682" s="16" t="s">
        <v>2010</v>
      </c>
      <c r="D682" s="10">
        <v>69200</v>
      </c>
      <c r="E682" s="9"/>
      <c r="F682" s="9" t="s">
        <v>1484</v>
      </c>
      <c r="G682" s="9" t="s">
        <v>1493</v>
      </c>
      <c r="H682" s="9" t="s">
        <v>1493</v>
      </c>
      <c r="I682" s="73">
        <v>7</v>
      </c>
      <c r="J682" s="73"/>
      <c r="K682" s="8"/>
      <c r="L682" s="76">
        <v>40837</v>
      </c>
      <c r="M682" s="79"/>
      <c r="N682" s="82"/>
      <c r="O682" s="56"/>
      <c r="P682" s="82"/>
      <c r="Q682" s="56"/>
      <c r="R682" s="8" t="s">
        <v>2114</v>
      </c>
      <c r="S682" s="8" t="s">
        <v>1468</v>
      </c>
      <c r="T682" s="8" t="s">
        <v>357</v>
      </c>
      <c r="U682" s="8">
        <v>0</v>
      </c>
      <c r="V682" s="8">
        <v>0</v>
      </c>
      <c r="W682" s="55"/>
      <c r="X682" s="55">
        <v>5</v>
      </c>
      <c r="Y682" s="55">
        <v>0</v>
      </c>
      <c r="Z682" s="55">
        <v>5</v>
      </c>
      <c r="AA682" s="55">
        <v>0</v>
      </c>
      <c r="AB682" s="55">
        <v>0</v>
      </c>
      <c r="AC682" s="55" t="s">
        <v>2138</v>
      </c>
      <c r="AD682" s="55" t="s">
        <v>2154</v>
      </c>
      <c r="AE682" s="55" t="s">
        <v>2141</v>
      </c>
      <c r="AF682" s="55" t="str">
        <f>IF(VLOOKUP($C682,'Partner St'!$C$5:$BB$696,+AF$3,FALSE)=0,"",VLOOKUP($C682,'Partner St'!$C$5:$BB$696,+AF$3,FALSE))</f>
        <v>spin/split</v>
      </c>
      <c r="AG682" s="55" t="str">
        <f>IF(VLOOKUP($C682,'Partner St'!$C$5:$BB$696,+AG$3,FALSE)=0,"",VLOOKUP($C682,'Partner St'!$C$5:$BB$696,+AG$3,FALSE))</f>
        <v/>
      </c>
      <c r="AH682" s="55" t="str">
        <f>IF(VLOOKUP($C682,'Partner St'!$C$5:$BB$696,+AH$3,FALSE)=0,"",VLOOKUP($C682,'Partner St'!$C$5:$BB$696,+AH$3,FALSE))</f>
        <v/>
      </c>
      <c r="AI682" s="55" t="str">
        <f>IF(VLOOKUP($C682,'Partner St'!$C$5:$BB$696,+AI$3,FALSE)=0,"",VLOOKUP($C682,'Partner St'!$C$5:$BB$696,+AI$3,FALSE))</f>
        <v/>
      </c>
      <c r="AJ682" s="55" t="str">
        <f>IF(VLOOKUP($C682,'Partner St'!$C$5:$BB$696,+AJ$3,FALSE)=0,"",VLOOKUP($C682,'Partner St'!$C$5:$BB$696,+AJ$3,FALSE))</f>
        <v/>
      </c>
      <c r="AK682" s="55" t="str">
        <f>IF(VLOOKUP($C682,'Partner St'!$C$5:$BB$696,+AK$3,FALSE)=0,"",VLOOKUP($C682,'Partner St'!$C$5:$BB$696,+AK$3,FALSE))</f>
        <v/>
      </c>
      <c r="AL682" s="55" t="str">
        <f>IF(VLOOKUP($C682,'Partner St'!$C$5:$BB$696,+AL$3,FALSE)=0,"",VLOOKUP($C682,'Partner St'!$C$5:$BB$696,+AL$3,FALSE))</f>
        <v/>
      </c>
      <c r="AM682" s="55" t="str">
        <f>IF(VLOOKUP($C682,'Partner St'!$C$5:$BB$696,+AM$3,FALSE)=0,"",VLOOKUP($C682,'Partner St'!$C$5:$BB$696,+AM$3,FALSE))</f>
        <v/>
      </c>
      <c r="AN682" s="55" t="str">
        <f>IF(VLOOKUP($C682,'Partner St'!$C$5:$BB$696,+AN$3,FALSE)=0,"",VLOOKUP($C682,'Partner St'!$C$5:$BB$696,+AN$3,FALSE))</f>
        <v/>
      </c>
      <c r="AO682" s="55" t="str">
        <f>IF(VLOOKUP($C682,'Partner St'!$C$5:$BB$696,+AO$3,FALSE)=0,"",VLOOKUP($C682,'Partner St'!$C$5:$BB$696,+AO$3,FALSE))</f>
        <v/>
      </c>
      <c r="AP682" s="55" t="str">
        <f>IF(VLOOKUP($C682,'Partner St'!$C$5:$BB$696,+AP$3,FALSE)=0,"",VLOOKUP($C682,'Partner St'!$C$5:$BB$696,+AP$3,FALSE))</f>
        <v/>
      </c>
      <c r="AQ682" s="55" t="str">
        <f>IF(VLOOKUP($C682,'Partner St'!$C$5:$BB$696,+AQ$3,FALSE)=0,"",VLOOKUP($C682,'Partner St'!$C$5:$BB$696,+AQ$3,FALSE))</f>
        <v/>
      </c>
      <c r="AR682" s="55" t="str">
        <f>IF(VLOOKUP($C682,'Partner St'!$C$5:$BB$696,+AR$3,FALSE)=0,"",VLOOKUP($C682,'Partner St'!$C$5:$BB$696,+AR$3,FALSE))</f>
        <v/>
      </c>
      <c r="AS682" s="55" t="str">
        <f>IF(VLOOKUP($C682,'Partner St'!$C$5:$BB$696,+AS$3,FALSE)=0,"",VLOOKUP($C682,'Partner St'!$C$5:$BB$696,+AS$3,FALSE))</f>
        <v/>
      </c>
      <c r="AT682" s="55" t="str">
        <f>IF(VLOOKUP($C682,'Partner St'!$C$5:$BB$696,+AT$3,FALSE)=0,"",VLOOKUP($C682,'Partner St'!$C$5:$BB$696,+AT$3,FALSE))</f>
        <v/>
      </c>
      <c r="AU682" s="55" t="str">
        <f>IF(VLOOKUP($C682,'Partner St'!$C$5:$BB$696,+AU$3,FALSE)=0,"",VLOOKUP($C682,'Partner St'!$C$5:$BB$696,+AU$3,FALSE))</f>
        <v>X</v>
      </c>
      <c r="AV682" s="55" t="str">
        <f>IF(VLOOKUP($C682,'Partner St'!$C$5:$BB$696,+AV$3,FALSE)=0,"",VLOOKUP($C682,'Partner St'!$C$5:$BB$696,+AV$3,FALSE))</f>
        <v/>
      </c>
    </row>
    <row r="683" spans="1:48" ht="25.5">
      <c r="A683" s="11"/>
      <c r="B683" s="11"/>
      <c r="C683" s="16" t="s">
        <v>2011</v>
      </c>
      <c r="D683" s="10">
        <v>69300</v>
      </c>
      <c r="E683" s="9"/>
      <c r="F683" s="9" t="s">
        <v>1484</v>
      </c>
      <c r="G683" s="9" t="s">
        <v>1494</v>
      </c>
      <c r="H683" s="9" t="s">
        <v>1494</v>
      </c>
      <c r="I683" s="73">
        <v>7</v>
      </c>
      <c r="J683" s="73"/>
      <c r="K683" s="8"/>
      <c r="L683" s="76">
        <v>40837</v>
      </c>
      <c r="M683" s="79"/>
      <c r="N683" s="82"/>
      <c r="O683" s="56"/>
      <c r="P683" s="82"/>
      <c r="Q683" s="56"/>
      <c r="R683" s="8" t="s">
        <v>2114</v>
      </c>
      <c r="S683" s="8" t="s">
        <v>1468</v>
      </c>
      <c r="T683" s="8" t="s">
        <v>357</v>
      </c>
      <c r="U683" s="8">
        <v>0</v>
      </c>
      <c r="V683" s="8">
        <v>0</v>
      </c>
      <c r="W683" s="55"/>
      <c r="X683" s="55">
        <v>5</v>
      </c>
      <c r="Y683" s="55">
        <v>0</v>
      </c>
      <c r="Z683" s="55">
        <v>5</v>
      </c>
      <c r="AA683" s="55">
        <v>0</v>
      </c>
      <c r="AB683" s="55">
        <v>0</v>
      </c>
      <c r="AC683" s="55" t="s">
        <v>2138</v>
      </c>
      <c r="AD683" s="55" t="s">
        <v>2154</v>
      </c>
      <c r="AE683" s="55" t="s">
        <v>2141</v>
      </c>
      <c r="AF683" s="55" t="str">
        <f>IF(VLOOKUP($C683,'Partner St'!$C$5:$BB$696,+AF$3,FALSE)=0,"",VLOOKUP($C683,'Partner St'!$C$5:$BB$696,+AF$3,FALSE))</f>
        <v>renewal</v>
      </c>
      <c r="AG683" s="55" t="str">
        <f>IF(VLOOKUP($C683,'Partner St'!$C$5:$BB$696,+AG$3,FALSE)=0,"",VLOOKUP($C683,'Partner St'!$C$5:$BB$696,+AG$3,FALSE))</f>
        <v/>
      </c>
      <c r="AH683" s="55" t="str">
        <f>IF(VLOOKUP($C683,'Partner St'!$C$5:$BB$696,+AH$3,FALSE)=0,"",VLOOKUP($C683,'Partner St'!$C$5:$BB$696,+AH$3,FALSE))</f>
        <v/>
      </c>
      <c r="AI683" s="55" t="str">
        <f>IF(VLOOKUP($C683,'Partner St'!$C$5:$BB$696,+AI$3,FALSE)=0,"",VLOOKUP($C683,'Partner St'!$C$5:$BB$696,+AI$3,FALSE))</f>
        <v/>
      </c>
      <c r="AJ683" s="55" t="str">
        <f>IF(VLOOKUP($C683,'Partner St'!$C$5:$BB$696,+AJ$3,FALSE)=0,"",VLOOKUP($C683,'Partner St'!$C$5:$BB$696,+AJ$3,FALSE))</f>
        <v/>
      </c>
      <c r="AK683" s="55" t="str">
        <f>IF(VLOOKUP($C683,'Partner St'!$C$5:$BB$696,+AK$3,FALSE)=0,"",VLOOKUP($C683,'Partner St'!$C$5:$BB$696,+AK$3,FALSE))</f>
        <v/>
      </c>
      <c r="AL683" s="55" t="str">
        <f>IF(VLOOKUP($C683,'Partner St'!$C$5:$BB$696,+AL$3,FALSE)=0,"",VLOOKUP($C683,'Partner St'!$C$5:$BB$696,+AL$3,FALSE))</f>
        <v/>
      </c>
      <c r="AM683" s="55" t="str">
        <f>IF(VLOOKUP($C683,'Partner St'!$C$5:$BB$696,+AM$3,FALSE)=0,"",VLOOKUP($C683,'Partner St'!$C$5:$BB$696,+AM$3,FALSE))</f>
        <v/>
      </c>
      <c r="AN683" s="55" t="str">
        <f>IF(VLOOKUP($C683,'Partner St'!$C$5:$BB$696,+AN$3,FALSE)=0,"",VLOOKUP($C683,'Partner St'!$C$5:$BB$696,+AN$3,FALSE))</f>
        <v/>
      </c>
      <c r="AO683" s="55" t="str">
        <f>IF(VLOOKUP($C683,'Partner St'!$C$5:$BB$696,+AO$3,FALSE)=0,"",VLOOKUP($C683,'Partner St'!$C$5:$BB$696,+AO$3,FALSE))</f>
        <v/>
      </c>
      <c r="AP683" s="55" t="str">
        <f>IF(VLOOKUP($C683,'Partner St'!$C$5:$BB$696,+AP$3,FALSE)=0,"",VLOOKUP($C683,'Partner St'!$C$5:$BB$696,+AP$3,FALSE))</f>
        <v/>
      </c>
      <c r="AQ683" s="55" t="str">
        <f>IF(VLOOKUP($C683,'Partner St'!$C$5:$BB$696,+AQ$3,FALSE)=0,"",VLOOKUP($C683,'Partner St'!$C$5:$BB$696,+AQ$3,FALSE))</f>
        <v/>
      </c>
      <c r="AR683" s="55" t="str">
        <f>IF(VLOOKUP($C683,'Partner St'!$C$5:$BB$696,+AR$3,FALSE)=0,"",VLOOKUP($C683,'Partner St'!$C$5:$BB$696,+AR$3,FALSE))</f>
        <v>X</v>
      </c>
      <c r="AS683" s="55" t="str">
        <f>IF(VLOOKUP($C683,'Partner St'!$C$5:$BB$696,+AS$3,FALSE)=0,"",VLOOKUP($C683,'Partner St'!$C$5:$BB$696,+AS$3,FALSE))</f>
        <v/>
      </c>
      <c r="AT683" s="55" t="str">
        <f>IF(VLOOKUP($C683,'Partner St'!$C$5:$BB$696,+AT$3,FALSE)=0,"",VLOOKUP($C683,'Partner St'!$C$5:$BB$696,+AT$3,FALSE))</f>
        <v/>
      </c>
      <c r="AU683" s="55" t="str">
        <f>IF(VLOOKUP($C683,'Partner St'!$C$5:$BB$696,+AU$3,FALSE)=0,"",VLOOKUP($C683,'Partner St'!$C$5:$BB$696,+AU$3,FALSE))</f>
        <v/>
      </c>
      <c r="AV683" s="55" t="str">
        <f>IF(VLOOKUP($C683,'Partner St'!$C$5:$BB$696,+AV$3,FALSE)=0,"",VLOOKUP($C683,'Partner St'!$C$5:$BB$696,+AV$3,FALSE))</f>
        <v/>
      </c>
    </row>
    <row r="684" spans="1:48" ht="25.5">
      <c r="A684" s="11"/>
      <c r="B684" s="11"/>
      <c r="C684" s="16" t="s">
        <v>2012</v>
      </c>
      <c r="D684" s="10">
        <v>69400</v>
      </c>
      <c r="E684" s="9"/>
      <c r="F684" s="9" t="s">
        <v>1484</v>
      </c>
      <c r="G684" s="9" t="s">
        <v>1495</v>
      </c>
      <c r="H684" s="9" t="s">
        <v>1495</v>
      </c>
      <c r="I684" s="73">
        <v>7</v>
      </c>
      <c r="J684" s="73"/>
      <c r="K684" s="8"/>
      <c r="L684" s="76">
        <v>40837</v>
      </c>
      <c r="M684" s="79"/>
      <c r="N684" s="82"/>
      <c r="O684" s="56"/>
      <c r="P684" s="82"/>
      <c r="Q684" s="56"/>
      <c r="R684" s="8" t="s">
        <v>2114</v>
      </c>
      <c r="S684" s="8" t="s">
        <v>1468</v>
      </c>
      <c r="T684" s="8" t="s">
        <v>357</v>
      </c>
      <c r="U684" s="8">
        <v>0</v>
      </c>
      <c r="V684" s="8">
        <v>0</v>
      </c>
      <c r="W684" s="55"/>
      <c r="X684" s="55">
        <v>5</v>
      </c>
      <c r="Y684" s="55">
        <v>0</v>
      </c>
      <c r="Z684" s="55">
        <v>5</v>
      </c>
      <c r="AA684" s="55">
        <v>0</v>
      </c>
      <c r="AB684" s="55">
        <v>0</v>
      </c>
      <c r="AC684" s="55" t="s">
        <v>2138</v>
      </c>
      <c r="AD684" s="55" t="s">
        <v>2154</v>
      </c>
      <c r="AE684" s="55" t="s">
        <v>2141</v>
      </c>
      <c r="AF684" s="55" t="str">
        <f>IF(VLOOKUP($C684,'Partner St'!$C$5:$BB$696,+AF$3,FALSE)=0,"",VLOOKUP($C684,'Partner St'!$C$5:$BB$696,+AF$3,FALSE))</f>
        <v>Commissions</v>
      </c>
      <c r="AG684" s="55" t="str">
        <f>IF(VLOOKUP($C684,'Partner St'!$C$5:$BB$696,+AG$3,FALSE)=0,"",VLOOKUP($C684,'Partner St'!$C$5:$BB$696,+AG$3,FALSE))</f>
        <v/>
      </c>
      <c r="AH684" s="55" t="str">
        <f>IF(VLOOKUP($C684,'Partner St'!$C$5:$BB$696,+AH$3,FALSE)=0,"",VLOOKUP($C684,'Partner St'!$C$5:$BB$696,+AH$3,FALSE))</f>
        <v/>
      </c>
      <c r="AI684" s="55" t="str">
        <f>IF(VLOOKUP($C684,'Partner St'!$C$5:$BB$696,+AI$3,FALSE)=0,"",VLOOKUP($C684,'Partner St'!$C$5:$BB$696,+AI$3,FALSE))</f>
        <v/>
      </c>
      <c r="AJ684" s="55" t="str">
        <f>IF(VLOOKUP($C684,'Partner St'!$C$5:$BB$696,+AJ$3,FALSE)=0,"",VLOOKUP($C684,'Partner St'!$C$5:$BB$696,+AJ$3,FALSE))</f>
        <v/>
      </c>
      <c r="AK684" s="55" t="str">
        <f>IF(VLOOKUP($C684,'Partner St'!$C$5:$BB$696,+AK$3,FALSE)=0,"",VLOOKUP($C684,'Partner St'!$C$5:$BB$696,+AK$3,FALSE))</f>
        <v/>
      </c>
      <c r="AL684" s="55" t="str">
        <f>IF(VLOOKUP($C684,'Partner St'!$C$5:$BB$696,+AL$3,FALSE)=0,"",VLOOKUP($C684,'Partner St'!$C$5:$BB$696,+AL$3,FALSE))</f>
        <v/>
      </c>
      <c r="AM684" s="55" t="str">
        <f>IF(VLOOKUP($C684,'Partner St'!$C$5:$BB$696,+AM$3,FALSE)=0,"",VLOOKUP($C684,'Partner St'!$C$5:$BB$696,+AM$3,FALSE))</f>
        <v/>
      </c>
      <c r="AN684" s="55" t="str">
        <f>IF(VLOOKUP($C684,'Partner St'!$C$5:$BB$696,+AN$3,FALSE)=0,"",VLOOKUP($C684,'Partner St'!$C$5:$BB$696,+AN$3,FALSE))</f>
        <v/>
      </c>
      <c r="AO684" s="55" t="str">
        <f>IF(VLOOKUP($C684,'Partner St'!$C$5:$BB$696,+AO$3,FALSE)=0,"",VLOOKUP($C684,'Partner St'!$C$5:$BB$696,+AO$3,FALSE))</f>
        <v/>
      </c>
      <c r="AP684" s="55" t="str">
        <f>IF(VLOOKUP($C684,'Partner St'!$C$5:$BB$696,+AP$3,FALSE)=0,"",VLOOKUP($C684,'Partner St'!$C$5:$BB$696,+AP$3,FALSE))</f>
        <v/>
      </c>
      <c r="AQ684" s="55" t="str">
        <f>IF(VLOOKUP($C684,'Partner St'!$C$5:$BB$696,+AQ$3,FALSE)=0,"",VLOOKUP($C684,'Partner St'!$C$5:$BB$696,+AQ$3,FALSE))</f>
        <v/>
      </c>
      <c r="AR684" s="55" t="str">
        <f>IF(VLOOKUP($C684,'Partner St'!$C$5:$BB$696,+AR$3,FALSE)=0,"",VLOOKUP($C684,'Partner St'!$C$5:$BB$696,+AR$3,FALSE))</f>
        <v/>
      </c>
      <c r="AS684" s="55" t="str">
        <f>IF(VLOOKUP($C684,'Partner St'!$C$5:$BB$696,+AS$3,FALSE)=0,"",VLOOKUP($C684,'Partner St'!$C$5:$BB$696,+AS$3,FALSE))</f>
        <v/>
      </c>
      <c r="AT684" s="55" t="str">
        <f>IF(VLOOKUP($C684,'Partner St'!$C$5:$BB$696,+AT$3,FALSE)=0,"",VLOOKUP($C684,'Partner St'!$C$5:$BB$696,+AT$3,FALSE))</f>
        <v/>
      </c>
      <c r="AU684" s="55" t="str">
        <f>IF(VLOOKUP($C684,'Partner St'!$C$5:$BB$696,+AU$3,FALSE)=0,"",VLOOKUP($C684,'Partner St'!$C$5:$BB$696,+AU$3,FALSE))</f>
        <v/>
      </c>
      <c r="AV684" s="55" t="str">
        <f>IF(VLOOKUP($C684,'Partner St'!$C$5:$BB$696,+AV$3,FALSE)=0,"",VLOOKUP($C684,'Partner St'!$C$5:$BB$696,+AV$3,FALSE))</f>
        <v/>
      </c>
    </row>
    <row r="685" spans="1:48" ht="25.5">
      <c r="A685" s="11"/>
      <c r="B685" s="11"/>
      <c r="C685" s="16" t="s">
        <v>2013</v>
      </c>
      <c r="D685" s="10">
        <v>69500</v>
      </c>
      <c r="E685" s="9"/>
      <c r="F685" s="9" t="s">
        <v>1484</v>
      </c>
      <c r="G685" s="9" t="s">
        <v>1496</v>
      </c>
      <c r="H685" s="9" t="s">
        <v>1496</v>
      </c>
      <c r="I685" s="73">
        <v>7</v>
      </c>
      <c r="J685" s="73"/>
      <c r="K685" s="8"/>
      <c r="L685" s="76">
        <v>40837</v>
      </c>
      <c r="M685" s="79"/>
      <c r="N685" s="82"/>
      <c r="O685" s="56"/>
      <c r="P685" s="82"/>
      <c r="Q685" s="56"/>
      <c r="R685" s="8" t="s">
        <v>2114</v>
      </c>
      <c r="S685" s="8" t="s">
        <v>1468</v>
      </c>
      <c r="T685" s="8" t="s">
        <v>357</v>
      </c>
      <c r="U685" s="8">
        <v>0</v>
      </c>
      <c r="V685" s="8">
        <v>0</v>
      </c>
      <c r="W685" s="55"/>
      <c r="X685" s="55">
        <v>5</v>
      </c>
      <c r="Y685" s="55">
        <v>0</v>
      </c>
      <c r="Z685" s="55">
        <v>5</v>
      </c>
      <c r="AA685" s="55">
        <v>0</v>
      </c>
      <c r="AB685" s="55">
        <v>0</v>
      </c>
      <c r="AC685" s="55" t="s">
        <v>2142</v>
      </c>
      <c r="AD685" s="55" t="s">
        <v>2154</v>
      </c>
      <c r="AE685" s="55" t="s">
        <v>2141</v>
      </c>
      <c r="AF685" s="55" t="str">
        <f>IF(VLOOKUP($C685,'Partner St'!$C$5:$BB$696,+AF$3,FALSE)=0,"",VLOOKUP($C685,'Partner St'!$C$5:$BB$696,+AF$3,FALSE))</f>
        <v>Commissions</v>
      </c>
      <c r="AG685" s="55" t="str">
        <f>IF(VLOOKUP($C685,'Partner St'!$C$5:$BB$696,+AG$3,FALSE)=0,"",VLOOKUP($C685,'Partner St'!$C$5:$BB$696,+AG$3,FALSE))</f>
        <v/>
      </c>
      <c r="AH685" s="55" t="str">
        <f>IF(VLOOKUP($C685,'Partner St'!$C$5:$BB$696,+AH$3,FALSE)=0,"",VLOOKUP($C685,'Partner St'!$C$5:$BB$696,+AH$3,FALSE))</f>
        <v/>
      </c>
      <c r="AI685" s="55" t="str">
        <f>IF(VLOOKUP($C685,'Partner St'!$C$5:$BB$696,+AI$3,FALSE)=0,"",VLOOKUP($C685,'Partner St'!$C$5:$BB$696,+AI$3,FALSE))</f>
        <v/>
      </c>
      <c r="AJ685" s="55" t="str">
        <f>IF(VLOOKUP($C685,'Partner St'!$C$5:$BB$696,+AJ$3,FALSE)=0,"",VLOOKUP($C685,'Partner St'!$C$5:$BB$696,+AJ$3,FALSE))</f>
        <v/>
      </c>
      <c r="AK685" s="55" t="str">
        <f>IF(VLOOKUP($C685,'Partner St'!$C$5:$BB$696,+AK$3,FALSE)=0,"",VLOOKUP($C685,'Partner St'!$C$5:$BB$696,+AK$3,FALSE))</f>
        <v/>
      </c>
      <c r="AL685" s="55" t="str">
        <f>IF(VLOOKUP($C685,'Partner St'!$C$5:$BB$696,+AL$3,FALSE)=0,"",VLOOKUP($C685,'Partner St'!$C$5:$BB$696,+AL$3,FALSE))</f>
        <v/>
      </c>
      <c r="AM685" s="55" t="str">
        <f>IF(VLOOKUP($C685,'Partner St'!$C$5:$BB$696,+AM$3,FALSE)=0,"",VLOOKUP($C685,'Partner St'!$C$5:$BB$696,+AM$3,FALSE))</f>
        <v/>
      </c>
      <c r="AN685" s="55" t="str">
        <f>IF(VLOOKUP($C685,'Partner St'!$C$5:$BB$696,+AN$3,FALSE)=0,"",VLOOKUP($C685,'Partner St'!$C$5:$BB$696,+AN$3,FALSE))</f>
        <v/>
      </c>
      <c r="AO685" s="55" t="str">
        <f>IF(VLOOKUP($C685,'Partner St'!$C$5:$BB$696,+AO$3,FALSE)=0,"",VLOOKUP($C685,'Partner St'!$C$5:$BB$696,+AO$3,FALSE))</f>
        <v/>
      </c>
      <c r="AP685" s="55" t="str">
        <f>IF(VLOOKUP($C685,'Partner St'!$C$5:$BB$696,+AP$3,FALSE)=0,"",VLOOKUP($C685,'Partner St'!$C$5:$BB$696,+AP$3,FALSE))</f>
        <v/>
      </c>
      <c r="AQ685" s="55" t="str">
        <f>IF(VLOOKUP($C685,'Partner St'!$C$5:$BB$696,+AQ$3,FALSE)=0,"",VLOOKUP($C685,'Partner St'!$C$5:$BB$696,+AQ$3,FALSE))</f>
        <v/>
      </c>
      <c r="AR685" s="55" t="str">
        <f>IF(VLOOKUP($C685,'Partner St'!$C$5:$BB$696,+AR$3,FALSE)=0,"",VLOOKUP($C685,'Partner St'!$C$5:$BB$696,+AR$3,FALSE))</f>
        <v/>
      </c>
      <c r="AS685" s="55" t="str">
        <f>IF(VLOOKUP($C685,'Partner St'!$C$5:$BB$696,+AS$3,FALSE)=0,"",VLOOKUP($C685,'Partner St'!$C$5:$BB$696,+AS$3,FALSE))</f>
        <v/>
      </c>
      <c r="AT685" s="55" t="str">
        <f>IF(VLOOKUP($C685,'Partner St'!$C$5:$BB$696,+AT$3,FALSE)=0,"",VLOOKUP($C685,'Partner St'!$C$5:$BB$696,+AT$3,FALSE))</f>
        <v/>
      </c>
      <c r="AU685" s="55" t="str">
        <f>IF(VLOOKUP($C685,'Partner St'!$C$5:$BB$696,+AU$3,FALSE)=0,"",VLOOKUP($C685,'Partner St'!$C$5:$BB$696,+AU$3,FALSE))</f>
        <v/>
      </c>
      <c r="AV685" s="55" t="str">
        <f>IF(VLOOKUP($C685,'Partner St'!$C$5:$BB$696,+AV$3,FALSE)=0,"",VLOOKUP($C685,'Partner St'!$C$5:$BB$696,+AV$3,FALSE))</f>
        <v/>
      </c>
    </row>
    <row r="686" spans="1:48" ht="38.25">
      <c r="A686" s="11"/>
      <c r="B686" s="11"/>
      <c r="C686" s="16" t="s">
        <v>2014</v>
      </c>
      <c r="D686" s="10">
        <v>69600</v>
      </c>
      <c r="E686" s="9"/>
      <c r="F686" s="9" t="s">
        <v>1484</v>
      </c>
      <c r="G686" s="9" t="s">
        <v>1497</v>
      </c>
      <c r="H686" s="9" t="s">
        <v>1497</v>
      </c>
      <c r="I686" s="73">
        <v>7</v>
      </c>
      <c r="J686" s="73"/>
      <c r="K686" s="8"/>
      <c r="L686" s="76">
        <v>40837</v>
      </c>
      <c r="M686" s="79"/>
      <c r="N686" s="82"/>
      <c r="O686" s="56"/>
      <c r="P686" s="82"/>
      <c r="Q686" s="56"/>
      <c r="R686" s="8" t="s">
        <v>2114</v>
      </c>
      <c r="S686" s="8" t="s">
        <v>1468</v>
      </c>
      <c r="T686" s="8" t="s">
        <v>1486</v>
      </c>
      <c r="U686" s="8">
        <v>0</v>
      </c>
      <c r="V686" s="8">
        <v>0</v>
      </c>
      <c r="W686" s="55"/>
      <c r="X686" s="55">
        <v>5</v>
      </c>
      <c r="Y686" s="55">
        <v>3</v>
      </c>
      <c r="Z686" s="55">
        <v>8</v>
      </c>
      <c r="AA686" s="55">
        <v>0</v>
      </c>
      <c r="AB686" s="55">
        <v>0</v>
      </c>
      <c r="AC686" s="55" t="s">
        <v>2159</v>
      </c>
      <c r="AD686" s="55" t="s">
        <v>2154</v>
      </c>
      <c r="AE686" s="55" t="s">
        <v>2141</v>
      </c>
      <c r="AF686" s="55" t="str">
        <f>IF(VLOOKUP($C686,'Partner St'!$C$5:$BB$696,+AF$3,FALSE)=0,"",VLOOKUP($C686,'Partner St'!$C$5:$BB$696,+AF$3,FALSE))</f>
        <v>Commissions</v>
      </c>
      <c r="AG686" s="55" t="str">
        <f>IF(VLOOKUP($C686,'Partner St'!$C$5:$BB$696,+AG$3,FALSE)=0,"",VLOOKUP($C686,'Partner St'!$C$5:$BB$696,+AG$3,FALSE))</f>
        <v/>
      </c>
      <c r="AH686" s="55" t="str">
        <f>IF(VLOOKUP($C686,'Partner St'!$C$5:$BB$696,+AH$3,FALSE)=0,"",VLOOKUP($C686,'Partner St'!$C$5:$BB$696,+AH$3,FALSE))</f>
        <v/>
      </c>
      <c r="AI686" s="55" t="str">
        <f>IF(VLOOKUP($C686,'Partner St'!$C$5:$BB$696,+AI$3,FALSE)=0,"",VLOOKUP($C686,'Partner St'!$C$5:$BB$696,+AI$3,FALSE))</f>
        <v/>
      </c>
      <c r="AJ686" s="55" t="str">
        <f>IF(VLOOKUP($C686,'Partner St'!$C$5:$BB$696,+AJ$3,FALSE)=0,"",VLOOKUP($C686,'Partner St'!$C$5:$BB$696,+AJ$3,FALSE))</f>
        <v/>
      </c>
      <c r="AK686" s="55" t="str">
        <f>IF(VLOOKUP($C686,'Partner St'!$C$5:$BB$696,+AK$3,FALSE)=0,"",VLOOKUP($C686,'Partner St'!$C$5:$BB$696,+AK$3,FALSE))</f>
        <v/>
      </c>
      <c r="AL686" s="55" t="str">
        <f>IF(VLOOKUP($C686,'Partner St'!$C$5:$BB$696,+AL$3,FALSE)=0,"",VLOOKUP($C686,'Partner St'!$C$5:$BB$696,+AL$3,FALSE))</f>
        <v/>
      </c>
      <c r="AM686" s="55" t="str">
        <f>IF(VLOOKUP($C686,'Partner St'!$C$5:$BB$696,+AM$3,FALSE)=0,"",VLOOKUP($C686,'Partner St'!$C$5:$BB$696,+AM$3,FALSE))</f>
        <v/>
      </c>
      <c r="AN686" s="55" t="str">
        <f>IF(VLOOKUP($C686,'Partner St'!$C$5:$BB$696,+AN$3,FALSE)=0,"",VLOOKUP($C686,'Partner St'!$C$5:$BB$696,+AN$3,FALSE))</f>
        <v/>
      </c>
      <c r="AO686" s="55" t="str">
        <f>IF(VLOOKUP($C686,'Partner St'!$C$5:$BB$696,+AO$3,FALSE)=0,"",VLOOKUP($C686,'Partner St'!$C$5:$BB$696,+AO$3,FALSE))</f>
        <v/>
      </c>
      <c r="AP686" s="55" t="str">
        <f>IF(VLOOKUP($C686,'Partner St'!$C$5:$BB$696,+AP$3,FALSE)=0,"",VLOOKUP($C686,'Partner St'!$C$5:$BB$696,+AP$3,FALSE))</f>
        <v/>
      </c>
      <c r="AQ686" s="55" t="str">
        <f>IF(VLOOKUP($C686,'Partner St'!$C$5:$BB$696,+AQ$3,FALSE)=0,"",VLOOKUP($C686,'Partner St'!$C$5:$BB$696,+AQ$3,FALSE))</f>
        <v/>
      </c>
      <c r="AR686" s="55" t="str">
        <f>IF(VLOOKUP($C686,'Partner St'!$C$5:$BB$696,+AR$3,FALSE)=0,"",VLOOKUP($C686,'Partner St'!$C$5:$BB$696,+AR$3,FALSE))</f>
        <v/>
      </c>
      <c r="AS686" s="55" t="str">
        <f>IF(VLOOKUP($C686,'Partner St'!$C$5:$BB$696,+AS$3,FALSE)=0,"",VLOOKUP($C686,'Partner St'!$C$5:$BB$696,+AS$3,FALSE))</f>
        <v/>
      </c>
      <c r="AT686" s="55" t="str">
        <f>IF(VLOOKUP($C686,'Partner St'!$C$5:$BB$696,+AT$3,FALSE)=0,"",VLOOKUP($C686,'Partner St'!$C$5:$BB$696,+AT$3,FALSE))</f>
        <v/>
      </c>
      <c r="AU686" s="55" t="str">
        <f>IF(VLOOKUP($C686,'Partner St'!$C$5:$BB$696,+AU$3,FALSE)=0,"",VLOOKUP($C686,'Partner St'!$C$5:$BB$696,+AU$3,FALSE))</f>
        <v/>
      </c>
      <c r="AV686" s="55" t="str">
        <f>IF(VLOOKUP($C686,'Partner St'!$C$5:$BB$696,+AV$3,FALSE)=0,"",VLOOKUP($C686,'Partner St'!$C$5:$BB$696,+AV$3,FALSE))</f>
        <v/>
      </c>
    </row>
    <row r="687" spans="1:48" ht="25.5">
      <c r="A687" s="11"/>
      <c r="B687" s="11"/>
      <c r="C687" s="16" t="s">
        <v>2015</v>
      </c>
      <c r="D687" s="10">
        <v>69700</v>
      </c>
      <c r="E687" s="9"/>
      <c r="F687" s="9" t="s">
        <v>1484</v>
      </c>
      <c r="G687" s="9" t="s">
        <v>1498</v>
      </c>
      <c r="H687" s="9" t="s">
        <v>1498</v>
      </c>
      <c r="I687" s="73">
        <v>7</v>
      </c>
      <c r="J687" s="73"/>
      <c r="K687" s="8"/>
      <c r="L687" s="76">
        <v>40837</v>
      </c>
      <c r="M687" s="79"/>
      <c r="N687" s="82"/>
      <c r="O687" s="56"/>
      <c r="P687" s="82"/>
      <c r="Q687" s="56"/>
      <c r="R687" s="8" t="s">
        <v>2114</v>
      </c>
      <c r="S687" s="8" t="s">
        <v>1468</v>
      </c>
      <c r="T687" s="8" t="s">
        <v>357</v>
      </c>
      <c r="U687" s="8">
        <v>0</v>
      </c>
      <c r="V687" s="8">
        <v>0</v>
      </c>
      <c r="W687" s="55"/>
      <c r="X687" s="55">
        <v>5</v>
      </c>
      <c r="Y687" s="55">
        <v>3</v>
      </c>
      <c r="Z687" s="55">
        <v>8</v>
      </c>
      <c r="AA687" s="55">
        <v>0</v>
      </c>
      <c r="AB687" s="55">
        <v>0</v>
      </c>
      <c r="AC687" s="55" t="s">
        <v>2138</v>
      </c>
      <c r="AD687" s="55" t="s">
        <v>2154</v>
      </c>
      <c r="AE687" s="55" t="s">
        <v>2141</v>
      </c>
      <c r="AF687" s="55" t="str">
        <f>IF(VLOOKUP($C687,'Partner St'!$C$5:$BB$696,+AF$3,FALSE)=0,"",VLOOKUP($C687,'Partner St'!$C$5:$BB$696,+AF$3,FALSE))</f>
        <v>Commissions</v>
      </c>
      <c r="AG687" s="55" t="str">
        <f>IF(VLOOKUP($C687,'Partner St'!$C$5:$BB$696,+AG$3,FALSE)=0,"",VLOOKUP($C687,'Partner St'!$C$5:$BB$696,+AG$3,FALSE))</f>
        <v/>
      </c>
      <c r="AH687" s="55" t="str">
        <f>IF(VLOOKUP($C687,'Partner St'!$C$5:$BB$696,+AH$3,FALSE)=0,"",VLOOKUP($C687,'Partner St'!$C$5:$BB$696,+AH$3,FALSE))</f>
        <v/>
      </c>
      <c r="AI687" s="55" t="str">
        <f>IF(VLOOKUP($C687,'Partner St'!$C$5:$BB$696,+AI$3,FALSE)=0,"",VLOOKUP($C687,'Partner St'!$C$5:$BB$696,+AI$3,FALSE))</f>
        <v/>
      </c>
      <c r="AJ687" s="55" t="str">
        <f>IF(VLOOKUP($C687,'Partner St'!$C$5:$BB$696,+AJ$3,FALSE)=0,"",VLOOKUP($C687,'Partner St'!$C$5:$BB$696,+AJ$3,FALSE))</f>
        <v/>
      </c>
      <c r="AK687" s="55" t="str">
        <f>IF(VLOOKUP($C687,'Partner St'!$C$5:$BB$696,+AK$3,FALSE)=0,"",VLOOKUP($C687,'Partner St'!$C$5:$BB$696,+AK$3,FALSE))</f>
        <v/>
      </c>
      <c r="AL687" s="55" t="str">
        <f>IF(VLOOKUP($C687,'Partner St'!$C$5:$BB$696,+AL$3,FALSE)=0,"",VLOOKUP($C687,'Partner St'!$C$5:$BB$696,+AL$3,FALSE))</f>
        <v/>
      </c>
      <c r="AM687" s="55" t="str">
        <f>IF(VLOOKUP($C687,'Partner St'!$C$5:$BB$696,+AM$3,FALSE)=0,"",VLOOKUP($C687,'Partner St'!$C$5:$BB$696,+AM$3,FALSE))</f>
        <v/>
      </c>
      <c r="AN687" s="55" t="str">
        <f>IF(VLOOKUP($C687,'Partner St'!$C$5:$BB$696,+AN$3,FALSE)=0,"",VLOOKUP($C687,'Partner St'!$C$5:$BB$696,+AN$3,FALSE))</f>
        <v/>
      </c>
      <c r="AO687" s="55" t="str">
        <f>IF(VLOOKUP($C687,'Partner St'!$C$5:$BB$696,+AO$3,FALSE)=0,"",VLOOKUP($C687,'Partner St'!$C$5:$BB$696,+AO$3,FALSE))</f>
        <v/>
      </c>
      <c r="AP687" s="55" t="str">
        <f>IF(VLOOKUP($C687,'Partner St'!$C$5:$BB$696,+AP$3,FALSE)=0,"",VLOOKUP($C687,'Partner St'!$C$5:$BB$696,+AP$3,FALSE))</f>
        <v/>
      </c>
      <c r="AQ687" s="55" t="str">
        <f>IF(VLOOKUP($C687,'Partner St'!$C$5:$BB$696,+AQ$3,FALSE)=0,"",VLOOKUP($C687,'Partner St'!$C$5:$BB$696,+AQ$3,FALSE))</f>
        <v/>
      </c>
      <c r="AR687" s="55" t="str">
        <f>IF(VLOOKUP($C687,'Partner St'!$C$5:$BB$696,+AR$3,FALSE)=0,"",VLOOKUP($C687,'Partner St'!$C$5:$BB$696,+AR$3,FALSE))</f>
        <v/>
      </c>
      <c r="AS687" s="55" t="str">
        <f>IF(VLOOKUP($C687,'Partner St'!$C$5:$BB$696,+AS$3,FALSE)=0,"",VLOOKUP($C687,'Partner St'!$C$5:$BB$696,+AS$3,FALSE))</f>
        <v/>
      </c>
      <c r="AT687" s="55" t="str">
        <f>IF(VLOOKUP($C687,'Partner St'!$C$5:$BB$696,+AT$3,FALSE)=0,"",VLOOKUP($C687,'Partner St'!$C$5:$BB$696,+AT$3,FALSE))</f>
        <v/>
      </c>
      <c r="AU687" s="55" t="str">
        <f>IF(VLOOKUP($C687,'Partner St'!$C$5:$BB$696,+AU$3,FALSE)=0,"",VLOOKUP($C687,'Partner St'!$C$5:$BB$696,+AU$3,FALSE))</f>
        <v/>
      </c>
      <c r="AV687" s="55" t="str">
        <f>IF(VLOOKUP($C687,'Partner St'!$C$5:$BB$696,+AV$3,FALSE)=0,"",VLOOKUP($C687,'Partner St'!$C$5:$BB$696,+AV$3,FALSE))</f>
        <v/>
      </c>
    </row>
    <row r="688" spans="1:48" ht="114.75">
      <c r="A688" s="11"/>
      <c r="B688" s="11"/>
      <c r="C688" s="73" t="s">
        <v>2050</v>
      </c>
      <c r="D688" s="10">
        <v>69800</v>
      </c>
      <c r="E688" s="8"/>
      <c r="F688" s="8" t="s">
        <v>2051</v>
      </c>
      <c r="G688" s="8" t="s">
        <v>2052</v>
      </c>
      <c r="H688" s="8" t="s">
        <v>2053</v>
      </c>
      <c r="I688" s="73">
        <v>5</v>
      </c>
      <c r="J688" s="73"/>
      <c r="K688" s="8"/>
      <c r="L688" s="107">
        <v>40858</v>
      </c>
      <c r="M688" s="73"/>
      <c r="N688" s="8"/>
      <c r="O688" s="8"/>
      <c r="P688" s="8"/>
      <c r="Q688" s="8"/>
      <c r="R688" s="8" t="s">
        <v>2114</v>
      </c>
      <c r="S688" s="55" t="s">
        <v>1468</v>
      </c>
      <c r="T688" s="55" t="s">
        <v>357</v>
      </c>
      <c r="U688" s="55" t="s">
        <v>357</v>
      </c>
      <c r="V688" s="55" t="s">
        <v>357</v>
      </c>
      <c r="W688" s="55" t="s">
        <v>2054</v>
      </c>
      <c r="X688" s="55">
        <v>5</v>
      </c>
      <c r="Y688" s="55">
        <v>0</v>
      </c>
      <c r="Z688" s="55">
        <v>5</v>
      </c>
      <c r="AA688" s="55">
        <v>0</v>
      </c>
      <c r="AB688" s="55">
        <v>0</v>
      </c>
      <c r="AC688" s="55" t="s">
        <v>2157</v>
      </c>
      <c r="AD688" s="55" t="s">
        <v>2152</v>
      </c>
      <c r="AE688" s="55" t="s">
        <v>2051</v>
      </c>
      <c r="AF688" s="55" t="str">
        <f>IF(VLOOKUP($C688,'Partner St'!$C$5:$BB$696,+AF$3,FALSE)=0,"",VLOOKUP($C688,'Partner St'!$C$5:$BB$696,+AF$3,FALSE))</f>
        <v>quote</v>
      </c>
      <c r="AG688" s="55" t="str">
        <f>IF(VLOOKUP($C688,'Partner St'!$C$5:$BB$696,+AG$3,FALSE)=0,"",VLOOKUP($C688,'Partner St'!$C$5:$BB$696,+AG$3,FALSE))</f>
        <v>X</v>
      </c>
      <c r="AH688" s="55" t="str">
        <f>IF(VLOOKUP($C688,'Partner St'!$C$5:$BB$696,+AH$3,FALSE)=0,"",VLOOKUP($C688,'Partner St'!$C$5:$BB$696,+AH$3,FALSE))</f>
        <v/>
      </c>
      <c r="AI688" s="55" t="str">
        <f>IF(VLOOKUP($C688,'Partner St'!$C$5:$BB$696,+AI$3,FALSE)=0,"",VLOOKUP($C688,'Partner St'!$C$5:$BB$696,+AI$3,FALSE))</f>
        <v/>
      </c>
      <c r="AJ688" s="55" t="str">
        <f>IF(VLOOKUP($C688,'Partner St'!$C$5:$BB$696,+AJ$3,FALSE)=0,"",VLOOKUP($C688,'Partner St'!$C$5:$BB$696,+AJ$3,FALSE))</f>
        <v/>
      </c>
      <c r="AK688" s="55" t="str">
        <f>IF(VLOOKUP($C688,'Partner St'!$C$5:$BB$696,+AK$3,FALSE)=0,"",VLOOKUP($C688,'Partner St'!$C$5:$BB$696,+AK$3,FALSE))</f>
        <v/>
      </c>
      <c r="AL688" s="55" t="str">
        <f>IF(VLOOKUP($C688,'Partner St'!$C$5:$BB$696,+AL$3,FALSE)=0,"",VLOOKUP($C688,'Partner St'!$C$5:$BB$696,+AL$3,FALSE))</f>
        <v/>
      </c>
      <c r="AM688" s="55" t="str">
        <f>IF(VLOOKUP($C688,'Partner St'!$C$5:$BB$696,+AM$3,FALSE)=0,"",VLOOKUP($C688,'Partner St'!$C$5:$BB$696,+AM$3,FALSE))</f>
        <v/>
      </c>
      <c r="AN688" s="55" t="str">
        <f>IF(VLOOKUP($C688,'Partner St'!$C$5:$BB$696,+AN$3,FALSE)=0,"",VLOOKUP($C688,'Partner St'!$C$5:$BB$696,+AN$3,FALSE))</f>
        <v/>
      </c>
      <c r="AO688" s="55" t="str">
        <f>IF(VLOOKUP($C688,'Partner St'!$C$5:$BB$696,+AO$3,FALSE)=0,"",VLOOKUP($C688,'Partner St'!$C$5:$BB$696,+AO$3,FALSE))</f>
        <v/>
      </c>
      <c r="AP688" s="55" t="str">
        <f>IF(VLOOKUP($C688,'Partner St'!$C$5:$BB$696,+AP$3,FALSE)=0,"",VLOOKUP($C688,'Partner St'!$C$5:$BB$696,+AP$3,FALSE))</f>
        <v/>
      </c>
      <c r="AQ688" s="55" t="str">
        <f>IF(VLOOKUP($C688,'Partner St'!$C$5:$BB$696,+AQ$3,FALSE)=0,"",VLOOKUP($C688,'Partner St'!$C$5:$BB$696,+AQ$3,FALSE))</f>
        <v/>
      </c>
      <c r="AR688" s="55" t="str">
        <f>IF(VLOOKUP($C688,'Partner St'!$C$5:$BB$696,+AR$3,FALSE)=0,"",VLOOKUP($C688,'Partner St'!$C$5:$BB$696,+AR$3,FALSE))</f>
        <v/>
      </c>
      <c r="AS688" s="55" t="str">
        <f>IF(VLOOKUP($C688,'Partner St'!$C$5:$BB$696,+AS$3,FALSE)=0,"",VLOOKUP($C688,'Partner St'!$C$5:$BB$696,+AS$3,FALSE))</f>
        <v/>
      </c>
      <c r="AT688" s="55" t="str">
        <f>IF(VLOOKUP($C688,'Partner St'!$C$5:$BB$696,+AT$3,FALSE)=0,"",VLOOKUP($C688,'Partner St'!$C$5:$BB$696,+AT$3,FALSE))</f>
        <v/>
      </c>
      <c r="AU688" s="55" t="str">
        <f>IF(VLOOKUP($C688,'Partner St'!$C$5:$BB$696,+AU$3,FALSE)=0,"",VLOOKUP($C688,'Partner St'!$C$5:$BB$696,+AU$3,FALSE))</f>
        <v/>
      </c>
      <c r="AV688" s="55" t="str">
        <f>IF(VLOOKUP($C688,'Partner St'!$C$5:$BB$696,+AV$3,FALSE)=0,"",VLOOKUP($C688,'Partner St'!$C$5:$BB$696,+AV$3,FALSE))</f>
        <v/>
      </c>
    </row>
    <row r="689" spans="1:48" ht="51">
      <c r="A689" s="11"/>
      <c r="B689" s="11"/>
      <c r="C689" s="73" t="s">
        <v>2055</v>
      </c>
      <c r="D689" s="10">
        <v>69900</v>
      </c>
      <c r="E689" s="8"/>
      <c r="F689" s="8" t="s">
        <v>2051</v>
      </c>
      <c r="G689" s="8" t="s">
        <v>2056</v>
      </c>
      <c r="H689" s="8" t="s">
        <v>2057</v>
      </c>
      <c r="I689" s="73">
        <v>10</v>
      </c>
      <c r="J689" s="73"/>
      <c r="K689" s="8"/>
      <c r="L689" s="107">
        <v>40858</v>
      </c>
      <c r="M689" s="73"/>
      <c r="N689" s="8"/>
      <c r="O689" s="8"/>
      <c r="P689" s="8"/>
      <c r="Q689" s="8"/>
      <c r="R689" s="8" t="s">
        <v>2114</v>
      </c>
      <c r="S689" s="55" t="s">
        <v>1468</v>
      </c>
      <c r="T689" s="55" t="s">
        <v>357</v>
      </c>
      <c r="U689" s="55" t="s">
        <v>357</v>
      </c>
      <c r="V689" s="55" t="s">
        <v>357</v>
      </c>
      <c r="W689" s="55" t="s">
        <v>2054</v>
      </c>
      <c r="X689" s="55">
        <v>10</v>
      </c>
      <c r="Y689" s="55">
        <v>0</v>
      </c>
      <c r="Z689" s="55">
        <v>10</v>
      </c>
      <c r="AA689" s="55">
        <v>0</v>
      </c>
      <c r="AB689" s="55">
        <v>0</v>
      </c>
      <c r="AC689" s="55" t="s">
        <v>2157</v>
      </c>
      <c r="AD689" s="55" t="s">
        <v>2152</v>
      </c>
      <c r="AE689" s="55" t="s">
        <v>2051</v>
      </c>
      <c r="AF689" s="55" t="str">
        <f>IF(VLOOKUP($C689,'Partner St'!$C$5:$BB$696,+AF$3,FALSE)=0,"",VLOOKUP($C689,'Partner St'!$C$5:$BB$696,+AF$3,FALSE))</f>
        <v>billing &amp; payments</v>
      </c>
      <c r="AG689" s="55" t="str">
        <f>IF(VLOOKUP($C689,'Partner St'!$C$5:$BB$696,+AG$3,FALSE)=0,"",VLOOKUP($C689,'Partner St'!$C$5:$BB$696,+AG$3,FALSE))</f>
        <v/>
      </c>
      <c r="AH689" s="55" t="str">
        <f>IF(VLOOKUP($C689,'Partner St'!$C$5:$BB$696,+AH$3,FALSE)=0,"",VLOOKUP($C689,'Partner St'!$C$5:$BB$696,+AH$3,FALSE))</f>
        <v/>
      </c>
      <c r="AI689" s="55" t="str">
        <f>IF(VLOOKUP($C689,'Partner St'!$C$5:$BB$696,+AI$3,FALSE)=0,"",VLOOKUP($C689,'Partner St'!$C$5:$BB$696,+AI$3,FALSE))</f>
        <v/>
      </c>
      <c r="AJ689" s="55" t="str">
        <f>IF(VLOOKUP($C689,'Partner St'!$C$5:$BB$696,+AJ$3,FALSE)=0,"",VLOOKUP($C689,'Partner St'!$C$5:$BB$696,+AJ$3,FALSE))</f>
        <v/>
      </c>
      <c r="AK689" s="55" t="str">
        <f>IF(VLOOKUP($C689,'Partner St'!$C$5:$BB$696,+AK$3,FALSE)=0,"",VLOOKUP($C689,'Partner St'!$C$5:$BB$696,+AK$3,FALSE))</f>
        <v/>
      </c>
      <c r="AL689" s="55" t="str">
        <f>IF(VLOOKUP($C689,'Partner St'!$C$5:$BB$696,+AL$3,FALSE)=0,"",VLOOKUP($C689,'Partner St'!$C$5:$BB$696,+AL$3,FALSE))</f>
        <v/>
      </c>
      <c r="AM689" s="55" t="str">
        <f>IF(VLOOKUP($C689,'Partner St'!$C$5:$BB$696,+AM$3,FALSE)=0,"",VLOOKUP($C689,'Partner St'!$C$5:$BB$696,+AM$3,FALSE))</f>
        <v/>
      </c>
      <c r="AN689" s="55" t="str">
        <f>IF(VLOOKUP($C689,'Partner St'!$C$5:$BB$696,+AN$3,FALSE)=0,"",VLOOKUP($C689,'Partner St'!$C$5:$BB$696,+AN$3,FALSE))</f>
        <v/>
      </c>
      <c r="AO689" s="55" t="str">
        <f>IF(VLOOKUP($C689,'Partner St'!$C$5:$BB$696,+AO$3,FALSE)=0,"",VLOOKUP($C689,'Partner St'!$C$5:$BB$696,+AO$3,FALSE))</f>
        <v/>
      </c>
      <c r="AP689" s="55" t="str">
        <f>IF(VLOOKUP($C689,'Partner St'!$C$5:$BB$696,+AP$3,FALSE)=0,"",VLOOKUP($C689,'Partner St'!$C$5:$BB$696,+AP$3,FALSE))</f>
        <v/>
      </c>
      <c r="AQ689" s="55" t="str">
        <f>IF(VLOOKUP($C689,'Partner St'!$C$5:$BB$696,+AQ$3,FALSE)=0,"",VLOOKUP($C689,'Partner St'!$C$5:$BB$696,+AQ$3,FALSE))</f>
        <v/>
      </c>
      <c r="AR689" s="55" t="str">
        <f>IF(VLOOKUP($C689,'Partner St'!$C$5:$BB$696,+AR$3,FALSE)=0,"",VLOOKUP($C689,'Partner St'!$C$5:$BB$696,+AR$3,FALSE))</f>
        <v/>
      </c>
      <c r="AS689" s="55" t="str">
        <f>IF(VLOOKUP($C689,'Partner St'!$C$5:$BB$696,+AS$3,FALSE)=0,"",VLOOKUP($C689,'Partner St'!$C$5:$BB$696,+AS$3,FALSE))</f>
        <v/>
      </c>
      <c r="AT689" s="55" t="str">
        <f>IF(VLOOKUP($C689,'Partner St'!$C$5:$BB$696,+AT$3,FALSE)=0,"",VLOOKUP($C689,'Partner St'!$C$5:$BB$696,+AT$3,FALSE))</f>
        <v/>
      </c>
      <c r="AU689" s="55" t="str">
        <f>IF(VLOOKUP($C689,'Partner St'!$C$5:$BB$696,+AU$3,FALSE)=0,"",VLOOKUP($C689,'Partner St'!$C$5:$BB$696,+AU$3,FALSE))</f>
        <v/>
      </c>
      <c r="AV689" s="55" t="str">
        <f>IF(VLOOKUP($C689,'Partner St'!$C$5:$BB$696,+AV$3,FALSE)=0,"",VLOOKUP($C689,'Partner St'!$C$5:$BB$696,+AV$3,FALSE))</f>
        <v>X</v>
      </c>
    </row>
    <row r="690" spans="1:48" ht="51">
      <c r="A690" s="11"/>
      <c r="B690" s="11"/>
      <c r="C690" s="73" t="s">
        <v>2062</v>
      </c>
      <c r="D690" s="10">
        <v>69900</v>
      </c>
      <c r="E690" s="8"/>
      <c r="F690" s="8" t="s">
        <v>1268</v>
      </c>
      <c r="G690" s="8" t="s">
        <v>2064</v>
      </c>
      <c r="H690" s="8" t="s">
        <v>2063</v>
      </c>
      <c r="I690" s="73">
        <v>3</v>
      </c>
      <c r="J690" s="73"/>
      <c r="K690" s="8"/>
      <c r="L690" s="107">
        <v>40858</v>
      </c>
      <c r="M690" s="73"/>
      <c r="N690" s="8"/>
      <c r="O690" s="8"/>
      <c r="P690" s="8"/>
      <c r="Q690" s="8"/>
      <c r="R690" s="8" t="s">
        <v>2114</v>
      </c>
      <c r="S690" s="55" t="s">
        <v>1468</v>
      </c>
      <c r="T690" s="55" t="s">
        <v>357</v>
      </c>
      <c r="U690" s="55" t="s">
        <v>357</v>
      </c>
      <c r="V690" s="55" t="s">
        <v>357</v>
      </c>
      <c r="W690" s="55" t="s">
        <v>2054</v>
      </c>
      <c r="X690" s="55">
        <v>3</v>
      </c>
      <c r="Y690" s="55">
        <v>0</v>
      </c>
      <c r="Z690" s="55">
        <v>3</v>
      </c>
      <c r="AA690" s="55">
        <v>0</v>
      </c>
      <c r="AB690" s="55">
        <v>0</v>
      </c>
      <c r="AC690" s="55" t="s">
        <v>2157</v>
      </c>
      <c r="AD690" s="55" t="s">
        <v>2152</v>
      </c>
      <c r="AE690" s="55" t="s">
        <v>2051</v>
      </c>
      <c r="AF690" s="55" t="str">
        <f>IF(VLOOKUP($C690,'Partner St'!$C$5:$BB$696,+AF$3,FALSE)=0,"",VLOOKUP($C690,'Partner St'!$C$5:$BB$696,+AF$3,FALSE))</f>
        <v>Agency Management</v>
      </c>
      <c r="AG690" s="55" t="str">
        <f>IF(VLOOKUP($C690,'Partner St'!$C$5:$BB$696,+AG$3,FALSE)=0,"",VLOOKUP($C690,'Partner St'!$C$5:$BB$696,+AG$3,FALSE))</f>
        <v/>
      </c>
      <c r="AH690" s="55" t="str">
        <f>IF(VLOOKUP($C690,'Partner St'!$C$5:$BB$696,+AH$3,FALSE)=0,"",VLOOKUP($C690,'Partner St'!$C$5:$BB$696,+AH$3,FALSE))</f>
        <v/>
      </c>
      <c r="AI690" s="55" t="str">
        <f>IF(VLOOKUP($C690,'Partner St'!$C$5:$BB$696,+AI$3,FALSE)=0,"",VLOOKUP($C690,'Partner St'!$C$5:$BB$696,+AI$3,FALSE))</f>
        <v/>
      </c>
      <c r="AJ690" s="55" t="str">
        <f>IF(VLOOKUP($C690,'Partner St'!$C$5:$BB$696,+AJ$3,FALSE)=0,"",VLOOKUP($C690,'Partner St'!$C$5:$BB$696,+AJ$3,FALSE))</f>
        <v/>
      </c>
      <c r="AK690" s="55" t="str">
        <f>IF(VLOOKUP($C690,'Partner St'!$C$5:$BB$696,+AK$3,FALSE)=0,"",VLOOKUP($C690,'Partner St'!$C$5:$BB$696,+AK$3,FALSE))</f>
        <v/>
      </c>
      <c r="AL690" s="55" t="str">
        <f>IF(VLOOKUP($C690,'Partner St'!$C$5:$BB$696,+AL$3,FALSE)=0,"",VLOOKUP($C690,'Partner St'!$C$5:$BB$696,+AL$3,FALSE))</f>
        <v/>
      </c>
      <c r="AM690" s="55" t="str">
        <f>IF(VLOOKUP($C690,'Partner St'!$C$5:$BB$696,+AM$3,FALSE)=0,"",VLOOKUP($C690,'Partner St'!$C$5:$BB$696,+AM$3,FALSE))</f>
        <v/>
      </c>
      <c r="AN690" s="55" t="str">
        <f>IF(VLOOKUP($C690,'Partner St'!$C$5:$BB$696,+AN$3,FALSE)=0,"",VLOOKUP($C690,'Partner St'!$C$5:$BB$696,+AN$3,FALSE))</f>
        <v/>
      </c>
      <c r="AO690" s="55" t="str">
        <f>IF(VLOOKUP($C690,'Partner St'!$C$5:$BB$696,+AO$3,FALSE)=0,"",VLOOKUP($C690,'Partner St'!$C$5:$BB$696,+AO$3,FALSE))</f>
        <v/>
      </c>
      <c r="AP690" s="55" t="str">
        <f>IF(VLOOKUP($C690,'Partner St'!$C$5:$BB$696,+AP$3,FALSE)=0,"",VLOOKUP($C690,'Partner St'!$C$5:$BB$696,+AP$3,FALSE))</f>
        <v/>
      </c>
      <c r="AQ690" s="55" t="str">
        <f>IF(VLOOKUP($C690,'Partner St'!$C$5:$BB$696,+AQ$3,FALSE)=0,"",VLOOKUP($C690,'Partner St'!$C$5:$BB$696,+AQ$3,FALSE))</f>
        <v/>
      </c>
      <c r="AR690" s="55" t="str">
        <f>IF(VLOOKUP($C690,'Partner St'!$C$5:$BB$696,+AR$3,FALSE)=0,"",VLOOKUP($C690,'Partner St'!$C$5:$BB$696,+AR$3,FALSE))</f>
        <v/>
      </c>
      <c r="AS690" s="55" t="str">
        <f>IF(VLOOKUP($C690,'Partner St'!$C$5:$BB$696,+AS$3,FALSE)=0,"",VLOOKUP($C690,'Partner St'!$C$5:$BB$696,+AS$3,FALSE))</f>
        <v/>
      </c>
      <c r="AT690" s="55" t="str">
        <f>IF(VLOOKUP($C690,'Partner St'!$C$5:$BB$696,+AT$3,FALSE)=0,"",VLOOKUP($C690,'Partner St'!$C$5:$BB$696,+AT$3,FALSE))</f>
        <v/>
      </c>
      <c r="AU690" s="55" t="str">
        <f>IF(VLOOKUP($C690,'Partner St'!$C$5:$BB$696,+AU$3,FALSE)=0,"",VLOOKUP($C690,'Partner St'!$C$5:$BB$696,+AU$3,FALSE))</f>
        <v/>
      </c>
      <c r="AV690" s="55" t="str">
        <f>IF(VLOOKUP($C690,'Partner St'!$C$5:$BB$696,+AV$3,FALSE)=0,"",VLOOKUP($C690,'Partner St'!$C$5:$BB$696,+AV$3,FALSE))</f>
        <v/>
      </c>
    </row>
    <row r="691" spans="1:48" ht="280.5">
      <c r="A691" s="11"/>
      <c r="B691" s="11"/>
      <c r="C691" s="73" t="s">
        <v>2065</v>
      </c>
      <c r="D691" s="10">
        <v>70000</v>
      </c>
      <c r="E691" s="8"/>
      <c r="F691" s="8" t="s">
        <v>2051</v>
      </c>
      <c r="G691" s="8" t="s">
        <v>2066</v>
      </c>
      <c r="H691" s="8" t="s">
        <v>2067</v>
      </c>
      <c r="I691" s="73">
        <v>15</v>
      </c>
      <c r="J691" s="73"/>
      <c r="K691" s="8"/>
      <c r="L691" s="107">
        <v>40858</v>
      </c>
      <c r="M691" s="73"/>
      <c r="N691" s="8"/>
      <c r="O691" s="8"/>
      <c r="P691" s="8"/>
      <c r="Q691" s="8"/>
      <c r="R691" s="8" t="s">
        <v>2114</v>
      </c>
      <c r="S691" s="55" t="s">
        <v>1468</v>
      </c>
      <c r="T691" s="55" t="s">
        <v>357</v>
      </c>
      <c r="U691" s="55" t="s">
        <v>357</v>
      </c>
      <c r="V691" s="55" t="s">
        <v>357</v>
      </c>
      <c r="W691" s="55" t="s">
        <v>2054</v>
      </c>
      <c r="X691" s="55">
        <v>15</v>
      </c>
      <c r="Y691" s="55">
        <v>0</v>
      </c>
      <c r="Z691" s="55">
        <v>15</v>
      </c>
      <c r="AA691" s="55">
        <v>0</v>
      </c>
      <c r="AB691" s="55">
        <v>0</v>
      </c>
      <c r="AC691" s="55" t="s">
        <v>2161</v>
      </c>
      <c r="AD691" s="55" t="s">
        <v>2154</v>
      </c>
      <c r="AE691" s="55" t="s">
        <v>2051</v>
      </c>
      <c r="AF691" s="55" t="str">
        <f>IF(VLOOKUP($C691,'Partner St'!$C$5:$BB$696,+AF$3,FALSE)=0,"",VLOOKUP($C691,'Partner St'!$C$5:$BB$696,+AF$3,FALSE))</f>
        <v>renewal</v>
      </c>
      <c r="AG691" s="55" t="str">
        <f>IF(VLOOKUP($C691,'Partner St'!$C$5:$BB$696,+AG$3,FALSE)=0,"",VLOOKUP($C691,'Partner St'!$C$5:$BB$696,+AG$3,FALSE))</f>
        <v/>
      </c>
      <c r="AH691" s="55" t="str">
        <f>IF(VLOOKUP($C691,'Partner St'!$C$5:$BB$696,+AH$3,FALSE)=0,"",VLOOKUP($C691,'Partner St'!$C$5:$BB$696,+AH$3,FALSE))</f>
        <v/>
      </c>
      <c r="AI691" s="55" t="str">
        <f>IF(VLOOKUP($C691,'Partner St'!$C$5:$BB$696,+AI$3,FALSE)=0,"",VLOOKUP($C691,'Partner St'!$C$5:$BB$696,+AI$3,FALSE))</f>
        <v/>
      </c>
      <c r="AJ691" s="55" t="str">
        <f>IF(VLOOKUP($C691,'Partner St'!$C$5:$BB$696,+AJ$3,FALSE)=0,"",VLOOKUP($C691,'Partner St'!$C$5:$BB$696,+AJ$3,FALSE))</f>
        <v/>
      </c>
      <c r="AK691" s="55" t="str">
        <f>IF(VLOOKUP($C691,'Partner St'!$C$5:$BB$696,+AK$3,FALSE)=0,"",VLOOKUP($C691,'Partner St'!$C$5:$BB$696,+AK$3,FALSE))</f>
        <v/>
      </c>
      <c r="AL691" s="55" t="str">
        <f>IF(VLOOKUP($C691,'Partner St'!$C$5:$BB$696,+AL$3,FALSE)=0,"",VLOOKUP($C691,'Partner St'!$C$5:$BB$696,+AL$3,FALSE))</f>
        <v/>
      </c>
      <c r="AM691" s="55" t="str">
        <f>IF(VLOOKUP($C691,'Partner St'!$C$5:$BB$696,+AM$3,FALSE)=0,"",VLOOKUP($C691,'Partner St'!$C$5:$BB$696,+AM$3,FALSE))</f>
        <v/>
      </c>
      <c r="AN691" s="55" t="str">
        <f>IF(VLOOKUP($C691,'Partner St'!$C$5:$BB$696,+AN$3,FALSE)=0,"",VLOOKUP($C691,'Partner St'!$C$5:$BB$696,+AN$3,FALSE))</f>
        <v/>
      </c>
      <c r="AO691" s="55" t="str">
        <f>IF(VLOOKUP($C691,'Partner St'!$C$5:$BB$696,+AO$3,FALSE)=0,"",VLOOKUP($C691,'Partner St'!$C$5:$BB$696,+AO$3,FALSE))</f>
        <v/>
      </c>
      <c r="AP691" s="55" t="str">
        <f>IF(VLOOKUP($C691,'Partner St'!$C$5:$BB$696,+AP$3,FALSE)=0,"",VLOOKUP($C691,'Partner St'!$C$5:$BB$696,+AP$3,FALSE))</f>
        <v/>
      </c>
      <c r="AQ691" s="55" t="str">
        <f>IF(VLOOKUP($C691,'Partner St'!$C$5:$BB$696,+AQ$3,FALSE)=0,"",VLOOKUP($C691,'Partner St'!$C$5:$BB$696,+AQ$3,FALSE))</f>
        <v/>
      </c>
      <c r="AR691" s="55" t="str">
        <f>IF(VLOOKUP($C691,'Partner St'!$C$5:$BB$696,+AR$3,FALSE)=0,"",VLOOKUP($C691,'Partner St'!$C$5:$BB$696,+AR$3,FALSE))</f>
        <v>X</v>
      </c>
      <c r="AS691" s="55" t="str">
        <f>IF(VLOOKUP($C691,'Partner St'!$C$5:$BB$696,+AS$3,FALSE)=0,"",VLOOKUP($C691,'Partner St'!$C$5:$BB$696,+AS$3,FALSE))</f>
        <v/>
      </c>
      <c r="AT691" s="55" t="str">
        <f>IF(VLOOKUP($C691,'Partner St'!$C$5:$BB$696,+AT$3,FALSE)=0,"",VLOOKUP($C691,'Partner St'!$C$5:$BB$696,+AT$3,FALSE))</f>
        <v/>
      </c>
      <c r="AU691" s="55" t="str">
        <f>IF(VLOOKUP($C691,'Partner St'!$C$5:$BB$696,+AU$3,FALSE)=0,"",VLOOKUP($C691,'Partner St'!$C$5:$BB$696,+AU$3,FALSE))</f>
        <v/>
      </c>
      <c r="AV691" s="55" t="str">
        <f>IF(VLOOKUP($C691,'Partner St'!$C$5:$BB$696,+AV$3,FALSE)=0,"",VLOOKUP($C691,'Partner St'!$C$5:$BB$696,+AV$3,FALSE))</f>
        <v/>
      </c>
    </row>
    <row r="692" spans="1:48" ht="102">
      <c r="A692" s="11"/>
      <c r="B692" s="11"/>
      <c r="C692" s="73" t="s">
        <v>2080</v>
      </c>
      <c r="D692" s="73">
        <v>70100</v>
      </c>
      <c r="E692" s="8"/>
      <c r="F692" s="8" t="s">
        <v>2051</v>
      </c>
      <c r="G692" s="8" t="s">
        <v>2076</v>
      </c>
      <c r="H692" s="8" t="s">
        <v>2077</v>
      </c>
      <c r="I692" s="73"/>
      <c r="J692" s="73"/>
      <c r="K692" s="8"/>
      <c r="L692" s="107">
        <v>40858</v>
      </c>
      <c r="M692" s="73"/>
      <c r="N692" s="8"/>
      <c r="O692" s="8"/>
      <c r="P692" s="8"/>
      <c r="Q692" s="8"/>
      <c r="R692" s="8" t="s">
        <v>2114</v>
      </c>
      <c r="S692" s="55" t="s">
        <v>2078</v>
      </c>
      <c r="T692" s="55" t="s">
        <v>357</v>
      </c>
      <c r="U692" s="55" t="s">
        <v>357</v>
      </c>
      <c r="V692" s="55" t="s">
        <v>357</v>
      </c>
      <c r="W692" s="55" t="s">
        <v>2079</v>
      </c>
      <c r="X692" s="55">
        <v>3</v>
      </c>
      <c r="Y692" s="55">
        <v>0</v>
      </c>
      <c r="Z692" s="55">
        <v>3</v>
      </c>
      <c r="AA692" s="55">
        <v>0</v>
      </c>
      <c r="AB692" s="55">
        <v>0</v>
      </c>
      <c r="AC692" s="55" t="s">
        <v>2157</v>
      </c>
      <c r="AD692" s="55" t="s">
        <v>2152</v>
      </c>
      <c r="AE692" s="55" t="s">
        <v>2051</v>
      </c>
      <c r="AF692" s="55" t="str">
        <f>IF(VLOOKUP($C692,'Partner St'!$C$5:$BB$696,+AF$3,FALSE)=0,"",VLOOKUP($C692,'Partner St'!$C$5:$BB$696,+AF$3,FALSE))</f>
        <v>quote</v>
      </c>
      <c r="AG692" s="55" t="str">
        <f>IF(VLOOKUP($C692,'Partner St'!$C$5:$BB$696,+AG$3,FALSE)=0,"",VLOOKUP($C692,'Partner St'!$C$5:$BB$696,+AG$3,FALSE))</f>
        <v>X</v>
      </c>
      <c r="AH692" s="55" t="str">
        <f>IF(VLOOKUP($C692,'Partner St'!$C$5:$BB$696,+AH$3,FALSE)=0,"",VLOOKUP($C692,'Partner St'!$C$5:$BB$696,+AH$3,FALSE))</f>
        <v/>
      </c>
      <c r="AI692" s="55" t="str">
        <f>IF(VLOOKUP($C692,'Partner St'!$C$5:$BB$696,+AI$3,FALSE)=0,"",VLOOKUP($C692,'Partner St'!$C$5:$BB$696,+AI$3,FALSE))</f>
        <v/>
      </c>
      <c r="AJ692" s="55" t="str">
        <f>IF(VLOOKUP($C692,'Partner St'!$C$5:$BB$696,+AJ$3,FALSE)=0,"",VLOOKUP($C692,'Partner St'!$C$5:$BB$696,+AJ$3,FALSE))</f>
        <v/>
      </c>
      <c r="AK692" s="55" t="str">
        <f>IF(VLOOKUP($C692,'Partner St'!$C$5:$BB$696,+AK$3,FALSE)=0,"",VLOOKUP($C692,'Partner St'!$C$5:$BB$696,+AK$3,FALSE))</f>
        <v/>
      </c>
      <c r="AL692" s="55" t="str">
        <f>IF(VLOOKUP($C692,'Partner St'!$C$5:$BB$696,+AL$3,FALSE)=0,"",VLOOKUP($C692,'Partner St'!$C$5:$BB$696,+AL$3,FALSE))</f>
        <v/>
      </c>
      <c r="AM692" s="55" t="str">
        <f>IF(VLOOKUP($C692,'Partner St'!$C$5:$BB$696,+AM$3,FALSE)=0,"",VLOOKUP($C692,'Partner St'!$C$5:$BB$696,+AM$3,FALSE))</f>
        <v/>
      </c>
      <c r="AN692" s="55" t="str">
        <f>IF(VLOOKUP($C692,'Partner St'!$C$5:$BB$696,+AN$3,FALSE)=0,"",VLOOKUP($C692,'Partner St'!$C$5:$BB$696,+AN$3,FALSE))</f>
        <v/>
      </c>
      <c r="AO692" s="55" t="str">
        <f>IF(VLOOKUP($C692,'Partner St'!$C$5:$BB$696,+AO$3,FALSE)=0,"",VLOOKUP($C692,'Partner St'!$C$5:$BB$696,+AO$3,FALSE))</f>
        <v/>
      </c>
      <c r="AP692" s="55" t="str">
        <f>IF(VLOOKUP($C692,'Partner St'!$C$5:$BB$696,+AP$3,FALSE)=0,"",VLOOKUP($C692,'Partner St'!$C$5:$BB$696,+AP$3,FALSE))</f>
        <v/>
      </c>
      <c r="AQ692" s="55" t="str">
        <f>IF(VLOOKUP($C692,'Partner St'!$C$5:$BB$696,+AQ$3,FALSE)=0,"",VLOOKUP($C692,'Partner St'!$C$5:$BB$696,+AQ$3,FALSE))</f>
        <v/>
      </c>
      <c r="AR692" s="55" t="str">
        <f>IF(VLOOKUP($C692,'Partner St'!$C$5:$BB$696,+AR$3,FALSE)=0,"",VLOOKUP($C692,'Partner St'!$C$5:$BB$696,+AR$3,FALSE))</f>
        <v/>
      </c>
      <c r="AS692" s="55" t="str">
        <f>IF(VLOOKUP($C692,'Partner St'!$C$5:$BB$696,+AS$3,FALSE)=0,"",VLOOKUP($C692,'Partner St'!$C$5:$BB$696,+AS$3,FALSE))</f>
        <v/>
      </c>
      <c r="AT692" s="55" t="str">
        <f>IF(VLOOKUP($C692,'Partner St'!$C$5:$BB$696,+AT$3,FALSE)=0,"",VLOOKUP($C692,'Partner St'!$C$5:$BB$696,+AT$3,FALSE))</f>
        <v/>
      </c>
      <c r="AU692" s="55" t="str">
        <f>IF(VLOOKUP($C692,'Partner St'!$C$5:$BB$696,+AU$3,FALSE)=0,"",VLOOKUP($C692,'Partner St'!$C$5:$BB$696,+AU$3,FALSE))</f>
        <v/>
      </c>
      <c r="AV692" s="55" t="str">
        <f>IF(VLOOKUP($C692,'Partner St'!$C$5:$BB$696,+AV$3,FALSE)=0,"",VLOOKUP($C692,'Partner St'!$C$5:$BB$696,+AV$3,FALSE))</f>
        <v/>
      </c>
    </row>
    <row r="693" spans="1:48" ht="38.25">
      <c r="A693" s="11"/>
      <c r="B693" s="11"/>
      <c r="C693" s="73" t="s">
        <v>2085</v>
      </c>
      <c r="D693" s="73">
        <f>+D692+100</f>
        <v>70200</v>
      </c>
      <c r="E693" s="8"/>
      <c r="F693" s="8" t="s">
        <v>2082</v>
      </c>
      <c r="G693" s="8" t="s">
        <v>2086</v>
      </c>
      <c r="H693" s="8" t="s">
        <v>2087</v>
      </c>
      <c r="I693" s="73"/>
      <c r="J693" s="73"/>
      <c r="K693" s="8"/>
      <c r="L693" s="107">
        <v>40858</v>
      </c>
      <c r="M693" s="73"/>
      <c r="N693" s="8"/>
      <c r="O693" s="8"/>
      <c r="P693" s="8"/>
      <c r="Q693" s="8"/>
      <c r="R693" s="8" t="s">
        <v>2114</v>
      </c>
      <c r="S693" s="55"/>
      <c r="T693" s="55"/>
      <c r="U693" s="55"/>
      <c r="V693" s="55"/>
      <c r="W693" s="55" t="s">
        <v>2091</v>
      </c>
      <c r="X693" s="55">
        <v>3</v>
      </c>
      <c r="Y693" s="55">
        <v>0</v>
      </c>
      <c r="Z693" s="55">
        <v>3</v>
      </c>
      <c r="AA693" s="55">
        <v>0</v>
      </c>
      <c r="AB693" s="55">
        <v>0</v>
      </c>
      <c r="AC693" s="55" t="s">
        <v>2142</v>
      </c>
      <c r="AD693" s="55" t="s">
        <v>2152</v>
      </c>
      <c r="AE693" s="55" t="s">
        <v>2141</v>
      </c>
      <c r="AF693" s="55" t="str">
        <f>IF(VLOOKUP($C693,'Partner St'!$C$5:$BB$696,+AF$3,FALSE)=0,"",VLOOKUP($C693,'Partner St'!$C$5:$BB$696,+AF$3,FALSE))</f>
        <v>Multi-Tenancy Clubs</v>
      </c>
      <c r="AG693" s="55" t="str">
        <f>IF(VLOOKUP($C693,'Partner St'!$C$5:$BB$696,+AG$3,FALSE)=0,"",VLOOKUP($C693,'Partner St'!$C$5:$BB$696,+AG$3,FALSE))</f>
        <v/>
      </c>
      <c r="AH693" s="55" t="str">
        <f>IF(VLOOKUP($C693,'Partner St'!$C$5:$BB$696,+AH$3,FALSE)=0,"",VLOOKUP($C693,'Partner St'!$C$5:$BB$696,+AH$3,FALSE))</f>
        <v/>
      </c>
      <c r="AI693" s="55" t="str">
        <f>IF(VLOOKUP($C693,'Partner St'!$C$5:$BB$696,+AI$3,FALSE)=0,"",VLOOKUP($C693,'Partner St'!$C$5:$BB$696,+AI$3,FALSE))</f>
        <v/>
      </c>
      <c r="AJ693" s="55" t="str">
        <f>IF(VLOOKUP($C693,'Partner St'!$C$5:$BB$696,+AJ$3,FALSE)=0,"",VLOOKUP($C693,'Partner St'!$C$5:$BB$696,+AJ$3,FALSE))</f>
        <v/>
      </c>
      <c r="AK693" s="55" t="str">
        <f>IF(VLOOKUP($C693,'Partner St'!$C$5:$BB$696,+AK$3,FALSE)=0,"",VLOOKUP($C693,'Partner St'!$C$5:$BB$696,+AK$3,FALSE))</f>
        <v/>
      </c>
      <c r="AL693" s="55" t="str">
        <f>IF(VLOOKUP($C693,'Partner St'!$C$5:$BB$696,+AL$3,FALSE)=0,"",VLOOKUP($C693,'Partner St'!$C$5:$BB$696,+AL$3,FALSE))</f>
        <v/>
      </c>
      <c r="AM693" s="55" t="str">
        <f>IF(VLOOKUP($C693,'Partner St'!$C$5:$BB$696,+AM$3,FALSE)=0,"",VLOOKUP($C693,'Partner St'!$C$5:$BB$696,+AM$3,FALSE))</f>
        <v/>
      </c>
      <c r="AN693" s="55" t="str">
        <f>IF(VLOOKUP($C693,'Partner St'!$C$5:$BB$696,+AN$3,FALSE)=0,"",VLOOKUP($C693,'Partner St'!$C$5:$BB$696,+AN$3,FALSE))</f>
        <v/>
      </c>
      <c r="AO693" s="55" t="str">
        <f>IF(VLOOKUP($C693,'Partner St'!$C$5:$BB$696,+AO$3,FALSE)=0,"",VLOOKUP($C693,'Partner St'!$C$5:$BB$696,+AO$3,FALSE))</f>
        <v/>
      </c>
      <c r="AP693" s="55" t="str">
        <f>IF(VLOOKUP($C693,'Partner St'!$C$5:$BB$696,+AP$3,FALSE)=0,"",VLOOKUP($C693,'Partner St'!$C$5:$BB$696,+AP$3,FALSE))</f>
        <v/>
      </c>
      <c r="AQ693" s="55" t="str">
        <f>IF(VLOOKUP($C693,'Partner St'!$C$5:$BB$696,+AQ$3,FALSE)=0,"",VLOOKUP($C693,'Partner St'!$C$5:$BB$696,+AQ$3,FALSE))</f>
        <v/>
      </c>
      <c r="AR693" s="55" t="str">
        <f>IF(VLOOKUP($C693,'Partner St'!$C$5:$BB$696,+AR$3,FALSE)=0,"",VLOOKUP($C693,'Partner St'!$C$5:$BB$696,+AR$3,FALSE))</f>
        <v/>
      </c>
      <c r="AS693" s="55" t="str">
        <f>IF(VLOOKUP($C693,'Partner St'!$C$5:$BB$696,+AS$3,FALSE)=0,"",VLOOKUP($C693,'Partner St'!$C$5:$BB$696,+AS$3,FALSE))</f>
        <v/>
      </c>
      <c r="AT693" s="55" t="str">
        <f>IF(VLOOKUP($C693,'Partner St'!$C$5:$BB$696,+AT$3,FALSE)=0,"",VLOOKUP($C693,'Partner St'!$C$5:$BB$696,+AT$3,FALSE))</f>
        <v/>
      </c>
      <c r="AU693" s="55" t="str">
        <f>IF(VLOOKUP($C693,'Partner St'!$C$5:$BB$696,+AU$3,FALSE)=0,"",VLOOKUP($C693,'Partner St'!$C$5:$BB$696,+AU$3,FALSE))</f>
        <v/>
      </c>
      <c r="AV693" s="55" t="str">
        <f>IF(VLOOKUP($C693,'Partner St'!$C$5:$BB$696,+AV$3,FALSE)=0,"",VLOOKUP($C693,'Partner St'!$C$5:$BB$696,+AV$3,FALSE))</f>
        <v/>
      </c>
    </row>
    <row r="694" spans="1:48" ht="25.5">
      <c r="A694" s="11"/>
      <c r="B694" s="11"/>
      <c r="C694" s="73" t="s">
        <v>2081</v>
      </c>
      <c r="D694" s="73">
        <v>70205</v>
      </c>
      <c r="E694" s="8"/>
      <c r="F694" s="8" t="s">
        <v>2082</v>
      </c>
      <c r="G694" s="8" t="s">
        <v>2083</v>
      </c>
      <c r="H694" s="8" t="s">
        <v>2084</v>
      </c>
      <c r="I694" s="73"/>
      <c r="J694" s="73"/>
      <c r="K694" s="8"/>
      <c r="L694" s="107">
        <v>40858</v>
      </c>
      <c r="M694" s="73"/>
      <c r="N694" s="8"/>
      <c r="O694" s="8"/>
      <c r="P694" s="8"/>
      <c r="Q694" s="8"/>
      <c r="R694" s="8" t="s">
        <v>2114</v>
      </c>
      <c r="S694" s="55"/>
      <c r="T694" s="55"/>
      <c r="U694" s="55"/>
      <c r="V694" s="55"/>
      <c r="W694" s="55" t="s">
        <v>2091</v>
      </c>
      <c r="X694" s="55">
        <v>3</v>
      </c>
      <c r="Y694" s="55">
        <v>0</v>
      </c>
      <c r="Z694" s="55">
        <v>3</v>
      </c>
      <c r="AA694" s="55">
        <v>0</v>
      </c>
      <c r="AB694" s="55">
        <v>0</v>
      </c>
      <c r="AC694" s="55" t="s">
        <v>2142</v>
      </c>
      <c r="AD694" s="55" t="s">
        <v>2152</v>
      </c>
      <c r="AE694" s="55" t="s">
        <v>2141</v>
      </c>
      <c r="AF694" s="55" t="str">
        <f>IF(VLOOKUP($C694,'Partner St'!$C$5:$BB$696,+AF$3,FALSE)=0,"",VLOOKUP($C694,'Partner St'!$C$5:$BB$696,+AF$3,FALSE))</f>
        <v>Multi-Tenancy</v>
      </c>
      <c r="AG694" s="55" t="str">
        <f>IF(VLOOKUP($C694,'Partner St'!$C$5:$BB$696,+AG$3,FALSE)=0,"",VLOOKUP($C694,'Partner St'!$C$5:$BB$696,+AG$3,FALSE))</f>
        <v/>
      </c>
      <c r="AH694" s="55" t="str">
        <f>IF(VLOOKUP($C694,'Partner St'!$C$5:$BB$696,+AH$3,FALSE)=0,"",VLOOKUP($C694,'Partner St'!$C$5:$BB$696,+AH$3,FALSE))</f>
        <v/>
      </c>
      <c r="AI694" s="55" t="str">
        <f>IF(VLOOKUP($C694,'Partner St'!$C$5:$BB$696,+AI$3,FALSE)=0,"",VLOOKUP($C694,'Partner St'!$C$5:$BB$696,+AI$3,FALSE))</f>
        <v/>
      </c>
      <c r="AJ694" s="55" t="str">
        <f>IF(VLOOKUP($C694,'Partner St'!$C$5:$BB$696,+AJ$3,FALSE)=0,"",VLOOKUP($C694,'Partner St'!$C$5:$BB$696,+AJ$3,FALSE))</f>
        <v/>
      </c>
      <c r="AK694" s="55" t="str">
        <f>IF(VLOOKUP($C694,'Partner St'!$C$5:$BB$696,+AK$3,FALSE)=0,"",VLOOKUP($C694,'Partner St'!$C$5:$BB$696,+AK$3,FALSE))</f>
        <v/>
      </c>
      <c r="AL694" s="55" t="str">
        <f>IF(VLOOKUP($C694,'Partner St'!$C$5:$BB$696,+AL$3,FALSE)=0,"",VLOOKUP($C694,'Partner St'!$C$5:$BB$696,+AL$3,FALSE))</f>
        <v/>
      </c>
      <c r="AM694" s="55" t="str">
        <f>IF(VLOOKUP($C694,'Partner St'!$C$5:$BB$696,+AM$3,FALSE)=0,"",VLOOKUP($C694,'Partner St'!$C$5:$BB$696,+AM$3,FALSE))</f>
        <v/>
      </c>
      <c r="AN694" s="55" t="str">
        <f>IF(VLOOKUP($C694,'Partner St'!$C$5:$BB$696,+AN$3,FALSE)=0,"",VLOOKUP($C694,'Partner St'!$C$5:$BB$696,+AN$3,FALSE))</f>
        <v/>
      </c>
      <c r="AO694" s="55" t="str">
        <f>IF(VLOOKUP($C694,'Partner St'!$C$5:$BB$696,+AO$3,FALSE)=0,"",VLOOKUP($C694,'Partner St'!$C$5:$BB$696,+AO$3,FALSE))</f>
        <v/>
      </c>
      <c r="AP694" s="55" t="str">
        <f>IF(VLOOKUP($C694,'Partner St'!$C$5:$BB$696,+AP$3,FALSE)=0,"",VLOOKUP($C694,'Partner St'!$C$5:$BB$696,+AP$3,FALSE))</f>
        <v/>
      </c>
      <c r="AQ694" s="55" t="str">
        <f>IF(VLOOKUP($C694,'Partner St'!$C$5:$BB$696,+AQ$3,FALSE)=0,"",VLOOKUP($C694,'Partner St'!$C$5:$BB$696,+AQ$3,FALSE))</f>
        <v/>
      </c>
      <c r="AR694" s="55" t="str">
        <f>IF(VLOOKUP($C694,'Partner St'!$C$5:$BB$696,+AR$3,FALSE)=0,"",VLOOKUP($C694,'Partner St'!$C$5:$BB$696,+AR$3,FALSE))</f>
        <v/>
      </c>
      <c r="AS694" s="55" t="str">
        <f>IF(VLOOKUP($C694,'Partner St'!$C$5:$BB$696,+AS$3,FALSE)=0,"",VLOOKUP($C694,'Partner St'!$C$5:$BB$696,+AS$3,FALSE))</f>
        <v/>
      </c>
      <c r="AT694" s="55" t="str">
        <f>IF(VLOOKUP($C694,'Partner St'!$C$5:$BB$696,+AT$3,FALSE)=0,"",VLOOKUP($C694,'Partner St'!$C$5:$BB$696,+AT$3,FALSE))</f>
        <v/>
      </c>
      <c r="AU694" s="55" t="str">
        <f>IF(VLOOKUP($C694,'Partner St'!$C$5:$BB$696,+AU$3,FALSE)=0,"",VLOOKUP($C694,'Partner St'!$C$5:$BB$696,+AU$3,FALSE))</f>
        <v/>
      </c>
      <c r="AV694" s="55" t="str">
        <f>IF(VLOOKUP($C694,'Partner St'!$C$5:$BB$696,+AV$3,FALSE)=0,"",VLOOKUP($C694,'Partner St'!$C$5:$BB$696,+AV$3,FALSE))</f>
        <v/>
      </c>
    </row>
    <row r="695" spans="1:48" ht="38.25">
      <c r="A695" s="11"/>
      <c r="B695" s="11"/>
      <c r="C695" s="73" t="s">
        <v>2088</v>
      </c>
      <c r="D695" s="73">
        <v>70210</v>
      </c>
      <c r="E695" s="8"/>
      <c r="F695" s="8" t="s">
        <v>2082</v>
      </c>
      <c r="G695" s="8" t="s">
        <v>2089</v>
      </c>
      <c r="H695" s="8" t="s">
        <v>2090</v>
      </c>
      <c r="I695" s="73"/>
      <c r="J695" s="73"/>
      <c r="K695" s="8"/>
      <c r="L695" s="107">
        <v>40858</v>
      </c>
      <c r="M695" s="73"/>
      <c r="N695" s="8"/>
      <c r="O695" s="8"/>
      <c r="P695" s="8"/>
      <c r="Q695" s="8"/>
      <c r="R695" s="8" t="s">
        <v>2114</v>
      </c>
      <c r="S695" s="55"/>
      <c r="T695" s="55"/>
      <c r="U695" s="55"/>
      <c r="V695" s="55"/>
      <c r="W695" s="55" t="s">
        <v>2091</v>
      </c>
      <c r="X695" s="55">
        <v>3</v>
      </c>
      <c r="Y695" s="55">
        <v>0</v>
      </c>
      <c r="Z695" s="55">
        <v>3</v>
      </c>
      <c r="AA695" s="55">
        <v>0</v>
      </c>
      <c r="AB695" s="55">
        <v>0</v>
      </c>
      <c r="AC695" s="55" t="s">
        <v>2142</v>
      </c>
      <c r="AD695" s="55" t="s">
        <v>2152</v>
      </c>
      <c r="AE695" s="55" t="s">
        <v>2141</v>
      </c>
      <c r="AF695" s="55" t="str">
        <f>IF(VLOOKUP($C695,'Partner St'!$C$5:$BB$696,+AF$3,FALSE)=0,"",VLOOKUP($C695,'Partner St'!$C$5:$BB$696,+AF$3,FALSE))</f>
        <v>Multi-Tenancy Aggregators</v>
      </c>
      <c r="AG695" s="55" t="str">
        <f>IF(VLOOKUP($C695,'Partner St'!$C$5:$BB$696,+AG$3,FALSE)=0,"",VLOOKUP($C695,'Partner St'!$C$5:$BB$696,+AG$3,FALSE))</f>
        <v/>
      </c>
      <c r="AH695" s="55" t="str">
        <f>IF(VLOOKUP($C695,'Partner St'!$C$5:$BB$696,+AH$3,FALSE)=0,"",VLOOKUP($C695,'Partner St'!$C$5:$BB$696,+AH$3,FALSE))</f>
        <v/>
      </c>
      <c r="AI695" s="55" t="str">
        <f>IF(VLOOKUP($C695,'Partner St'!$C$5:$BB$696,+AI$3,FALSE)=0,"",VLOOKUP($C695,'Partner St'!$C$5:$BB$696,+AI$3,FALSE))</f>
        <v/>
      </c>
      <c r="AJ695" s="55" t="str">
        <f>IF(VLOOKUP($C695,'Partner St'!$C$5:$BB$696,+AJ$3,FALSE)=0,"",VLOOKUP($C695,'Partner St'!$C$5:$BB$696,+AJ$3,FALSE))</f>
        <v/>
      </c>
      <c r="AK695" s="55" t="str">
        <f>IF(VLOOKUP($C695,'Partner St'!$C$5:$BB$696,+AK$3,FALSE)=0,"",VLOOKUP($C695,'Partner St'!$C$5:$BB$696,+AK$3,FALSE))</f>
        <v/>
      </c>
      <c r="AL695" s="55" t="str">
        <f>IF(VLOOKUP($C695,'Partner St'!$C$5:$BB$696,+AL$3,FALSE)=0,"",VLOOKUP($C695,'Partner St'!$C$5:$BB$696,+AL$3,FALSE))</f>
        <v/>
      </c>
      <c r="AM695" s="55" t="str">
        <f>IF(VLOOKUP($C695,'Partner St'!$C$5:$BB$696,+AM$3,FALSE)=0,"",VLOOKUP($C695,'Partner St'!$C$5:$BB$696,+AM$3,FALSE))</f>
        <v/>
      </c>
      <c r="AN695" s="55" t="str">
        <f>IF(VLOOKUP($C695,'Partner St'!$C$5:$BB$696,+AN$3,FALSE)=0,"",VLOOKUP($C695,'Partner St'!$C$5:$BB$696,+AN$3,FALSE))</f>
        <v/>
      </c>
      <c r="AO695" s="55" t="str">
        <f>IF(VLOOKUP($C695,'Partner St'!$C$5:$BB$696,+AO$3,FALSE)=0,"",VLOOKUP($C695,'Partner St'!$C$5:$BB$696,+AO$3,FALSE))</f>
        <v/>
      </c>
      <c r="AP695" s="55" t="str">
        <f>IF(VLOOKUP($C695,'Partner St'!$C$5:$BB$696,+AP$3,FALSE)=0,"",VLOOKUP($C695,'Partner St'!$C$5:$BB$696,+AP$3,FALSE))</f>
        <v/>
      </c>
      <c r="AQ695" s="55" t="str">
        <f>IF(VLOOKUP($C695,'Partner St'!$C$5:$BB$696,+AQ$3,FALSE)=0,"",VLOOKUP($C695,'Partner St'!$C$5:$BB$696,+AQ$3,FALSE))</f>
        <v/>
      </c>
      <c r="AR695" s="55" t="str">
        <f>IF(VLOOKUP($C695,'Partner St'!$C$5:$BB$696,+AR$3,FALSE)=0,"",VLOOKUP($C695,'Partner St'!$C$5:$BB$696,+AR$3,FALSE))</f>
        <v/>
      </c>
      <c r="AS695" s="55" t="str">
        <f>IF(VLOOKUP($C695,'Partner St'!$C$5:$BB$696,+AS$3,FALSE)=0,"",VLOOKUP($C695,'Partner St'!$C$5:$BB$696,+AS$3,FALSE))</f>
        <v/>
      </c>
      <c r="AT695" s="55" t="str">
        <f>IF(VLOOKUP($C695,'Partner St'!$C$5:$BB$696,+AT$3,FALSE)=0,"",VLOOKUP($C695,'Partner St'!$C$5:$BB$696,+AT$3,FALSE))</f>
        <v/>
      </c>
      <c r="AU695" s="55" t="str">
        <f>IF(VLOOKUP($C695,'Partner St'!$C$5:$BB$696,+AU$3,FALSE)=0,"",VLOOKUP($C695,'Partner St'!$C$5:$BB$696,+AU$3,FALSE))</f>
        <v/>
      </c>
      <c r="AV695" s="55" t="str">
        <f>IF(VLOOKUP($C695,'Partner St'!$C$5:$BB$696,+AV$3,FALSE)=0,"",VLOOKUP($C695,'Partner St'!$C$5:$BB$696,+AV$3,FALSE))</f>
        <v/>
      </c>
    </row>
    <row r="696" spans="1:48" ht="51">
      <c r="A696" s="11"/>
      <c r="B696" s="11"/>
      <c r="C696" s="16" t="s">
        <v>328</v>
      </c>
      <c r="D696" s="10">
        <v>99999</v>
      </c>
      <c r="E696" s="9"/>
      <c r="F696" s="9" t="s">
        <v>35</v>
      </c>
      <c r="G696" s="9" t="s">
        <v>206</v>
      </c>
      <c r="H696" s="9" t="s">
        <v>207</v>
      </c>
      <c r="I696" s="73">
        <v>1</v>
      </c>
      <c r="J696" s="73" t="s">
        <v>25</v>
      </c>
      <c r="K696" s="83">
        <v>40678</v>
      </c>
      <c r="L696" s="76"/>
      <c r="M696" s="79"/>
      <c r="N696" s="82"/>
      <c r="O696" s="56"/>
      <c r="P696" s="82"/>
      <c r="Q696" s="56"/>
      <c r="R696" s="8" t="s">
        <v>2179</v>
      </c>
      <c r="S696" s="8" t="s">
        <v>412</v>
      </c>
      <c r="T696" s="8" t="s">
        <v>357</v>
      </c>
      <c r="U696" s="8"/>
      <c r="V696" s="8"/>
      <c r="W696" s="55" t="s">
        <v>2109</v>
      </c>
      <c r="X696" s="55">
        <v>0</v>
      </c>
      <c r="Y696" s="55">
        <v>0</v>
      </c>
      <c r="Z696" s="55">
        <v>0</v>
      </c>
      <c r="AA696" s="55" t="s">
        <v>2147</v>
      </c>
      <c r="AB696" s="55" t="s">
        <v>2145</v>
      </c>
      <c r="AC696" s="55" t="s">
        <v>2142</v>
      </c>
      <c r="AD696" s="55" t="s">
        <v>2179</v>
      </c>
      <c r="AE696" s="55" t="s">
        <v>2141</v>
      </c>
      <c r="AF696" s="55" t="str">
        <f>IF(VLOOKUP($C696,'Partner St'!$C$5:$BB$696,+AF$3,FALSE)=0,"",VLOOKUP($C696,'Partner St'!$C$5:$BB$696,+AF$3,FALSE))</f>
        <v>quote</v>
      </c>
      <c r="AG696" s="55" t="str">
        <f>IF(VLOOKUP($C696,'Partner St'!$C$5:$BB$696,+AG$3,FALSE)=0,"",VLOOKUP($C696,'Partner St'!$C$5:$BB$696,+AG$3,FALSE))</f>
        <v>X</v>
      </c>
      <c r="AH696" s="55" t="str">
        <f>IF(VLOOKUP($C696,'Partner St'!$C$5:$BB$696,+AH$3,FALSE)=0,"",VLOOKUP($C696,'Partner St'!$C$5:$BB$696,+AH$3,FALSE))</f>
        <v/>
      </c>
      <c r="AI696" s="55" t="str">
        <f>IF(VLOOKUP($C696,'Partner St'!$C$5:$BB$696,+AI$3,FALSE)=0,"",VLOOKUP($C696,'Partner St'!$C$5:$BB$696,+AI$3,FALSE))</f>
        <v/>
      </c>
      <c r="AJ696" s="55" t="str">
        <f>IF(VLOOKUP($C696,'Partner St'!$C$5:$BB$696,+AJ$3,FALSE)=0,"",VLOOKUP($C696,'Partner St'!$C$5:$BB$696,+AJ$3,FALSE))</f>
        <v/>
      </c>
      <c r="AK696" s="55" t="str">
        <f>IF(VLOOKUP($C696,'Partner St'!$C$5:$BB$696,+AK$3,FALSE)=0,"",VLOOKUP($C696,'Partner St'!$C$5:$BB$696,+AK$3,FALSE))</f>
        <v/>
      </c>
      <c r="AL696" s="55" t="str">
        <f>IF(VLOOKUP($C696,'Partner St'!$C$5:$BB$696,+AL$3,FALSE)=0,"",VLOOKUP($C696,'Partner St'!$C$5:$BB$696,+AL$3,FALSE))</f>
        <v/>
      </c>
      <c r="AM696" s="55" t="str">
        <f>IF(VLOOKUP($C696,'Partner St'!$C$5:$BB$696,+AM$3,FALSE)=0,"",VLOOKUP($C696,'Partner St'!$C$5:$BB$696,+AM$3,FALSE))</f>
        <v/>
      </c>
      <c r="AN696" s="55" t="str">
        <f>IF(VLOOKUP($C696,'Partner St'!$C$5:$BB$696,+AN$3,FALSE)=0,"",VLOOKUP($C696,'Partner St'!$C$5:$BB$696,+AN$3,FALSE))</f>
        <v/>
      </c>
      <c r="AO696" s="55" t="str">
        <f>IF(VLOOKUP($C696,'Partner St'!$C$5:$BB$696,+AO$3,FALSE)=0,"",VLOOKUP($C696,'Partner St'!$C$5:$BB$696,+AO$3,FALSE))</f>
        <v/>
      </c>
      <c r="AP696" s="55" t="str">
        <f>IF(VLOOKUP($C696,'Partner St'!$C$5:$BB$696,+AP$3,FALSE)=0,"",VLOOKUP($C696,'Partner St'!$C$5:$BB$696,+AP$3,FALSE))</f>
        <v/>
      </c>
      <c r="AQ696" s="55" t="str">
        <f>IF(VLOOKUP($C696,'Partner St'!$C$5:$BB$696,+AQ$3,FALSE)=0,"",VLOOKUP($C696,'Partner St'!$C$5:$BB$696,+AQ$3,FALSE))</f>
        <v/>
      </c>
      <c r="AR696" s="55" t="str">
        <f>IF(VLOOKUP($C696,'Partner St'!$C$5:$BB$696,+AR$3,FALSE)=0,"",VLOOKUP($C696,'Partner St'!$C$5:$BB$696,+AR$3,FALSE))</f>
        <v/>
      </c>
      <c r="AS696" s="55" t="str">
        <f>IF(VLOOKUP($C696,'Partner St'!$C$5:$BB$696,+AS$3,FALSE)=0,"",VLOOKUP($C696,'Partner St'!$C$5:$BB$696,+AS$3,FALSE))</f>
        <v/>
      </c>
      <c r="AT696" s="55" t="str">
        <f>IF(VLOOKUP($C696,'Partner St'!$C$5:$BB$696,+AT$3,FALSE)=0,"",VLOOKUP($C696,'Partner St'!$C$5:$BB$696,+AT$3,FALSE))</f>
        <v/>
      </c>
      <c r="AU696" s="55" t="str">
        <f>IF(VLOOKUP($C696,'Partner St'!$C$5:$BB$696,+AU$3,FALSE)=0,"",VLOOKUP($C696,'Partner St'!$C$5:$BB$696,+AU$3,FALSE))</f>
        <v/>
      </c>
      <c r="AV696" s="55" t="str">
        <f>IF(VLOOKUP($C696,'Partner St'!$C$5:$BB$696,+AV$3,FALSE)=0,"",VLOOKUP($C696,'Partner St'!$C$5:$BB$696,+AV$3,FALSE))</f>
        <v/>
      </c>
    </row>
    <row r="697" spans="1:48">
      <c r="A697" s="74"/>
      <c r="B697" s="74"/>
      <c r="R697" s="127"/>
    </row>
  </sheetData>
  <autoFilter ref="A4:AV696"/>
  <sortState ref="C5:AD682">
    <sortCondition ref="D5:D682"/>
  </sortState>
  <customSheetViews>
    <customSheetView guid="{6DE3A64C-1D5A-433B-8418-83E0AEF566A7}" filter="1" showAutoFilter="1" hiddenColumns="1" topLeftCell="C184">
      <selection activeCell="S185" sqref="S185"/>
      <pageMargins left="0.17" right="0.17" top="0.17" bottom="0.19" header="0.17" footer="0.17"/>
      <pageSetup paperSize="5" orientation="landscape" r:id="rId1"/>
      <autoFilter ref="C4:AV692">
        <filterColumn colId="7">
          <filters>
            <filter val="T1"/>
          </filters>
        </filterColumn>
        <filterColumn colId="27">
          <filters>
            <filter val="Sprint 13"/>
          </filters>
        </filterColumn>
      </autoFilter>
    </customSheetView>
  </customSheetViews>
  <phoneticPr fontId="65" type="noConversion"/>
  <pageMargins left="0.17" right="0.17" top="0.17" bottom="0.19" header="0.17" footer="0.17"/>
  <pageSetup paperSize="5" orientation="landscape" r:id="rId2"/>
</worksheet>
</file>

<file path=xl/worksheets/sheet5.xml><?xml version="1.0" encoding="utf-8"?>
<worksheet xmlns="http://schemas.openxmlformats.org/spreadsheetml/2006/main" xmlns:r="http://schemas.openxmlformats.org/officeDocument/2006/relationships">
  <sheetPr>
    <tabColor rgb="FFE456DA"/>
  </sheetPr>
  <dimension ref="A1:V696"/>
  <sheetViews>
    <sheetView zoomScaleNormal="100" workbookViewId="0">
      <pane xSplit="5" ySplit="4" topLeftCell="F5" activePane="bottomRight" state="frozen"/>
      <selection pane="topRight" activeCell="G1" sqref="G1"/>
      <selection pane="bottomLeft" activeCell="A5" sqref="A5"/>
      <selection pane="bottomRight" activeCell="G13" sqref="G13"/>
    </sheetView>
  </sheetViews>
  <sheetFormatPr defaultColWidth="9.125" defaultRowHeight="13.5"/>
  <cols>
    <col min="1" max="1" width="13.875" style="5" hidden="1" customWidth="1"/>
    <col min="2" max="2" width="19.25" style="5" hidden="1" customWidth="1"/>
    <col min="3" max="3" width="8" style="5" customWidth="1"/>
    <col min="4" max="4" width="7.625" style="5" customWidth="1"/>
    <col min="5" max="5" width="16.625" style="5" customWidth="1"/>
    <col min="6" max="22" width="11.125" style="6" customWidth="1"/>
    <col min="23" max="16384" width="9.125" style="5"/>
  </cols>
  <sheetData>
    <row r="1" spans="1:22" ht="27.75">
      <c r="A1" s="49"/>
      <c r="B1" s="49"/>
      <c r="C1" s="53"/>
      <c r="D1" s="53"/>
      <c r="E1" s="48"/>
      <c r="F1" s="52"/>
      <c r="G1" s="52"/>
      <c r="H1" s="52"/>
      <c r="I1" s="52"/>
      <c r="J1" s="52"/>
      <c r="K1" s="52"/>
      <c r="L1" s="52"/>
      <c r="M1" s="52"/>
      <c r="N1" s="52"/>
      <c r="O1" s="52"/>
      <c r="P1" s="52"/>
      <c r="Q1" s="52"/>
      <c r="R1" s="52"/>
      <c r="S1" s="52"/>
      <c r="T1" s="52"/>
      <c r="U1" s="52"/>
      <c r="V1" s="52"/>
    </row>
    <row r="2" spans="1:22">
      <c r="A2" s="49"/>
      <c r="B2" s="49"/>
      <c r="C2" s="51" t="s">
        <v>2332</v>
      </c>
      <c r="D2" s="48"/>
      <c r="E2" s="48"/>
      <c r="F2" s="50"/>
      <c r="G2" s="50"/>
      <c r="H2" s="50"/>
      <c r="I2" s="50"/>
      <c r="J2" s="50"/>
      <c r="K2" s="50"/>
      <c r="L2" s="50"/>
      <c r="M2" s="50"/>
      <c r="N2" s="50"/>
      <c r="O2" s="50"/>
      <c r="P2" s="50"/>
      <c r="Q2" s="50"/>
      <c r="R2" s="50"/>
      <c r="S2" s="50"/>
      <c r="T2" s="50"/>
      <c r="U2" s="50"/>
      <c r="V2" s="50"/>
    </row>
    <row r="3" spans="1:22">
      <c r="A3" s="49"/>
      <c r="B3" s="49"/>
      <c r="C3" s="48"/>
      <c r="D3" s="48"/>
      <c r="E3" s="48"/>
      <c r="F3" s="47"/>
      <c r="G3" s="47"/>
      <c r="H3" s="47"/>
      <c r="I3" s="47"/>
      <c r="J3" s="47"/>
      <c r="K3" s="47"/>
      <c r="L3" s="47"/>
      <c r="M3" s="47"/>
      <c r="N3" s="47"/>
      <c r="O3" s="47"/>
      <c r="P3" s="47"/>
      <c r="Q3" s="47"/>
      <c r="R3" s="47"/>
      <c r="S3" s="47"/>
      <c r="T3" s="47"/>
      <c r="U3" s="47"/>
      <c r="V3" s="47"/>
    </row>
    <row r="4" spans="1:22" s="6" customFormat="1" ht="45">
      <c r="A4" s="46" t="s">
        <v>2223</v>
      </c>
      <c r="B4" s="46" t="s">
        <v>2224</v>
      </c>
      <c r="C4" s="1" t="s">
        <v>229</v>
      </c>
      <c r="D4" s="1" t="s">
        <v>228</v>
      </c>
      <c r="E4" s="1" t="s">
        <v>224</v>
      </c>
      <c r="F4" s="45" t="s">
        <v>2331</v>
      </c>
      <c r="G4" s="43" t="s">
        <v>2330</v>
      </c>
      <c r="H4" s="43" t="s">
        <v>2329</v>
      </c>
      <c r="I4" s="43" t="s">
        <v>792</v>
      </c>
      <c r="J4" s="44" t="s">
        <v>2328</v>
      </c>
      <c r="K4" s="43" t="s">
        <v>2327</v>
      </c>
      <c r="L4" s="43" t="s">
        <v>2326</v>
      </c>
      <c r="M4" s="43" t="s">
        <v>2325</v>
      </c>
      <c r="N4" s="43" t="s">
        <v>2324</v>
      </c>
      <c r="O4" s="44" t="s">
        <v>2323</v>
      </c>
      <c r="P4" s="44" t="s">
        <v>2322</v>
      </c>
      <c r="Q4" s="43" t="s">
        <v>2321</v>
      </c>
      <c r="R4" s="43" t="s">
        <v>2320</v>
      </c>
      <c r="S4" s="43" t="s">
        <v>1411</v>
      </c>
      <c r="T4" s="44" t="s">
        <v>2319</v>
      </c>
      <c r="U4" s="43" t="s">
        <v>2318</v>
      </c>
      <c r="V4" s="43" t="s">
        <v>2317</v>
      </c>
    </row>
    <row r="5" spans="1:22" ht="38.25">
      <c r="A5" s="11"/>
      <c r="B5" s="11"/>
      <c r="C5" s="9" t="s">
        <v>344</v>
      </c>
      <c r="D5" s="10">
        <v>100</v>
      </c>
      <c r="E5" s="9" t="s">
        <v>0</v>
      </c>
      <c r="F5" s="7" t="s">
        <v>2285</v>
      </c>
      <c r="G5" s="7" t="s">
        <v>2284</v>
      </c>
      <c r="H5" s="7"/>
      <c r="I5" s="7"/>
      <c r="J5" s="7"/>
      <c r="K5" s="7"/>
      <c r="L5" s="7"/>
      <c r="M5" s="7"/>
      <c r="N5" s="7"/>
      <c r="O5" s="7"/>
      <c r="P5" s="7"/>
      <c r="Q5" s="7"/>
      <c r="R5" s="7"/>
      <c r="S5" s="7"/>
      <c r="T5" s="7"/>
      <c r="U5" s="7"/>
      <c r="V5" s="7"/>
    </row>
    <row r="6" spans="1:22" ht="38.25">
      <c r="A6" s="11"/>
      <c r="B6" s="11"/>
      <c r="C6" s="9" t="s">
        <v>345</v>
      </c>
      <c r="D6" s="10">
        <v>200</v>
      </c>
      <c r="E6" s="9" t="s">
        <v>5</v>
      </c>
      <c r="F6" s="7" t="s">
        <v>2285</v>
      </c>
      <c r="G6" s="7" t="s">
        <v>2284</v>
      </c>
      <c r="H6" s="7"/>
      <c r="I6" s="7"/>
      <c r="J6" s="7"/>
      <c r="K6" s="7"/>
      <c r="L6" s="7"/>
      <c r="M6" s="7"/>
      <c r="N6" s="7"/>
      <c r="O6" s="7"/>
      <c r="P6" s="7"/>
      <c r="Q6" s="7"/>
      <c r="R6" s="7"/>
      <c r="S6" s="7"/>
      <c r="T6" s="7"/>
      <c r="U6" s="7"/>
      <c r="V6" s="7"/>
    </row>
    <row r="7" spans="1:22" ht="25.5">
      <c r="A7" s="11"/>
      <c r="B7" s="11"/>
      <c r="C7" s="9" t="s">
        <v>346</v>
      </c>
      <c r="D7" s="10">
        <v>300</v>
      </c>
      <c r="E7" s="9" t="s">
        <v>8</v>
      </c>
      <c r="F7" s="7" t="s">
        <v>2285</v>
      </c>
      <c r="G7" s="7" t="s">
        <v>2284</v>
      </c>
      <c r="H7" s="7"/>
      <c r="I7" s="7"/>
      <c r="J7" s="7"/>
      <c r="K7" s="7"/>
      <c r="L7" s="7"/>
      <c r="M7" s="7"/>
      <c r="N7" s="7"/>
      <c r="O7" s="7"/>
      <c r="P7" s="7"/>
      <c r="Q7" s="7"/>
      <c r="R7" s="7"/>
      <c r="S7" s="7"/>
      <c r="T7" s="7"/>
      <c r="U7" s="7"/>
      <c r="V7" s="7"/>
    </row>
    <row r="8" spans="1:22" ht="51">
      <c r="A8" s="42"/>
      <c r="B8" s="42"/>
      <c r="C8" s="9" t="s">
        <v>347</v>
      </c>
      <c r="D8" s="34">
        <v>400</v>
      </c>
      <c r="E8" s="9" t="s">
        <v>11</v>
      </c>
      <c r="F8" s="7" t="s">
        <v>2285</v>
      </c>
      <c r="G8" s="7" t="s">
        <v>2284</v>
      </c>
      <c r="H8" s="7"/>
      <c r="I8" s="7"/>
      <c r="J8" s="7"/>
      <c r="K8" s="7"/>
      <c r="L8" s="7"/>
      <c r="M8" s="7"/>
      <c r="N8" s="7"/>
      <c r="O8" s="7"/>
      <c r="P8" s="7"/>
      <c r="Q8" s="7"/>
      <c r="R8" s="7"/>
      <c r="S8" s="7"/>
      <c r="T8" s="7"/>
      <c r="U8" s="7"/>
      <c r="V8" s="7"/>
    </row>
    <row r="9" spans="1:22" ht="51">
      <c r="A9" s="11"/>
      <c r="B9" s="11"/>
      <c r="C9" s="9" t="s">
        <v>348</v>
      </c>
      <c r="D9" s="10">
        <v>500</v>
      </c>
      <c r="E9" s="9" t="s">
        <v>13</v>
      </c>
      <c r="F9" s="7" t="s">
        <v>2285</v>
      </c>
      <c r="G9" s="7" t="s">
        <v>2284</v>
      </c>
      <c r="H9" s="7"/>
      <c r="I9" s="7"/>
      <c r="J9" s="7"/>
      <c r="K9" s="7"/>
      <c r="L9" s="7"/>
      <c r="M9" s="7"/>
      <c r="N9" s="7"/>
      <c r="O9" s="7"/>
      <c r="P9" s="7"/>
      <c r="Q9" s="7"/>
      <c r="R9" s="7"/>
      <c r="S9" s="7"/>
      <c r="T9" s="7"/>
      <c r="U9" s="7"/>
      <c r="V9" s="7"/>
    </row>
    <row r="10" spans="1:22">
      <c r="A10" s="11"/>
      <c r="B10" s="11"/>
      <c r="C10" s="9" t="s">
        <v>349</v>
      </c>
      <c r="D10" s="10">
        <v>600</v>
      </c>
      <c r="E10" s="9"/>
      <c r="F10" s="7" t="s">
        <v>2285</v>
      </c>
      <c r="G10" s="7" t="s">
        <v>2284</v>
      </c>
      <c r="H10" s="7"/>
      <c r="I10" s="7"/>
      <c r="J10" s="7"/>
      <c r="K10" s="7"/>
      <c r="L10" s="7"/>
      <c r="M10" s="7"/>
      <c r="N10" s="7"/>
      <c r="O10" s="7"/>
      <c r="P10" s="7"/>
      <c r="Q10" s="7"/>
      <c r="R10" s="7"/>
      <c r="S10" s="7"/>
      <c r="T10" s="7"/>
      <c r="U10" s="7"/>
      <c r="V10" s="7"/>
    </row>
    <row r="11" spans="1:22">
      <c r="A11" s="11"/>
      <c r="B11" s="11"/>
      <c r="C11" s="9" t="s">
        <v>350</v>
      </c>
      <c r="D11" s="10">
        <v>700</v>
      </c>
      <c r="E11" s="9"/>
      <c r="F11" s="7" t="s">
        <v>2285</v>
      </c>
      <c r="G11" s="7" t="s">
        <v>2284</v>
      </c>
      <c r="H11" s="7"/>
      <c r="I11" s="7"/>
      <c r="J11" s="7"/>
      <c r="K11" s="7"/>
      <c r="L11" s="7"/>
      <c r="M11" s="7"/>
      <c r="N11" s="7"/>
      <c r="O11" s="7"/>
      <c r="P11" s="7"/>
      <c r="Q11" s="7"/>
      <c r="R11" s="7"/>
      <c r="S11" s="7"/>
      <c r="T11" s="7"/>
      <c r="U11" s="7"/>
      <c r="V11" s="7"/>
    </row>
    <row r="12" spans="1:22" ht="51">
      <c r="A12" s="42"/>
      <c r="B12" s="42"/>
      <c r="C12" s="9" t="s">
        <v>351</v>
      </c>
      <c r="D12" s="34">
        <v>800</v>
      </c>
      <c r="E12" s="9" t="s">
        <v>18</v>
      </c>
      <c r="F12" s="7" t="s">
        <v>2285</v>
      </c>
      <c r="G12" s="7" t="s">
        <v>2284</v>
      </c>
      <c r="H12" s="7"/>
      <c r="I12" s="7"/>
      <c r="J12" s="7"/>
      <c r="K12" s="7"/>
      <c r="L12" s="7"/>
      <c r="M12" s="7"/>
      <c r="N12" s="7"/>
      <c r="O12" s="7"/>
      <c r="P12" s="7"/>
      <c r="Q12" s="7"/>
      <c r="R12" s="7"/>
      <c r="S12" s="7"/>
      <c r="T12" s="7"/>
      <c r="U12" s="7"/>
      <c r="V12" s="7"/>
    </row>
    <row r="13" spans="1:22" ht="38.25">
      <c r="A13" s="11"/>
      <c r="B13" s="11"/>
      <c r="C13" s="9" t="s">
        <v>352</v>
      </c>
      <c r="D13" s="10">
        <v>900</v>
      </c>
      <c r="E13" s="9" t="s">
        <v>21</v>
      </c>
      <c r="F13" s="7" t="s">
        <v>2285</v>
      </c>
      <c r="G13" s="7" t="s">
        <v>2284</v>
      </c>
      <c r="H13" s="7"/>
      <c r="I13" s="7"/>
      <c r="J13" s="7"/>
      <c r="K13" s="7"/>
      <c r="L13" s="7"/>
      <c r="M13" s="7"/>
      <c r="N13" s="7"/>
      <c r="O13" s="7"/>
      <c r="P13" s="7"/>
      <c r="Q13" s="7"/>
      <c r="R13" s="7"/>
      <c r="S13" s="7"/>
      <c r="T13" s="7"/>
      <c r="U13" s="7"/>
      <c r="V13" s="7"/>
    </row>
    <row r="14" spans="1:22">
      <c r="A14" s="11"/>
      <c r="B14" s="11"/>
      <c r="C14" s="9" t="s">
        <v>240</v>
      </c>
      <c r="D14" s="10">
        <v>1000</v>
      </c>
      <c r="E14" s="9"/>
      <c r="F14" s="7" t="s">
        <v>2285</v>
      </c>
      <c r="G14" s="7" t="s">
        <v>2284</v>
      </c>
      <c r="H14" s="7"/>
      <c r="I14" s="7"/>
      <c r="J14" s="7"/>
      <c r="K14" s="7"/>
      <c r="L14" s="7"/>
      <c r="M14" s="7"/>
      <c r="N14" s="7"/>
      <c r="O14" s="7"/>
      <c r="P14" s="7"/>
      <c r="Q14" s="7"/>
      <c r="R14" s="7"/>
      <c r="S14" s="7"/>
      <c r="T14" s="7"/>
      <c r="U14" s="7"/>
      <c r="V14" s="7"/>
    </row>
    <row r="15" spans="1:22">
      <c r="A15" s="11"/>
      <c r="B15" s="11"/>
      <c r="C15" s="9" t="s">
        <v>241</v>
      </c>
      <c r="D15" s="10">
        <v>1100</v>
      </c>
      <c r="E15" s="9"/>
      <c r="F15" s="7" t="s">
        <v>2285</v>
      </c>
      <c r="G15" s="7" t="s">
        <v>2284</v>
      </c>
      <c r="H15" s="7"/>
      <c r="I15" s="7"/>
      <c r="J15" s="7"/>
      <c r="K15" s="7"/>
      <c r="L15" s="7"/>
      <c r="M15" s="7"/>
      <c r="N15" s="7"/>
      <c r="O15" s="7"/>
      <c r="P15" s="7"/>
      <c r="Q15" s="7"/>
      <c r="R15" s="7"/>
      <c r="S15" s="7"/>
      <c r="T15" s="7"/>
      <c r="U15" s="7"/>
      <c r="V15" s="7"/>
    </row>
    <row r="16" spans="1:22">
      <c r="A16" s="11"/>
      <c r="B16" s="11"/>
      <c r="C16" s="9" t="s">
        <v>242</v>
      </c>
      <c r="D16" s="10">
        <v>1200</v>
      </c>
      <c r="E16" s="9"/>
      <c r="F16" s="7" t="s">
        <v>2285</v>
      </c>
      <c r="G16" s="7" t="s">
        <v>2284</v>
      </c>
      <c r="H16" s="7"/>
      <c r="I16" s="7"/>
      <c r="J16" s="7"/>
      <c r="K16" s="7"/>
      <c r="L16" s="7"/>
      <c r="M16" s="7"/>
      <c r="N16" s="7"/>
      <c r="O16" s="7"/>
      <c r="P16" s="7"/>
      <c r="Q16" s="7"/>
      <c r="R16" s="7"/>
      <c r="S16" s="7"/>
      <c r="T16" s="7"/>
      <c r="U16" s="7"/>
      <c r="V16" s="7"/>
    </row>
    <row r="17" spans="1:22">
      <c r="A17" s="11"/>
      <c r="B17" s="11"/>
      <c r="C17" s="9" t="s">
        <v>243</v>
      </c>
      <c r="D17" s="10">
        <v>1300</v>
      </c>
      <c r="E17" s="9"/>
      <c r="F17" s="7" t="s">
        <v>2285</v>
      </c>
      <c r="G17" s="7" t="s">
        <v>2284</v>
      </c>
      <c r="H17" s="7"/>
      <c r="I17" s="7"/>
      <c r="J17" s="7"/>
      <c r="K17" s="7"/>
      <c r="L17" s="7"/>
      <c r="M17" s="7"/>
      <c r="N17" s="7"/>
      <c r="O17" s="7"/>
      <c r="P17" s="7"/>
      <c r="Q17" s="7"/>
      <c r="R17" s="7"/>
      <c r="S17" s="7"/>
      <c r="T17" s="7"/>
      <c r="U17" s="7"/>
      <c r="V17" s="7"/>
    </row>
    <row r="18" spans="1:22">
      <c r="A18" s="11"/>
      <c r="B18" s="11"/>
      <c r="C18" s="9" t="s">
        <v>244</v>
      </c>
      <c r="D18" s="10">
        <v>1400</v>
      </c>
      <c r="E18" s="9"/>
      <c r="F18" s="7" t="s">
        <v>2285</v>
      </c>
      <c r="G18" s="7" t="s">
        <v>2284</v>
      </c>
      <c r="H18" s="7"/>
      <c r="I18" s="7"/>
      <c r="J18" s="7"/>
      <c r="K18" s="7"/>
      <c r="L18" s="7"/>
      <c r="M18" s="7"/>
      <c r="N18" s="7"/>
      <c r="O18" s="7"/>
      <c r="P18" s="7"/>
      <c r="Q18" s="7"/>
      <c r="R18" s="7"/>
      <c r="S18" s="7"/>
      <c r="T18" s="7"/>
      <c r="U18" s="7"/>
      <c r="V18" s="7"/>
    </row>
    <row r="19" spans="1:22">
      <c r="A19" s="11"/>
      <c r="B19" s="11"/>
      <c r="C19" s="9" t="s">
        <v>245</v>
      </c>
      <c r="D19" s="10">
        <v>1500</v>
      </c>
      <c r="E19" s="9"/>
      <c r="F19" s="7" t="s">
        <v>2285</v>
      </c>
      <c r="G19" s="7" t="s">
        <v>2284</v>
      </c>
      <c r="H19" s="7"/>
      <c r="I19" s="7"/>
      <c r="J19" s="7"/>
      <c r="K19" s="7"/>
      <c r="L19" s="7"/>
      <c r="M19" s="7"/>
      <c r="N19" s="7"/>
      <c r="O19" s="7"/>
      <c r="P19" s="7"/>
      <c r="Q19" s="7"/>
      <c r="R19" s="7"/>
      <c r="S19" s="7"/>
      <c r="T19" s="7"/>
      <c r="U19" s="7"/>
      <c r="V19" s="7"/>
    </row>
    <row r="20" spans="1:22">
      <c r="A20" s="11"/>
      <c r="B20" s="11"/>
      <c r="C20" s="9" t="s">
        <v>246</v>
      </c>
      <c r="D20" s="10">
        <v>1600</v>
      </c>
      <c r="E20" s="9"/>
      <c r="F20" s="7" t="s">
        <v>2285</v>
      </c>
      <c r="G20" s="7" t="s">
        <v>2284</v>
      </c>
      <c r="H20" s="7"/>
      <c r="I20" s="7"/>
      <c r="J20" s="7"/>
      <c r="K20" s="7"/>
      <c r="L20" s="7"/>
      <c r="M20" s="7"/>
      <c r="N20" s="7"/>
      <c r="O20" s="7"/>
      <c r="P20" s="7"/>
      <c r="Q20" s="7"/>
      <c r="R20" s="7"/>
      <c r="S20" s="7"/>
      <c r="T20" s="7"/>
      <c r="U20" s="7"/>
      <c r="V20" s="7"/>
    </row>
    <row r="21" spans="1:22">
      <c r="A21" s="11"/>
      <c r="B21" s="11"/>
      <c r="C21" s="9" t="s">
        <v>247</v>
      </c>
      <c r="D21" s="10">
        <v>1700</v>
      </c>
      <c r="E21" s="9"/>
      <c r="F21" s="7" t="s">
        <v>2285</v>
      </c>
      <c r="G21" s="7" t="s">
        <v>2284</v>
      </c>
      <c r="H21" s="7"/>
      <c r="I21" s="7"/>
      <c r="J21" s="7"/>
      <c r="K21" s="7"/>
      <c r="L21" s="7"/>
      <c r="M21" s="7"/>
      <c r="N21" s="7"/>
      <c r="O21" s="7"/>
      <c r="P21" s="7"/>
      <c r="Q21" s="7"/>
      <c r="R21" s="7"/>
      <c r="S21" s="7"/>
      <c r="T21" s="7"/>
      <c r="U21" s="7"/>
      <c r="V21" s="7"/>
    </row>
    <row r="22" spans="1:22">
      <c r="A22" s="11"/>
      <c r="B22" s="11"/>
      <c r="C22" s="9" t="s">
        <v>248</v>
      </c>
      <c r="D22" s="10">
        <v>1800</v>
      </c>
      <c r="E22" s="9"/>
      <c r="F22" s="7" t="s">
        <v>2285</v>
      </c>
      <c r="G22" s="7" t="s">
        <v>2284</v>
      </c>
      <c r="H22" s="7"/>
      <c r="I22" s="7"/>
      <c r="J22" s="7"/>
      <c r="K22" s="7"/>
      <c r="L22" s="7"/>
      <c r="M22" s="7"/>
      <c r="N22" s="7"/>
      <c r="O22" s="7"/>
      <c r="P22" s="7"/>
      <c r="Q22" s="7"/>
      <c r="R22" s="7"/>
      <c r="S22" s="7"/>
      <c r="T22" s="7"/>
      <c r="U22" s="7"/>
      <c r="V22" s="7"/>
    </row>
    <row r="23" spans="1:22">
      <c r="A23" s="11"/>
      <c r="B23" s="11"/>
      <c r="C23" s="9" t="s">
        <v>249</v>
      </c>
      <c r="D23" s="10">
        <v>1900</v>
      </c>
      <c r="E23" s="9"/>
      <c r="F23" s="7" t="s">
        <v>2285</v>
      </c>
      <c r="G23" s="7" t="s">
        <v>2284</v>
      </c>
      <c r="H23" s="7"/>
      <c r="I23" s="7"/>
      <c r="J23" s="7"/>
      <c r="K23" s="7"/>
      <c r="L23" s="7"/>
      <c r="M23" s="7"/>
      <c r="N23" s="7"/>
      <c r="O23" s="7"/>
      <c r="P23" s="7"/>
      <c r="Q23" s="7"/>
      <c r="R23" s="7"/>
      <c r="S23" s="7"/>
      <c r="T23" s="7"/>
      <c r="U23" s="7"/>
      <c r="V23" s="7"/>
    </row>
    <row r="24" spans="1:22">
      <c r="A24" s="42"/>
      <c r="B24" s="42"/>
      <c r="C24" s="9" t="s">
        <v>250</v>
      </c>
      <c r="D24" s="34">
        <v>2000</v>
      </c>
      <c r="E24" s="9"/>
      <c r="F24" s="7" t="s">
        <v>2285</v>
      </c>
      <c r="G24" s="7" t="s">
        <v>2284</v>
      </c>
      <c r="H24" s="7"/>
      <c r="I24" s="7"/>
      <c r="J24" s="7"/>
      <c r="K24" s="7"/>
      <c r="L24" s="7"/>
      <c r="M24" s="7"/>
      <c r="N24" s="7"/>
      <c r="O24" s="7"/>
      <c r="P24" s="7"/>
      <c r="Q24" s="7"/>
      <c r="R24" s="7"/>
      <c r="S24" s="7"/>
      <c r="T24" s="7"/>
      <c r="U24" s="7"/>
      <c r="V24" s="7"/>
    </row>
    <row r="25" spans="1:22">
      <c r="A25" s="11"/>
      <c r="B25" s="11"/>
      <c r="C25" s="9" t="s">
        <v>251</v>
      </c>
      <c r="D25" s="10">
        <v>2100</v>
      </c>
      <c r="E25" s="9"/>
      <c r="F25" s="7" t="s">
        <v>2285</v>
      </c>
      <c r="G25" s="7" t="s">
        <v>2284</v>
      </c>
      <c r="H25" s="7"/>
      <c r="I25" s="7"/>
      <c r="J25" s="7"/>
      <c r="K25" s="7"/>
      <c r="L25" s="7"/>
      <c r="M25" s="7"/>
      <c r="N25" s="7"/>
      <c r="O25" s="7"/>
      <c r="P25" s="7"/>
      <c r="Q25" s="7"/>
      <c r="R25" s="7"/>
      <c r="S25" s="7"/>
      <c r="T25" s="7"/>
      <c r="U25" s="7"/>
      <c r="V25" s="7"/>
    </row>
    <row r="26" spans="1:22">
      <c r="A26" s="11"/>
      <c r="B26" s="11"/>
      <c r="C26" s="9" t="s">
        <v>252</v>
      </c>
      <c r="D26" s="10">
        <v>2200</v>
      </c>
      <c r="E26" s="9"/>
      <c r="F26" s="7" t="s">
        <v>2285</v>
      </c>
      <c r="G26" s="7" t="s">
        <v>2284</v>
      </c>
      <c r="H26" s="7"/>
      <c r="I26" s="7"/>
      <c r="J26" s="7"/>
      <c r="K26" s="7"/>
      <c r="L26" s="7"/>
      <c r="M26" s="7"/>
      <c r="N26" s="7"/>
      <c r="O26" s="7"/>
      <c r="P26" s="7"/>
      <c r="Q26" s="7"/>
      <c r="R26" s="7"/>
      <c r="S26" s="7"/>
      <c r="T26" s="7"/>
      <c r="U26" s="7"/>
      <c r="V26" s="7"/>
    </row>
    <row r="27" spans="1:22">
      <c r="A27" s="11"/>
      <c r="B27" s="11"/>
      <c r="C27" s="9" t="s">
        <v>253</v>
      </c>
      <c r="D27" s="10">
        <v>2300</v>
      </c>
      <c r="E27" s="9"/>
      <c r="F27" s="7" t="s">
        <v>2285</v>
      </c>
      <c r="G27" s="7" t="s">
        <v>2284</v>
      </c>
      <c r="H27" s="7"/>
      <c r="I27" s="7"/>
      <c r="J27" s="7"/>
      <c r="K27" s="7"/>
      <c r="L27" s="7"/>
      <c r="M27" s="7"/>
      <c r="N27" s="7"/>
      <c r="O27" s="7"/>
      <c r="P27" s="7"/>
      <c r="Q27" s="7"/>
      <c r="R27" s="7"/>
      <c r="S27" s="7"/>
      <c r="T27" s="7"/>
      <c r="U27" s="7"/>
      <c r="V27" s="7"/>
    </row>
    <row r="28" spans="1:22">
      <c r="A28" s="11"/>
      <c r="B28" s="11"/>
      <c r="C28" s="9" t="s">
        <v>254</v>
      </c>
      <c r="D28" s="10">
        <v>2400</v>
      </c>
      <c r="E28" s="9"/>
      <c r="F28" s="7" t="s">
        <v>2285</v>
      </c>
      <c r="G28" s="7" t="s">
        <v>2284</v>
      </c>
      <c r="H28" s="7"/>
      <c r="I28" s="7"/>
      <c r="J28" s="7"/>
      <c r="K28" s="7"/>
      <c r="L28" s="7"/>
      <c r="M28" s="7"/>
      <c r="N28" s="7"/>
      <c r="O28" s="7"/>
      <c r="P28" s="7"/>
      <c r="Q28" s="7"/>
      <c r="R28" s="7"/>
      <c r="S28" s="7"/>
      <c r="T28" s="7"/>
      <c r="U28" s="7"/>
      <c r="V28" s="7"/>
    </row>
    <row r="29" spans="1:22">
      <c r="A29" s="11"/>
      <c r="B29" s="11"/>
      <c r="C29" s="9" t="s">
        <v>256</v>
      </c>
      <c r="D29" s="10">
        <v>2600</v>
      </c>
      <c r="E29" s="9"/>
      <c r="F29" s="7" t="s">
        <v>2285</v>
      </c>
      <c r="G29" s="7" t="s">
        <v>2284</v>
      </c>
      <c r="H29" s="7"/>
      <c r="I29" s="7"/>
      <c r="J29" s="7"/>
      <c r="K29" s="7"/>
      <c r="L29" s="7"/>
      <c r="M29" s="7"/>
      <c r="N29" s="7"/>
      <c r="O29" s="7"/>
      <c r="P29" s="7"/>
      <c r="Q29" s="7"/>
      <c r="R29" s="7"/>
      <c r="S29" s="7"/>
      <c r="T29" s="7"/>
      <c r="U29" s="7"/>
      <c r="V29" s="7"/>
    </row>
    <row r="30" spans="1:22">
      <c r="A30" s="11"/>
      <c r="B30" s="11"/>
      <c r="C30" s="9" t="s">
        <v>257</v>
      </c>
      <c r="D30" s="10">
        <v>2700</v>
      </c>
      <c r="E30" s="9"/>
      <c r="F30" s="7" t="s">
        <v>2285</v>
      </c>
      <c r="G30" s="7" t="s">
        <v>2284</v>
      </c>
      <c r="H30" s="7"/>
      <c r="I30" s="7"/>
      <c r="J30" s="7"/>
      <c r="K30" s="7"/>
      <c r="L30" s="7"/>
      <c r="M30" s="7"/>
      <c r="N30" s="7"/>
      <c r="O30" s="7"/>
      <c r="P30" s="7"/>
      <c r="Q30" s="7"/>
      <c r="R30" s="7"/>
      <c r="S30" s="7"/>
      <c r="T30" s="7"/>
      <c r="U30" s="7"/>
      <c r="V30" s="7"/>
    </row>
    <row r="31" spans="1:22">
      <c r="A31" s="11"/>
      <c r="B31" s="11"/>
      <c r="C31" s="9" t="s">
        <v>258</v>
      </c>
      <c r="D31" s="10">
        <v>2800</v>
      </c>
      <c r="E31" s="9"/>
      <c r="F31" s="7" t="s">
        <v>2285</v>
      </c>
      <c r="G31" s="7" t="s">
        <v>2284</v>
      </c>
      <c r="H31" s="7"/>
      <c r="I31" s="7"/>
      <c r="J31" s="7"/>
      <c r="K31" s="7"/>
      <c r="L31" s="7"/>
      <c r="M31" s="7"/>
      <c r="N31" s="7"/>
      <c r="O31" s="7"/>
      <c r="P31" s="7"/>
      <c r="Q31" s="7"/>
      <c r="R31" s="7"/>
      <c r="S31" s="7"/>
      <c r="T31" s="7"/>
      <c r="U31" s="7"/>
      <c r="V31" s="7"/>
    </row>
    <row r="32" spans="1:22">
      <c r="A32" s="11"/>
      <c r="B32" s="11"/>
      <c r="C32" s="9" t="s">
        <v>259</v>
      </c>
      <c r="D32" s="10">
        <v>2900</v>
      </c>
      <c r="E32" s="9"/>
      <c r="F32" s="7" t="s">
        <v>2285</v>
      </c>
      <c r="G32" s="7" t="s">
        <v>2284</v>
      </c>
      <c r="H32" s="7"/>
      <c r="I32" s="7"/>
      <c r="J32" s="7"/>
      <c r="K32" s="7"/>
      <c r="L32" s="7"/>
      <c r="M32" s="7"/>
      <c r="N32" s="7"/>
      <c r="O32" s="7"/>
      <c r="P32" s="7"/>
      <c r="Q32" s="7"/>
      <c r="R32" s="7"/>
      <c r="S32" s="7"/>
      <c r="T32" s="7"/>
      <c r="U32" s="7"/>
      <c r="V32" s="7"/>
    </row>
    <row r="33" spans="1:22">
      <c r="A33" s="11"/>
      <c r="B33" s="11"/>
      <c r="C33" s="9" t="s">
        <v>269</v>
      </c>
      <c r="D33" s="10">
        <v>4800</v>
      </c>
      <c r="E33" s="9"/>
      <c r="F33" s="7" t="s">
        <v>2285</v>
      </c>
      <c r="G33" s="7" t="s">
        <v>2284</v>
      </c>
      <c r="H33" s="7"/>
      <c r="I33" s="7"/>
      <c r="J33" s="7"/>
      <c r="K33" s="7"/>
      <c r="L33" s="7"/>
      <c r="M33" s="7"/>
      <c r="N33" s="7"/>
      <c r="O33" s="7"/>
      <c r="P33" s="7"/>
      <c r="Q33" s="7"/>
      <c r="R33" s="7"/>
      <c r="S33" s="7"/>
      <c r="T33" s="7"/>
      <c r="U33" s="7"/>
      <c r="V33" s="7"/>
    </row>
    <row r="34" spans="1:22">
      <c r="A34" s="11"/>
      <c r="B34" s="11"/>
      <c r="C34" s="9" t="s">
        <v>270</v>
      </c>
      <c r="D34" s="10">
        <v>4900</v>
      </c>
      <c r="E34" s="9"/>
      <c r="F34" s="7" t="s">
        <v>2285</v>
      </c>
      <c r="G34" s="7" t="s">
        <v>2284</v>
      </c>
      <c r="H34" s="7"/>
      <c r="I34" s="7"/>
      <c r="J34" s="7"/>
      <c r="K34" s="7"/>
      <c r="L34" s="7"/>
      <c r="M34" s="7"/>
      <c r="N34" s="7"/>
      <c r="O34" s="7"/>
      <c r="P34" s="7"/>
      <c r="Q34" s="7"/>
      <c r="R34" s="7"/>
      <c r="S34" s="7"/>
      <c r="T34" s="7"/>
      <c r="U34" s="7"/>
      <c r="V34" s="7"/>
    </row>
    <row r="35" spans="1:22">
      <c r="A35" s="11"/>
      <c r="B35" s="11"/>
      <c r="C35" s="9" t="s">
        <v>271</v>
      </c>
      <c r="D35" s="10">
        <v>5000</v>
      </c>
      <c r="E35" s="9"/>
      <c r="F35" s="7" t="s">
        <v>2285</v>
      </c>
      <c r="G35" s="7" t="s">
        <v>2284</v>
      </c>
      <c r="H35" s="7"/>
      <c r="I35" s="7"/>
      <c r="J35" s="7"/>
      <c r="K35" s="7"/>
      <c r="L35" s="7"/>
      <c r="M35" s="7"/>
      <c r="N35" s="7"/>
      <c r="O35" s="7"/>
      <c r="P35" s="7"/>
      <c r="Q35" s="7"/>
      <c r="R35" s="7"/>
      <c r="S35" s="7"/>
      <c r="T35" s="7"/>
      <c r="U35" s="7"/>
      <c r="V35" s="7"/>
    </row>
    <row r="36" spans="1:22" ht="25.5">
      <c r="A36" s="11"/>
      <c r="B36" s="11"/>
      <c r="C36" s="9" t="s">
        <v>2126</v>
      </c>
      <c r="D36" s="10">
        <v>5000</v>
      </c>
      <c r="E36" s="9"/>
      <c r="F36" s="7" t="s">
        <v>2285</v>
      </c>
      <c r="G36" s="7" t="s">
        <v>2284</v>
      </c>
      <c r="H36" s="7"/>
      <c r="I36" s="7"/>
      <c r="J36" s="7"/>
      <c r="K36" s="7"/>
      <c r="L36" s="7"/>
      <c r="M36" s="7"/>
      <c r="N36" s="7"/>
      <c r="O36" s="7"/>
      <c r="P36" s="7"/>
      <c r="Q36" s="7"/>
      <c r="R36" s="7"/>
      <c r="S36" s="7"/>
      <c r="T36" s="7"/>
      <c r="U36" s="7"/>
      <c r="V36" s="7"/>
    </row>
    <row r="37" spans="1:22">
      <c r="A37" s="11"/>
      <c r="B37" s="11"/>
      <c r="C37" s="9" t="s">
        <v>272</v>
      </c>
      <c r="D37" s="10">
        <v>5100</v>
      </c>
      <c r="E37" s="9"/>
      <c r="F37" s="7" t="s">
        <v>2285</v>
      </c>
      <c r="G37" s="7" t="s">
        <v>2284</v>
      </c>
      <c r="H37" s="7"/>
      <c r="I37" s="7"/>
      <c r="J37" s="7"/>
      <c r="K37" s="7"/>
      <c r="L37" s="7"/>
      <c r="M37" s="7"/>
      <c r="N37" s="7"/>
      <c r="O37" s="7"/>
      <c r="P37" s="7"/>
      <c r="Q37" s="7"/>
      <c r="R37" s="7"/>
      <c r="S37" s="7"/>
      <c r="T37" s="7"/>
      <c r="U37" s="7"/>
      <c r="V37" s="7"/>
    </row>
    <row r="38" spans="1:22">
      <c r="A38" s="11"/>
      <c r="B38" s="11"/>
      <c r="C38" s="9" t="s">
        <v>273</v>
      </c>
      <c r="D38" s="10">
        <v>5200</v>
      </c>
      <c r="E38" s="9"/>
      <c r="F38" s="7" t="s">
        <v>2285</v>
      </c>
      <c r="G38" s="7" t="s">
        <v>2284</v>
      </c>
      <c r="H38" s="7"/>
      <c r="I38" s="7"/>
      <c r="J38" s="7"/>
      <c r="K38" s="7"/>
      <c r="L38" s="7"/>
      <c r="M38" s="7"/>
      <c r="N38" s="7"/>
      <c r="O38" s="7"/>
      <c r="P38" s="7"/>
      <c r="Q38" s="7"/>
      <c r="R38" s="7"/>
      <c r="S38" s="7"/>
      <c r="T38" s="7"/>
      <c r="U38" s="7"/>
      <c r="V38" s="7"/>
    </row>
    <row r="39" spans="1:22" ht="25.5">
      <c r="A39" s="11"/>
      <c r="B39" s="11"/>
      <c r="C39" s="9" t="s">
        <v>2125</v>
      </c>
      <c r="D39" s="10">
        <v>5200</v>
      </c>
      <c r="E39" s="9"/>
      <c r="F39" s="7" t="s">
        <v>2285</v>
      </c>
      <c r="G39" s="7" t="s">
        <v>2284</v>
      </c>
      <c r="H39" s="7"/>
      <c r="I39" s="7"/>
      <c r="J39" s="7"/>
      <c r="K39" s="7"/>
      <c r="L39" s="7"/>
      <c r="M39" s="7"/>
      <c r="N39" s="7"/>
      <c r="O39" s="7"/>
      <c r="P39" s="7"/>
      <c r="Q39" s="7"/>
      <c r="R39" s="7"/>
      <c r="S39" s="7"/>
      <c r="T39" s="7"/>
      <c r="U39" s="7"/>
      <c r="V39" s="7"/>
    </row>
    <row r="40" spans="1:22">
      <c r="A40" s="11"/>
      <c r="B40" s="11"/>
      <c r="C40" s="9" t="s">
        <v>274</v>
      </c>
      <c r="D40" s="10">
        <v>5300</v>
      </c>
      <c r="E40" s="9"/>
      <c r="F40" s="7" t="s">
        <v>2285</v>
      </c>
      <c r="G40" s="7" t="s">
        <v>2284</v>
      </c>
      <c r="H40" s="7"/>
      <c r="I40" s="7"/>
      <c r="J40" s="7"/>
      <c r="K40" s="7"/>
      <c r="L40" s="7"/>
      <c r="M40" s="7"/>
      <c r="N40" s="7"/>
      <c r="O40" s="7"/>
      <c r="P40" s="7"/>
      <c r="Q40" s="7"/>
      <c r="R40" s="7"/>
      <c r="S40" s="7"/>
      <c r="T40" s="7"/>
      <c r="U40" s="7"/>
      <c r="V40" s="7"/>
    </row>
    <row r="41" spans="1:22">
      <c r="A41" s="11"/>
      <c r="B41" s="11"/>
      <c r="C41" s="9" t="s">
        <v>275</v>
      </c>
      <c r="D41" s="10">
        <v>5400</v>
      </c>
      <c r="E41" s="9"/>
      <c r="F41" s="7" t="s">
        <v>2285</v>
      </c>
      <c r="G41" s="7" t="s">
        <v>2284</v>
      </c>
      <c r="H41" s="7"/>
      <c r="I41" s="7"/>
      <c r="J41" s="7"/>
      <c r="K41" s="7"/>
      <c r="L41" s="7"/>
      <c r="M41" s="7"/>
      <c r="N41" s="7"/>
      <c r="O41" s="7"/>
      <c r="P41" s="7"/>
      <c r="Q41" s="7"/>
      <c r="R41" s="7"/>
      <c r="S41" s="7"/>
      <c r="T41" s="7"/>
      <c r="U41" s="7"/>
      <c r="V41" s="7"/>
    </row>
    <row r="42" spans="1:22">
      <c r="A42" s="18" t="s">
        <v>2225</v>
      </c>
      <c r="B42" s="18"/>
      <c r="C42" s="9" t="s">
        <v>276</v>
      </c>
      <c r="D42" s="10">
        <v>5500</v>
      </c>
      <c r="E42" s="9"/>
      <c r="F42" s="7" t="s">
        <v>2285</v>
      </c>
      <c r="G42" s="7" t="s">
        <v>2284</v>
      </c>
      <c r="H42" s="7"/>
      <c r="I42" s="7"/>
      <c r="J42" s="7"/>
      <c r="K42" s="7"/>
      <c r="L42" s="7"/>
      <c r="M42" s="7"/>
      <c r="N42" s="7"/>
      <c r="O42" s="7"/>
      <c r="P42" s="7"/>
      <c r="Q42" s="7"/>
      <c r="R42" s="7"/>
      <c r="S42" s="7"/>
      <c r="T42" s="7"/>
      <c r="U42" s="7"/>
      <c r="V42" s="7"/>
    </row>
    <row r="43" spans="1:22" ht="22.5">
      <c r="A43" s="18" t="s">
        <v>2182</v>
      </c>
      <c r="B43" s="18"/>
      <c r="C43" s="9" t="s">
        <v>277</v>
      </c>
      <c r="D43" s="10">
        <v>5600</v>
      </c>
      <c r="E43" s="9"/>
      <c r="F43" s="7" t="s">
        <v>2285</v>
      </c>
      <c r="G43" s="7" t="s">
        <v>2284</v>
      </c>
      <c r="H43" s="7"/>
      <c r="I43" s="7"/>
      <c r="J43" s="7"/>
      <c r="K43" s="7"/>
      <c r="L43" s="7"/>
      <c r="M43" s="7"/>
      <c r="N43" s="7"/>
      <c r="O43" s="7"/>
      <c r="P43" s="7"/>
      <c r="Q43" s="7"/>
      <c r="R43" s="7"/>
      <c r="S43" s="7"/>
      <c r="T43" s="7"/>
      <c r="U43" s="7"/>
      <c r="V43" s="7"/>
    </row>
    <row r="44" spans="1:22">
      <c r="A44" s="11"/>
      <c r="B44" s="11"/>
      <c r="C44" s="9" t="s">
        <v>278</v>
      </c>
      <c r="D44" s="10">
        <v>5700</v>
      </c>
      <c r="E44" s="9"/>
      <c r="F44" s="7" t="s">
        <v>2285</v>
      </c>
      <c r="G44" s="7" t="s">
        <v>2284</v>
      </c>
      <c r="H44" s="7"/>
      <c r="I44" s="7"/>
      <c r="J44" s="7"/>
      <c r="K44" s="7"/>
      <c r="L44" s="7"/>
      <c r="M44" s="7"/>
      <c r="N44" s="7"/>
      <c r="O44" s="7"/>
      <c r="P44" s="7"/>
      <c r="Q44" s="7"/>
      <c r="R44" s="7"/>
      <c r="S44" s="7"/>
      <c r="T44" s="7"/>
      <c r="U44" s="7"/>
      <c r="V44" s="7"/>
    </row>
    <row r="45" spans="1:22">
      <c r="A45" s="11"/>
      <c r="B45" s="11"/>
      <c r="C45" s="9" t="s">
        <v>279</v>
      </c>
      <c r="D45" s="10">
        <v>5800</v>
      </c>
      <c r="E45" s="9"/>
      <c r="F45" s="7" t="s">
        <v>2285</v>
      </c>
      <c r="G45" s="7" t="s">
        <v>2284</v>
      </c>
      <c r="H45" s="7"/>
      <c r="I45" s="7"/>
      <c r="J45" s="7"/>
      <c r="K45" s="7"/>
      <c r="L45" s="7"/>
      <c r="M45" s="7"/>
      <c r="N45" s="7"/>
      <c r="O45" s="7"/>
      <c r="P45" s="7"/>
      <c r="Q45" s="7"/>
      <c r="R45" s="7"/>
      <c r="S45" s="7"/>
      <c r="T45" s="7"/>
      <c r="U45" s="7"/>
      <c r="V45" s="7"/>
    </row>
    <row r="46" spans="1:22">
      <c r="A46" s="11"/>
      <c r="B46" s="11"/>
      <c r="C46" s="9" t="s">
        <v>280</v>
      </c>
      <c r="D46" s="10">
        <v>5900</v>
      </c>
      <c r="E46" s="9"/>
      <c r="F46" s="7" t="s">
        <v>2285</v>
      </c>
      <c r="G46" s="7" t="s">
        <v>2284</v>
      </c>
      <c r="H46" s="7"/>
      <c r="I46" s="7"/>
      <c r="J46" s="7"/>
      <c r="K46" s="7"/>
      <c r="L46" s="7"/>
      <c r="M46" s="7"/>
      <c r="N46" s="7"/>
      <c r="O46" s="7"/>
      <c r="P46" s="7"/>
      <c r="Q46" s="7"/>
      <c r="R46" s="7"/>
      <c r="S46" s="7"/>
      <c r="T46" s="7"/>
      <c r="U46" s="7"/>
      <c r="V46" s="7"/>
    </row>
    <row r="47" spans="1:22">
      <c r="A47" s="11"/>
      <c r="B47" s="11"/>
      <c r="C47" s="9" t="s">
        <v>281</v>
      </c>
      <c r="D47" s="10">
        <v>6000</v>
      </c>
      <c r="E47" s="9"/>
      <c r="F47" s="7" t="s">
        <v>2285</v>
      </c>
      <c r="G47" s="7" t="s">
        <v>2284</v>
      </c>
      <c r="H47" s="7"/>
      <c r="I47" s="7"/>
      <c r="J47" s="7"/>
      <c r="K47" s="7"/>
      <c r="L47" s="7"/>
      <c r="M47" s="7"/>
      <c r="N47" s="7"/>
      <c r="O47" s="7"/>
      <c r="P47" s="7"/>
      <c r="Q47" s="7"/>
      <c r="R47" s="7"/>
      <c r="S47" s="7"/>
      <c r="T47" s="7"/>
      <c r="U47" s="7"/>
      <c r="V47" s="7"/>
    </row>
    <row r="48" spans="1:22" ht="22.5">
      <c r="A48" s="18" t="s">
        <v>2180</v>
      </c>
      <c r="B48" s="18"/>
      <c r="C48" s="9" t="s">
        <v>282</v>
      </c>
      <c r="D48" s="10">
        <v>6200</v>
      </c>
      <c r="E48" s="9"/>
      <c r="F48" s="7" t="s">
        <v>2285</v>
      </c>
      <c r="G48" s="7" t="s">
        <v>2284</v>
      </c>
      <c r="H48" s="7"/>
      <c r="I48" s="7"/>
      <c r="J48" s="7"/>
      <c r="K48" s="7"/>
      <c r="L48" s="7"/>
      <c r="M48" s="7"/>
      <c r="N48" s="7"/>
      <c r="O48" s="7"/>
      <c r="P48" s="7"/>
      <c r="Q48" s="7"/>
      <c r="R48" s="7"/>
      <c r="S48" s="7"/>
      <c r="T48" s="7"/>
      <c r="U48" s="7"/>
      <c r="V48" s="7"/>
    </row>
    <row r="49" spans="1:22">
      <c r="A49" s="11"/>
      <c r="B49" s="11"/>
      <c r="C49" s="9" t="s">
        <v>283</v>
      </c>
      <c r="D49" s="10">
        <v>6500</v>
      </c>
      <c r="E49" s="9"/>
      <c r="F49" s="7" t="s">
        <v>2285</v>
      </c>
      <c r="G49" s="7" t="s">
        <v>2284</v>
      </c>
      <c r="H49" s="7"/>
      <c r="I49" s="7"/>
      <c r="J49" s="7"/>
      <c r="K49" s="7"/>
      <c r="L49" s="7"/>
      <c r="M49" s="7"/>
      <c r="N49" s="7"/>
      <c r="O49" s="7"/>
      <c r="P49" s="7"/>
      <c r="Q49" s="7"/>
      <c r="R49" s="7"/>
      <c r="S49" s="7"/>
      <c r="T49" s="7"/>
      <c r="U49" s="7"/>
      <c r="V49" s="7"/>
    </row>
    <row r="50" spans="1:22" ht="22.5">
      <c r="A50" s="18" t="s">
        <v>2180</v>
      </c>
      <c r="B50" s="18"/>
      <c r="C50" s="9" t="s">
        <v>284</v>
      </c>
      <c r="D50" s="10">
        <v>6600</v>
      </c>
      <c r="E50" s="9"/>
      <c r="F50" s="7" t="s">
        <v>2285</v>
      </c>
      <c r="G50" s="7" t="s">
        <v>2284</v>
      </c>
      <c r="H50" s="7"/>
      <c r="I50" s="7"/>
      <c r="J50" s="7"/>
      <c r="K50" s="7"/>
      <c r="L50" s="7"/>
      <c r="M50" s="7"/>
      <c r="N50" s="7"/>
      <c r="O50" s="7"/>
      <c r="P50" s="7"/>
      <c r="Q50" s="7"/>
      <c r="R50" s="7"/>
      <c r="S50" s="7"/>
      <c r="T50" s="7"/>
      <c r="U50" s="7"/>
      <c r="V50" s="7"/>
    </row>
    <row r="51" spans="1:22">
      <c r="A51" s="11"/>
      <c r="B51" s="11"/>
      <c r="C51" s="9" t="s">
        <v>285</v>
      </c>
      <c r="D51" s="10">
        <v>6700</v>
      </c>
      <c r="E51" s="9"/>
      <c r="F51" s="7" t="s">
        <v>2285</v>
      </c>
      <c r="G51" s="7" t="s">
        <v>2284</v>
      </c>
      <c r="H51" s="7"/>
      <c r="I51" s="7"/>
      <c r="J51" s="7"/>
      <c r="K51" s="7"/>
      <c r="L51" s="7"/>
      <c r="M51" s="7"/>
      <c r="N51" s="7"/>
      <c r="O51" s="7"/>
      <c r="P51" s="7"/>
      <c r="Q51" s="7"/>
      <c r="R51" s="7"/>
      <c r="S51" s="7"/>
      <c r="T51" s="7"/>
      <c r="U51" s="7"/>
      <c r="V51" s="7"/>
    </row>
    <row r="52" spans="1:22">
      <c r="A52" s="11"/>
      <c r="B52" s="11"/>
      <c r="C52" s="9" t="s">
        <v>286</v>
      </c>
      <c r="D52" s="10">
        <v>6800</v>
      </c>
      <c r="E52" s="9"/>
      <c r="F52" s="7" t="s">
        <v>2285</v>
      </c>
      <c r="G52" s="7" t="s">
        <v>2284</v>
      </c>
      <c r="H52" s="7"/>
      <c r="I52" s="7"/>
      <c r="J52" s="7"/>
      <c r="K52" s="7"/>
      <c r="L52" s="7"/>
      <c r="M52" s="7"/>
      <c r="N52" s="7"/>
      <c r="O52" s="7"/>
      <c r="P52" s="7"/>
      <c r="Q52" s="7"/>
      <c r="R52" s="7"/>
      <c r="S52" s="7"/>
      <c r="T52" s="7"/>
      <c r="U52" s="7"/>
      <c r="V52" s="7"/>
    </row>
    <row r="53" spans="1:22" ht="22.5">
      <c r="A53" s="18" t="s">
        <v>2180</v>
      </c>
      <c r="B53" s="18"/>
      <c r="C53" s="9" t="s">
        <v>287</v>
      </c>
      <c r="D53" s="10">
        <v>6900</v>
      </c>
      <c r="E53" s="9"/>
      <c r="F53" s="7" t="s">
        <v>2285</v>
      </c>
      <c r="G53" s="7" t="s">
        <v>2284</v>
      </c>
      <c r="H53" s="7"/>
      <c r="I53" s="7"/>
      <c r="J53" s="7"/>
      <c r="K53" s="7"/>
      <c r="L53" s="7"/>
      <c r="M53" s="7"/>
      <c r="N53" s="7"/>
      <c r="O53" s="7"/>
      <c r="P53" s="7"/>
      <c r="Q53" s="7"/>
      <c r="R53" s="7"/>
      <c r="S53" s="7"/>
      <c r="T53" s="7"/>
      <c r="U53" s="7"/>
      <c r="V53" s="7"/>
    </row>
    <row r="54" spans="1:22" ht="22.5">
      <c r="A54" s="18" t="s">
        <v>2180</v>
      </c>
      <c r="B54" s="18"/>
      <c r="C54" s="9" t="s">
        <v>288</v>
      </c>
      <c r="D54" s="10">
        <v>7000</v>
      </c>
      <c r="E54" s="9"/>
      <c r="F54" s="7" t="s">
        <v>2285</v>
      </c>
      <c r="G54" s="7" t="s">
        <v>2284</v>
      </c>
      <c r="H54" s="7"/>
      <c r="I54" s="7"/>
      <c r="J54" s="7"/>
      <c r="K54" s="7"/>
      <c r="L54" s="7"/>
      <c r="M54" s="7"/>
      <c r="N54" s="7"/>
      <c r="O54" s="7"/>
      <c r="P54" s="7"/>
      <c r="Q54" s="7"/>
      <c r="R54" s="7"/>
      <c r="S54" s="7"/>
      <c r="T54" s="7"/>
      <c r="U54" s="7"/>
      <c r="V54" s="7"/>
    </row>
    <row r="55" spans="1:22" ht="25.5">
      <c r="A55" s="18" t="s">
        <v>2180</v>
      </c>
      <c r="B55" s="18"/>
      <c r="C55" s="9" t="s">
        <v>2127</v>
      </c>
      <c r="D55" s="10">
        <v>7000</v>
      </c>
      <c r="E55" s="9"/>
      <c r="F55" s="7" t="s">
        <v>2285</v>
      </c>
      <c r="G55" s="7" t="s">
        <v>2284</v>
      </c>
      <c r="H55" s="7"/>
      <c r="I55" s="7"/>
      <c r="J55" s="7"/>
      <c r="K55" s="7"/>
      <c r="L55" s="7"/>
      <c r="M55" s="7"/>
      <c r="N55" s="7"/>
      <c r="O55" s="7"/>
      <c r="P55" s="7"/>
      <c r="Q55" s="7"/>
      <c r="R55" s="7"/>
      <c r="S55" s="7"/>
      <c r="T55" s="7"/>
      <c r="U55" s="7"/>
      <c r="V55" s="7"/>
    </row>
    <row r="56" spans="1:22" ht="22.5">
      <c r="A56" s="18" t="s">
        <v>2180</v>
      </c>
      <c r="B56" s="18"/>
      <c r="C56" s="9" t="s">
        <v>289</v>
      </c>
      <c r="D56" s="10">
        <v>7100</v>
      </c>
      <c r="E56" s="9"/>
      <c r="F56" s="7" t="s">
        <v>2285</v>
      </c>
      <c r="G56" s="7" t="s">
        <v>2284</v>
      </c>
      <c r="H56" s="7"/>
      <c r="I56" s="7"/>
      <c r="J56" s="7"/>
      <c r="K56" s="7"/>
      <c r="L56" s="7"/>
      <c r="M56" s="7"/>
      <c r="N56" s="7"/>
      <c r="O56" s="7"/>
      <c r="P56" s="7"/>
      <c r="Q56" s="7"/>
      <c r="R56" s="7"/>
      <c r="S56" s="7"/>
      <c r="T56" s="7"/>
      <c r="U56" s="7"/>
      <c r="V56" s="7"/>
    </row>
    <row r="57" spans="1:22" ht="22.5">
      <c r="A57" s="18" t="s">
        <v>2180</v>
      </c>
      <c r="B57" s="18"/>
      <c r="C57" s="9" t="s">
        <v>290</v>
      </c>
      <c r="D57" s="10">
        <v>7200</v>
      </c>
      <c r="E57" s="9"/>
      <c r="F57" s="7" t="s">
        <v>2285</v>
      </c>
      <c r="G57" s="7" t="s">
        <v>2284</v>
      </c>
      <c r="H57" s="7"/>
      <c r="I57" s="7"/>
      <c r="J57" s="7"/>
      <c r="K57" s="7"/>
      <c r="L57" s="7"/>
      <c r="M57" s="7"/>
      <c r="N57" s="7"/>
      <c r="O57" s="7"/>
      <c r="P57" s="7"/>
      <c r="Q57" s="7"/>
      <c r="R57" s="7"/>
      <c r="S57" s="7"/>
      <c r="T57" s="7"/>
      <c r="U57" s="7"/>
      <c r="V57" s="7"/>
    </row>
    <row r="58" spans="1:22" ht="22.5">
      <c r="A58" s="18" t="s">
        <v>2180</v>
      </c>
      <c r="B58" s="18" t="s">
        <v>2205</v>
      </c>
      <c r="C58" s="9" t="s">
        <v>291</v>
      </c>
      <c r="D58" s="10">
        <v>7300</v>
      </c>
      <c r="E58" s="9"/>
      <c r="F58" s="7" t="s">
        <v>2285</v>
      </c>
      <c r="G58" s="7" t="s">
        <v>2284</v>
      </c>
      <c r="H58" s="7"/>
      <c r="I58" s="7"/>
      <c r="J58" s="7"/>
      <c r="K58" s="7"/>
      <c r="L58" s="7"/>
      <c r="M58" s="7"/>
      <c r="N58" s="7"/>
      <c r="O58" s="7"/>
      <c r="P58" s="7"/>
      <c r="Q58" s="7"/>
      <c r="R58" s="7"/>
      <c r="S58" s="7"/>
      <c r="T58" s="7"/>
      <c r="U58" s="7"/>
      <c r="V58" s="7"/>
    </row>
    <row r="59" spans="1:22" ht="22.5">
      <c r="A59" s="18" t="s">
        <v>2180</v>
      </c>
      <c r="B59" s="18" t="s">
        <v>2207</v>
      </c>
      <c r="C59" s="9" t="s">
        <v>292</v>
      </c>
      <c r="D59" s="10">
        <v>7400</v>
      </c>
      <c r="E59" s="9"/>
      <c r="F59" s="7" t="s">
        <v>2285</v>
      </c>
      <c r="G59" s="7" t="s">
        <v>2284</v>
      </c>
      <c r="H59" s="7"/>
      <c r="I59" s="7"/>
      <c r="J59" s="7"/>
      <c r="K59" s="7"/>
      <c r="L59" s="7"/>
      <c r="M59" s="7"/>
      <c r="N59" s="7"/>
      <c r="O59" s="7"/>
      <c r="P59" s="7"/>
      <c r="Q59" s="7"/>
      <c r="R59" s="7"/>
      <c r="S59" s="7"/>
      <c r="T59" s="7"/>
      <c r="U59" s="7"/>
      <c r="V59" s="7"/>
    </row>
    <row r="60" spans="1:22" ht="25.5">
      <c r="A60" s="18" t="s">
        <v>2180</v>
      </c>
      <c r="B60" s="18" t="s">
        <v>2207</v>
      </c>
      <c r="C60" s="9" t="s">
        <v>2226</v>
      </c>
      <c r="D60" s="10">
        <v>7400</v>
      </c>
      <c r="E60" s="9"/>
      <c r="F60" s="7" t="s">
        <v>2285</v>
      </c>
      <c r="G60" s="7" t="s">
        <v>2284</v>
      </c>
      <c r="H60" s="7"/>
      <c r="I60" s="7"/>
      <c r="J60" s="7"/>
      <c r="K60" s="7"/>
      <c r="L60" s="7"/>
      <c r="M60" s="7"/>
      <c r="N60" s="7"/>
      <c r="O60" s="7"/>
      <c r="P60" s="7"/>
      <c r="Q60" s="7"/>
      <c r="R60" s="7"/>
      <c r="S60" s="7"/>
      <c r="T60" s="7"/>
      <c r="U60" s="7"/>
      <c r="V60" s="7"/>
    </row>
    <row r="61" spans="1:22">
      <c r="A61" s="18" t="s">
        <v>2172</v>
      </c>
      <c r="B61" s="18" t="s">
        <v>2206</v>
      </c>
      <c r="C61" s="9" t="s">
        <v>293</v>
      </c>
      <c r="D61" s="10">
        <v>7500</v>
      </c>
      <c r="E61" s="9"/>
      <c r="F61" s="7" t="s">
        <v>2285</v>
      </c>
      <c r="G61" s="7" t="s">
        <v>2284</v>
      </c>
      <c r="H61" s="7"/>
      <c r="I61" s="7"/>
      <c r="J61" s="7"/>
      <c r="K61" s="7"/>
      <c r="L61" s="7"/>
      <c r="M61" s="7"/>
      <c r="N61" s="7"/>
      <c r="O61" s="7"/>
      <c r="P61" s="7"/>
      <c r="Q61" s="7"/>
      <c r="R61" s="7"/>
      <c r="S61" s="7"/>
      <c r="T61" s="7"/>
      <c r="U61" s="7"/>
      <c r="V61" s="7"/>
    </row>
    <row r="62" spans="1:22">
      <c r="A62" s="11"/>
      <c r="B62" s="11"/>
      <c r="C62" s="9" t="s">
        <v>294</v>
      </c>
      <c r="D62" s="10">
        <v>7600</v>
      </c>
      <c r="E62" s="9"/>
      <c r="F62" s="7" t="s">
        <v>2285</v>
      </c>
      <c r="G62" s="7" t="s">
        <v>2284</v>
      </c>
      <c r="H62" s="7"/>
      <c r="I62" s="7"/>
      <c r="J62" s="7"/>
      <c r="K62" s="7"/>
      <c r="L62" s="7"/>
      <c r="M62" s="7"/>
      <c r="N62" s="7"/>
      <c r="O62" s="7"/>
      <c r="P62" s="7"/>
      <c r="Q62" s="7"/>
      <c r="R62" s="7"/>
      <c r="S62" s="7"/>
      <c r="T62" s="7"/>
      <c r="U62" s="7"/>
      <c r="V62" s="7"/>
    </row>
    <row r="63" spans="1:22" ht="22.5">
      <c r="A63" s="18" t="s">
        <v>2180</v>
      </c>
      <c r="B63" s="18" t="s">
        <v>2206</v>
      </c>
      <c r="C63" s="41" t="s">
        <v>295</v>
      </c>
      <c r="D63" s="10">
        <v>7700</v>
      </c>
      <c r="E63" s="9"/>
      <c r="F63" s="7" t="s">
        <v>2285</v>
      </c>
      <c r="G63" s="7" t="s">
        <v>2284</v>
      </c>
      <c r="H63" s="7"/>
      <c r="I63" s="7"/>
      <c r="J63" s="7"/>
      <c r="K63" s="7"/>
      <c r="L63" s="7"/>
      <c r="M63" s="7"/>
      <c r="N63" s="7"/>
      <c r="O63" s="7"/>
      <c r="P63" s="7"/>
      <c r="Q63" s="7"/>
      <c r="R63" s="7"/>
      <c r="S63" s="7"/>
      <c r="T63" s="7"/>
      <c r="U63" s="7"/>
      <c r="V63" s="7"/>
    </row>
    <row r="64" spans="1:22" ht="25.5">
      <c r="A64" s="18" t="s">
        <v>2180</v>
      </c>
      <c r="B64" s="18" t="s">
        <v>2206</v>
      </c>
      <c r="C64" s="9" t="s">
        <v>2170</v>
      </c>
      <c r="D64" s="10">
        <v>7700</v>
      </c>
      <c r="E64" s="9"/>
      <c r="F64" s="7" t="s">
        <v>2285</v>
      </c>
      <c r="G64" s="7" t="s">
        <v>2284</v>
      </c>
      <c r="H64" s="7"/>
      <c r="I64" s="7"/>
      <c r="J64" s="7"/>
      <c r="K64" s="7"/>
      <c r="L64" s="7"/>
      <c r="M64" s="7"/>
      <c r="N64" s="7"/>
      <c r="O64" s="7"/>
      <c r="P64" s="7"/>
      <c r="Q64" s="7"/>
      <c r="R64" s="7"/>
      <c r="S64" s="7"/>
      <c r="T64" s="7"/>
      <c r="U64" s="7"/>
      <c r="V64" s="7"/>
    </row>
    <row r="65" spans="1:22" ht="22.5">
      <c r="A65" s="18" t="s">
        <v>2180</v>
      </c>
      <c r="B65" s="18" t="s">
        <v>2208</v>
      </c>
      <c r="C65" s="9" t="s">
        <v>296</v>
      </c>
      <c r="D65" s="10">
        <v>7800</v>
      </c>
      <c r="E65" s="9"/>
      <c r="F65" s="7" t="s">
        <v>2285</v>
      </c>
      <c r="G65" s="7" t="s">
        <v>2284</v>
      </c>
      <c r="H65" s="7"/>
      <c r="I65" s="7"/>
      <c r="J65" s="7"/>
      <c r="K65" s="7"/>
      <c r="L65" s="7"/>
      <c r="M65" s="7"/>
      <c r="N65" s="7"/>
      <c r="O65" s="7"/>
      <c r="P65" s="7"/>
      <c r="Q65" s="7"/>
      <c r="R65" s="7"/>
      <c r="S65" s="7"/>
      <c r="T65" s="7"/>
      <c r="U65" s="7"/>
      <c r="V65" s="7"/>
    </row>
    <row r="66" spans="1:22">
      <c r="A66" s="11"/>
      <c r="B66" s="11"/>
      <c r="C66" s="9" t="s">
        <v>297</v>
      </c>
      <c r="D66" s="10">
        <v>7900</v>
      </c>
      <c r="E66" s="9"/>
      <c r="F66" s="7" t="s">
        <v>2285</v>
      </c>
      <c r="G66" s="7" t="s">
        <v>2284</v>
      </c>
      <c r="H66" s="7"/>
      <c r="I66" s="7"/>
      <c r="J66" s="7"/>
      <c r="K66" s="7"/>
      <c r="L66" s="7"/>
      <c r="M66" s="7"/>
      <c r="N66" s="7"/>
      <c r="O66" s="7"/>
      <c r="P66" s="7"/>
      <c r="Q66" s="7"/>
      <c r="R66" s="7"/>
      <c r="S66" s="7"/>
      <c r="T66" s="7"/>
      <c r="U66" s="7"/>
      <c r="V66" s="7"/>
    </row>
    <row r="67" spans="1:22" ht="22.5">
      <c r="A67" s="18" t="s">
        <v>2180</v>
      </c>
      <c r="B67" s="18" t="s">
        <v>2206</v>
      </c>
      <c r="C67" s="9" t="s">
        <v>2045</v>
      </c>
      <c r="D67" s="10">
        <v>8000</v>
      </c>
      <c r="E67" s="9"/>
      <c r="F67" s="7" t="s">
        <v>2285</v>
      </c>
      <c r="G67" s="7" t="s">
        <v>2284</v>
      </c>
      <c r="H67" s="7"/>
      <c r="I67" s="7"/>
      <c r="J67" s="7"/>
      <c r="K67" s="7"/>
      <c r="L67" s="7"/>
      <c r="M67" s="7"/>
      <c r="N67" s="7"/>
      <c r="O67" s="7"/>
      <c r="P67" s="7"/>
      <c r="Q67" s="7"/>
      <c r="R67" s="7"/>
      <c r="S67" s="7"/>
      <c r="T67" s="7"/>
      <c r="U67" s="7"/>
      <c r="V67" s="7"/>
    </row>
    <row r="68" spans="1:22" ht="25.5">
      <c r="A68" s="18" t="s">
        <v>2180</v>
      </c>
      <c r="B68" s="18" t="s">
        <v>2206</v>
      </c>
      <c r="C68" s="9" t="s">
        <v>2227</v>
      </c>
      <c r="D68" s="10">
        <v>8000</v>
      </c>
      <c r="E68" s="9"/>
      <c r="F68" s="7" t="s">
        <v>2285</v>
      </c>
      <c r="G68" s="7" t="s">
        <v>2284</v>
      </c>
      <c r="H68" s="7"/>
      <c r="I68" s="7"/>
      <c r="J68" s="7"/>
      <c r="K68" s="7"/>
      <c r="L68" s="7"/>
      <c r="M68" s="7"/>
      <c r="N68" s="7"/>
      <c r="O68" s="7"/>
      <c r="P68" s="7"/>
      <c r="Q68" s="7"/>
      <c r="R68" s="7"/>
      <c r="S68" s="7"/>
      <c r="T68" s="7"/>
      <c r="U68" s="7"/>
      <c r="V68" s="7"/>
    </row>
    <row r="69" spans="1:22" ht="22.5">
      <c r="A69" s="18" t="s">
        <v>2180</v>
      </c>
      <c r="B69" s="18" t="s">
        <v>2206</v>
      </c>
      <c r="C69" s="9" t="s">
        <v>2171</v>
      </c>
      <c r="D69" s="10">
        <v>8100</v>
      </c>
      <c r="E69" s="9"/>
      <c r="F69" s="7" t="s">
        <v>2285</v>
      </c>
      <c r="G69" s="7" t="s">
        <v>2284</v>
      </c>
      <c r="H69" s="7"/>
      <c r="I69" s="7"/>
      <c r="J69" s="7"/>
      <c r="K69" s="7"/>
      <c r="L69" s="7"/>
      <c r="M69" s="7"/>
      <c r="N69" s="7"/>
      <c r="O69" s="7"/>
      <c r="P69" s="7"/>
      <c r="Q69" s="7"/>
      <c r="R69" s="7"/>
      <c r="S69" s="7"/>
      <c r="T69" s="7"/>
      <c r="U69" s="7"/>
      <c r="V69" s="7"/>
    </row>
    <row r="70" spans="1:22">
      <c r="A70" s="11"/>
      <c r="B70" s="11"/>
      <c r="C70" s="9" t="s">
        <v>298</v>
      </c>
      <c r="D70" s="10">
        <v>8200</v>
      </c>
      <c r="E70" s="9"/>
      <c r="F70" s="7" t="s">
        <v>2285</v>
      </c>
      <c r="G70" s="7" t="s">
        <v>2284</v>
      </c>
      <c r="H70" s="7"/>
      <c r="I70" s="7"/>
      <c r="J70" s="7"/>
      <c r="K70" s="7"/>
      <c r="L70" s="7"/>
      <c r="M70" s="7"/>
      <c r="N70" s="7"/>
      <c r="O70" s="7"/>
      <c r="P70" s="7"/>
      <c r="Q70" s="7"/>
      <c r="R70" s="7"/>
      <c r="S70" s="7"/>
      <c r="T70" s="7"/>
      <c r="U70" s="7"/>
      <c r="V70" s="7"/>
    </row>
    <row r="71" spans="1:22">
      <c r="A71" s="11"/>
      <c r="B71" s="11"/>
      <c r="C71" s="9" t="s">
        <v>299</v>
      </c>
      <c r="D71" s="10">
        <v>8300</v>
      </c>
      <c r="E71" s="9"/>
      <c r="F71" s="7" t="s">
        <v>2285</v>
      </c>
      <c r="G71" s="7" t="s">
        <v>2284</v>
      </c>
      <c r="H71" s="7"/>
      <c r="I71" s="7"/>
      <c r="J71" s="7"/>
      <c r="K71" s="7"/>
      <c r="L71" s="7"/>
      <c r="M71" s="7"/>
      <c r="N71" s="7"/>
      <c r="O71" s="7"/>
      <c r="P71" s="7"/>
      <c r="Q71" s="7"/>
      <c r="R71" s="7"/>
      <c r="S71" s="7"/>
      <c r="T71" s="7"/>
      <c r="U71" s="7"/>
      <c r="V71" s="7"/>
    </row>
    <row r="72" spans="1:22">
      <c r="A72" s="11"/>
      <c r="B72" s="11"/>
      <c r="C72" s="9">
        <v>80</v>
      </c>
      <c r="D72" s="10">
        <v>8400</v>
      </c>
      <c r="E72" s="9"/>
      <c r="F72" s="7" t="s">
        <v>2285</v>
      </c>
      <c r="G72" s="7" t="s">
        <v>2284</v>
      </c>
      <c r="H72" s="7"/>
      <c r="I72" s="7"/>
      <c r="J72" s="7"/>
      <c r="K72" s="7"/>
      <c r="L72" s="7"/>
      <c r="M72" s="7"/>
      <c r="N72" s="7"/>
      <c r="O72" s="7"/>
      <c r="P72" s="7"/>
      <c r="Q72" s="7"/>
      <c r="R72" s="7"/>
      <c r="S72" s="7"/>
      <c r="T72" s="7"/>
      <c r="U72" s="7"/>
      <c r="V72" s="7"/>
    </row>
    <row r="73" spans="1:22">
      <c r="A73" s="11"/>
      <c r="B73" s="11"/>
      <c r="C73" s="39" t="s">
        <v>300</v>
      </c>
      <c r="D73" s="40">
        <v>8500</v>
      </c>
      <c r="E73" s="39"/>
      <c r="F73" s="38" t="s">
        <v>2292</v>
      </c>
      <c r="G73" s="38" t="s">
        <v>2284</v>
      </c>
      <c r="H73" s="38" t="s">
        <v>2284</v>
      </c>
      <c r="I73" s="38"/>
      <c r="J73" s="38"/>
      <c r="K73" s="38"/>
      <c r="L73" s="38"/>
      <c r="M73" s="38"/>
      <c r="N73" s="38"/>
      <c r="O73" s="38"/>
      <c r="P73" s="38"/>
      <c r="Q73" s="38"/>
      <c r="R73" s="38"/>
      <c r="S73" s="38"/>
      <c r="T73" s="38"/>
      <c r="U73" s="38"/>
      <c r="V73" s="38"/>
    </row>
    <row r="74" spans="1:22">
      <c r="A74" s="37"/>
      <c r="B74" s="37"/>
      <c r="C74" s="39" t="s">
        <v>301</v>
      </c>
      <c r="D74" s="40">
        <v>8600</v>
      </c>
      <c r="E74" s="39"/>
      <c r="F74" s="38" t="s">
        <v>2285</v>
      </c>
      <c r="G74" s="38" t="s">
        <v>2284</v>
      </c>
      <c r="H74" s="38"/>
      <c r="I74" s="38"/>
      <c r="J74" s="38"/>
      <c r="K74" s="38"/>
      <c r="L74" s="38"/>
      <c r="M74" s="38"/>
      <c r="N74" s="38"/>
      <c r="O74" s="38"/>
      <c r="P74" s="38"/>
      <c r="Q74" s="38"/>
      <c r="R74" s="38"/>
      <c r="S74" s="38"/>
      <c r="T74" s="38"/>
      <c r="U74" s="38"/>
      <c r="V74" s="38"/>
    </row>
    <row r="75" spans="1:22">
      <c r="A75" s="37"/>
      <c r="B75" s="37"/>
      <c r="C75" s="9" t="s">
        <v>302</v>
      </c>
      <c r="D75" s="10">
        <v>8700</v>
      </c>
      <c r="E75" s="9"/>
      <c r="F75" s="7" t="s">
        <v>2285</v>
      </c>
      <c r="G75" s="7" t="s">
        <v>2284</v>
      </c>
      <c r="H75" s="7"/>
      <c r="I75" s="7"/>
      <c r="J75" s="7"/>
      <c r="K75" s="7"/>
      <c r="L75" s="7"/>
      <c r="M75" s="7"/>
      <c r="N75" s="7"/>
      <c r="O75" s="7"/>
      <c r="P75" s="7"/>
      <c r="Q75" s="7"/>
      <c r="R75" s="7"/>
      <c r="S75" s="7"/>
      <c r="T75" s="7"/>
      <c r="U75" s="7"/>
      <c r="V75" s="7"/>
    </row>
    <row r="76" spans="1:22">
      <c r="A76" s="11"/>
      <c r="B76" s="11"/>
      <c r="C76" s="9" t="s">
        <v>303</v>
      </c>
      <c r="D76" s="10">
        <v>8800</v>
      </c>
      <c r="E76" s="9"/>
      <c r="F76" s="7" t="s">
        <v>2285</v>
      </c>
      <c r="G76" s="7" t="s">
        <v>2284</v>
      </c>
      <c r="H76" s="7"/>
      <c r="I76" s="7"/>
      <c r="J76" s="7"/>
      <c r="K76" s="7"/>
      <c r="L76" s="7"/>
      <c r="M76" s="7"/>
      <c r="N76" s="7"/>
      <c r="O76" s="7"/>
      <c r="P76" s="7"/>
      <c r="Q76" s="7"/>
      <c r="R76" s="7"/>
      <c r="S76" s="7"/>
      <c r="T76" s="7"/>
      <c r="U76" s="7"/>
      <c r="V76" s="7"/>
    </row>
    <row r="77" spans="1:22" ht="22.5">
      <c r="A77" s="18" t="s">
        <v>2182</v>
      </c>
      <c r="B77" s="24"/>
      <c r="C77" s="9" t="s">
        <v>304</v>
      </c>
      <c r="D77" s="10">
        <v>8900</v>
      </c>
      <c r="E77" s="9"/>
      <c r="F77" s="7" t="s">
        <v>2285</v>
      </c>
      <c r="G77" s="7" t="s">
        <v>2284</v>
      </c>
      <c r="H77" s="7"/>
      <c r="I77" s="7"/>
      <c r="J77" s="7"/>
      <c r="K77" s="7"/>
      <c r="L77" s="7"/>
      <c r="M77" s="7"/>
      <c r="N77" s="7"/>
      <c r="O77" s="7"/>
      <c r="P77" s="7"/>
      <c r="Q77" s="7"/>
      <c r="R77" s="7"/>
      <c r="S77" s="7"/>
      <c r="T77" s="7"/>
      <c r="U77" s="7"/>
      <c r="V77" s="7"/>
    </row>
    <row r="78" spans="1:22" ht="22.5">
      <c r="A78" s="18" t="s">
        <v>2182</v>
      </c>
      <c r="B78" s="24"/>
      <c r="C78" s="9" t="s">
        <v>305</v>
      </c>
      <c r="D78" s="10">
        <v>9000</v>
      </c>
      <c r="E78" s="9"/>
      <c r="F78" s="7" t="s">
        <v>2285</v>
      </c>
      <c r="G78" s="7" t="s">
        <v>2284</v>
      </c>
      <c r="H78" s="7"/>
      <c r="I78" s="7"/>
      <c r="J78" s="7"/>
      <c r="K78" s="7"/>
      <c r="L78" s="7"/>
      <c r="M78" s="7"/>
      <c r="N78" s="7"/>
      <c r="O78" s="7"/>
      <c r="P78" s="7"/>
      <c r="Q78" s="7"/>
      <c r="R78" s="7"/>
      <c r="S78" s="7"/>
      <c r="T78" s="7"/>
      <c r="U78" s="7"/>
      <c r="V78" s="7"/>
    </row>
    <row r="79" spans="1:22">
      <c r="A79" s="11"/>
      <c r="B79" s="11"/>
      <c r="C79" s="9" t="s">
        <v>306</v>
      </c>
      <c r="D79" s="10">
        <v>9100</v>
      </c>
      <c r="E79" s="9"/>
      <c r="F79" s="7" t="s">
        <v>2285</v>
      </c>
      <c r="G79" s="7" t="s">
        <v>2284</v>
      </c>
      <c r="H79" s="7"/>
      <c r="I79" s="7"/>
      <c r="J79" s="7"/>
      <c r="K79" s="7"/>
      <c r="L79" s="7"/>
      <c r="M79" s="7"/>
      <c r="N79" s="7"/>
      <c r="O79" s="7"/>
      <c r="P79" s="7"/>
      <c r="Q79" s="7"/>
      <c r="R79" s="7"/>
      <c r="S79" s="7"/>
      <c r="T79" s="7"/>
      <c r="U79" s="7"/>
      <c r="V79" s="7"/>
    </row>
    <row r="80" spans="1:22" ht="22.5">
      <c r="A80" s="18" t="s">
        <v>2180</v>
      </c>
      <c r="B80" s="18" t="s">
        <v>2203</v>
      </c>
      <c r="C80" s="9" t="s">
        <v>307</v>
      </c>
      <c r="D80" s="10">
        <v>9600</v>
      </c>
      <c r="E80" s="9"/>
      <c r="F80" s="7" t="s">
        <v>2285</v>
      </c>
      <c r="G80" s="7" t="s">
        <v>2284</v>
      </c>
      <c r="H80" s="7"/>
      <c r="I80" s="7"/>
      <c r="J80" s="7"/>
      <c r="K80" s="7"/>
      <c r="L80" s="7"/>
      <c r="M80" s="7"/>
      <c r="N80" s="7"/>
      <c r="O80" s="7"/>
      <c r="P80" s="7"/>
      <c r="Q80" s="7"/>
      <c r="R80" s="7"/>
      <c r="S80" s="7"/>
      <c r="T80" s="7"/>
      <c r="U80" s="7"/>
      <c r="V80" s="7"/>
    </row>
    <row r="81" spans="1:22" ht="191.25">
      <c r="A81" s="18" t="s">
        <v>2180</v>
      </c>
      <c r="B81" s="18" t="s">
        <v>2209</v>
      </c>
      <c r="C81" s="9" t="s">
        <v>308</v>
      </c>
      <c r="D81" s="10">
        <v>9700</v>
      </c>
      <c r="E81" s="9"/>
      <c r="F81" s="7" t="s">
        <v>2285</v>
      </c>
      <c r="G81" s="7" t="s">
        <v>2284</v>
      </c>
      <c r="H81" s="7"/>
      <c r="I81" s="7"/>
      <c r="J81" s="7"/>
      <c r="K81" s="7"/>
      <c r="L81" s="7"/>
      <c r="M81" s="7"/>
      <c r="N81" s="7"/>
      <c r="O81" s="7"/>
      <c r="P81" s="7"/>
      <c r="Q81" s="7"/>
      <c r="R81" s="7"/>
      <c r="S81" s="7"/>
      <c r="T81" s="7"/>
      <c r="U81" s="7"/>
      <c r="V81" s="7"/>
    </row>
    <row r="82" spans="1:22" ht="123.75">
      <c r="A82" s="18" t="s">
        <v>2180</v>
      </c>
      <c r="B82" s="18" t="s">
        <v>2210</v>
      </c>
      <c r="C82" s="9" t="s">
        <v>309</v>
      </c>
      <c r="D82" s="10">
        <v>9800</v>
      </c>
      <c r="E82" s="9"/>
      <c r="F82" s="7" t="s">
        <v>2285</v>
      </c>
      <c r="G82" s="7" t="s">
        <v>2284</v>
      </c>
      <c r="H82" s="7"/>
      <c r="I82" s="7"/>
      <c r="J82" s="7"/>
      <c r="K82" s="7"/>
      <c r="L82" s="7"/>
      <c r="M82" s="7"/>
      <c r="N82" s="7"/>
      <c r="O82" s="7"/>
      <c r="P82" s="7"/>
      <c r="Q82" s="7"/>
      <c r="R82" s="7"/>
      <c r="S82" s="7"/>
      <c r="T82" s="7"/>
      <c r="U82" s="7"/>
      <c r="V82" s="7"/>
    </row>
    <row r="83" spans="1:22">
      <c r="A83" s="11"/>
      <c r="B83" s="11"/>
      <c r="C83" s="36" t="s">
        <v>324</v>
      </c>
      <c r="D83" s="10">
        <v>10200</v>
      </c>
      <c r="E83" s="9"/>
      <c r="F83" s="35" t="s">
        <v>2285</v>
      </c>
      <c r="G83" s="35" t="s">
        <v>2284</v>
      </c>
      <c r="H83" s="35"/>
      <c r="I83" s="35"/>
      <c r="J83" s="35"/>
      <c r="K83" s="35"/>
      <c r="L83" s="35"/>
      <c r="M83" s="35"/>
      <c r="N83" s="35"/>
      <c r="O83" s="35"/>
      <c r="P83" s="35"/>
      <c r="Q83" s="35"/>
      <c r="R83" s="35"/>
      <c r="S83" s="35"/>
      <c r="T83" s="35"/>
      <c r="U83" s="35"/>
      <c r="V83" s="35"/>
    </row>
    <row r="84" spans="1:22">
      <c r="A84" s="11"/>
      <c r="B84" s="11"/>
      <c r="C84" s="9" t="s">
        <v>325</v>
      </c>
      <c r="D84" s="10">
        <v>10300</v>
      </c>
      <c r="E84" s="9"/>
      <c r="F84" s="7" t="s">
        <v>2285</v>
      </c>
      <c r="G84" s="7" t="s">
        <v>2284</v>
      </c>
      <c r="H84" s="7"/>
      <c r="I84" s="7"/>
      <c r="J84" s="7"/>
      <c r="K84" s="7"/>
      <c r="L84" s="7"/>
      <c r="M84" s="7"/>
      <c r="N84" s="7"/>
      <c r="O84" s="7"/>
      <c r="P84" s="7"/>
      <c r="Q84" s="7"/>
      <c r="R84" s="7"/>
      <c r="S84" s="7"/>
      <c r="T84" s="7"/>
      <c r="U84" s="7"/>
      <c r="V84" s="7"/>
    </row>
    <row r="85" spans="1:22">
      <c r="A85" s="11"/>
      <c r="B85" s="11"/>
      <c r="C85" s="9" t="s">
        <v>326</v>
      </c>
      <c r="D85" s="10">
        <v>10400</v>
      </c>
      <c r="E85" s="9"/>
      <c r="F85" s="7" t="s">
        <v>2285</v>
      </c>
      <c r="G85" s="7" t="s">
        <v>2284</v>
      </c>
      <c r="H85" s="7"/>
      <c r="I85" s="7"/>
      <c r="J85" s="7"/>
      <c r="K85" s="7"/>
      <c r="L85" s="7"/>
      <c r="M85" s="7"/>
      <c r="N85" s="7"/>
      <c r="O85" s="7"/>
      <c r="P85" s="7"/>
      <c r="Q85" s="7"/>
      <c r="R85" s="7"/>
      <c r="S85" s="7"/>
      <c r="T85" s="7"/>
      <c r="U85" s="7"/>
      <c r="V85" s="7"/>
    </row>
    <row r="86" spans="1:22">
      <c r="A86" s="11"/>
      <c r="B86" s="11"/>
      <c r="C86" s="9" t="s">
        <v>327</v>
      </c>
      <c r="D86" s="34">
        <v>10500</v>
      </c>
      <c r="E86" s="9"/>
      <c r="F86" s="7" t="s">
        <v>2285</v>
      </c>
      <c r="G86" s="7" t="s">
        <v>2284</v>
      </c>
      <c r="H86" s="7"/>
      <c r="I86" s="7"/>
      <c r="J86" s="7"/>
      <c r="K86" s="7"/>
      <c r="L86" s="7"/>
      <c r="M86" s="7"/>
      <c r="N86" s="7"/>
      <c r="O86" s="7"/>
      <c r="P86" s="7"/>
      <c r="Q86" s="7"/>
      <c r="R86" s="7"/>
      <c r="S86" s="7"/>
      <c r="T86" s="7"/>
      <c r="U86" s="7"/>
      <c r="V86" s="7"/>
    </row>
    <row r="87" spans="1:22" ht="22.5">
      <c r="A87" s="18" t="s">
        <v>2181</v>
      </c>
      <c r="B87" s="18" t="s">
        <v>2183</v>
      </c>
      <c r="C87" s="9" t="s">
        <v>329</v>
      </c>
      <c r="D87" s="10">
        <v>10800</v>
      </c>
      <c r="E87" s="9"/>
      <c r="F87" s="7" t="s">
        <v>2285</v>
      </c>
      <c r="G87" s="7" t="s">
        <v>2284</v>
      </c>
      <c r="H87" s="7"/>
      <c r="I87" s="7"/>
      <c r="J87" s="7"/>
      <c r="K87" s="7"/>
      <c r="L87" s="7"/>
      <c r="M87" s="7"/>
      <c r="N87" s="7"/>
      <c r="O87" s="7"/>
      <c r="P87" s="7"/>
      <c r="Q87" s="7"/>
      <c r="R87" s="7"/>
      <c r="S87" s="7"/>
      <c r="T87" s="7"/>
      <c r="U87" s="7"/>
      <c r="V87" s="7"/>
    </row>
    <row r="88" spans="1:22">
      <c r="A88" s="11"/>
      <c r="B88" s="11"/>
      <c r="C88" s="9" t="s">
        <v>330</v>
      </c>
      <c r="D88" s="10">
        <v>10900</v>
      </c>
      <c r="E88" s="9"/>
      <c r="F88" s="7" t="s">
        <v>2285</v>
      </c>
      <c r="G88" s="7" t="s">
        <v>2284</v>
      </c>
      <c r="H88" s="7"/>
      <c r="I88" s="7"/>
      <c r="J88" s="7"/>
      <c r="K88" s="7"/>
      <c r="L88" s="7"/>
      <c r="M88" s="7"/>
      <c r="N88" s="7"/>
      <c r="O88" s="7"/>
      <c r="P88" s="7"/>
      <c r="Q88" s="7"/>
      <c r="R88" s="7"/>
      <c r="S88" s="7"/>
      <c r="T88" s="7"/>
      <c r="U88" s="7"/>
      <c r="V88" s="7"/>
    </row>
    <row r="89" spans="1:22">
      <c r="A89" s="11"/>
      <c r="B89" s="11"/>
      <c r="C89" s="9" t="s">
        <v>335</v>
      </c>
      <c r="D89" s="10">
        <v>11000</v>
      </c>
      <c r="E89" s="9"/>
      <c r="F89" s="7" t="s">
        <v>2285</v>
      </c>
      <c r="G89" s="7" t="s">
        <v>2284</v>
      </c>
      <c r="H89" s="7"/>
      <c r="I89" s="7"/>
      <c r="J89" s="7"/>
      <c r="K89" s="7"/>
      <c r="L89" s="7"/>
      <c r="M89" s="7"/>
      <c r="N89" s="7"/>
      <c r="O89" s="7"/>
      <c r="P89" s="7"/>
      <c r="Q89" s="7"/>
      <c r="R89" s="7"/>
      <c r="S89" s="7"/>
      <c r="T89" s="7"/>
      <c r="U89" s="7"/>
      <c r="V89" s="7"/>
    </row>
    <row r="90" spans="1:22">
      <c r="A90" s="11"/>
      <c r="B90" s="11"/>
      <c r="C90" s="9" t="s">
        <v>336</v>
      </c>
      <c r="D90" s="10">
        <v>11100</v>
      </c>
      <c r="E90" s="9"/>
      <c r="F90" s="7" t="s">
        <v>2285</v>
      </c>
      <c r="G90" s="7" t="s">
        <v>2284</v>
      </c>
      <c r="H90" s="7"/>
      <c r="I90" s="7"/>
      <c r="J90" s="7"/>
      <c r="K90" s="7"/>
      <c r="L90" s="7"/>
      <c r="M90" s="7"/>
      <c r="N90" s="7"/>
      <c r="O90" s="7"/>
      <c r="P90" s="7"/>
      <c r="Q90" s="7"/>
      <c r="R90" s="7"/>
      <c r="S90" s="7"/>
      <c r="T90" s="7"/>
      <c r="U90" s="7"/>
      <c r="V90" s="7"/>
    </row>
    <row r="91" spans="1:22">
      <c r="A91" s="11"/>
      <c r="B91" s="11"/>
      <c r="C91" s="9" t="s">
        <v>337</v>
      </c>
      <c r="D91" s="10">
        <v>11200</v>
      </c>
      <c r="E91" s="9"/>
      <c r="F91" s="7" t="s">
        <v>2285</v>
      </c>
      <c r="G91" s="7" t="s">
        <v>2284</v>
      </c>
      <c r="H91" s="7"/>
      <c r="I91" s="7"/>
      <c r="J91" s="7"/>
      <c r="K91" s="7"/>
      <c r="L91" s="7"/>
      <c r="M91" s="7"/>
      <c r="N91" s="7"/>
      <c r="O91" s="7"/>
      <c r="P91" s="7"/>
      <c r="Q91" s="7"/>
      <c r="R91" s="7"/>
      <c r="S91" s="7"/>
      <c r="T91" s="7"/>
      <c r="U91" s="7"/>
      <c r="V91" s="7"/>
    </row>
    <row r="92" spans="1:22">
      <c r="A92" s="11"/>
      <c r="B92" s="11"/>
      <c r="C92" s="9" t="s">
        <v>339</v>
      </c>
      <c r="D92" s="10">
        <v>11400</v>
      </c>
      <c r="E92" s="9"/>
      <c r="F92" s="7" t="s">
        <v>2292</v>
      </c>
      <c r="G92" s="7" t="s">
        <v>2284</v>
      </c>
      <c r="H92" s="7" t="s">
        <v>2284</v>
      </c>
      <c r="I92" s="7"/>
      <c r="J92" s="7"/>
      <c r="K92" s="7"/>
      <c r="L92" s="7"/>
      <c r="M92" s="7"/>
      <c r="N92" s="7"/>
      <c r="O92" s="7"/>
      <c r="P92" s="7"/>
      <c r="Q92" s="7"/>
      <c r="R92" s="7"/>
      <c r="S92" s="7"/>
      <c r="T92" s="7"/>
      <c r="U92" s="7"/>
      <c r="V92" s="7"/>
    </row>
    <row r="93" spans="1:22">
      <c r="A93" s="11"/>
      <c r="B93" s="11"/>
      <c r="C93" s="9" t="s">
        <v>340</v>
      </c>
      <c r="D93" s="10">
        <v>11500</v>
      </c>
      <c r="E93" s="9"/>
      <c r="F93" s="7" t="s">
        <v>2285</v>
      </c>
      <c r="G93" s="7" t="s">
        <v>2284</v>
      </c>
      <c r="H93" s="7"/>
      <c r="I93" s="7"/>
      <c r="J93" s="7"/>
      <c r="K93" s="7"/>
      <c r="L93" s="7"/>
      <c r="M93" s="7"/>
      <c r="N93" s="7"/>
      <c r="O93" s="7"/>
      <c r="P93" s="7"/>
      <c r="Q93" s="7"/>
      <c r="R93" s="7"/>
      <c r="S93" s="7"/>
      <c r="T93" s="7"/>
      <c r="U93" s="7"/>
      <c r="V93" s="7"/>
    </row>
    <row r="94" spans="1:22">
      <c r="A94" s="21" t="s">
        <v>2235</v>
      </c>
      <c r="B94" s="11"/>
      <c r="C94" s="9" t="s">
        <v>331</v>
      </c>
      <c r="D94" s="10">
        <v>11600</v>
      </c>
      <c r="E94" s="9"/>
      <c r="F94" s="7" t="s">
        <v>2292</v>
      </c>
      <c r="G94" s="7" t="s">
        <v>2284</v>
      </c>
      <c r="H94" s="7" t="s">
        <v>2284</v>
      </c>
      <c r="I94" s="7"/>
      <c r="J94" s="7"/>
      <c r="K94" s="7"/>
      <c r="L94" s="7"/>
      <c r="M94" s="7"/>
      <c r="N94" s="7"/>
      <c r="O94" s="7"/>
      <c r="P94" s="7"/>
      <c r="Q94" s="7"/>
      <c r="R94" s="7"/>
      <c r="S94" s="7"/>
      <c r="T94" s="7"/>
      <c r="U94" s="7"/>
      <c r="V94" s="7"/>
    </row>
    <row r="95" spans="1:22">
      <c r="A95" s="11"/>
      <c r="B95" s="11"/>
      <c r="C95" s="9" t="s">
        <v>332</v>
      </c>
      <c r="D95" s="10">
        <v>11700</v>
      </c>
      <c r="E95" s="9"/>
      <c r="F95" s="7" t="s">
        <v>2292</v>
      </c>
      <c r="G95" s="7" t="s">
        <v>2284</v>
      </c>
      <c r="H95" s="7" t="s">
        <v>2284</v>
      </c>
      <c r="I95" s="7"/>
      <c r="J95" s="7"/>
      <c r="K95" s="7"/>
      <c r="L95" s="7"/>
      <c r="M95" s="7"/>
      <c r="N95" s="7"/>
      <c r="O95" s="7"/>
      <c r="P95" s="7"/>
      <c r="Q95" s="7"/>
      <c r="R95" s="7"/>
      <c r="S95" s="7"/>
      <c r="T95" s="7"/>
      <c r="U95" s="7"/>
      <c r="V95" s="7"/>
    </row>
    <row r="96" spans="1:22">
      <c r="A96" s="21" t="s">
        <v>2235</v>
      </c>
      <c r="B96" s="11"/>
      <c r="C96" s="9" t="s">
        <v>333</v>
      </c>
      <c r="D96" s="10">
        <v>11800</v>
      </c>
      <c r="E96" s="9"/>
      <c r="F96" s="7" t="s">
        <v>2285</v>
      </c>
      <c r="G96" s="7" t="s">
        <v>2284</v>
      </c>
      <c r="H96" s="7"/>
      <c r="I96" s="7"/>
      <c r="J96" s="7"/>
      <c r="K96" s="7"/>
      <c r="L96" s="7"/>
      <c r="M96" s="7"/>
      <c r="N96" s="7"/>
      <c r="O96" s="7"/>
      <c r="P96" s="7"/>
      <c r="Q96" s="7"/>
      <c r="R96" s="7"/>
      <c r="S96" s="7"/>
      <c r="T96" s="7"/>
      <c r="U96" s="7"/>
      <c r="V96" s="7"/>
    </row>
    <row r="97" spans="1:22" ht="38.25">
      <c r="A97" s="21" t="s">
        <v>2234</v>
      </c>
      <c r="B97" s="21" t="s">
        <v>2232</v>
      </c>
      <c r="C97" s="9" t="s">
        <v>313</v>
      </c>
      <c r="D97" s="10">
        <v>11900</v>
      </c>
      <c r="E97" s="9"/>
      <c r="F97" s="7" t="s">
        <v>2285</v>
      </c>
      <c r="G97" s="7" t="s">
        <v>2284</v>
      </c>
      <c r="H97" s="7"/>
      <c r="I97" s="7"/>
      <c r="J97" s="7"/>
      <c r="K97" s="7"/>
      <c r="L97" s="7"/>
      <c r="M97" s="7"/>
      <c r="N97" s="7"/>
      <c r="O97" s="7"/>
      <c r="P97" s="7"/>
      <c r="Q97" s="7"/>
      <c r="R97" s="7"/>
      <c r="S97" s="7"/>
      <c r="T97" s="7"/>
      <c r="U97" s="7"/>
      <c r="V97" s="7"/>
    </row>
    <row r="98" spans="1:22">
      <c r="A98" s="21" t="s">
        <v>2234</v>
      </c>
      <c r="B98" s="21" t="s">
        <v>2233</v>
      </c>
      <c r="C98" s="9" t="s">
        <v>314</v>
      </c>
      <c r="D98" s="10">
        <v>12000</v>
      </c>
      <c r="E98" s="9"/>
      <c r="F98" s="7" t="s">
        <v>2285</v>
      </c>
      <c r="G98" s="7" t="s">
        <v>2284</v>
      </c>
      <c r="H98" s="7"/>
      <c r="I98" s="7"/>
      <c r="J98" s="7"/>
      <c r="K98" s="7"/>
      <c r="L98" s="7"/>
      <c r="M98" s="7"/>
      <c r="N98" s="7"/>
      <c r="O98" s="7"/>
      <c r="P98" s="7"/>
      <c r="Q98" s="7"/>
      <c r="R98" s="7"/>
      <c r="S98" s="7"/>
      <c r="T98" s="7"/>
      <c r="U98" s="7"/>
      <c r="V98" s="7"/>
    </row>
    <row r="99" spans="1:22">
      <c r="A99" s="11"/>
      <c r="B99" s="11"/>
      <c r="C99" s="9" t="s">
        <v>315</v>
      </c>
      <c r="D99" s="10">
        <v>12100</v>
      </c>
      <c r="E99" s="9"/>
      <c r="F99" s="7" t="s">
        <v>2285</v>
      </c>
      <c r="G99" s="7" t="s">
        <v>2284</v>
      </c>
      <c r="H99" s="7"/>
      <c r="I99" s="7"/>
      <c r="J99" s="7"/>
      <c r="K99" s="7"/>
      <c r="L99" s="7"/>
      <c r="M99" s="7"/>
      <c r="N99" s="7"/>
      <c r="O99" s="7"/>
      <c r="P99" s="7"/>
      <c r="Q99" s="7"/>
      <c r="R99" s="7"/>
      <c r="S99" s="7"/>
      <c r="T99" s="7"/>
      <c r="U99" s="7"/>
      <c r="V99" s="7"/>
    </row>
    <row r="100" spans="1:22">
      <c r="A100" s="11"/>
      <c r="B100" s="11"/>
      <c r="C100" s="9" t="s">
        <v>310</v>
      </c>
      <c r="D100" s="10">
        <v>12200</v>
      </c>
      <c r="E100" s="9"/>
      <c r="F100" s="7" t="s">
        <v>2292</v>
      </c>
      <c r="G100" s="7" t="s">
        <v>2284</v>
      </c>
      <c r="H100" s="7" t="s">
        <v>2284</v>
      </c>
      <c r="I100" s="7"/>
      <c r="J100" s="7"/>
      <c r="K100" s="7"/>
      <c r="L100" s="7"/>
      <c r="M100" s="7"/>
      <c r="N100" s="7"/>
      <c r="O100" s="7"/>
      <c r="P100" s="7"/>
      <c r="Q100" s="7"/>
      <c r="R100" s="7"/>
      <c r="S100" s="7"/>
      <c r="T100" s="7"/>
      <c r="U100" s="7"/>
      <c r="V100" s="7"/>
    </row>
    <row r="101" spans="1:22">
      <c r="A101" s="11"/>
      <c r="B101" s="11"/>
      <c r="C101" s="9" t="s">
        <v>311</v>
      </c>
      <c r="D101" s="10">
        <v>12300</v>
      </c>
      <c r="E101" s="9"/>
      <c r="F101" s="7" t="s">
        <v>2292</v>
      </c>
      <c r="G101" s="7" t="s">
        <v>2284</v>
      </c>
      <c r="H101" s="7" t="s">
        <v>2284</v>
      </c>
      <c r="I101" s="7"/>
      <c r="J101" s="7"/>
      <c r="K101" s="7"/>
      <c r="L101" s="7"/>
      <c r="M101" s="7"/>
      <c r="N101" s="7"/>
      <c r="O101" s="7"/>
      <c r="P101" s="7"/>
      <c r="Q101" s="7"/>
      <c r="R101" s="7"/>
      <c r="S101" s="7"/>
      <c r="T101" s="7"/>
      <c r="U101" s="7"/>
      <c r="V101" s="7"/>
    </row>
    <row r="102" spans="1:22">
      <c r="A102" s="11"/>
      <c r="B102" s="11"/>
      <c r="C102" s="9" t="s">
        <v>312</v>
      </c>
      <c r="D102" s="10">
        <v>12400</v>
      </c>
      <c r="E102" s="9"/>
      <c r="F102" s="7" t="s">
        <v>2285</v>
      </c>
      <c r="G102" s="7" t="s">
        <v>2284</v>
      </c>
      <c r="H102" s="7"/>
      <c r="I102" s="7"/>
      <c r="J102" s="7"/>
      <c r="K102" s="7"/>
      <c r="L102" s="7"/>
      <c r="M102" s="7"/>
      <c r="N102" s="7"/>
      <c r="O102" s="7"/>
      <c r="P102" s="7"/>
      <c r="Q102" s="7"/>
      <c r="R102" s="7"/>
      <c r="S102" s="7"/>
      <c r="T102" s="7"/>
      <c r="U102" s="7"/>
      <c r="V102" s="7"/>
    </row>
    <row r="103" spans="1:22">
      <c r="A103" s="11"/>
      <c r="B103" s="11"/>
      <c r="C103" s="9" t="s">
        <v>338</v>
      </c>
      <c r="D103" s="10">
        <v>12500</v>
      </c>
      <c r="E103" s="9"/>
      <c r="F103" s="7" t="s">
        <v>2285</v>
      </c>
      <c r="G103" s="7" t="s">
        <v>2284</v>
      </c>
      <c r="H103" s="7"/>
      <c r="I103" s="7"/>
      <c r="J103" s="7"/>
      <c r="K103" s="7"/>
      <c r="L103" s="7"/>
      <c r="M103" s="7"/>
      <c r="N103" s="7"/>
      <c r="O103" s="7"/>
      <c r="P103" s="7"/>
      <c r="Q103" s="7"/>
      <c r="R103" s="7"/>
      <c r="S103" s="7"/>
      <c r="T103" s="7"/>
      <c r="U103" s="7"/>
      <c r="V103" s="7"/>
    </row>
    <row r="104" spans="1:22">
      <c r="A104" s="21" t="s">
        <v>2234</v>
      </c>
      <c r="B104" s="21" t="s">
        <v>2236</v>
      </c>
      <c r="C104" s="9" t="s">
        <v>260</v>
      </c>
      <c r="D104" s="10">
        <v>12600</v>
      </c>
      <c r="E104" s="9"/>
      <c r="F104" s="7" t="s">
        <v>2292</v>
      </c>
      <c r="G104" s="7" t="s">
        <v>2284</v>
      </c>
      <c r="H104" s="7" t="s">
        <v>2284</v>
      </c>
      <c r="I104" s="7"/>
      <c r="J104" s="7"/>
      <c r="K104" s="7"/>
      <c r="L104" s="7"/>
      <c r="M104" s="7"/>
      <c r="N104" s="7"/>
      <c r="O104" s="7"/>
      <c r="P104" s="7"/>
      <c r="Q104" s="7"/>
      <c r="R104" s="7"/>
      <c r="S104" s="7"/>
      <c r="T104" s="7"/>
      <c r="U104" s="7"/>
      <c r="V104" s="7"/>
    </row>
    <row r="105" spans="1:22">
      <c r="A105" s="21" t="s">
        <v>2234</v>
      </c>
      <c r="B105" s="21" t="s">
        <v>2236</v>
      </c>
      <c r="C105" s="9" t="s">
        <v>261</v>
      </c>
      <c r="D105" s="10">
        <v>12700</v>
      </c>
      <c r="E105" s="9"/>
      <c r="F105" s="7" t="s">
        <v>2285</v>
      </c>
      <c r="G105" s="7" t="s">
        <v>2284</v>
      </c>
      <c r="H105" s="7"/>
      <c r="I105" s="7"/>
      <c r="J105" s="7"/>
      <c r="K105" s="7"/>
      <c r="L105" s="7"/>
      <c r="M105" s="7"/>
      <c r="N105" s="7"/>
      <c r="O105" s="7"/>
      <c r="P105" s="7"/>
      <c r="Q105" s="7"/>
      <c r="R105" s="7"/>
      <c r="S105" s="7"/>
      <c r="T105" s="7"/>
      <c r="U105" s="7"/>
      <c r="V105" s="7"/>
    </row>
    <row r="106" spans="1:22">
      <c r="A106" s="21" t="s">
        <v>2234</v>
      </c>
      <c r="B106" s="21" t="s">
        <v>2236</v>
      </c>
      <c r="C106" s="9" t="s">
        <v>262</v>
      </c>
      <c r="D106" s="10">
        <v>12800</v>
      </c>
      <c r="E106" s="9"/>
      <c r="F106" s="7" t="s">
        <v>2285</v>
      </c>
      <c r="G106" s="7" t="s">
        <v>2284</v>
      </c>
      <c r="H106" s="7"/>
      <c r="I106" s="7"/>
      <c r="J106" s="7"/>
      <c r="K106" s="7"/>
      <c r="L106" s="7"/>
      <c r="M106" s="7"/>
      <c r="N106" s="7"/>
      <c r="O106" s="7"/>
      <c r="P106" s="7"/>
      <c r="Q106" s="7"/>
      <c r="R106" s="7"/>
      <c r="S106" s="7"/>
      <c r="T106" s="7"/>
      <c r="U106" s="7"/>
      <c r="V106" s="7"/>
    </row>
    <row r="107" spans="1:22" ht="22.5">
      <c r="A107" s="18" t="s">
        <v>2182</v>
      </c>
      <c r="B107" s="24"/>
      <c r="C107" s="9" t="s">
        <v>263</v>
      </c>
      <c r="D107" s="10">
        <v>12900</v>
      </c>
      <c r="E107" s="9"/>
      <c r="F107" s="7" t="s">
        <v>2285</v>
      </c>
      <c r="G107" s="7" t="s">
        <v>2284</v>
      </c>
      <c r="H107" s="7"/>
      <c r="I107" s="7"/>
      <c r="J107" s="7"/>
      <c r="K107" s="7"/>
      <c r="L107" s="7"/>
      <c r="M107" s="7"/>
      <c r="N107" s="7"/>
      <c r="O107" s="7"/>
      <c r="P107" s="7"/>
      <c r="Q107" s="7"/>
      <c r="R107" s="7"/>
      <c r="S107" s="7"/>
      <c r="T107" s="7"/>
      <c r="U107" s="7"/>
      <c r="V107" s="7"/>
    </row>
    <row r="108" spans="1:22">
      <c r="A108" s="21" t="s">
        <v>2234</v>
      </c>
      <c r="B108" s="11"/>
      <c r="C108" s="9" t="s">
        <v>268</v>
      </c>
      <c r="D108" s="10">
        <v>13000</v>
      </c>
      <c r="E108" s="9"/>
      <c r="F108" s="7" t="s">
        <v>2292</v>
      </c>
      <c r="G108" s="7" t="s">
        <v>2284</v>
      </c>
      <c r="H108" s="7" t="s">
        <v>2284</v>
      </c>
      <c r="I108" s="7"/>
      <c r="J108" s="7"/>
      <c r="K108" s="7"/>
      <c r="L108" s="7"/>
      <c r="M108" s="7"/>
      <c r="N108" s="7"/>
      <c r="O108" s="7"/>
      <c r="P108" s="7"/>
      <c r="Q108" s="7"/>
      <c r="R108" s="7"/>
      <c r="S108" s="7"/>
      <c r="T108" s="7"/>
      <c r="U108" s="7"/>
      <c r="V108" s="7"/>
    </row>
    <row r="109" spans="1:22" ht="102">
      <c r="A109" s="21" t="s">
        <v>2234</v>
      </c>
      <c r="B109" s="21" t="s">
        <v>2243</v>
      </c>
      <c r="C109" s="9" t="s">
        <v>341</v>
      </c>
      <c r="D109" s="10">
        <v>13100</v>
      </c>
      <c r="E109" s="9"/>
      <c r="F109" s="7" t="s">
        <v>2285</v>
      </c>
      <c r="G109" s="7" t="s">
        <v>2284</v>
      </c>
      <c r="H109" s="7"/>
      <c r="I109" s="7"/>
      <c r="J109" s="7"/>
      <c r="K109" s="7"/>
      <c r="L109" s="7"/>
      <c r="M109" s="7"/>
      <c r="N109" s="7"/>
      <c r="O109" s="7"/>
      <c r="P109" s="7"/>
      <c r="Q109" s="7"/>
      <c r="R109" s="7"/>
      <c r="S109" s="7"/>
      <c r="T109" s="7"/>
      <c r="U109" s="7"/>
      <c r="V109" s="7"/>
    </row>
    <row r="110" spans="1:22" ht="25.5">
      <c r="A110" s="21" t="s">
        <v>2234</v>
      </c>
      <c r="B110" s="21" t="s">
        <v>2244</v>
      </c>
      <c r="C110" s="9" t="s">
        <v>342</v>
      </c>
      <c r="D110" s="10">
        <v>13200</v>
      </c>
      <c r="E110" s="9"/>
      <c r="F110" s="7" t="s">
        <v>2285</v>
      </c>
      <c r="G110" s="7" t="s">
        <v>2284</v>
      </c>
      <c r="H110" s="7"/>
      <c r="I110" s="7"/>
      <c r="J110" s="7"/>
      <c r="K110" s="7"/>
      <c r="L110" s="7"/>
      <c r="M110" s="7"/>
      <c r="N110" s="7"/>
      <c r="O110" s="7"/>
      <c r="P110" s="7"/>
      <c r="Q110" s="7"/>
      <c r="R110" s="7"/>
      <c r="S110" s="7"/>
      <c r="T110" s="7"/>
      <c r="U110" s="7"/>
      <c r="V110" s="7"/>
    </row>
    <row r="111" spans="1:22" ht="51">
      <c r="A111" s="21" t="s">
        <v>2238</v>
      </c>
      <c r="B111" s="21" t="s">
        <v>2239</v>
      </c>
      <c r="C111" s="9" t="s">
        <v>343</v>
      </c>
      <c r="D111" s="10">
        <v>13300</v>
      </c>
      <c r="E111" s="9"/>
      <c r="F111" s="7" t="s">
        <v>2292</v>
      </c>
      <c r="G111" s="7" t="s">
        <v>2284</v>
      </c>
      <c r="H111" s="7" t="s">
        <v>2284</v>
      </c>
      <c r="I111" s="7"/>
      <c r="J111" s="7"/>
      <c r="K111" s="7"/>
      <c r="L111" s="7"/>
      <c r="M111" s="7"/>
      <c r="N111" s="7"/>
      <c r="O111" s="7"/>
      <c r="P111" s="7"/>
      <c r="Q111" s="7"/>
      <c r="R111" s="7"/>
      <c r="S111" s="7"/>
      <c r="T111" s="7"/>
      <c r="U111" s="7"/>
      <c r="V111" s="7"/>
    </row>
    <row r="112" spans="1:22" ht="38.25">
      <c r="A112" s="21" t="s">
        <v>2234</v>
      </c>
      <c r="B112" s="21" t="s">
        <v>2240</v>
      </c>
      <c r="C112" s="9" t="s">
        <v>264</v>
      </c>
      <c r="D112" s="10">
        <v>13400</v>
      </c>
      <c r="E112" s="9"/>
      <c r="F112" s="7" t="s">
        <v>2292</v>
      </c>
      <c r="G112" s="7" t="s">
        <v>2284</v>
      </c>
      <c r="H112" s="7" t="s">
        <v>2284</v>
      </c>
      <c r="I112" s="7"/>
      <c r="J112" s="7"/>
      <c r="K112" s="7"/>
      <c r="L112" s="7"/>
      <c r="M112" s="7"/>
      <c r="N112" s="7"/>
      <c r="O112" s="7"/>
      <c r="P112" s="7"/>
      <c r="Q112" s="7"/>
      <c r="R112" s="7"/>
      <c r="S112" s="7"/>
      <c r="T112" s="7"/>
      <c r="U112" s="7"/>
      <c r="V112" s="7"/>
    </row>
    <row r="113" spans="1:22">
      <c r="A113" s="11"/>
      <c r="B113" s="11"/>
      <c r="C113" s="9" t="s">
        <v>265</v>
      </c>
      <c r="D113" s="10">
        <v>13500</v>
      </c>
      <c r="E113" s="9"/>
      <c r="F113" s="7" t="s">
        <v>2285</v>
      </c>
      <c r="G113" s="7" t="s">
        <v>2284</v>
      </c>
      <c r="H113" s="7"/>
      <c r="I113" s="7"/>
      <c r="J113" s="7"/>
      <c r="K113" s="7"/>
      <c r="L113" s="7"/>
      <c r="M113" s="7"/>
      <c r="N113" s="7"/>
      <c r="O113" s="7"/>
      <c r="P113" s="7"/>
      <c r="Q113" s="7"/>
      <c r="R113" s="7"/>
      <c r="S113" s="7"/>
      <c r="T113" s="7"/>
      <c r="U113" s="7"/>
      <c r="V113" s="7"/>
    </row>
    <row r="114" spans="1:22">
      <c r="A114" s="21" t="s">
        <v>2234</v>
      </c>
      <c r="B114" s="11"/>
      <c r="C114" s="9" t="s">
        <v>266</v>
      </c>
      <c r="D114" s="10">
        <v>13600</v>
      </c>
      <c r="E114" s="9"/>
      <c r="F114" s="7" t="s">
        <v>2292</v>
      </c>
      <c r="G114" s="7" t="s">
        <v>2284</v>
      </c>
      <c r="H114" s="7" t="s">
        <v>2284</v>
      </c>
      <c r="I114" s="7"/>
      <c r="J114" s="7"/>
      <c r="K114" s="7"/>
      <c r="L114" s="7"/>
      <c r="M114" s="7"/>
      <c r="N114" s="7"/>
      <c r="O114" s="7"/>
      <c r="P114" s="7"/>
      <c r="Q114" s="7"/>
      <c r="R114" s="7"/>
      <c r="S114" s="7"/>
      <c r="T114" s="7"/>
      <c r="U114" s="7"/>
      <c r="V114" s="7"/>
    </row>
    <row r="115" spans="1:22" ht="63.75">
      <c r="A115" s="21" t="s">
        <v>2234</v>
      </c>
      <c r="B115" s="21" t="s">
        <v>2191</v>
      </c>
      <c r="C115" s="9" t="s">
        <v>267</v>
      </c>
      <c r="D115" s="10">
        <v>13700</v>
      </c>
      <c r="E115" s="9"/>
      <c r="F115" s="7" t="s">
        <v>2292</v>
      </c>
      <c r="G115" s="7" t="s">
        <v>2284</v>
      </c>
      <c r="H115" s="7" t="s">
        <v>2284</v>
      </c>
      <c r="I115" s="7"/>
      <c r="J115" s="7"/>
      <c r="K115" s="7"/>
      <c r="L115" s="7"/>
      <c r="M115" s="7"/>
      <c r="N115" s="7"/>
      <c r="O115" s="7"/>
      <c r="P115" s="7"/>
      <c r="Q115" s="7"/>
      <c r="R115" s="7"/>
      <c r="S115" s="7"/>
      <c r="T115" s="7"/>
      <c r="U115" s="7"/>
      <c r="V115" s="7"/>
    </row>
    <row r="116" spans="1:22" ht="51">
      <c r="A116" s="21" t="s">
        <v>2238</v>
      </c>
      <c r="B116" s="21" t="s">
        <v>2241</v>
      </c>
      <c r="C116" s="9" t="s">
        <v>316</v>
      </c>
      <c r="D116" s="10">
        <v>13800</v>
      </c>
      <c r="E116" s="9"/>
      <c r="F116" s="7" t="s">
        <v>2292</v>
      </c>
      <c r="G116" s="7" t="s">
        <v>2284</v>
      </c>
      <c r="H116" s="7" t="s">
        <v>2284</v>
      </c>
      <c r="I116" s="7"/>
      <c r="J116" s="7"/>
      <c r="K116" s="7"/>
      <c r="L116" s="7"/>
      <c r="M116" s="7"/>
      <c r="N116" s="7"/>
      <c r="O116" s="7"/>
      <c r="P116" s="7"/>
      <c r="Q116" s="7"/>
      <c r="R116" s="7"/>
      <c r="S116" s="7"/>
      <c r="T116" s="7"/>
      <c r="U116" s="7"/>
      <c r="V116" s="7"/>
    </row>
    <row r="117" spans="1:22" ht="76.5">
      <c r="A117" s="33" t="s">
        <v>2179</v>
      </c>
      <c r="B117" s="33" t="s">
        <v>2192</v>
      </c>
      <c r="C117" s="32" t="s">
        <v>317</v>
      </c>
      <c r="D117" s="10">
        <v>13900</v>
      </c>
      <c r="E117" s="9"/>
      <c r="F117" s="31" t="s">
        <v>2292</v>
      </c>
      <c r="G117" s="31" t="s">
        <v>2284</v>
      </c>
      <c r="H117" s="31" t="s">
        <v>2284</v>
      </c>
      <c r="I117" s="31"/>
      <c r="J117" s="31"/>
      <c r="K117" s="31"/>
      <c r="L117" s="31"/>
      <c r="M117" s="31"/>
      <c r="N117" s="31"/>
      <c r="O117" s="31"/>
      <c r="P117" s="31"/>
      <c r="Q117" s="31"/>
      <c r="R117" s="31"/>
      <c r="S117" s="31"/>
      <c r="T117" s="31"/>
      <c r="U117" s="31"/>
      <c r="V117" s="31"/>
    </row>
    <row r="118" spans="1:22" ht="51">
      <c r="A118" s="21" t="s">
        <v>2238</v>
      </c>
      <c r="B118" s="21" t="s">
        <v>2241</v>
      </c>
      <c r="C118" s="9" t="s">
        <v>318</v>
      </c>
      <c r="D118" s="10">
        <v>14000</v>
      </c>
      <c r="E118" s="9"/>
      <c r="F118" s="7" t="s">
        <v>2292</v>
      </c>
      <c r="G118" s="7" t="s">
        <v>2284</v>
      </c>
      <c r="H118" s="7" t="s">
        <v>2284</v>
      </c>
      <c r="I118" s="7"/>
      <c r="J118" s="7"/>
      <c r="K118" s="7"/>
      <c r="L118" s="7"/>
      <c r="M118" s="7"/>
      <c r="N118" s="7"/>
      <c r="O118" s="7"/>
      <c r="P118" s="7"/>
      <c r="Q118" s="7"/>
      <c r="R118" s="7"/>
      <c r="S118" s="7"/>
      <c r="T118" s="7"/>
      <c r="U118" s="7"/>
      <c r="V118" s="7"/>
    </row>
    <row r="119" spans="1:22">
      <c r="A119" s="21" t="s">
        <v>2238</v>
      </c>
      <c r="B119" s="21" t="s">
        <v>2242</v>
      </c>
      <c r="C119" s="9" t="s">
        <v>319</v>
      </c>
      <c r="D119" s="10">
        <v>14100</v>
      </c>
      <c r="E119" s="9"/>
      <c r="F119" s="7" t="s">
        <v>2285</v>
      </c>
      <c r="G119" s="7" t="s">
        <v>2284</v>
      </c>
      <c r="H119" s="7"/>
      <c r="I119" s="7"/>
      <c r="J119" s="7"/>
      <c r="K119" s="7"/>
      <c r="L119" s="7"/>
      <c r="M119" s="7"/>
      <c r="N119" s="7"/>
      <c r="O119" s="7"/>
      <c r="P119" s="7"/>
      <c r="Q119" s="7"/>
      <c r="R119" s="7"/>
      <c r="S119" s="7"/>
      <c r="T119" s="7"/>
      <c r="U119" s="7"/>
      <c r="V119" s="7"/>
    </row>
    <row r="120" spans="1:22">
      <c r="A120" s="21" t="s">
        <v>2238</v>
      </c>
      <c r="B120" s="21" t="s">
        <v>2242</v>
      </c>
      <c r="C120" s="9" t="s">
        <v>320</v>
      </c>
      <c r="D120" s="10">
        <v>14200</v>
      </c>
      <c r="E120" s="9"/>
      <c r="F120" s="7" t="s">
        <v>2285</v>
      </c>
      <c r="G120" s="7" t="s">
        <v>2284</v>
      </c>
      <c r="H120" s="7"/>
      <c r="I120" s="7"/>
      <c r="J120" s="7"/>
      <c r="K120" s="7"/>
      <c r="L120" s="7"/>
      <c r="M120" s="7"/>
      <c r="N120" s="7"/>
      <c r="O120" s="7"/>
      <c r="P120" s="7"/>
      <c r="Q120" s="7"/>
      <c r="R120" s="7"/>
      <c r="S120" s="7"/>
      <c r="T120" s="7"/>
      <c r="U120" s="7"/>
      <c r="V120" s="7"/>
    </row>
    <row r="121" spans="1:22">
      <c r="A121" s="21" t="s">
        <v>2234</v>
      </c>
      <c r="B121" s="11"/>
      <c r="C121" s="9" t="s">
        <v>321</v>
      </c>
      <c r="D121" s="10">
        <v>14300</v>
      </c>
      <c r="E121" s="9"/>
      <c r="F121" s="7" t="s">
        <v>2292</v>
      </c>
      <c r="G121" s="7" t="s">
        <v>2284</v>
      </c>
      <c r="H121" s="7" t="s">
        <v>2284</v>
      </c>
      <c r="I121" s="7"/>
      <c r="J121" s="7"/>
      <c r="K121" s="7"/>
      <c r="L121" s="7"/>
      <c r="M121" s="7"/>
      <c r="N121" s="7"/>
      <c r="O121" s="7"/>
      <c r="P121" s="7"/>
      <c r="Q121" s="7"/>
      <c r="R121" s="7"/>
      <c r="S121" s="7"/>
      <c r="T121" s="7"/>
      <c r="U121" s="7"/>
      <c r="V121" s="7"/>
    </row>
    <row r="122" spans="1:22" ht="25.5">
      <c r="A122" s="33" t="s">
        <v>2179</v>
      </c>
      <c r="B122" s="33" t="s">
        <v>2193</v>
      </c>
      <c r="C122" s="32" t="s">
        <v>323</v>
      </c>
      <c r="D122" s="10">
        <v>14400</v>
      </c>
      <c r="E122" s="9"/>
      <c r="F122" s="31" t="s">
        <v>2292</v>
      </c>
      <c r="G122" s="31" t="s">
        <v>2284</v>
      </c>
      <c r="H122" s="31" t="s">
        <v>2284</v>
      </c>
      <c r="I122" s="31"/>
      <c r="J122" s="31"/>
      <c r="K122" s="31"/>
      <c r="L122" s="31"/>
      <c r="M122" s="31"/>
      <c r="N122" s="31"/>
      <c r="O122" s="31"/>
      <c r="P122" s="31"/>
      <c r="Q122" s="31"/>
      <c r="R122" s="31"/>
      <c r="S122" s="31"/>
      <c r="T122" s="31"/>
      <c r="U122" s="31"/>
      <c r="V122" s="31"/>
    </row>
    <row r="123" spans="1:22" ht="22.5">
      <c r="A123" s="18" t="s">
        <v>2182</v>
      </c>
      <c r="B123" s="18" t="s">
        <v>2184</v>
      </c>
      <c r="C123" s="9" t="s">
        <v>1499</v>
      </c>
      <c r="D123" s="10">
        <v>14500</v>
      </c>
      <c r="E123" s="9"/>
      <c r="F123" s="7" t="s">
        <v>2292</v>
      </c>
      <c r="G123" s="7" t="s">
        <v>2284</v>
      </c>
      <c r="H123" s="7" t="s">
        <v>2284</v>
      </c>
      <c r="I123" s="7"/>
      <c r="J123" s="7"/>
      <c r="K123" s="7"/>
      <c r="L123" s="7"/>
      <c r="M123" s="7"/>
      <c r="N123" s="7"/>
      <c r="O123" s="7"/>
      <c r="P123" s="7"/>
      <c r="Q123" s="7"/>
      <c r="R123" s="7"/>
      <c r="S123" s="7"/>
      <c r="T123" s="7"/>
      <c r="U123" s="7"/>
      <c r="V123" s="7"/>
    </row>
    <row r="124" spans="1:22" ht="25.5">
      <c r="A124" s="18" t="s">
        <v>2182</v>
      </c>
      <c r="B124" s="18" t="s">
        <v>2184</v>
      </c>
      <c r="C124" s="9" t="s">
        <v>2174</v>
      </c>
      <c r="D124" s="10">
        <v>14500</v>
      </c>
      <c r="E124" s="9"/>
      <c r="F124" s="7" t="s">
        <v>2292</v>
      </c>
      <c r="G124" s="7" t="s">
        <v>2284</v>
      </c>
      <c r="H124" s="7" t="s">
        <v>2284</v>
      </c>
      <c r="I124" s="7"/>
      <c r="J124" s="7"/>
      <c r="K124" s="7"/>
      <c r="L124" s="7"/>
      <c r="M124" s="7"/>
      <c r="N124" s="7"/>
      <c r="O124" s="7"/>
      <c r="P124" s="7"/>
      <c r="Q124" s="7"/>
      <c r="R124" s="7"/>
      <c r="S124" s="7"/>
      <c r="T124" s="7"/>
      <c r="U124" s="7"/>
      <c r="V124" s="7"/>
    </row>
    <row r="125" spans="1:22" ht="22.5">
      <c r="A125" s="18" t="s">
        <v>2182</v>
      </c>
      <c r="B125" s="18" t="s">
        <v>2184</v>
      </c>
      <c r="C125" s="9" t="s">
        <v>1500</v>
      </c>
      <c r="D125" s="10">
        <v>14600</v>
      </c>
      <c r="E125" s="9"/>
      <c r="F125" s="7" t="s">
        <v>2292</v>
      </c>
      <c r="G125" s="7" t="s">
        <v>2284</v>
      </c>
      <c r="H125" s="7" t="s">
        <v>2284</v>
      </c>
      <c r="I125" s="7"/>
      <c r="J125" s="7"/>
      <c r="K125" s="7"/>
      <c r="L125" s="7"/>
      <c r="M125" s="7"/>
      <c r="N125" s="7"/>
      <c r="O125" s="7"/>
      <c r="P125" s="7"/>
      <c r="Q125" s="7"/>
      <c r="R125" s="7"/>
      <c r="S125" s="7"/>
      <c r="T125" s="7"/>
      <c r="U125" s="7"/>
      <c r="V125" s="7"/>
    </row>
    <row r="126" spans="1:22" ht="22.5">
      <c r="A126" s="18" t="s">
        <v>2182</v>
      </c>
      <c r="B126" s="18" t="s">
        <v>2184</v>
      </c>
      <c r="C126" s="9" t="s">
        <v>1501</v>
      </c>
      <c r="D126" s="10">
        <v>14700</v>
      </c>
      <c r="E126" s="9"/>
      <c r="F126" s="7" t="s">
        <v>2292</v>
      </c>
      <c r="G126" s="7" t="s">
        <v>2284</v>
      </c>
      <c r="H126" s="7" t="s">
        <v>2284</v>
      </c>
      <c r="I126" s="7"/>
      <c r="J126" s="7"/>
      <c r="K126" s="7"/>
      <c r="L126" s="7"/>
      <c r="M126" s="7"/>
      <c r="N126" s="7"/>
      <c r="O126" s="7"/>
      <c r="P126" s="7"/>
      <c r="Q126" s="7"/>
      <c r="R126" s="7"/>
      <c r="S126" s="7"/>
      <c r="T126" s="7"/>
      <c r="U126" s="7"/>
      <c r="V126" s="7"/>
    </row>
    <row r="127" spans="1:22" ht="25.5">
      <c r="A127" s="18" t="s">
        <v>2182</v>
      </c>
      <c r="B127" s="18" t="s">
        <v>2184</v>
      </c>
      <c r="C127" s="9" t="s">
        <v>2175</v>
      </c>
      <c r="D127" s="10">
        <v>14700</v>
      </c>
      <c r="E127" s="9"/>
      <c r="F127" s="7" t="s">
        <v>2292</v>
      </c>
      <c r="G127" s="7" t="s">
        <v>2284</v>
      </c>
      <c r="H127" s="7" t="s">
        <v>2284</v>
      </c>
      <c r="I127" s="7"/>
      <c r="J127" s="7"/>
      <c r="K127" s="7"/>
      <c r="L127" s="7"/>
      <c r="M127" s="7"/>
      <c r="N127" s="7"/>
      <c r="O127" s="7"/>
      <c r="P127" s="7"/>
      <c r="Q127" s="7"/>
      <c r="R127" s="7"/>
      <c r="S127" s="7"/>
      <c r="T127" s="7"/>
      <c r="U127" s="7"/>
      <c r="V127" s="7"/>
    </row>
    <row r="128" spans="1:22" ht="22.5">
      <c r="A128" s="18" t="s">
        <v>2182</v>
      </c>
      <c r="B128" s="18" t="s">
        <v>2184</v>
      </c>
      <c r="C128" s="9" t="s">
        <v>1502</v>
      </c>
      <c r="D128" s="10">
        <v>14800</v>
      </c>
      <c r="E128" s="9"/>
      <c r="F128" s="7" t="s">
        <v>2292</v>
      </c>
      <c r="G128" s="7" t="s">
        <v>2284</v>
      </c>
      <c r="H128" s="7" t="s">
        <v>2284</v>
      </c>
      <c r="I128" s="7"/>
      <c r="J128" s="7"/>
      <c r="K128" s="7"/>
      <c r="L128" s="7"/>
      <c r="M128" s="7"/>
      <c r="N128" s="7"/>
      <c r="O128" s="7"/>
      <c r="P128" s="7"/>
      <c r="Q128" s="7"/>
      <c r="R128" s="7"/>
      <c r="S128" s="7"/>
      <c r="T128" s="7"/>
      <c r="U128" s="7"/>
      <c r="V128" s="7"/>
    </row>
    <row r="129" spans="1:22" ht="25.5">
      <c r="A129" s="18" t="s">
        <v>2182</v>
      </c>
      <c r="B129" s="18" t="s">
        <v>2184</v>
      </c>
      <c r="C129" s="9" t="s">
        <v>2228</v>
      </c>
      <c r="D129" s="10">
        <v>14800</v>
      </c>
      <c r="E129" s="9"/>
      <c r="F129" s="7" t="s">
        <v>2292</v>
      </c>
      <c r="G129" s="7" t="s">
        <v>2284</v>
      </c>
      <c r="H129" s="7" t="s">
        <v>2284</v>
      </c>
      <c r="I129" s="7"/>
      <c r="J129" s="7"/>
      <c r="K129" s="7"/>
      <c r="L129" s="7"/>
      <c r="M129" s="7"/>
      <c r="N129" s="7"/>
      <c r="O129" s="7"/>
      <c r="P129" s="7"/>
      <c r="Q129" s="7"/>
      <c r="R129" s="7"/>
      <c r="S129" s="7"/>
      <c r="T129" s="7"/>
      <c r="U129" s="7"/>
      <c r="V129" s="7"/>
    </row>
    <row r="130" spans="1:22" ht="22.5">
      <c r="A130" s="18" t="s">
        <v>2182</v>
      </c>
      <c r="B130" s="18" t="s">
        <v>2184</v>
      </c>
      <c r="C130" s="9" t="s">
        <v>1503</v>
      </c>
      <c r="D130" s="10">
        <v>14900</v>
      </c>
      <c r="E130" s="9"/>
      <c r="F130" s="7" t="s">
        <v>2292</v>
      </c>
      <c r="G130" s="7" t="s">
        <v>2284</v>
      </c>
      <c r="H130" s="7" t="s">
        <v>2284</v>
      </c>
      <c r="I130" s="7"/>
      <c r="J130" s="7"/>
      <c r="K130" s="7"/>
      <c r="L130" s="7"/>
      <c r="M130" s="7"/>
      <c r="N130" s="7"/>
      <c r="O130" s="7"/>
      <c r="P130" s="7"/>
      <c r="Q130" s="7"/>
      <c r="R130" s="7"/>
      <c r="S130" s="7"/>
      <c r="T130" s="7"/>
      <c r="U130" s="7"/>
      <c r="V130" s="7"/>
    </row>
    <row r="131" spans="1:22">
      <c r="A131" s="11"/>
      <c r="B131" s="11"/>
      <c r="C131" s="9" t="s">
        <v>1504</v>
      </c>
      <c r="D131" s="10">
        <v>15000</v>
      </c>
      <c r="E131" s="9"/>
      <c r="F131" s="7" t="s">
        <v>2292</v>
      </c>
      <c r="G131" s="7" t="s">
        <v>2284</v>
      </c>
      <c r="H131" s="7" t="s">
        <v>2284</v>
      </c>
      <c r="I131" s="7"/>
      <c r="J131" s="7"/>
      <c r="K131" s="7"/>
      <c r="L131" s="7"/>
      <c r="M131" s="7"/>
      <c r="N131" s="7"/>
      <c r="O131" s="7"/>
      <c r="P131" s="7"/>
      <c r="Q131" s="7"/>
      <c r="R131" s="7"/>
      <c r="S131" s="7"/>
      <c r="T131" s="7"/>
      <c r="U131" s="7"/>
      <c r="V131" s="7"/>
    </row>
    <row r="132" spans="1:22" ht="25.5">
      <c r="A132" s="18" t="s">
        <v>2182</v>
      </c>
      <c r="B132" s="18" t="s">
        <v>2184</v>
      </c>
      <c r="C132" s="9" t="s">
        <v>2229</v>
      </c>
      <c r="D132" s="10">
        <v>14900</v>
      </c>
      <c r="E132" s="9"/>
      <c r="F132" s="7" t="s">
        <v>2292</v>
      </c>
      <c r="G132" s="7" t="s">
        <v>2284</v>
      </c>
      <c r="H132" s="7" t="s">
        <v>2284</v>
      </c>
      <c r="I132" s="7"/>
      <c r="J132" s="7"/>
      <c r="K132" s="7"/>
      <c r="L132" s="7"/>
      <c r="M132" s="7"/>
      <c r="N132" s="7"/>
      <c r="O132" s="7"/>
      <c r="P132" s="7"/>
      <c r="Q132" s="7"/>
      <c r="R132" s="7"/>
      <c r="S132" s="7"/>
      <c r="T132" s="7"/>
      <c r="U132" s="7"/>
      <c r="V132" s="7"/>
    </row>
    <row r="133" spans="1:22" ht="22.5">
      <c r="A133" s="18" t="s">
        <v>2182</v>
      </c>
      <c r="B133" s="18" t="s">
        <v>2184</v>
      </c>
      <c r="C133" s="9" t="s">
        <v>1505</v>
      </c>
      <c r="D133" s="10">
        <v>15100</v>
      </c>
      <c r="E133" s="9"/>
      <c r="F133" s="7" t="s">
        <v>2292</v>
      </c>
      <c r="G133" s="7" t="s">
        <v>2284</v>
      </c>
      <c r="H133" s="7" t="s">
        <v>2284</v>
      </c>
      <c r="I133" s="7"/>
      <c r="J133" s="7"/>
      <c r="K133" s="7"/>
      <c r="L133" s="7"/>
      <c r="M133" s="7"/>
      <c r="N133" s="7"/>
      <c r="O133" s="7"/>
      <c r="P133" s="7"/>
      <c r="Q133" s="7"/>
      <c r="R133" s="7"/>
      <c r="S133" s="7"/>
      <c r="T133" s="7"/>
      <c r="U133" s="7"/>
      <c r="V133" s="7"/>
    </row>
    <row r="134" spans="1:22">
      <c r="A134" s="11"/>
      <c r="B134" s="11"/>
      <c r="C134" s="9" t="s">
        <v>1506</v>
      </c>
      <c r="D134" s="10">
        <v>15200</v>
      </c>
      <c r="E134" s="9"/>
      <c r="F134" s="7" t="s">
        <v>2292</v>
      </c>
      <c r="G134" s="7" t="s">
        <v>2284</v>
      </c>
      <c r="H134" s="7" t="s">
        <v>2284</v>
      </c>
      <c r="I134" s="7"/>
      <c r="J134" s="7"/>
      <c r="K134" s="7"/>
      <c r="L134" s="7"/>
      <c r="M134" s="7"/>
      <c r="N134" s="7"/>
      <c r="O134" s="7"/>
      <c r="P134" s="7"/>
      <c r="Q134" s="7"/>
      <c r="R134" s="7"/>
      <c r="S134" s="7"/>
      <c r="T134" s="7"/>
      <c r="U134" s="7"/>
      <c r="V134" s="7"/>
    </row>
    <row r="135" spans="1:22">
      <c r="A135" s="21" t="s">
        <v>2179</v>
      </c>
      <c r="B135" s="11"/>
      <c r="C135" s="9" t="s">
        <v>1507</v>
      </c>
      <c r="D135" s="10">
        <v>15300</v>
      </c>
      <c r="E135" s="9"/>
      <c r="F135" s="7" t="s">
        <v>2292</v>
      </c>
      <c r="G135" s="7" t="s">
        <v>2284</v>
      </c>
      <c r="H135" s="7" t="s">
        <v>2284</v>
      </c>
      <c r="I135" s="7"/>
      <c r="J135" s="7"/>
      <c r="K135" s="7"/>
      <c r="L135" s="7"/>
      <c r="M135" s="7"/>
      <c r="N135" s="7"/>
      <c r="O135" s="7"/>
      <c r="P135" s="7"/>
      <c r="Q135" s="7"/>
      <c r="R135" s="7"/>
      <c r="S135" s="7"/>
      <c r="T135" s="7"/>
      <c r="U135" s="7"/>
      <c r="V135" s="7"/>
    </row>
    <row r="136" spans="1:22" ht="22.5">
      <c r="A136" s="18" t="s">
        <v>2182</v>
      </c>
      <c r="B136" s="18" t="s">
        <v>2184</v>
      </c>
      <c r="C136" s="9" t="s">
        <v>1508</v>
      </c>
      <c r="D136" s="10">
        <v>15400</v>
      </c>
      <c r="E136" s="9"/>
      <c r="F136" s="7" t="s">
        <v>2292</v>
      </c>
      <c r="G136" s="7" t="s">
        <v>2284</v>
      </c>
      <c r="H136" s="7" t="s">
        <v>2284</v>
      </c>
      <c r="I136" s="7"/>
      <c r="J136" s="7"/>
      <c r="K136" s="7"/>
      <c r="L136" s="7"/>
      <c r="M136" s="7"/>
      <c r="N136" s="7"/>
      <c r="O136" s="7"/>
      <c r="P136" s="7"/>
      <c r="Q136" s="7"/>
      <c r="R136" s="7"/>
      <c r="S136" s="7"/>
      <c r="T136" s="7"/>
      <c r="U136" s="7"/>
      <c r="V136" s="7"/>
    </row>
    <row r="137" spans="1:22" ht="25.5">
      <c r="A137" s="18" t="s">
        <v>2182</v>
      </c>
      <c r="B137" s="18" t="s">
        <v>2184</v>
      </c>
      <c r="C137" s="9" t="s">
        <v>2230</v>
      </c>
      <c r="D137" s="10">
        <v>15400</v>
      </c>
      <c r="E137" s="9"/>
      <c r="F137" s="7" t="s">
        <v>2292</v>
      </c>
      <c r="G137" s="7" t="s">
        <v>2284</v>
      </c>
      <c r="H137" s="7" t="s">
        <v>2284</v>
      </c>
      <c r="I137" s="7"/>
      <c r="J137" s="7"/>
      <c r="K137" s="7"/>
      <c r="L137" s="7"/>
      <c r="M137" s="7"/>
      <c r="N137" s="7"/>
      <c r="O137" s="7"/>
      <c r="P137" s="7"/>
      <c r="Q137" s="7"/>
      <c r="R137" s="7"/>
      <c r="S137" s="7"/>
      <c r="T137" s="7"/>
      <c r="U137" s="7"/>
      <c r="V137" s="7"/>
    </row>
    <row r="138" spans="1:22" ht="22.5">
      <c r="A138" s="18" t="s">
        <v>2182</v>
      </c>
      <c r="B138" s="18" t="s">
        <v>2184</v>
      </c>
      <c r="C138" s="9" t="s">
        <v>1509</v>
      </c>
      <c r="D138" s="10">
        <v>15500</v>
      </c>
      <c r="E138" s="9"/>
      <c r="F138" s="7" t="s">
        <v>2292</v>
      </c>
      <c r="G138" s="7" t="s">
        <v>2284</v>
      </c>
      <c r="H138" s="7" t="s">
        <v>2284</v>
      </c>
      <c r="I138" s="7"/>
      <c r="J138" s="7"/>
      <c r="K138" s="7"/>
      <c r="L138" s="7"/>
      <c r="M138" s="7"/>
      <c r="N138" s="7"/>
      <c r="O138" s="7"/>
      <c r="P138" s="7"/>
      <c r="Q138" s="7"/>
      <c r="R138" s="7"/>
      <c r="S138" s="7"/>
      <c r="T138" s="7"/>
      <c r="U138" s="7"/>
      <c r="V138" s="7"/>
    </row>
    <row r="139" spans="1:22" ht="25.5">
      <c r="A139" s="18" t="s">
        <v>2182</v>
      </c>
      <c r="B139" s="18" t="s">
        <v>2184</v>
      </c>
      <c r="C139" s="9" t="s">
        <v>2231</v>
      </c>
      <c r="D139" s="10">
        <v>15500</v>
      </c>
      <c r="E139" s="9"/>
      <c r="F139" s="7" t="s">
        <v>2292</v>
      </c>
      <c r="G139" s="7" t="s">
        <v>2284</v>
      </c>
      <c r="H139" s="7" t="s">
        <v>2284</v>
      </c>
      <c r="I139" s="7"/>
      <c r="J139" s="7"/>
      <c r="K139" s="7"/>
      <c r="L139" s="7"/>
      <c r="M139" s="7"/>
      <c r="N139" s="7"/>
      <c r="O139" s="7"/>
      <c r="P139" s="7"/>
      <c r="Q139" s="7"/>
      <c r="R139" s="7"/>
      <c r="S139" s="7"/>
      <c r="T139" s="7"/>
      <c r="U139" s="7"/>
      <c r="V139" s="7"/>
    </row>
    <row r="140" spans="1:22" ht="22.5">
      <c r="A140" s="25" t="s">
        <v>2225</v>
      </c>
      <c r="B140" s="30"/>
      <c r="C140" s="27" t="s">
        <v>1510</v>
      </c>
      <c r="D140" s="28">
        <v>15600</v>
      </c>
      <c r="E140" s="27"/>
      <c r="F140" s="26" t="s">
        <v>2292</v>
      </c>
      <c r="G140" s="26" t="s">
        <v>2284</v>
      </c>
      <c r="H140" s="26" t="s">
        <v>2284</v>
      </c>
      <c r="I140" s="26"/>
      <c r="J140" s="26"/>
      <c r="K140" s="26"/>
      <c r="L140" s="26"/>
      <c r="M140" s="26"/>
      <c r="N140" s="26"/>
      <c r="O140" s="26"/>
      <c r="P140" s="26"/>
      <c r="Q140" s="26"/>
      <c r="R140" s="26"/>
      <c r="S140" s="26"/>
      <c r="T140" s="26"/>
      <c r="U140" s="26"/>
      <c r="V140" s="26"/>
    </row>
    <row r="141" spans="1:22">
      <c r="A141" s="21" t="s">
        <v>2179</v>
      </c>
      <c r="B141" s="21" t="s">
        <v>2245</v>
      </c>
      <c r="C141" s="9" t="s">
        <v>1511</v>
      </c>
      <c r="D141" s="10">
        <v>15700</v>
      </c>
      <c r="E141" s="9"/>
      <c r="F141" s="7" t="s">
        <v>2292</v>
      </c>
      <c r="G141" s="7" t="s">
        <v>2284</v>
      </c>
      <c r="H141" s="7" t="s">
        <v>2284</v>
      </c>
      <c r="I141" s="7"/>
      <c r="J141" s="7"/>
      <c r="K141" s="7"/>
      <c r="L141" s="7"/>
      <c r="M141" s="7"/>
      <c r="N141" s="7"/>
      <c r="O141" s="7"/>
      <c r="P141" s="7"/>
      <c r="Q141" s="7"/>
      <c r="R141" s="7"/>
      <c r="S141" s="7"/>
      <c r="T141" s="7"/>
      <c r="U141" s="7"/>
      <c r="V141" s="7"/>
    </row>
    <row r="142" spans="1:22">
      <c r="A142" s="21" t="s">
        <v>2179</v>
      </c>
      <c r="B142" s="21" t="s">
        <v>2247</v>
      </c>
      <c r="C142" s="9" t="s">
        <v>1512</v>
      </c>
      <c r="D142" s="10">
        <v>15800</v>
      </c>
      <c r="E142" s="9"/>
      <c r="F142" s="7" t="s">
        <v>2292</v>
      </c>
      <c r="G142" s="7" t="s">
        <v>2284</v>
      </c>
      <c r="H142" s="7" t="s">
        <v>2284</v>
      </c>
      <c r="I142" s="7"/>
      <c r="J142" s="7"/>
      <c r="K142" s="7"/>
      <c r="L142" s="7"/>
      <c r="M142" s="7"/>
      <c r="N142" s="7"/>
      <c r="O142" s="7"/>
      <c r="P142" s="7"/>
      <c r="Q142" s="7"/>
      <c r="R142" s="7"/>
      <c r="S142" s="7"/>
      <c r="T142" s="7"/>
      <c r="U142" s="7"/>
      <c r="V142" s="7"/>
    </row>
    <row r="143" spans="1:22">
      <c r="A143" s="21" t="s">
        <v>2179</v>
      </c>
      <c r="B143" s="21" t="s">
        <v>2246</v>
      </c>
      <c r="C143" s="9" t="s">
        <v>1513</v>
      </c>
      <c r="D143" s="10">
        <v>15900</v>
      </c>
      <c r="E143" s="9"/>
      <c r="F143" s="7" t="s">
        <v>2292</v>
      </c>
      <c r="G143" s="7" t="s">
        <v>2284</v>
      </c>
      <c r="H143" s="7" t="s">
        <v>2284</v>
      </c>
      <c r="I143" s="7"/>
      <c r="J143" s="7"/>
      <c r="K143" s="7"/>
      <c r="L143" s="7"/>
      <c r="M143" s="7"/>
      <c r="N143" s="7"/>
      <c r="O143" s="7"/>
      <c r="P143" s="7"/>
      <c r="Q143" s="7"/>
      <c r="R143" s="7"/>
      <c r="S143" s="7"/>
      <c r="T143" s="7"/>
      <c r="U143" s="7"/>
      <c r="V143" s="7"/>
    </row>
    <row r="144" spans="1:22" ht="25.5">
      <c r="A144" s="21" t="s">
        <v>2248</v>
      </c>
      <c r="B144" s="21" t="s">
        <v>2249</v>
      </c>
      <c r="C144" s="9" t="s">
        <v>1514</v>
      </c>
      <c r="D144" s="10">
        <v>16000</v>
      </c>
      <c r="E144" s="9"/>
      <c r="F144" s="7" t="s">
        <v>2292</v>
      </c>
      <c r="G144" s="7" t="s">
        <v>2284</v>
      </c>
      <c r="H144" s="7" t="s">
        <v>2284</v>
      </c>
      <c r="I144" s="7"/>
      <c r="J144" s="7"/>
      <c r="K144" s="7"/>
      <c r="L144" s="7"/>
      <c r="M144" s="7"/>
      <c r="N144" s="7"/>
      <c r="O144" s="7"/>
      <c r="P144" s="7"/>
      <c r="Q144" s="7"/>
      <c r="R144" s="7"/>
      <c r="S144" s="7"/>
      <c r="T144" s="7"/>
      <c r="U144" s="7"/>
      <c r="V144" s="7"/>
    </row>
    <row r="145" spans="1:22">
      <c r="A145" s="21" t="s">
        <v>2248</v>
      </c>
      <c r="B145" s="21" t="s">
        <v>2250</v>
      </c>
      <c r="C145" s="9" t="s">
        <v>1515</v>
      </c>
      <c r="D145" s="10">
        <v>16100</v>
      </c>
      <c r="E145" s="9"/>
      <c r="F145" s="7" t="s">
        <v>2292</v>
      </c>
      <c r="G145" s="7" t="s">
        <v>2284</v>
      </c>
      <c r="H145" s="7" t="s">
        <v>2284</v>
      </c>
      <c r="I145" s="7"/>
      <c r="J145" s="7"/>
      <c r="K145" s="7"/>
      <c r="L145" s="7"/>
      <c r="M145" s="7"/>
      <c r="N145" s="7"/>
      <c r="O145" s="7"/>
      <c r="P145" s="7"/>
      <c r="Q145" s="7"/>
      <c r="R145" s="7"/>
      <c r="S145" s="7"/>
      <c r="T145" s="7"/>
      <c r="U145" s="7"/>
      <c r="V145" s="7"/>
    </row>
    <row r="146" spans="1:22">
      <c r="A146" s="21" t="s">
        <v>2248</v>
      </c>
      <c r="B146" s="21" t="s">
        <v>2251</v>
      </c>
      <c r="C146" s="9" t="s">
        <v>1516</v>
      </c>
      <c r="D146" s="10">
        <v>16200</v>
      </c>
      <c r="E146" s="9"/>
      <c r="F146" s="7" t="s">
        <v>2292</v>
      </c>
      <c r="G146" s="7" t="s">
        <v>2284</v>
      </c>
      <c r="H146" s="7" t="s">
        <v>2284</v>
      </c>
      <c r="I146" s="7"/>
      <c r="J146" s="7"/>
      <c r="K146" s="7"/>
      <c r="L146" s="7"/>
      <c r="M146" s="7"/>
      <c r="N146" s="7"/>
      <c r="O146" s="7"/>
      <c r="P146" s="7"/>
      <c r="Q146" s="7"/>
      <c r="R146" s="7"/>
      <c r="S146" s="7"/>
      <c r="T146" s="7"/>
      <c r="U146" s="7"/>
      <c r="V146" s="7"/>
    </row>
    <row r="147" spans="1:22">
      <c r="A147" s="21" t="s">
        <v>2248</v>
      </c>
      <c r="B147" s="21" t="s">
        <v>2252</v>
      </c>
      <c r="C147" s="9" t="s">
        <v>1517</v>
      </c>
      <c r="D147" s="10">
        <v>16300</v>
      </c>
      <c r="E147" s="9"/>
      <c r="F147" s="7" t="s">
        <v>2292</v>
      </c>
      <c r="G147" s="7" t="s">
        <v>2284</v>
      </c>
      <c r="H147" s="7" t="s">
        <v>2284</v>
      </c>
      <c r="I147" s="7"/>
      <c r="J147" s="7"/>
      <c r="K147" s="7"/>
      <c r="L147" s="7"/>
      <c r="M147" s="7"/>
      <c r="N147" s="7"/>
      <c r="O147" s="7"/>
      <c r="P147" s="7"/>
      <c r="Q147" s="7"/>
      <c r="R147" s="7"/>
      <c r="S147" s="7"/>
      <c r="T147" s="7"/>
      <c r="U147" s="7"/>
      <c r="V147" s="7"/>
    </row>
    <row r="148" spans="1:22">
      <c r="A148" s="21" t="s">
        <v>2248</v>
      </c>
      <c r="B148" s="21" t="s">
        <v>2253</v>
      </c>
      <c r="C148" s="9" t="s">
        <v>1518</v>
      </c>
      <c r="D148" s="10">
        <v>16400</v>
      </c>
      <c r="E148" s="9"/>
      <c r="F148" s="7" t="s">
        <v>2292</v>
      </c>
      <c r="G148" s="7" t="s">
        <v>2284</v>
      </c>
      <c r="H148" s="7" t="s">
        <v>2284</v>
      </c>
      <c r="I148" s="7"/>
      <c r="J148" s="7"/>
      <c r="K148" s="7"/>
      <c r="L148" s="7"/>
      <c r="M148" s="7"/>
      <c r="N148" s="7"/>
      <c r="O148" s="7"/>
      <c r="P148" s="7"/>
      <c r="Q148" s="7"/>
      <c r="R148" s="7"/>
      <c r="S148" s="7"/>
      <c r="T148" s="7"/>
      <c r="U148" s="7"/>
      <c r="V148" s="7"/>
    </row>
    <row r="149" spans="1:22" ht="33.75">
      <c r="A149" s="18" t="s">
        <v>2182</v>
      </c>
      <c r="B149" s="18" t="s">
        <v>2211</v>
      </c>
      <c r="C149" s="9" t="s">
        <v>1519</v>
      </c>
      <c r="D149" s="10">
        <v>16500</v>
      </c>
      <c r="E149" s="9"/>
      <c r="F149" s="7" t="s">
        <v>2292</v>
      </c>
      <c r="G149" s="7" t="s">
        <v>2284</v>
      </c>
      <c r="H149" s="7" t="s">
        <v>2284</v>
      </c>
      <c r="I149" s="7"/>
      <c r="J149" s="7"/>
      <c r="K149" s="7"/>
      <c r="L149" s="7"/>
      <c r="M149" s="7"/>
      <c r="N149" s="7"/>
      <c r="O149" s="7"/>
      <c r="P149" s="7"/>
      <c r="Q149" s="7"/>
      <c r="R149" s="7"/>
      <c r="S149" s="7"/>
      <c r="T149" s="7"/>
      <c r="U149" s="7"/>
      <c r="V149" s="7"/>
    </row>
    <row r="150" spans="1:22" ht="45">
      <c r="A150" s="18" t="s">
        <v>2182</v>
      </c>
      <c r="B150" s="18" t="s">
        <v>2212</v>
      </c>
      <c r="C150" s="9" t="s">
        <v>1520</v>
      </c>
      <c r="D150" s="10">
        <v>16600</v>
      </c>
      <c r="E150" s="9"/>
      <c r="F150" s="7" t="s">
        <v>2292</v>
      </c>
      <c r="G150" s="7" t="s">
        <v>2284</v>
      </c>
      <c r="H150" s="7" t="s">
        <v>2284</v>
      </c>
      <c r="I150" s="7"/>
      <c r="J150" s="7"/>
      <c r="K150" s="7"/>
      <c r="L150" s="7"/>
      <c r="M150" s="7"/>
      <c r="N150" s="7"/>
      <c r="O150" s="7"/>
      <c r="P150" s="7"/>
      <c r="Q150" s="7"/>
      <c r="R150" s="7"/>
      <c r="S150" s="7"/>
      <c r="T150" s="7"/>
      <c r="U150" s="7"/>
      <c r="V150" s="7"/>
    </row>
    <row r="151" spans="1:22" ht="33.75">
      <c r="A151" s="18" t="s">
        <v>2182</v>
      </c>
      <c r="B151" s="18" t="s">
        <v>2211</v>
      </c>
      <c r="C151" s="9" t="s">
        <v>1521</v>
      </c>
      <c r="D151" s="10">
        <v>16700</v>
      </c>
      <c r="E151" s="9"/>
      <c r="F151" s="7" t="s">
        <v>2292</v>
      </c>
      <c r="G151" s="7" t="s">
        <v>2284</v>
      </c>
      <c r="H151" s="7" t="s">
        <v>2284</v>
      </c>
      <c r="I151" s="7"/>
      <c r="J151" s="7"/>
      <c r="K151" s="7"/>
      <c r="L151" s="7"/>
      <c r="M151" s="7"/>
      <c r="N151" s="7"/>
      <c r="O151" s="7"/>
      <c r="P151" s="7"/>
      <c r="Q151" s="7"/>
      <c r="R151" s="7"/>
      <c r="S151" s="7"/>
      <c r="T151" s="7"/>
      <c r="U151" s="7"/>
      <c r="V151" s="7"/>
    </row>
    <row r="152" spans="1:22" ht="45">
      <c r="A152" s="18" t="s">
        <v>2182</v>
      </c>
      <c r="B152" s="18" t="s">
        <v>2213</v>
      </c>
      <c r="C152" s="9" t="s">
        <v>1522</v>
      </c>
      <c r="D152" s="10">
        <v>16800</v>
      </c>
      <c r="E152" s="9"/>
      <c r="F152" s="7" t="s">
        <v>2292</v>
      </c>
      <c r="G152" s="7" t="s">
        <v>2284</v>
      </c>
      <c r="H152" s="7" t="s">
        <v>2284</v>
      </c>
      <c r="I152" s="7"/>
      <c r="J152" s="7"/>
      <c r="K152" s="7"/>
      <c r="L152" s="7"/>
      <c r="M152" s="7"/>
      <c r="N152" s="7"/>
      <c r="O152" s="7"/>
      <c r="P152" s="7"/>
      <c r="Q152" s="7"/>
      <c r="R152" s="7"/>
      <c r="S152" s="7"/>
      <c r="T152" s="7"/>
      <c r="U152" s="7"/>
      <c r="V152" s="7"/>
    </row>
    <row r="153" spans="1:22">
      <c r="A153" s="18" t="s">
        <v>2248</v>
      </c>
      <c r="B153" s="18"/>
      <c r="C153" s="9" t="s">
        <v>1523</v>
      </c>
      <c r="D153" s="10">
        <v>16900</v>
      </c>
      <c r="E153" s="9"/>
      <c r="F153" s="7" t="s">
        <v>2292</v>
      </c>
      <c r="G153" s="7" t="s">
        <v>2284</v>
      </c>
      <c r="H153" s="7" t="s">
        <v>2284</v>
      </c>
      <c r="I153" s="7"/>
      <c r="J153" s="7"/>
      <c r="K153" s="7"/>
      <c r="L153" s="7"/>
      <c r="M153" s="7"/>
      <c r="N153" s="7"/>
      <c r="O153" s="7"/>
      <c r="P153" s="7"/>
      <c r="Q153" s="7"/>
      <c r="R153" s="7"/>
      <c r="S153" s="7"/>
      <c r="T153" s="7"/>
      <c r="U153" s="7"/>
      <c r="V153" s="7"/>
    </row>
    <row r="154" spans="1:22">
      <c r="A154" s="18" t="s">
        <v>2248</v>
      </c>
      <c r="B154" s="18"/>
      <c r="C154" s="9" t="s">
        <v>1524</v>
      </c>
      <c r="D154" s="10">
        <v>17000</v>
      </c>
      <c r="E154" s="9"/>
      <c r="F154" s="7" t="s">
        <v>2292</v>
      </c>
      <c r="G154" s="7" t="s">
        <v>2284</v>
      </c>
      <c r="H154" s="7" t="s">
        <v>2284</v>
      </c>
      <c r="I154" s="7"/>
      <c r="J154" s="7"/>
      <c r="K154" s="7"/>
      <c r="L154" s="7"/>
      <c r="M154" s="7"/>
      <c r="N154" s="7"/>
      <c r="O154" s="7"/>
      <c r="P154" s="7"/>
      <c r="Q154" s="7"/>
      <c r="R154" s="7"/>
      <c r="S154" s="7"/>
      <c r="T154" s="7"/>
      <c r="U154" s="7"/>
      <c r="V154" s="7"/>
    </row>
    <row r="155" spans="1:22">
      <c r="A155" s="18" t="s">
        <v>2248</v>
      </c>
      <c r="B155" s="18"/>
      <c r="C155" s="9" t="s">
        <v>1525</v>
      </c>
      <c r="D155" s="10">
        <v>17100</v>
      </c>
      <c r="E155" s="9"/>
      <c r="F155" s="7" t="s">
        <v>2292</v>
      </c>
      <c r="G155" s="7" t="s">
        <v>2284</v>
      </c>
      <c r="H155" s="7" t="s">
        <v>2284</v>
      </c>
      <c r="I155" s="7"/>
      <c r="J155" s="7"/>
      <c r="K155" s="7"/>
      <c r="L155" s="7"/>
      <c r="M155" s="7"/>
      <c r="N155" s="7"/>
      <c r="O155" s="7"/>
      <c r="P155" s="7"/>
      <c r="Q155" s="7"/>
      <c r="R155" s="7"/>
      <c r="S155" s="7"/>
      <c r="T155" s="7"/>
      <c r="U155" s="7"/>
      <c r="V155" s="7"/>
    </row>
    <row r="156" spans="1:22">
      <c r="A156" s="18" t="s">
        <v>2248</v>
      </c>
      <c r="B156" s="18"/>
      <c r="C156" s="9" t="s">
        <v>1526</v>
      </c>
      <c r="D156" s="10">
        <v>17200</v>
      </c>
      <c r="E156" s="9"/>
      <c r="F156" s="7" t="s">
        <v>2292</v>
      </c>
      <c r="G156" s="7" t="s">
        <v>2284</v>
      </c>
      <c r="H156" s="7" t="s">
        <v>2284</v>
      </c>
      <c r="I156" s="7"/>
      <c r="J156" s="7"/>
      <c r="K156" s="7"/>
      <c r="L156" s="7"/>
      <c r="M156" s="7"/>
      <c r="N156" s="7"/>
      <c r="O156" s="7"/>
      <c r="P156" s="7"/>
      <c r="Q156" s="7"/>
      <c r="R156" s="7"/>
      <c r="S156" s="7"/>
      <c r="T156" s="7"/>
      <c r="U156" s="7"/>
      <c r="V156" s="7"/>
    </row>
    <row r="157" spans="1:22" ht="67.5">
      <c r="A157" s="18" t="s">
        <v>2248</v>
      </c>
      <c r="B157" s="18" t="s">
        <v>2254</v>
      </c>
      <c r="C157" s="9" t="s">
        <v>1527</v>
      </c>
      <c r="D157" s="10">
        <v>17300</v>
      </c>
      <c r="E157" s="9"/>
      <c r="F157" s="7" t="s">
        <v>2292</v>
      </c>
      <c r="G157" s="7" t="s">
        <v>2284</v>
      </c>
      <c r="H157" s="7" t="s">
        <v>2284</v>
      </c>
      <c r="I157" s="7"/>
      <c r="J157" s="7"/>
      <c r="K157" s="7"/>
      <c r="L157" s="7"/>
      <c r="M157" s="7"/>
      <c r="N157" s="7"/>
      <c r="O157" s="7"/>
      <c r="P157" s="7"/>
      <c r="Q157" s="7"/>
      <c r="R157" s="7"/>
      <c r="S157" s="7"/>
      <c r="T157" s="7"/>
      <c r="U157" s="7"/>
      <c r="V157" s="7"/>
    </row>
    <row r="158" spans="1:22" ht="33.75">
      <c r="A158" s="18" t="s">
        <v>2172</v>
      </c>
      <c r="B158" s="18" t="s">
        <v>2188</v>
      </c>
      <c r="C158" s="9" t="s">
        <v>1528</v>
      </c>
      <c r="D158" s="10">
        <v>17400</v>
      </c>
      <c r="E158" s="9"/>
      <c r="F158" s="7" t="s">
        <v>2292</v>
      </c>
      <c r="G158" s="7" t="s">
        <v>2284</v>
      </c>
      <c r="H158" s="7" t="s">
        <v>2284</v>
      </c>
      <c r="I158" s="7"/>
      <c r="J158" s="7"/>
      <c r="K158" s="7"/>
      <c r="L158" s="7"/>
      <c r="M158" s="7"/>
      <c r="N158" s="7"/>
      <c r="O158" s="7"/>
      <c r="P158" s="7"/>
      <c r="Q158" s="7"/>
      <c r="R158" s="7"/>
      <c r="S158" s="7"/>
      <c r="T158" s="7"/>
      <c r="U158" s="7"/>
      <c r="V158" s="7"/>
    </row>
    <row r="159" spans="1:22" ht="56.25">
      <c r="A159" s="18" t="s">
        <v>2172</v>
      </c>
      <c r="B159" s="18" t="s">
        <v>2214</v>
      </c>
      <c r="C159" s="9" t="s">
        <v>1529</v>
      </c>
      <c r="D159" s="10">
        <v>17500</v>
      </c>
      <c r="E159" s="9"/>
      <c r="F159" s="7" t="s">
        <v>2292</v>
      </c>
      <c r="G159" s="7" t="s">
        <v>2284</v>
      </c>
      <c r="H159" s="7" t="s">
        <v>2284</v>
      </c>
      <c r="I159" s="7"/>
      <c r="J159" s="7"/>
      <c r="K159" s="7"/>
      <c r="L159" s="7"/>
      <c r="M159" s="7"/>
      <c r="N159" s="7"/>
      <c r="O159" s="7"/>
      <c r="P159" s="7"/>
      <c r="Q159" s="7"/>
      <c r="R159" s="7"/>
      <c r="S159" s="7"/>
      <c r="T159" s="7"/>
      <c r="U159" s="7"/>
      <c r="V159" s="7"/>
    </row>
    <row r="160" spans="1:22" ht="45">
      <c r="A160" s="18" t="s">
        <v>2186</v>
      </c>
      <c r="B160" s="18" t="s">
        <v>2215</v>
      </c>
      <c r="C160" s="9" t="s">
        <v>1530</v>
      </c>
      <c r="D160" s="10">
        <v>17600</v>
      </c>
      <c r="E160" s="9"/>
      <c r="F160" s="7" t="s">
        <v>2292</v>
      </c>
      <c r="G160" s="7" t="s">
        <v>2284</v>
      </c>
      <c r="H160" s="7" t="s">
        <v>2284</v>
      </c>
      <c r="I160" s="7"/>
      <c r="J160" s="7"/>
      <c r="K160" s="7"/>
      <c r="L160" s="7"/>
      <c r="M160" s="7"/>
      <c r="N160" s="7"/>
      <c r="O160" s="7"/>
      <c r="P160" s="7"/>
      <c r="Q160" s="7"/>
      <c r="R160" s="7"/>
      <c r="S160" s="7"/>
      <c r="T160" s="7"/>
      <c r="U160" s="7"/>
      <c r="V160" s="7"/>
    </row>
    <row r="161" spans="1:22" ht="45">
      <c r="A161" s="18" t="s">
        <v>2182</v>
      </c>
      <c r="B161" s="18" t="s">
        <v>2216</v>
      </c>
      <c r="C161" s="9" t="s">
        <v>1531</v>
      </c>
      <c r="D161" s="10">
        <v>17700</v>
      </c>
      <c r="E161" s="9"/>
      <c r="F161" s="7" t="s">
        <v>2292</v>
      </c>
      <c r="G161" s="7" t="s">
        <v>2284</v>
      </c>
      <c r="H161" s="7" t="s">
        <v>2284</v>
      </c>
      <c r="I161" s="7"/>
      <c r="J161" s="7"/>
      <c r="K161" s="7"/>
      <c r="L161" s="7"/>
      <c r="M161" s="7"/>
      <c r="N161" s="7"/>
      <c r="O161" s="7"/>
      <c r="P161" s="7"/>
      <c r="Q161" s="7"/>
      <c r="R161" s="7"/>
      <c r="S161" s="7"/>
      <c r="T161" s="7"/>
      <c r="U161" s="7"/>
      <c r="V161" s="7"/>
    </row>
    <row r="162" spans="1:22" ht="45">
      <c r="A162" s="18" t="s">
        <v>2172</v>
      </c>
      <c r="B162" s="18" t="s">
        <v>2216</v>
      </c>
      <c r="C162" s="9" t="s">
        <v>1532</v>
      </c>
      <c r="D162" s="10">
        <v>17800</v>
      </c>
      <c r="E162" s="9"/>
      <c r="F162" s="7" t="s">
        <v>2292</v>
      </c>
      <c r="G162" s="7" t="s">
        <v>2284</v>
      </c>
      <c r="H162" s="7" t="s">
        <v>2284</v>
      </c>
      <c r="I162" s="7"/>
      <c r="J162" s="7"/>
      <c r="K162" s="7"/>
      <c r="L162" s="7"/>
      <c r="M162" s="7"/>
      <c r="N162" s="7"/>
      <c r="O162" s="7"/>
      <c r="P162" s="7"/>
      <c r="Q162" s="7"/>
      <c r="R162" s="7"/>
      <c r="S162" s="7"/>
      <c r="T162" s="7"/>
      <c r="U162" s="7"/>
      <c r="V162" s="7"/>
    </row>
    <row r="163" spans="1:22" ht="45">
      <c r="A163" s="18" t="s">
        <v>2186</v>
      </c>
      <c r="B163" s="18" t="s">
        <v>2215</v>
      </c>
      <c r="C163" s="9" t="s">
        <v>1533</v>
      </c>
      <c r="D163" s="10">
        <v>17900</v>
      </c>
      <c r="E163" s="9"/>
      <c r="F163" s="7" t="s">
        <v>2292</v>
      </c>
      <c r="G163" s="7" t="s">
        <v>2284</v>
      </c>
      <c r="H163" s="7" t="s">
        <v>2284</v>
      </c>
      <c r="I163" s="7"/>
      <c r="J163" s="7"/>
      <c r="K163" s="7"/>
      <c r="L163" s="7"/>
      <c r="M163" s="7"/>
      <c r="N163" s="7"/>
      <c r="O163" s="7"/>
      <c r="P163" s="7"/>
      <c r="Q163" s="7"/>
      <c r="R163" s="7"/>
      <c r="S163" s="7"/>
      <c r="T163" s="7"/>
      <c r="U163" s="7"/>
      <c r="V163" s="7"/>
    </row>
    <row r="164" spans="1:22" ht="45">
      <c r="A164" s="18" t="s">
        <v>2172</v>
      </c>
      <c r="B164" s="18" t="s">
        <v>2216</v>
      </c>
      <c r="C164" s="9" t="s">
        <v>1534</v>
      </c>
      <c r="D164" s="10">
        <v>18000</v>
      </c>
      <c r="E164" s="9"/>
      <c r="F164" s="7" t="s">
        <v>2292</v>
      </c>
      <c r="G164" s="7" t="s">
        <v>2284</v>
      </c>
      <c r="H164" s="7" t="s">
        <v>2284</v>
      </c>
      <c r="I164" s="7"/>
      <c r="J164" s="7"/>
      <c r="K164" s="7"/>
      <c r="L164" s="7"/>
      <c r="M164" s="7"/>
      <c r="N164" s="7"/>
      <c r="O164" s="7"/>
      <c r="P164" s="7"/>
      <c r="Q164" s="7"/>
      <c r="R164" s="7"/>
      <c r="S164" s="7"/>
      <c r="T164" s="7"/>
      <c r="U164" s="7"/>
      <c r="V164" s="7"/>
    </row>
    <row r="165" spans="1:22" ht="33.75">
      <c r="A165" s="25" t="s">
        <v>2172</v>
      </c>
      <c r="B165" s="25" t="s">
        <v>2217</v>
      </c>
      <c r="C165" s="27" t="s">
        <v>1535</v>
      </c>
      <c r="D165" s="28">
        <v>18100</v>
      </c>
      <c r="E165" s="27"/>
      <c r="F165" s="26" t="s">
        <v>2292</v>
      </c>
      <c r="G165" s="26" t="s">
        <v>2284</v>
      </c>
      <c r="H165" s="26" t="s">
        <v>2284</v>
      </c>
      <c r="I165" s="26"/>
      <c r="J165" s="26"/>
      <c r="K165" s="26"/>
      <c r="L165" s="26"/>
      <c r="M165" s="26"/>
      <c r="N165" s="26"/>
      <c r="O165" s="26"/>
      <c r="P165" s="26"/>
      <c r="Q165" s="26"/>
      <c r="R165" s="26"/>
      <c r="S165" s="26"/>
      <c r="T165" s="26"/>
      <c r="U165" s="26"/>
      <c r="V165" s="26"/>
    </row>
    <row r="166" spans="1:22" ht="67.5">
      <c r="A166" s="18" t="s">
        <v>2182</v>
      </c>
      <c r="B166" s="18" t="s">
        <v>2218</v>
      </c>
      <c r="C166" s="9" t="s">
        <v>1536</v>
      </c>
      <c r="D166" s="10">
        <v>18200</v>
      </c>
      <c r="E166" s="9"/>
      <c r="F166" s="7" t="s">
        <v>2292</v>
      </c>
      <c r="G166" s="7" t="s">
        <v>2284</v>
      </c>
      <c r="H166" s="7" t="s">
        <v>2284</v>
      </c>
      <c r="I166" s="7"/>
      <c r="J166" s="7"/>
      <c r="K166" s="7"/>
      <c r="L166" s="7"/>
      <c r="M166" s="7"/>
      <c r="N166" s="7"/>
      <c r="O166" s="7"/>
      <c r="P166" s="7"/>
      <c r="Q166" s="7"/>
      <c r="R166" s="7"/>
      <c r="S166" s="7"/>
      <c r="T166" s="7"/>
      <c r="U166" s="7"/>
      <c r="V166" s="7"/>
    </row>
    <row r="167" spans="1:22">
      <c r="A167" s="21" t="s">
        <v>2158</v>
      </c>
      <c r="B167" s="11"/>
      <c r="C167" s="9" t="s">
        <v>1537</v>
      </c>
      <c r="D167" s="10">
        <v>18300</v>
      </c>
      <c r="E167" s="9"/>
      <c r="F167" s="7" t="s">
        <v>2292</v>
      </c>
      <c r="G167" s="7" t="s">
        <v>2284</v>
      </c>
      <c r="H167" s="7" t="s">
        <v>2284</v>
      </c>
      <c r="I167" s="7"/>
      <c r="J167" s="7"/>
      <c r="K167" s="7"/>
      <c r="L167" s="7"/>
      <c r="M167" s="7"/>
      <c r="N167" s="7"/>
      <c r="O167" s="7"/>
      <c r="P167" s="7"/>
      <c r="Q167" s="7"/>
      <c r="R167" s="7"/>
      <c r="S167" s="7"/>
      <c r="T167" s="7"/>
      <c r="U167" s="7"/>
      <c r="V167" s="7"/>
    </row>
    <row r="168" spans="1:22">
      <c r="A168" s="21" t="s">
        <v>2158</v>
      </c>
      <c r="B168" s="11"/>
      <c r="C168" s="9" t="s">
        <v>1538</v>
      </c>
      <c r="D168" s="10">
        <v>18400</v>
      </c>
      <c r="E168" s="9"/>
      <c r="F168" s="7" t="s">
        <v>2292</v>
      </c>
      <c r="G168" s="7" t="s">
        <v>2284</v>
      </c>
      <c r="H168" s="7" t="s">
        <v>2284</v>
      </c>
      <c r="I168" s="7"/>
      <c r="J168" s="7"/>
      <c r="K168" s="7"/>
      <c r="L168" s="7"/>
      <c r="M168" s="7"/>
      <c r="N168" s="7"/>
      <c r="O168" s="7"/>
      <c r="P168" s="7"/>
      <c r="Q168" s="7"/>
      <c r="R168" s="7"/>
      <c r="S168" s="7"/>
      <c r="T168" s="7"/>
      <c r="U168" s="7"/>
      <c r="V168" s="7"/>
    </row>
    <row r="169" spans="1:22">
      <c r="A169" s="21" t="s">
        <v>2158</v>
      </c>
      <c r="B169" s="11"/>
      <c r="C169" s="9" t="s">
        <v>1539</v>
      </c>
      <c r="D169" s="10">
        <v>18500</v>
      </c>
      <c r="E169" s="9"/>
      <c r="F169" s="7" t="s">
        <v>2292</v>
      </c>
      <c r="G169" s="7" t="s">
        <v>2284</v>
      </c>
      <c r="H169" s="7" t="s">
        <v>2284</v>
      </c>
      <c r="I169" s="7"/>
      <c r="J169" s="7"/>
      <c r="K169" s="7"/>
      <c r="L169" s="7"/>
      <c r="M169" s="7"/>
      <c r="N169" s="7"/>
      <c r="O169" s="7"/>
      <c r="P169" s="7"/>
      <c r="Q169" s="7"/>
      <c r="R169" s="7"/>
      <c r="S169" s="7"/>
      <c r="T169" s="7"/>
      <c r="U169" s="7"/>
      <c r="V169" s="7"/>
    </row>
    <row r="170" spans="1:22">
      <c r="A170" s="21" t="s">
        <v>2179</v>
      </c>
      <c r="B170" s="11"/>
      <c r="C170" s="9" t="s">
        <v>1540</v>
      </c>
      <c r="D170" s="10">
        <v>18600</v>
      </c>
      <c r="E170" s="9"/>
      <c r="F170" s="7" t="s">
        <v>2292</v>
      </c>
      <c r="G170" s="7" t="s">
        <v>2284</v>
      </c>
      <c r="H170" s="7" t="s">
        <v>2284</v>
      </c>
      <c r="I170" s="7"/>
      <c r="J170" s="7"/>
      <c r="K170" s="7"/>
      <c r="L170" s="7"/>
      <c r="M170" s="7"/>
      <c r="N170" s="7"/>
      <c r="O170" s="7"/>
      <c r="P170" s="7"/>
      <c r="Q170" s="7"/>
      <c r="R170" s="7"/>
      <c r="S170" s="7"/>
      <c r="T170" s="7"/>
      <c r="U170" s="7"/>
      <c r="V170" s="7"/>
    </row>
    <row r="171" spans="1:22" ht="56.25">
      <c r="A171" s="18" t="s">
        <v>2182</v>
      </c>
      <c r="B171" s="18" t="s">
        <v>2219</v>
      </c>
      <c r="C171" s="9" t="s">
        <v>1541</v>
      </c>
      <c r="D171" s="10">
        <v>18700</v>
      </c>
      <c r="E171" s="9"/>
      <c r="F171" s="7" t="s">
        <v>2292</v>
      </c>
      <c r="G171" s="7" t="s">
        <v>2284</v>
      </c>
      <c r="H171" s="7" t="s">
        <v>2284</v>
      </c>
      <c r="I171" s="7"/>
      <c r="J171" s="7"/>
      <c r="K171" s="7"/>
      <c r="L171" s="7"/>
      <c r="M171" s="7"/>
      <c r="N171" s="7"/>
      <c r="O171" s="7"/>
      <c r="P171" s="7"/>
      <c r="Q171" s="7"/>
      <c r="R171" s="7"/>
      <c r="S171" s="7"/>
      <c r="T171" s="7"/>
      <c r="U171" s="7"/>
      <c r="V171" s="7"/>
    </row>
    <row r="172" spans="1:22" ht="67.5">
      <c r="A172" s="18" t="s">
        <v>2182</v>
      </c>
      <c r="B172" s="18" t="s">
        <v>2220</v>
      </c>
      <c r="C172" s="9" t="s">
        <v>1542</v>
      </c>
      <c r="D172" s="10">
        <v>18800</v>
      </c>
      <c r="E172" s="9"/>
      <c r="F172" s="7" t="s">
        <v>2292</v>
      </c>
      <c r="G172" s="7" t="s">
        <v>2284</v>
      </c>
      <c r="H172" s="7" t="s">
        <v>2284</v>
      </c>
      <c r="I172" s="7"/>
      <c r="J172" s="7"/>
      <c r="K172" s="7"/>
      <c r="L172" s="7"/>
      <c r="M172" s="7"/>
      <c r="N172" s="7"/>
      <c r="O172" s="7"/>
      <c r="P172" s="7"/>
      <c r="Q172" s="7"/>
      <c r="R172" s="7"/>
      <c r="S172" s="7"/>
      <c r="T172" s="7"/>
      <c r="U172" s="7"/>
      <c r="V172" s="7"/>
    </row>
    <row r="173" spans="1:22">
      <c r="A173" s="21" t="s">
        <v>2158</v>
      </c>
      <c r="B173" s="11"/>
      <c r="C173" s="9" t="s">
        <v>1543</v>
      </c>
      <c r="D173" s="10">
        <v>18900</v>
      </c>
      <c r="E173" s="9"/>
      <c r="F173" s="7" t="s">
        <v>2292</v>
      </c>
      <c r="G173" s="7" t="s">
        <v>2284</v>
      </c>
      <c r="H173" s="7" t="s">
        <v>2284</v>
      </c>
      <c r="I173" s="7"/>
      <c r="J173" s="7"/>
      <c r="K173" s="7"/>
      <c r="L173" s="7"/>
      <c r="M173" s="7"/>
      <c r="N173" s="7"/>
      <c r="O173" s="7"/>
      <c r="P173" s="7"/>
      <c r="Q173" s="7"/>
      <c r="R173" s="7"/>
      <c r="S173" s="7"/>
      <c r="T173" s="7"/>
      <c r="U173" s="7"/>
      <c r="V173" s="7"/>
    </row>
    <row r="174" spans="1:22">
      <c r="A174" s="21" t="s">
        <v>2158</v>
      </c>
      <c r="B174" s="21" t="s">
        <v>2255</v>
      </c>
      <c r="C174" s="9" t="s">
        <v>1544</v>
      </c>
      <c r="D174" s="10">
        <v>19000</v>
      </c>
      <c r="E174" s="9"/>
      <c r="F174" s="7" t="s">
        <v>2292</v>
      </c>
      <c r="G174" s="7" t="s">
        <v>2284</v>
      </c>
      <c r="H174" s="7" t="s">
        <v>2284</v>
      </c>
      <c r="I174" s="7"/>
      <c r="J174" s="7"/>
      <c r="K174" s="7"/>
      <c r="L174" s="7"/>
      <c r="M174" s="7"/>
      <c r="N174" s="7"/>
      <c r="O174" s="7"/>
      <c r="P174" s="7"/>
      <c r="Q174" s="7"/>
      <c r="R174" s="7"/>
      <c r="S174" s="7"/>
      <c r="T174" s="7"/>
      <c r="U174" s="7"/>
      <c r="V174" s="7"/>
    </row>
    <row r="175" spans="1:22" ht="22.5">
      <c r="A175" s="18" t="s">
        <v>2182</v>
      </c>
      <c r="B175" s="24"/>
      <c r="C175" s="9" t="s">
        <v>1545</v>
      </c>
      <c r="D175" s="10">
        <v>19100</v>
      </c>
      <c r="E175" s="9"/>
      <c r="F175" s="7" t="s">
        <v>2292</v>
      </c>
      <c r="G175" s="7" t="s">
        <v>2284</v>
      </c>
      <c r="H175" s="7" t="s">
        <v>2284</v>
      </c>
      <c r="I175" s="7"/>
      <c r="J175" s="7"/>
      <c r="K175" s="7"/>
      <c r="L175" s="7"/>
      <c r="M175" s="7"/>
      <c r="N175" s="7"/>
      <c r="O175" s="7"/>
      <c r="P175" s="7"/>
      <c r="Q175" s="7"/>
      <c r="R175" s="7"/>
      <c r="S175" s="7"/>
      <c r="T175" s="7"/>
      <c r="U175" s="7"/>
      <c r="V175" s="7"/>
    </row>
    <row r="176" spans="1:22">
      <c r="A176" s="11"/>
      <c r="B176" s="11"/>
      <c r="C176" s="9" t="s">
        <v>1546</v>
      </c>
      <c r="D176" s="10">
        <v>19200</v>
      </c>
      <c r="E176" s="9"/>
      <c r="F176" s="7" t="s">
        <v>2292</v>
      </c>
      <c r="G176" s="7" t="s">
        <v>2284</v>
      </c>
      <c r="H176" s="7" t="s">
        <v>2284</v>
      </c>
      <c r="I176" s="7"/>
      <c r="J176" s="7"/>
      <c r="K176" s="7"/>
      <c r="L176" s="7"/>
      <c r="M176" s="7"/>
      <c r="N176" s="7"/>
      <c r="O176" s="7"/>
      <c r="P176" s="7"/>
      <c r="Q176" s="7"/>
      <c r="R176" s="7"/>
      <c r="S176" s="7"/>
      <c r="T176" s="7"/>
      <c r="U176" s="7"/>
      <c r="V176" s="7"/>
    </row>
    <row r="177" spans="1:22">
      <c r="A177" s="11"/>
      <c r="B177" s="11"/>
      <c r="C177" s="9" t="s">
        <v>1547</v>
      </c>
      <c r="D177" s="10">
        <v>19300</v>
      </c>
      <c r="E177" s="9"/>
      <c r="F177" s="7" t="s">
        <v>2292</v>
      </c>
      <c r="G177" s="7" t="s">
        <v>2284</v>
      </c>
      <c r="H177" s="7" t="s">
        <v>2284</v>
      </c>
      <c r="I177" s="7"/>
      <c r="J177" s="7"/>
      <c r="K177" s="7"/>
      <c r="L177" s="7"/>
      <c r="M177" s="7"/>
      <c r="N177" s="7"/>
      <c r="O177" s="7"/>
      <c r="P177" s="7"/>
      <c r="Q177" s="7"/>
      <c r="R177" s="7"/>
      <c r="S177" s="7"/>
      <c r="T177" s="7"/>
      <c r="U177" s="7"/>
      <c r="V177" s="7"/>
    </row>
    <row r="178" spans="1:22">
      <c r="A178" s="11"/>
      <c r="B178" s="11"/>
      <c r="C178" s="9" t="s">
        <v>1548</v>
      </c>
      <c r="D178" s="10">
        <v>19400</v>
      </c>
      <c r="E178" s="9"/>
      <c r="F178" s="7" t="s">
        <v>2292</v>
      </c>
      <c r="G178" s="7" t="s">
        <v>2284</v>
      </c>
      <c r="H178" s="7" t="s">
        <v>2284</v>
      </c>
      <c r="I178" s="7"/>
      <c r="J178" s="7"/>
      <c r="K178" s="7"/>
      <c r="L178" s="7"/>
      <c r="M178" s="7"/>
      <c r="N178" s="7"/>
      <c r="O178" s="7"/>
      <c r="P178" s="7"/>
      <c r="Q178" s="7"/>
      <c r="R178" s="7"/>
      <c r="S178" s="7"/>
      <c r="T178" s="7"/>
      <c r="U178" s="7"/>
      <c r="V178" s="7"/>
    </row>
    <row r="179" spans="1:22">
      <c r="A179" s="11"/>
      <c r="B179" s="11"/>
      <c r="C179" s="9" t="s">
        <v>1549</v>
      </c>
      <c r="D179" s="10">
        <v>19500</v>
      </c>
      <c r="E179" s="9"/>
      <c r="F179" s="7" t="s">
        <v>2292</v>
      </c>
      <c r="G179" s="7" t="s">
        <v>2284</v>
      </c>
      <c r="H179" s="7" t="s">
        <v>2284</v>
      </c>
      <c r="I179" s="7"/>
      <c r="J179" s="7"/>
      <c r="K179" s="7"/>
      <c r="L179" s="7"/>
      <c r="M179" s="7"/>
      <c r="N179" s="7"/>
      <c r="O179" s="7"/>
      <c r="P179" s="7"/>
      <c r="Q179" s="7"/>
      <c r="R179" s="7"/>
      <c r="S179" s="7"/>
      <c r="T179" s="7"/>
      <c r="U179" s="7"/>
      <c r="V179" s="7"/>
    </row>
    <row r="180" spans="1:22">
      <c r="A180" s="11"/>
      <c r="B180" s="11"/>
      <c r="C180" s="9" t="s">
        <v>1550</v>
      </c>
      <c r="D180" s="10">
        <v>19600</v>
      </c>
      <c r="E180" s="9"/>
      <c r="F180" s="7" t="s">
        <v>2285</v>
      </c>
      <c r="G180" s="7" t="s">
        <v>2284</v>
      </c>
      <c r="H180" s="7"/>
      <c r="I180" s="7"/>
      <c r="J180" s="7"/>
      <c r="K180" s="7"/>
      <c r="L180" s="7"/>
      <c r="M180" s="7"/>
      <c r="N180" s="7"/>
      <c r="O180" s="7"/>
      <c r="P180" s="7"/>
      <c r="Q180" s="7"/>
      <c r="R180" s="7"/>
      <c r="S180" s="7"/>
      <c r="T180" s="7"/>
      <c r="U180" s="7"/>
      <c r="V180" s="7"/>
    </row>
    <row r="181" spans="1:22" ht="22.5">
      <c r="A181" s="18" t="s">
        <v>2172</v>
      </c>
      <c r="B181" s="18" t="s">
        <v>2194</v>
      </c>
      <c r="C181" s="9" t="s">
        <v>1551</v>
      </c>
      <c r="D181" s="10">
        <v>19700</v>
      </c>
      <c r="E181" s="9"/>
      <c r="F181" s="7" t="s">
        <v>2285</v>
      </c>
      <c r="G181" s="7" t="s">
        <v>2284</v>
      </c>
      <c r="H181" s="7"/>
      <c r="I181" s="7"/>
      <c r="J181" s="7"/>
      <c r="K181" s="7"/>
      <c r="L181" s="7"/>
      <c r="M181" s="7"/>
      <c r="N181" s="7"/>
      <c r="O181" s="7"/>
      <c r="P181" s="7"/>
      <c r="Q181" s="7"/>
      <c r="R181" s="7"/>
      <c r="S181" s="7"/>
      <c r="T181" s="7"/>
      <c r="U181" s="7"/>
      <c r="V181" s="7"/>
    </row>
    <row r="182" spans="1:22">
      <c r="A182" s="18" t="s">
        <v>2225</v>
      </c>
      <c r="B182" s="18" t="s">
        <v>2195</v>
      </c>
      <c r="C182" s="9" t="s">
        <v>1552</v>
      </c>
      <c r="D182" s="10">
        <v>19800</v>
      </c>
      <c r="E182" s="9"/>
      <c r="F182" s="7" t="s">
        <v>2292</v>
      </c>
      <c r="G182" s="7" t="s">
        <v>2284</v>
      </c>
      <c r="H182" s="7" t="s">
        <v>2284</v>
      </c>
      <c r="I182" s="7"/>
      <c r="J182" s="7"/>
      <c r="K182" s="7"/>
      <c r="L182" s="7"/>
      <c r="M182" s="7"/>
      <c r="N182" s="7"/>
      <c r="O182" s="7"/>
      <c r="P182" s="7"/>
      <c r="Q182" s="7"/>
      <c r="R182" s="7"/>
      <c r="S182" s="7"/>
      <c r="T182" s="7"/>
      <c r="U182" s="7"/>
      <c r="V182" s="7"/>
    </row>
    <row r="183" spans="1:22">
      <c r="A183" s="21" t="s">
        <v>2248</v>
      </c>
      <c r="B183" s="11"/>
      <c r="C183" s="9" t="s">
        <v>1553</v>
      </c>
      <c r="D183" s="10">
        <v>19900</v>
      </c>
      <c r="E183" s="9"/>
      <c r="F183" s="7" t="s">
        <v>2292</v>
      </c>
      <c r="G183" s="7" t="s">
        <v>2284</v>
      </c>
      <c r="H183" s="7" t="s">
        <v>2284</v>
      </c>
      <c r="I183" s="7"/>
      <c r="J183" s="7"/>
      <c r="K183" s="7"/>
      <c r="L183" s="7"/>
      <c r="M183" s="7"/>
      <c r="N183" s="7"/>
      <c r="O183" s="7"/>
      <c r="P183" s="7"/>
      <c r="Q183" s="7"/>
      <c r="R183" s="7"/>
      <c r="S183" s="7"/>
      <c r="T183" s="7"/>
      <c r="U183" s="7"/>
      <c r="V183" s="7"/>
    </row>
    <row r="184" spans="1:22">
      <c r="A184" s="21" t="s">
        <v>2248</v>
      </c>
      <c r="B184" s="11"/>
      <c r="C184" s="9" t="s">
        <v>1554</v>
      </c>
      <c r="D184" s="10">
        <v>20000</v>
      </c>
      <c r="E184" s="9"/>
      <c r="F184" s="7" t="s">
        <v>2292</v>
      </c>
      <c r="G184" s="7" t="s">
        <v>2284</v>
      </c>
      <c r="H184" s="7" t="s">
        <v>2284</v>
      </c>
      <c r="I184" s="7"/>
      <c r="J184" s="7"/>
      <c r="K184" s="7"/>
      <c r="L184" s="7"/>
      <c r="M184" s="7"/>
      <c r="N184" s="7"/>
      <c r="O184" s="7"/>
      <c r="P184" s="7"/>
      <c r="Q184" s="7"/>
      <c r="R184" s="7"/>
      <c r="S184" s="7"/>
      <c r="T184" s="7"/>
      <c r="U184" s="7"/>
      <c r="V184" s="7"/>
    </row>
    <row r="185" spans="1:22">
      <c r="A185" s="21" t="s">
        <v>2248</v>
      </c>
      <c r="B185" s="21" t="s">
        <v>2256</v>
      </c>
      <c r="C185" s="9" t="s">
        <v>1555</v>
      </c>
      <c r="D185" s="10">
        <v>20100</v>
      </c>
      <c r="E185" s="9"/>
      <c r="F185" s="7" t="s">
        <v>2292</v>
      </c>
      <c r="G185" s="7" t="s">
        <v>2284</v>
      </c>
      <c r="H185" s="7" t="s">
        <v>2284</v>
      </c>
      <c r="I185" s="7"/>
      <c r="J185" s="7"/>
      <c r="K185" s="7"/>
      <c r="L185" s="7"/>
      <c r="M185" s="7"/>
      <c r="N185" s="7"/>
      <c r="O185" s="7"/>
      <c r="P185" s="7"/>
      <c r="Q185" s="7"/>
      <c r="R185" s="7"/>
      <c r="S185" s="7"/>
      <c r="T185" s="7"/>
      <c r="U185" s="7"/>
      <c r="V185" s="7"/>
    </row>
    <row r="186" spans="1:22">
      <c r="A186" s="21" t="s">
        <v>2248</v>
      </c>
      <c r="B186" s="21" t="s">
        <v>2256</v>
      </c>
      <c r="C186" s="9" t="s">
        <v>1556</v>
      </c>
      <c r="D186" s="10">
        <v>20200</v>
      </c>
      <c r="E186" s="9"/>
      <c r="F186" s="7" t="s">
        <v>2292</v>
      </c>
      <c r="G186" s="7" t="s">
        <v>2284</v>
      </c>
      <c r="H186" s="7" t="s">
        <v>2284</v>
      </c>
      <c r="I186" s="7"/>
      <c r="J186" s="7"/>
      <c r="K186" s="7"/>
      <c r="L186" s="7"/>
      <c r="M186" s="7"/>
      <c r="N186" s="7"/>
      <c r="O186" s="7"/>
      <c r="P186" s="7"/>
      <c r="Q186" s="7"/>
      <c r="R186" s="7"/>
      <c r="S186" s="7"/>
      <c r="T186" s="7"/>
      <c r="U186" s="7"/>
      <c r="V186" s="7"/>
    </row>
    <row r="187" spans="1:22" ht="25.5">
      <c r="A187" s="21" t="s">
        <v>2257</v>
      </c>
      <c r="B187" s="21" t="s">
        <v>2258</v>
      </c>
      <c r="C187" s="9" t="s">
        <v>277</v>
      </c>
      <c r="D187" s="10">
        <v>20300</v>
      </c>
      <c r="E187" s="9"/>
      <c r="F187" s="7" t="s">
        <v>2285</v>
      </c>
      <c r="G187" s="7" t="s">
        <v>2284</v>
      </c>
      <c r="H187" s="7"/>
      <c r="I187" s="7"/>
      <c r="J187" s="7"/>
      <c r="K187" s="7"/>
      <c r="L187" s="7"/>
      <c r="M187" s="7"/>
      <c r="N187" s="7"/>
      <c r="O187" s="7"/>
      <c r="P187" s="7"/>
      <c r="Q187" s="7"/>
      <c r="R187" s="7"/>
      <c r="S187" s="7"/>
      <c r="T187" s="7"/>
      <c r="U187" s="7"/>
      <c r="V187" s="7"/>
    </row>
    <row r="188" spans="1:22">
      <c r="A188" s="11"/>
      <c r="B188" s="11"/>
      <c r="C188" s="9" t="s">
        <v>1557</v>
      </c>
      <c r="D188" s="10">
        <v>20400</v>
      </c>
      <c r="E188" s="9"/>
      <c r="F188" s="7" t="s">
        <v>2285</v>
      </c>
      <c r="G188" s="7" t="s">
        <v>2284</v>
      </c>
      <c r="H188" s="7"/>
      <c r="I188" s="7"/>
      <c r="J188" s="7"/>
      <c r="K188" s="7"/>
      <c r="L188" s="7"/>
      <c r="M188" s="7"/>
      <c r="N188" s="7"/>
      <c r="O188" s="7"/>
      <c r="P188" s="7"/>
      <c r="Q188" s="7"/>
      <c r="R188" s="7"/>
      <c r="S188" s="7"/>
      <c r="T188" s="7"/>
      <c r="U188" s="7"/>
      <c r="V188" s="7"/>
    </row>
    <row r="189" spans="1:22" ht="22.5">
      <c r="A189" s="18" t="s">
        <v>2201</v>
      </c>
      <c r="B189" s="18" t="s">
        <v>2197</v>
      </c>
      <c r="C189" s="9" t="s">
        <v>1558</v>
      </c>
      <c r="D189" s="10">
        <v>20500</v>
      </c>
      <c r="E189" s="9"/>
      <c r="F189" s="7" t="s">
        <v>2285</v>
      </c>
      <c r="G189" s="7" t="s">
        <v>2284</v>
      </c>
      <c r="H189" s="7"/>
      <c r="I189" s="7"/>
      <c r="J189" s="7"/>
      <c r="K189" s="7"/>
      <c r="L189" s="7"/>
      <c r="M189" s="7"/>
      <c r="N189" s="7"/>
      <c r="O189" s="7"/>
      <c r="P189" s="7"/>
      <c r="Q189" s="7"/>
      <c r="R189" s="7"/>
      <c r="S189" s="7"/>
      <c r="T189" s="7"/>
      <c r="U189" s="7"/>
      <c r="V189" s="7"/>
    </row>
    <row r="190" spans="1:22" ht="22.5">
      <c r="A190" s="18" t="s">
        <v>2201</v>
      </c>
      <c r="B190" s="18" t="s">
        <v>2197</v>
      </c>
      <c r="C190" s="9" t="s">
        <v>1559</v>
      </c>
      <c r="D190" s="10">
        <v>20600</v>
      </c>
      <c r="E190" s="9"/>
      <c r="F190" s="7" t="s">
        <v>2285</v>
      </c>
      <c r="G190" s="7" t="s">
        <v>2284</v>
      </c>
      <c r="H190" s="7"/>
      <c r="I190" s="7"/>
      <c r="J190" s="7"/>
      <c r="K190" s="7"/>
      <c r="L190" s="7"/>
      <c r="M190" s="7"/>
      <c r="N190" s="7"/>
      <c r="O190" s="7"/>
      <c r="P190" s="7"/>
      <c r="Q190" s="7"/>
      <c r="R190" s="7"/>
      <c r="S190" s="7"/>
      <c r="T190" s="7"/>
      <c r="U190" s="7"/>
      <c r="V190" s="7"/>
    </row>
    <row r="191" spans="1:22">
      <c r="A191" s="21" t="s">
        <v>2248</v>
      </c>
      <c r="B191" s="11"/>
      <c r="C191" s="9" t="s">
        <v>1560</v>
      </c>
      <c r="D191" s="10">
        <v>20700</v>
      </c>
      <c r="E191" s="9"/>
      <c r="F191" s="19" t="s">
        <v>2316</v>
      </c>
      <c r="G191" s="7"/>
      <c r="H191" s="7"/>
      <c r="I191" s="7"/>
      <c r="J191" s="7"/>
      <c r="K191" s="7"/>
      <c r="L191" s="7"/>
      <c r="M191" s="7"/>
      <c r="N191" s="7"/>
      <c r="O191" s="7"/>
      <c r="P191" s="7"/>
      <c r="Q191" s="7"/>
      <c r="R191" s="7"/>
      <c r="S191" s="7"/>
      <c r="T191" s="7"/>
      <c r="U191" s="7"/>
      <c r="V191" s="7"/>
    </row>
    <row r="192" spans="1:22">
      <c r="A192" s="11"/>
      <c r="B192" s="11"/>
      <c r="C192" s="9" t="s">
        <v>1561</v>
      </c>
      <c r="D192" s="10">
        <v>20800</v>
      </c>
      <c r="E192" s="9"/>
      <c r="F192" s="7" t="s">
        <v>2285</v>
      </c>
      <c r="G192" s="7" t="s">
        <v>2284</v>
      </c>
      <c r="H192" s="7"/>
      <c r="I192" s="7"/>
      <c r="J192" s="7"/>
      <c r="K192" s="7"/>
      <c r="L192" s="7"/>
      <c r="M192" s="7"/>
      <c r="N192" s="7"/>
      <c r="O192" s="7"/>
      <c r="P192" s="7"/>
      <c r="Q192" s="7"/>
      <c r="R192" s="7"/>
      <c r="S192" s="7"/>
      <c r="T192" s="7"/>
      <c r="U192" s="7"/>
      <c r="V192" s="7"/>
    </row>
    <row r="193" spans="1:22" ht="22.5">
      <c r="A193" s="18" t="s">
        <v>2182</v>
      </c>
      <c r="B193" s="24"/>
      <c r="C193" s="9" t="s">
        <v>1562</v>
      </c>
      <c r="D193" s="10">
        <v>20900</v>
      </c>
      <c r="E193" s="9"/>
      <c r="F193" s="7" t="s">
        <v>2285</v>
      </c>
      <c r="G193" s="7" t="s">
        <v>2284</v>
      </c>
      <c r="H193" s="7"/>
      <c r="I193" s="7"/>
      <c r="J193" s="7"/>
      <c r="K193" s="7"/>
      <c r="L193" s="7"/>
      <c r="M193" s="7"/>
      <c r="N193" s="7"/>
      <c r="O193" s="7"/>
      <c r="P193" s="7"/>
      <c r="Q193" s="7"/>
      <c r="R193" s="7"/>
      <c r="S193" s="7"/>
      <c r="T193" s="7"/>
      <c r="U193" s="7"/>
      <c r="V193" s="7"/>
    </row>
    <row r="194" spans="1:22" ht="22.5">
      <c r="A194" s="18" t="s">
        <v>2182</v>
      </c>
      <c r="B194" s="24"/>
      <c r="C194" s="9" t="s">
        <v>1563</v>
      </c>
      <c r="D194" s="10">
        <v>21000</v>
      </c>
      <c r="E194" s="9"/>
      <c r="F194" s="7" t="s">
        <v>2292</v>
      </c>
      <c r="G194" s="7" t="s">
        <v>2284</v>
      </c>
      <c r="H194" s="7" t="s">
        <v>2284</v>
      </c>
      <c r="I194" s="7"/>
      <c r="J194" s="7"/>
      <c r="K194" s="7"/>
      <c r="L194" s="7"/>
      <c r="M194" s="7"/>
      <c r="N194" s="7"/>
      <c r="O194" s="7"/>
      <c r="P194" s="7"/>
      <c r="Q194" s="7"/>
      <c r="R194" s="7"/>
      <c r="S194" s="7"/>
      <c r="T194" s="7"/>
      <c r="U194" s="7"/>
      <c r="V194" s="7"/>
    </row>
    <row r="195" spans="1:22" ht="22.5">
      <c r="A195" s="18" t="s">
        <v>2182</v>
      </c>
      <c r="B195" s="24"/>
      <c r="C195" s="9" t="s">
        <v>1564</v>
      </c>
      <c r="D195" s="10">
        <v>21100</v>
      </c>
      <c r="E195" s="9"/>
      <c r="F195" s="7" t="s">
        <v>2292</v>
      </c>
      <c r="G195" s="7" t="s">
        <v>2284</v>
      </c>
      <c r="H195" s="7" t="s">
        <v>2284</v>
      </c>
      <c r="I195" s="7"/>
      <c r="J195" s="7"/>
      <c r="K195" s="7"/>
      <c r="L195" s="7"/>
      <c r="M195" s="7"/>
      <c r="N195" s="7"/>
      <c r="O195" s="7"/>
      <c r="P195" s="7"/>
      <c r="Q195" s="7"/>
      <c r="R195" s="7"/>
      <c r="S195" s="7"/>
      <c r="T195" s="7"/>
      <c r="U195" s="7"/>
      <c r="V195" s="7"/>
    </row>
    <row r="196" spans="1:22">
      <c r="A196" s="21" t="s">
        <v>2234</v>
      </c>
      <c r="B196" s="21" t="s">
        <v>2259</v>
      </c>
      <c r="C196" s="9" t="s">
        <v>1565</v>
      </c>
      <c r="D196" s="10">
        <v>21200</v>
      </c>
      <c r="E196" s="9"/>
      <c r="F196" s="7" t="s">
        <v>2292</v>
      </c>
      <c r="G196" s="7" t="s">
        <v>2284</v>
      </c>
      <c r="H196" s="7" t="s">
        <v>2284</v>
      </c>
      <c r="I196" s="7"/>
      <c r="J196" s="7"/>
      <c r="K196" s="7"/>
      <c r="L196" s="7"/>
      <c r="M196" s="7"/>
      <c r="N196" s="7"/>
      <c r="O196" s="7"/>
      <c r="P196" s="7"/>
      <c r="Q196" s="7"/>
      <c r="R196" s="7"/>
      <c r="S196" s="7"/>
      <c r="T196" s="7"/>
      <c r="U196" s="7"/>
      <c r="V196" s="7"/>
    </row>
    <row r="197" spans="1:22">
      <c r="A197" s="21" t="s">
        <v>2234</v>
      </c>
      <c r="B197" s="11"/>
      <c r="C197" s="9" t="s">
        <v>1566</v>
      </c>
      <c r="D197" s="10">
        <v>21300</v>
      </c>
      <c r="E197" s="9"/>
      <c r="F197" s="7" t="s">
        <v>2292</v>
      </c>
      <c r="G197" s="7" t="s">
        <v>2284</v>
      </c>
      <c r="H197" s="7" t="s">
        <v>2284</v>
      </c>
      <c r="I197" s="7"/>
      <c r="J197" s="7"/>
      <c r="K197" s="7"/>
      <c r="L197" s="7"/>
      <c r="M197" s="7"/>
      <c r="N197" s="7"/>
      <c r="O197" s="7"/>
      <c r="P197" s="7"/>
      <c r="Q197" s="7"/>
      <c r="R197" s="7"/>
      <c r="S197" s="7"/>
      <c r="T197" s="7"/>
      <c r="U197" s="7"/>
      <c r="V197" s="7"/>
    </row>
    <row r="198" spans="1:22">
      <c r="A198" s="21" t="s">
        <v>2234</v>
      </c>
      <c r="B198" s="11"/>
      <c r="C198" s="9" t="s">
        <v>1567</v>
      </c>
      <c r="D198" s="10">
        <v>21400</v>
      </c>
      <c r="E198" s="9"/>
      <c r="F198" s="7" t="s">
        <v>2292</v>
      </c>
      <c r="G198" s="7" t="s">
        <v>2284</v>
      </c>
      <c r="H198" s="7" t="s">
        <v>2284</v>
      </c>
      <c r="I198" s="7"/>
      <c r="J198" s="7"/>
      <c r="K198" s="7"/>
      <c r="L198" s="7"/>
      <c r="M198" s="7"/>
      <c r="N198" s="7"/>
      <c r="O198" s="7"/>
      <c r="P198" s="7"/>
      <c r="Q198" s="7"/>
      <c r="R198" s="7"/>
      <c r="S198" s="7"/>
      <c r="T198" s="7"/>
      <c r="U198" s="7"/>
      <c r="V198" s="7"/>
    </row>
    <row r="199" spans="1:22">
      <c r="A199" s="21" t="s">
        <v>2234</v>
      </c>
      <c r="B199" s="11"/>
      <c r="C199" s="9" t="s">
        <v>1568</v>
      </c>
      <c r="D199" s="10">
        <v>21500</v>
      </c>
      <c r="E199" s="9"/>
      <c r="F199" s="7" t="s">
        <v>2292</v>
      </c>
      <c r="G199" s="7" t="s">
        <v>2284</v>
      </c>
      <c r="H199" s="7" t="s">
        <v>2284</v>
      </c>
      <c r="I199" s="7"/>
      <c r="J199" s="7"/>
      <c r="K199" s="7"/>
      <c r="L199" s="7"/>
      <c r="M199" s="7"/>
      <c r="N199" s="7"/>
      <c r="O199" s="7"/>
      <c r="P199" s="7"/>
      <c r="Q199" s="7"/>
      <c r="R199" s="7"/>
      <c r="S199" s="7"/>
      <c r="T199" s="7"/>
      <c r="U199" s="7"/>
      <c r="V199" s="7"/>
    </row>
    <row r="200" spans="1:22">
      <c r="A200" s="21" t="s">
        <v>2234</v>
      </c>
      <c r="B200" s="11"/>
      <c r="C200" s="9" t="s">
        <v>1569</v>
      </c>
      <c r="D200" s="10">
        <v>21600</v>
      </c>
      <c r="E200" s="9"/>
      <c r="F200" s="7" t="s">
        <v>2292</v>
      </c>
      <c r="G200" s="7" t="s">
        <v>2284</v>
      </c>
      <c r="H200" s="7" t="s">
        <v>2284</v>
      </c>
      <c r="I200" s="7"/>
      <c r="J200" s="7"/>
      <c r="K200" s="7"/>
      <c r="L200" s="7"/>
      <c r="M200" s="7"/>
      <c r="N200" s="7"/>
      <c r="O200" s="7"/>
      <c r="P200" s="7"/>
      <c r="Q200" s="7"/>
      <c r="R200" s="7"/>
      <c r="S200" s="7"/>
      <c r="T200" s="7"/>
      <c r="U200" s="7"/>
      <c r="V200" s="7"/>
    </row>
    <row r="201" spans="1:22">
      <c r="A201" s="21" t="s">
        <v>2234</v>
      </c>
      <c r="B201" s="11"/>
      <c r="C201" s="9" t="s">
        <v>1570</v>
      </c>
      <c r="D201" s="10">
        <v>21700</v>
      </c>
      <c r="E201" s="9"/>
      <c r="F201" s="7" t="s">
        <v>2292</v>
      </c>
      <c r="G201" s="7" t="s">
        <v>2284</v>
      </c>
      <c r="H201" s="7" t="s">
        <v>2284</v>
      </c>
      <c r="I201" s="7"/>
      <c r="J201" s="7"/>
      <c r="K201" s="7"/>
      <c r="L201" s="7"/>
      <c r="M201" s="7"/>
      <c r="N201" s="7"/>
      <c r="O201" s="7"/>
      <c r="P201" s="7"/>
      <c r="Q201" s="7"/>
      <c r="R201" s="7"/>
      <c r="S201" s="7"/>
      <c r="T201" s="7"/>
      <c r="U201" s="7"/>
      <c r="V201" s="7"/>
    </row>
    <row r="202" spans="1:22">
      <c r="A202" s="21" t="s">
        <v>2234</v>
      </c>
      <c r="B202" s="11"/>
      <c r="C202" s="9" t="s">
        <v>1571</v>
      </c>
      <c r="D202" s="10">
        <v>21800</v>
      </c>
      <c r="E202" s="9"/>
      <c r="F202" s="7" t="s">
        <v>2292</v>
      </c>
      <c r="G202" s="7" t="s">
        <v>2284</v>
      </c>
      <c r="H202" s="7" t="s">
        <v>2284</v>
      </c>
      <c r="I202" s="7"/>
      <c r="J202" s="7"/>
      <c r="K202" s="7"/>
      <c r="L202" s="7"/>
      <c r="M202" s="7"/>
      <c r="N202" s="7"/>
      <c r="O202" s="7"/>
      <c r="P202" s="7"/>
      <c r="Q202" s="7"/>
      <c r="R202" s="7"/>
      <c r="S202" s="7"/>
      <c r="T202" s="7"/>
      <c r="U202" s="7"/>
      <c r="V202" s="7"/>
    </row>
    <row r="203" spans="1:22">
      <c r="A203" s="21" t="s">
        <v>2234</v>
      </c>
      <c r="B203" s="11"/>
      <c r="C203" s="9" t="s">
        <v>1572</v>
      </c>
      <c r="D203" s="10">
        <v>21900</v>
      </c>
      <c r="E203" s="9"/>
      <c r="F203" s="7" t="s">
        <v>2292</v>
      </c>
      <c r="G203" s="7" t="s">
        <v>2284</v>
      </c>
      <c r="H203" s="7" t="s">
        <v>2284</v>
      </c>
      <c r="I203" s="7"/>
      <c r="J203" s="7"/>
      <c r="K203" s="7"/>
      <c r="L203" s="7"/>
      <c r="M203" s="7"/>
      <c r="N203" s="7"/>
      <c r="O203" s="7"/>
      <c r="P203" s="7"/>
      <c r="Q203" s="7"/>
      <c r="R203" s="7"/>
      <c r="S203" s="7"/>
      <c r="T203" s="7"/>
      <c r="U203" s="7"/>
      <c r="V203" s="7"/>
    </row>
    <row r="204" spans="1:22" ht="22.5">
      <c r="A204" s="25" t="s">
        <v>2185</v>
      </c>
      <c r="B204" s="25" t="s">
        <v>2196</v>
      </c>
      <c r="C204" s="27" t="s">
        <v>1573</v>
      </c>
      <c r="D204" s="10">
        <v>22000</v>
      </c>
      <c r="E204" s="9"/>
      <c r="F204" s="29" t="s">
        <v>602</v>
      </c>
      <c r="G204" s="26"/>
      <c r="H204" s="26"/>
      <c r="I204" s="26"/>
      <c r="J204" s="26"/>
      <c r="K204" s="26"/>
      <c r="L204" s="26"/>
      <c r="M204" s="26"/>
      <c r="N204" s="26"/>
      <c r="O204" s="26"/>
      <c r="P204" s="26"/>
      <c r="Q204" s="26"/>
      <c r="R204" s="26"/>
      <c r="S204" s="26"/>
      <c r="T204" s="26"/>
      <c r="U204" s="26"/>
      <c r="V204" s="26"/>
    </row>
    <row r="205" spans="1:22" ht="33.75">
      <c r="A205" s="25" t="s">
        <v>2186</v>
      </c>
      <c r="B205" s="25" t="s">
        <v>2187</v>
      </c>
      <c r="C205" s="27" t="s">
        <v>1574</v>
      </c>
      <c r="D205" s="28">
        <v>22100</v>
      </c>
      <c r="E205" s="27"/>
      <c r="F205" s="26" t="s">
        <v>2292</v>
      </c>
      <c r="G205" s="26" t="s">
        <v>2284</v>
      </c>
      <c r="H205" s="26" t="s">
        <v>2284</v>
      </c>
      <c r="I205" s="26"/>
      <c r="J205" s="26"/>
      <c r="K205" s="26"/>
      <c r="L205" s="26"/>
      <c r="M205" s="26"/>
      <c r="N205" s="26"/>
      <c r="O205" s="26"/>
      <c r="P205" s="26"/>
      <c r="Q205" s="26"/>
      <c r="R205" s="26"/>
      <c r="S205" s="26"/>
      <c r="T205" s="26"/>
      <c r="U205" s="26"/>
      <c r="V205" s="26"/>
    </row>
    <row r="206" spans="1:22">
      <c r="A206" s="21" t="s">
        <v>2248</v>
      </c>
      <c r="B206" s="11"/>
      <c r="C206" s="9" t="s">
        <v>1575</v>
      </c>
      <c r="D206" s="10">
        <v>22200</v>
      </c>
      <c r="E206" s="9"/>
      <c r="F206" s="7" t="s">
        <v>2291</v>
      </c>
      <c r="G206" s="7"/>
      <c r="H206" s="7"/>
      <c r="I206" s="7"/>
      <c r="J206" s="7"/>
      <c r="K206" s="7"/>
      <c r="L206" s="7" t="s">
        <v>2284</v>
      </c>
      <c r="M206" s="7"/>
      <c r="N206" s="7"/>
      <c r="O206" s="7"/>
      <c r="P206" s="7"/>
      <c r="Q206" s="7"/>
      <c r="R206" s="7"/>
      <c r="S206" s="7"/>
      <c r="T206" s="7"/>
      <c r="U206" s="7"/>
      <c r="V206" s="7"/>
    </row>
    <row r="207" spans="1:22">
      <c r="A207" s="25" t="s">
        <v>2186</v>
      </c>
      <c r="B207" s="18" t="s">
        <v>2202</v>
      </c>
      <c r="C207" s="9" t="s">
        <v>1576</v>
      </c>
      <c r="D207" s="10">
        <v>22300</v>
      </c>
      <c r="E207" s="9"/>
      <c r="F207" s="7" t="s">
        <v>2291</v>
      </c>
      <c r="G207" s="7"/>
      <c r="H207" s="7"/>
      <c r="I207" s="7"/>
      <c r="J207" s="7"/>
      <c r="K207" s="7"/>
      <c r="L207" s="7" t="s">
        <v>2284</v>
      </c>
      <c r="M207" s="7"/>
      <c r="N207" s="7"/>
      <c r="O207" s="7"/>
      <c r="P207" s="7"/>
      <c r="Q207" s="7"/>
      <c r="R207" s="7"/>
      <c r="S207" s="7"/>
      <c r="T207" s="7"/>
      <c r="U207" s="7"/>
      <c r="V207" s="7"/>
    </row>
    <row r="208" spans="1:22">
      <c r="A208" s="21" t="s">
        <v>2248</v>
      </c>
      <c r="B208" s="21" t="s">
        <v>2234</v>
      </c>
      <c r="C208" s="9" t="s">
        <v>255</v>
      </c>
      <c r="D208" s="10">
        <v>22350</v>
      </c>
      <c r="E208" s="9"/>
      <c r="F208" s="7" t="s">
        <v>2285</v>
      </c>
      <c r="G208" s="7" t="s">
        <v>2284</v>
      </c>
      <c r="H208" s="7"/>
      <c r="I208" s="7"/>
      <c r="J208" s="7"/>
      <c r="K208" s="7"/>
      <c r="L208" s="7"/>
      <c r="M208" s="7"/>
      <c r="N208" s="7"/>
      <c r="O208" s="7"/>
      <c r="P208" s="7"/>
      <c r="Q208" s="7"/>
      <c r="R208" s="7"/>
      <c r="S208" s="7"/>
      <c r="T208" s="7"/>
      <c r="U208" s="7"/>
      <c r="V208" s="7"/>
    </row>
    <row r="209" spans="1:22">
      <c r="A209" s="21" t="s">
        <v>2248</v>
      </c>
      <c r="B209" s="11"/>
      <c r="C209" s="9" t="s">
        <v>1577</v>
      </c>
      <c r="D209" s="10">
        <v>22400</v>
      </c>
      <c r="E209" s="9"/>
      <c r="F209" s="7" t="s">
        <v>2291</v>
      </c>
      <c r="G209" s="7"/>
      <c r="H209" s="7"/>
      <c r="I209" s="7"/>
      <c r="J209" s="7"/>
      <c r="K209" s="7"/>
      <c r="L209" s="7" t="s">
        <v>2284</v>
      </c>
      <c r="M209" s="7"/>
      <c r="N209" s="7"/>
      <c r="O209" s="7"/>
      <c r="P209" s="7"/>
      <c r="Q209" s="7"/>
      <c r="R209" s="7"/>
      <c r="S209" s="7"/>
      <c r="T209" s="7"/>
      <c r="U209" s="7"/>
      <c r="V209" s="7"/>
    </row>
    <row r="210" spans="1:22">
      <c r="A210" s="21" t="s">
        <v>2248</v>
      </c>
      <c r="B210" s="11"/>
      <c r="C210" s="9" t="s">
        <v>1578</v>
      </c>
      <c r="D210" s="10">
        <v>22500</v>
      </c>
      <c r="E210" s="9"/>
      <c r="F210" s="7" t="s">
        <v>2291</v>
      </c>
      <c r="G210" s="7"/>
      <c r="H210" s="7"/>
      <c r="I210" s="7"/>
      <c r="J210" s="7"/>
      <c r="K210" s="7"/>
      <c r="L210" s="7" t="s">
        <v>2284</v>
      </c>
      <c r="M210" s="7"/>
      <c r="N210" s="7"/>
      <c r="O210" s="7"/>
      <c r="P210" s="7"/>
      <c r="Q210" s="7"/>
      <c r="R210" s="7"/>
      <c r="S210" s="7"/>
      <c r="T210" s="7"/>
      <c r="U210" s="7"/>
      <c r="V210" s="7"/>
    </row>
    <row r="211" spans="1:22">
      <c r="A211" s="21" t="s">
        <v>2248</v>
      </c>
      <c r="B211" s="11"/>
      <c r="C211" s="9" t="s">
        <v>1579</v>
      </c>
      <c r="D211" s="10">
        <v>22600</v>
      </c>
      <c r="E211" s="9"/>
      <c r="F211" s="7" t="s">
        <v>2291</v>
      </c>
      <c r="G211" s="7"/>
      <c r="H211" s="7"/>
      <c r="I211" s="7"/>
      <c r="J211" s="7"/>
      <c r="K211" s="7"/>
      <c r="L211" s="7" t="s">
        <v>2284</v>
      </c>
      <c r="M211" s="7"/>
      <c r="N211" s="7"/>
      <c r="O211" s="7"/>
      <c r="P211" s="7"/>
      <c r="Q211" s="7"/>
      <c r="R211" s="7"/>
      <c r="S211" s="7"/>
      <c r="T211" s="7"/>
      <c r="U211" s="7"/>
      <c r="V211" s="7"/>
    </row>
    <row r="212" spans="1:22">
      <c r="A212" s="21" t="s">
        <v>2248</v>
      </c>
      <c r="B212" s="11"/>
      <c r="C212" s="9" t="s">
        <v>1580</v>
      </c>
      <c r="D212" s="10">
        <v>22700</v>
      </c>
      <c r="E212" s="9"/>
      <c r="F212" s="7" t="s">
        <v>2291</v>
      </c>
      <c r="G212" s="7"/>
      <c r="H212" s="7"/>
      <c r="I212" s="7"/>
      <c r="J212" s="7"/>
      <c r="K212" s="7"/>
      <c r="L212" s="7" t="s">
        <v>2284</v>
      </c>
      <c r="M212" s="7"/>
      <c r="N212" s="7"/>
      <c r="O212" s="7"/>
      <c r="P212" s="7"/>
      <c r="Q212" s="7"/>
      <c r="R212" s="7"/>
      <c r="S212" s="7"/>
      <c r="T212" s="7"/>
      <c r="U212" s="7"/>
      <c r="V212" s="7"/>
    </row>
    <row r="213" spans="1:22" ht="22.5">
      <c r="A213" s="18" t="s">
        <v>2182</v>
      </c>
      <c r="B213" s="24"/>
      <c r="C213" s="9" t="s">
        <v>1581</v>
      </c>
      <c r="D213" s="10">
        <v>22800</v>
      </c>
      <c r="E213" s="9"/>
      <c r="F213" s="7" t="s">
        <v>2291</v>
      </c>
      <c r="G213" s="7"/>
      <c r="H213" s="7"/>
      <c r="I213" s="7"/>
      <c r="J213" s="7"/>
      <c r="K213" s="7"/>
      <c r="L213" s="7" t="s">
        <v>2284</v>
      </c>
      <c r="M213" s="7"/>
      <c r="N213" s="7"/>
      <c r="O213" s="7"/>
      <c r="P213" s="7"/>
      <c r="Q213" s="7"/>
      <c r="R213" s="7"/>
      <c r="S213" s="7"/>
      <c r="T213" s="7"/>
      <c r="U213" s="7"/>
      <c r="V213" s="7"/>
    </row>
    <row r="214" spans="1:22" ht="25.5">
      <c r="A214" s="21" t="s">
        <v>2179</v>
      </c>
      <c r="B214" s="21" t="s">
        <v>2260</v>
      </c>
      <c r="C214" s="9" t="s">
        <v>2038</v>
      </c>
      <c r="D214" s="10">
        <v>22900</v>
      </c>
      <c r="E214" s="9"/>
      <c r="F214" s="7" t="s">
        <v>2292</v>
      </c>
      <c r="G214" s="7" t="s">
        <v>2284</v>
      </c>
      <c r="H214" s="7" t="s">
        <v>2284</v>
      </c>
      <c r="I214" s="7"/>
      <c r="J214" s="7"/>
      <c r="K214" s="7"/>
      <c r="L214" s="7"/>
      <c r="M214" s="7"/>
      <c r="N214" s="7"/>
      <c r="O214" s="7"/>
      <c r="P214" s="7"/>
      <c r="Q214" s="7"/>
      <c r="R214" s="7"/>
      <c r="S214" s="7"/>
      <c r="T214" s="7"/>
      <c r="U214" s="7"/>
      <c r="V214" s="7"/>
    </row>
    <row r="215" spans="1:22" ht="25.5">
      <c r="A215" s="21" t="s">
        <v>2179</v>
      </c>
      <c r="B215" s="21" t="s">
        <v>2260</v>
      </c>
      <c r="C215" s="9" t="s">
        <v>2039</v>
      </c>
      <c r="D215" s="10">
        <v>23000</v>
      </c>
      <c r="E215" s="9"/>
      <c r="F215" s="7" t="s">
        <v>2292</v>
      </c>
      <c r="G215" s="7" t="s">
        <v>2284</v>
      </c>
      <c r="H215" s="7" t="s">
        <v>2284</v>
      </c>
      <c r="I215" s="7"/>
      <c r="J215" s="7"/>
      <c r="K215" s="7"/>
      <c r="L215" s="7"/>
      <c r="M215" s="7"/>
      <c r="N215" s="7"/>
      <c r="O215" s="7"/>
      <c r="P215" s="7"/>
      <c r="Q215" s="7"/>
      <c r="R215" s="7"/>
      <c r="S215" s="7"/>
      <c r="T215" s="7"/>
      <c r="U215" s="7"/>
      <c r="V215" s="7"/>
    </row>
    <row r="216" spans="1:22" ht="25.5">
      <c r="A216" s="21" t="s">
        <v>2179</v>
      </c>
      <c r="B216" s="21" t="s">
        <v>2260</v>
      </c>
      <c r="C216" s="9" t="s">
        <v>2040</v>
      </c>
      <c r="D216" s="10">
        <v>23100</v>
      </c>
      <c r="E216" s="9"/>
      <c r="F216" s="7" t="s">
        <v>2292</v>
      </c>
      <c r="G216" s="7" t="s">
        <v>2284</v>
      </c>
      <c r="H216" s="7" t="s">
        <v>2284</v>
      </c>
      <c r="I216" s="7"/>
      <c r="J216" s="7"/>
      <c r="K216" s="7"/>
      <c r="L216" s="7"/>
      <c r="M216" s="7"/>
      <c r="N216" s="7"/>
      <c r="O216" s="7"/>
      <c r="P216" s="7"/>
      <c r="Q216" s="7"/>
      <c r="R216" s="7"/>
      <c r="S216" s="7"/>
      <c r="T216" s="7"/>
      <c r="U216" s="7"/>
      <c r="V216" s="7"/>
    </row>
    <row r="217" spans="1:22" ht="25.5">
      <c r="A217" s="21" t="s">
        <v>2179</v>
      </c>
      <c r="B217" s="21" t="s">
        <v>2260</v>
      </c>
      <c r="C217" s="9" t="s">
        <v>2041</v>
      </c>
      <c r="D217" s="10">
        <v>23200</v>
      </c>
      <c r="E217" s="9"/>
      <c r="F217" s="7" t="s">
        <v>2292</v>
      </c>
      <c r="G217" s="7" t="s">
        <v>2284</v>
      </c>
      <c r="H217" s="7" t="s">
        <v>2284</v>
      </c>
      <c r="I217" s="7"/>
      <c r="J217" s="7"/>
      <c r="K217" s="7"/>
      <c r="L217" s="7"/>
      <c r="M217" s="7"/>
      <c r="N217" s="7"/>
      <c r="O217" s="7"/>
      <c r="P217" s="7"/>
      <c r="Q217" s="7"/>
      <c r="R217" s="7"/>
      <c r="S217" s="7"/>
      <c r="T217" s="7"/>
      <c r="U217" s="7"/>
      <c r="V217" s="7"/>
    </row>
    <row r="218" spans="1:22">
      <c r="A218" s="21" t="s">
        <v>2248</v>
      </c>
      <c r="B218" s="11"/>
      <c r="C218" s="9" t="s">
        <v>1582</v>
      </c>
      <c r="D218" s="10">
        <v>23300</v>
      </c>
      <c r="E218" s="9"/>
      <c r="F218" s="7" t="s">
        <v>2292</v>
      </c>
      <c r="G218" s="7" t="s">
        <v>2284</v>
      </c>
      <c r="H218" s="7" t="s">
        <v>2284</v>
      </c>
      <c r="I218" s="7"/>
      <c r="J218" s="7"/>
      <c r="K218" s="7"/>
      <c r="L218" s="7"/>
      <c r="M218" s="7"/>
      <c r="N218" s="7"/>
      <c r="O218" s="7"/>
      <c r="P218" s="7"/>
      <c r="Q218" s="7"/>
      <c r="R218" s="7"/>
      <c r="S218" s="7"/>
      <c r="T218" s="7"/>
      <c r="U218" s="7"/>
      <c r="V218" s="7"/>
    </row>
    <row r="219" spans="1:22" ht="25.5">
      <c r="A219" s="21" t="s">
        <v>2179</v>
      </c>
      <c r="B219" s="21" t="s">
        <v>2261</v>
      </c>
      <c r="C219" s="9" t="s">
        <v>2034</v>
      </c>
      <c r="D219" s="10">
        <v>23400</v>
      </c>
      <c r="E219" s="9"/>
      <c r="F219" s="7" t="s">
        <v>2292</v>
      </c>
      <c r="G219" s="7" t="s">
        <v>2284</v>
      </c>
      <c r="H219" s="7" t="s">
        <v>2284</v>
      </c>
      <c r="I219" s="7"/>
      <c r="J219" s="7"/>
      <c r="K219" s="7"/>
      <c r="L219" s="7"/>
      <c r="M219" s="7"/>
      <c r="N219" s="7"/>
      <c r="O219" s="7"/>
      <c r="P219" s="7"/>
      <c r="Q219" s="7"/>
      <c r="R219" s="7"/>
      <c r="S219" s="7"/>
      <c r="T219" s="7"/>
      <c r="U219" s="7"/>
      <c r="V219" s="7"/>
    </row>
    <row r="220" spans="1:22" ht="25.5">
      <c r="A220" s="21" t="s">
        <v>2179</v>
      </c>
      <c r="B220" s="21" t="s">
        <v>2261</v>
      </c>
      <c r="C220" s="9" t="s">
        <v>2035</v>
      </c>
      <c r="D220" s="10">
        <v>23500</v>
      </c>
      <c r="E220" s="9"/>
      <c r="F220" s="7" t="s">
        <v>2292</v>
      </c>
      <c r="G220" s="7" t="s">
        <v>2284</v>
      </c>
      <c r="H220" s="7" t="s">
        <v>2284</v>
      </c>
      <c r="I220" s="7"/>
      <c r="J220" s="7"/>
      <c r="K220" s="7"/>
      <c r="L220" s="7"/>
      <c r="M220" s="7"/>
      <c r="N220" s="7"/>
      <c r="O220" s="7"/>
      <c r="P220" s="7"/>
      <c r="Q220" s="7"/>
      <c r="R220" s="7"/>
      <c r="S220" s="7"/>
      <c r="T220" s="7"/>
      <c r="U220" s="7"/>
      <c r="V220" s="7"/>
    </row>
    <row r="221" spans="1:22" ht="22.5">
      <c r="A221" s="18" t="s">
        <v>2182</v>
      </c>
      <c r="B221" s="24"/>
      <c r="C221" s="9" t="s">
        <v>1583</v>
      </c>
      <c r="D221" s="10">
        <v>23600</v>
      </c>
      <c r="E221" s="9"/>
      <c r="F221" s="7" t="s">
        <v>2292</v>
      </c>
      <c r="G221" s="7" t="s">
        <v>2284</v>
      </c>
      <c r="H221" s="7" t="s">
        <v>2284</v>
      </c>
      <c r="I221" s="7"/>
      <c r="J221" s="7"/>
      <c r="K221" s="7"/>
      <c r="L221" s="7"/>
      <c r="M221" s="7"/>
      <c r="N221" s="7"/>
      <c r="O221" s="7"/>
      <c r="P221" s="7"/>
      <c r="Q221" s="7"/>
      <c r="R221" s="7"/>
      <c r="S221" s="7"/>
      <c r="T221" s="7"/>
      <c r="U221" s="7"/>
      <c r="V221" s="7"/>
    </row>
    <row r="222" spans="1:22">
      <c r="A222" s="21" t="s">
        <v>2248</v>
      </c>
      <c r="B222" s="11"/>
      <c r="C222" s="9" t="s">
        <v>1584</v>
      </c>
      <c r="D222" s="10">
        <v>23700</v>
      </c>
      <c r="E222" s="9"/>
      <c r="F222" s="7" t="s">
        <v>2291</v>
      </c>
      <c r="G222" s="7"/>
      <c r="H222" s="7"/>
      <c r="I222" s="7"/>
      <c r="J222" s="7"/>
      <c r="K222" s="7"/>
      <c r="L222" s="7" t="s">
        <v>2284</v>
      </c>
      <c r="M222" s="7"/>
      <c r="N222" s="7"/>
      <c r="O222" s="7"/>
      <c r="P222" s="7"/>
      <c r="Q222" s="7"/>
      <c r="R222" s="7"/>
      <c r="S222" s="7"/>
      <c r="T222" s="7"/>
      <c r="U222" s="7"/>
      <c r="V222" s="7"/>
    </row>
    <row r="223" spans="1:22">
      <c r="A223" s="21" t="s">
        <v>2248</v>
      </c>
      <c r="B223" s="11"/>
      <c r="C223" s="9" t="s">
        <v>1585</v>
      </c>
      <c r="D223" s="10">
        <v>23800</v>
      </c>
      <c r="E223" s="9"/>
      <c r="F223" s="7" t="s">
        <v>2291</v>
      </c>
      <c r="G223" s="7"/>
      <c r="H223" s="7"/>
      <c r="I223" s="7"/>
      <c r="J223" s="7"/>
      <c r="K223" s="7"/>
      <c r="L223" s="7" t="s">
        <v>2284</v>
      </c>
      <c r="M223" s="7"/>
      <c r="N223" s="7"/>
      <c r="O223" s="7"/>
      <c r="P223" s="7"/>
      <c r="Q223" s="7"/>
      <c r="R223" s="7"/>
      <c r="S223" s="7"/>
      <c r="T223" s="7"/>
      <c r="U223" s="7"/>
      <c r="V223" s="7"/>
    </row>
    <row r="224" spans="1:22">
      <c r="A224" s="21" t="s">
        <v>2248</v>
      </c>
      <c r="B224" s="11"/>
      <c r="C224" s="9" t="s">
        <v>1586</v>
      </c>
      <c r="D224" s="10">
        <v>23900</v>
      </c>
      <c r="E224" s="9"/>
      <c r="F224" s="7" t="s">
        <v>2291</v>
      </c>
      <c r="G224" s="7"/>
      <c r="H224" s="7"/>
      <c r="I224" s="7"/>
      <c r="J224" s="7"/>
      <c r="K224" s="7"/>
      <c r="L224" s="7" t="s">
        <v>2284</v>
      </c>
      <c r="M224" s="7"/>
      <c r="N224" s="7"/>
      <c r="O224" s="7"/>
      <c r="P224" s="7"/>
      <c r="Q224" s="7"/>
      <c r="R224" s="7"/>
      <c r="S224" s="7"/>
      <c r="T224" s="7"/>
      <c r="U224" s="7"/>
      <c r="V224" s="7"/>
    </row>
    <row r="225" spans="1:22">
      <c r="A225" s="21" t="s">
        <v>2248</v>
      </c>
      <c r="B225" s="11"/>
      <c r="C225" s="9" t="s">
        <v>1587</v>
      </c>
      <c r="D225" s="10">
        <v>24000</v>
      </c>
      <c r="E225" s="9"/>
      <c r="F225" s="7" t="s">
        <v>2291</v>
      </c>
      <c r="G225" s="7"/>
      <c r="H225" s="7"/>
      <c r="I225" s="7"/>
      <c r="J225" s="7"/>
      <c r="K225" s="7"/>
      <c r="L225" s="7" t="s">
        <v>2284</v>
      </c>
      <c r="M225" s="7"/>
      <c r="N225" s="7"/>
      <c r="O225" s="7"/>
      <c r="P225" s="7"/>
      <c r="Q225" s="7"/>
      <c r="R225" s="7"/>
      <c r="S225" s="7"/>
      <c r="T225" s="7"/>
      <c r="U225" s="7"/>
      <c r="V225" s="7"/>
    </row>
    <row r="226" spans="1:22">
      <c r="A226" s="21" t="s">
        <v>2248</v>
      </c>
      <c r="B226" s="11"/>
      <c r="C226" s="9" t="s">
        <v>1588</v>
      </c>
      <c r="D226" s="10">
        <v>24100</v>
      </c>
      <c r="E226" s="9"/>
      <c r="F226" s="7" t="s">
        <v>2291</v>
      </c>
      <c r="G226" s="7"/>
      <c r="H226" s="7"/>
      <c r="I226" s="7"/>
      <c r="J226" s="7"/>
      <c r="K226" s="7"/>
      <c r="L226" s="7" t="s">
        <v>2284</v>
      </c>
      <c r="M226" s="7"/>
      <c r="N226" s="7"/>
      <c r="O226" s="7"/>
      <c r="P226" s="7"/>
      <c r="Q226" s="7"/>
      <c r="R226" s="7"/>
      <c r="S226" s="7"/>
      <c r="T226" s="7"/>
      <c r="U226" s="7"/>
      <c r="V226" s="7"/>
    </row>
    <row r="227" spans="1:22">
      <c r="A227" s="21" t="s">
        <v>2248</v>
      </c>
      <c r="B227" s="11"/>
      <c r="C227" s="9" t="s">
        <v>1589</v>
      </c>
      <c r="D227" s="10">
        <v>24200</v>
      </c>
      <c r="E227" s="9"/>
      <c r="F227" s="7" t="s">
        <v>2291</v>
      </c>
      <c r="G227" s="7"/>
      <c r="H227" s="7"/>
      <c r="I227" s="7"/>
      <c r="J227" s="7"/>
      <c r="K227" s="7"/>
      <c r="L227" s="7" t="s">
        <v>2284</v>
      </c>
      <c r="M227" s="7"/>
      <c r="N227" s="7"/>
      <c r="O227" s="7"/>
      <c r="P227" s="7"/>
      <c r="Q227" s="7"/>
      <c r="R227" s="7"/>
      <c r="S227" s="7"/>
      <c r="T227" s="7"/>
      <c r="U227" s="7"/>
      <c r="V227" s="7"/>
    </row>
    <row r="228" spans="1:22" ht="22.5">
      <c r="A228" s="18" t="s">
        <v>2182</v>
      </c>
      <c r="B228" s="18" t="s">
        <v>2197</v>
      </c>
      <c r="C228" s="9" t="s">
        <v>1590</v>
      </c>
      <c r="D228" s="10">
        <v>24300</v>
      </c>
      <c r="E228" s="9"/>
      <c r="F228" s="7" t="s">
        <v>2292</v>
      </c>
      <c r="G228" s="7" t="s">
        <v>2284</v>
      </c>
      <c r="H228" s="7" t="s">
        <v>2284</v>
      </c>
      <c r="I228" s="7"/>
      <c r="J228" s="7"/>
      <c r="K228" s="7"/>
      <c r="L228" s="7"/>
      <c r="M228" s="7"/>
      <c r="N228" s="7"/>
      <c r="O228" s="7"/>
      <c r="P228" s="7"/>
      <c r="Q228" s="7"/>
      <c r="R228" s="7"/>
      <c r="S228" s="7"/>
      <c r="T228" s="7"/>
      <c r="U228" s="7"/>
      <c r="V228" s="7"/>
    </row>
    <row r="229" spans="1:22" ht="33.75">
      <c r="A229" s="18" t="s">
        <v>2198</v>
      </c>
      <c r="B229" s="18" t="s">
        <v>2199</v>
      </c>
      <c r="C229" s="9" t="s">
        <v>1591</v>
      </c>
      <c r="D229" s="10">
        <v>24400</v>
      </c>
      <c r="E229" s="9"/>
      <c r="F229" s="7" t="s">
        <v>2292</v>
      </c>
      <c r="G229" s="7" t="s">
        <v>2284</v>
      </c>
      <c r="H229" s="7" t="s">
        <v>2284</v>
      </c>
      <c r="I229" s="7"/>
      <c r="J229" s="7"/>
      <c r="K229" s="7"/>
      <c r="L229" s="7"/>
      <c r="M229" s="7"/>
      <c r="N229" s="7"/>
      <c r="O229" s="7"/>
      <c r="P229" s="7"/>
      <c r="Q229" s="7"/>
      <c r="R229" s="7"/>
      <c r="S229" s="7"/>
      <c r="T229" s="7"/>
      <c r="U229" s="7"/>
      <c r="V229" s="7"/>
    </row>
    <row r="230" spans="1:22" ht="22.5">
      <c r="A230" s="18" t="s">
        <v>2182</v>
      </c>
      <c r="B230" s="18" t="s">
        <v>2197</v>
      </c>
      <c r="C230" s="9" t="s">
        <v>1592</v>
      </c>
      <c r="D230" s="10">
        <v>24500</v>
      </c>
      <c r="E230" s="9"/>
      <c r="F230" s="7" t="s">
        <v>2292</v>
      </c>
      <c r="G230" s="7" t="s">
        <v>2284</v>
      </c>
      <c r="H230" s="7" t="s">
        <v>2284</v>
      </c>
      <c r="I230" s="7"/>
      <c r="J230" s="7"/>
      <c r="K230" s="7"/>
      <c r="L230" s="7"/>
      <c r="M230" s="7"/>
      <c r="N230" s="7"/>
      <c r="O230" s="7"/>
      <c r="P230" s="7"/>
      <c r="Q230" s="7"/>
      <c r="R230" s="7"/>
      <c r="S230" s="7"/>
      <c r="T230" s="7"/>
      <c r="U230" s="7"/>
      <c r="V230" s="7"/>
    </row>
    <row r="231" spans="1:22">
      <c r="A231" s="21" t="s">
        <v>2248</v>
      </c>
      <c r="B231" s="11"/>
      <c r="C231" s="9" t="s">
        <v>1593</v>
      </c>
      <c r="D231" s="10">
        <v>24600</v>
      </c>
      <c r="E231" s="9"/>
      <c r="F231" s="7" t="s">
        <v>2291</v>
      </c>
      <c r="G231" s="7"/>
      <c r="H231" s="7"/>
      <c r="I231" s="7"/>
      <c r="J231" s="7"/>
      <c r="K231" s="7"/>
      <c r="L231" s="7" t="s">
        <v>2284</v>
      </c>
      <c r="M231" s="7"/>
      <c r="N231" s="7"/>
      <c r="O231" s="7"/>
      <c r="P231" s="7"/>
      <c r="Q231" s="7"/>
      <c r="R231" s="7"/>
      <c r="S231" s="7"/>
      <c r="T231" s="7"/>
      <c r="U231" s="7"/>
      <c r="V231" s="7"/>
    </row>
    <row r="232" spans="1:22" ht="63.75">
      <c r="A232" s="21" t="s">
        <v>2263</v>
      </c>
      <c r="B232" s="21" t="s">
        <v>2262</v>
      </c>
      <c r="C232" s="9" t="s">
        <v>1594</v>
      </c>
      <c r="D232" s="10">
        <v>24700</v>
      </c>
      <c r="E232" s="9"/>
      <c r="F232" s="7" t="s">
        <v>2292</v>
      </c>
      <c r="G232" s="7" t="s">
        <v>2284</v>
      </c>
      <c r="H232" s="7" t="s">
        <v>2284</v>
      </c>
      <c r="I232" s="7"/>
      <c r="J232" s="7"/>
      <c r="K232" s="7"/>
      <c r="L232" s="7"/>
      <c r="M232" s="7"/>
      <c r="N232" s="7"/>
      <c r="O232" s="7"/>
      <c r="P232" s="7"/>
      <c r="Q232" s="7"/>
      <c r="R232" s="7"/>
      <c r="S232" s="7"/>
      <c r="T232" s="7"/>
      <c r="U232" s="7"/>
      <c r="V232" s="7"/>
    </row>
    <row r="233" spans="1:22">
      <c r="A233" s="21" t="s">
        <v>2263</v>
      </c>
      <c r="B233" s="11"/>
      <c r="C233" s="9" t="s">
        <v>1595</v>
      </c>
      <c r="D233" s="10">
        <v>24800</v>
      </c>
      <c r="E233" s="9"/>
      <c r="F233" s="7" t="s">
        <v>2292</v>
      </c>
      <c r="G233" s="7" t="s">
        <v>2284</v>
      </c>
      <c r="H233" s="7" t="s">
        <v>2284</v>
      </c>
      <c r="I233" s="7"/>
      <c r="J233" s="7"/>
      <c r="K233" s="7"/>
      <c r="L233" s="7"/>
      <c r="M233" s="7"/>
      <c r="N233" s="7"/>
      <c r="O233" s="7"/>
      <c r="P233" s="7"/>
      <c r="Q233" s="7"/>
      <c r="R233" s="7"/>
      <c r="S233" s="7"/>
      <c r="T233" s="7"/>
      <c r="U233" s="7"/>
      <c r="V233" s="7"/>
    </row>
    <row r="234" spans="1:22">
      <c r="A234" s="21" t="s">
        <v>2263</v>
      </c>
      <c r="B234" s="11"/>
      <c r="C234" s="9" t="s">
        <v>1596</v>
      </c>
      <c r="D234" s="10">
        <v>24900</v>
      </c>
      <c r="E234" s="9"/>
      <c r="F234" s="7" t="s">
        <v>2292</v>
      </c>
      <c r="G234" s="7" t="s">
        <v>2284</v>
      </c>
      <c r="H234" s="7" t="s">
        <v>2284</v>
      </c>
      <c r="I234" s="7"/>
      <c r="J234" s="7"/>
      <c r="K234" s="7"/>
      <c r="L234" s="7"/>
      <c r="M234" s="7"/>
      <c r="N234" s="7"/>
      <c r="O234" s="7"/>
      <c r="P234" s="7"/>
      <c r="Q234" s="7"/>
      <c r="R234" s="7"/>
      <c r="S234" s="7"/>
      <c r="T234" s="7"/>
      <c r="U234" s="7"/>
      <c r="V234" s="7"/>
    </row>
    <row r="235" spans="1:22" ht="33.75">
      <c r="A235" s="18" t="s">
        <v>2182</v>
      </c>
      <c r="B235" s="18" t="s">
        <v>2221</v>
      </c>
      <c r="C235" s="9" t="s">
        <v>1597</v>
      </c>
      <c r="D235" s="10">
        <v>25000</v>
      </c>
      <c r="E235" s="9"/>
      <c r="F235" s="7" t="s">
        <v>2285</v>
      </c>
      <c r="G235" s="7" t="s">
        <v>2284</v>
      </c>
      <c r="H235" s="7"/>
      <c r="I235" s="7"/>
      <c r="J235" s="7"/>
      <c r="K235" s="7"/>
      <c r="L235" s="7"/>
      <c r="M235" s="7"/>
      <c r="N235" s="7"/>
      <c r="O235" s="7"/>
      <c r="P235" s="7"/>
      <c r="Q235" s="7"/>
      <c r="R235" s="7"/>
      <c r="S235" s="7"/>
      <c r="T235" s="7"/>
      <c r="U235" s="7"/>
      <c r="V235" s="7"/>
    </row>
    <row r="236" spans="1:22" ht="33.75">
      <c r="A236" s="18" t="s">
        <v>2182</v>
      </c>
      <c r="B236" s="18" t="s">
        <v>2221</v>
      </c>
      <c r="C236" s="9" t="s">
        <v>1598</v>
      </c>
      <c r="D236" s="10">
        <v>25100</v>
      </c>
      <c r="E236" s="9"/>
      <c r="F236" s="7" t="s">
        <v>2285</v>
      </c>
      <c r="G236" s="7" t="s">
        <v>2284</v>
      </c>
      <c r="H236" s="7"/>
      <c r="I236" s="7"/>
      <c r="J236" s="7"/>
      <c r="K236" s="7"/>
      <c r="L236" s="7"/>
      <c r="M236" s="7"/>
      <c r="N236" s="7"/>
      <c r="O236" s="7"/>
      <c r="P236" s="7"/>
      <c r="Q236" s="7"/>
      <c r="R236" s="7"/>
      <c r="S236" s="7"/>
      <c r="T236" s="7"/>
      <c r="U236" s="7"/>
      <c r="V236" s="7"/>
    </row>
    <row r="237" spans="1:22" ht="33.75">
      <c r="A237" s="18" t="s">
        <v>2182</v>
      </c>
      <c r="B237" s="18" t="s">
        <v>2221</v>
      </c>
      <c r="C237" s="9" t="s">
        <v>1599</v>
      </c>
      <c r="D237" s="10">
        <v>25200</v>
      </c>
      <c r="E237" s="9"/>
      <c r="F237" s="7" t="s">
        <v>2285</v>
      </c>
      <c r="G237" s="7" t="s">
        <v>2284</v>
      </c>
      <c r="H237" s="7"/>
      <c r="I237" s="7"/>
      <c r="J237" s="7"/>
      <c r="K237" s="7"/>
      <c r="L237" s="7"/>
      <c r="M237" s="7"/>
      <c r="N237" s="7"/>
      <c r="O237" s="7"/>
      <c r="P237" s="7"/>
      <c r="Q237" s="7"/>
      <c r="R237" s="7"/>
      <c r="S237" s="7"/>
      <c r="T237" s="7"/>
      <c r="U237" s="7"/>
      <c r="V237" s="7"/>
    </row>
    <row r="238" spans="1:22" ht="33.75">
      <c r="A238" s="18" t="s">
        <v>2182</v>
      </c>
      <c r="B238" s="18" t="s">
        <v>2221</v>
      </c>
      <c r="C238" s="9" t="s">
        <v>1600</v>
      </c>
      <c r="D238" s="10">
        <v>25300</v>
      </c>
      <c r="E238" s="9"/>
      <c r="F238" s="7" t="s">
        <v>2285</v>
      </c>
      <c r="G238" s="7" t="s">
        <v>2284</v>
      </c>
      <c r="H238" s="7"/>
      <c r="I238" s="7"/>
      <c r="J238" s="7"/>
      <c r="K238" s="7"/>
      <c r="L238" s="7"/>
      <c r="M238" s="7"/>
      <c r="N238" s="7"/>
      <c r="O238" s="7"/>
      <c r="P238" s="7"/>
      <c r="Q238" s="7"/>
      <c r="R238" s="7"/>
      <c r="S238" s="7"/>
      <c r="T238" s="7"/>
      <c r="U238" s="7"/>
      <c r="V238" s="7"/>
    </row>
    <row r="239" spans="1:22" ht="33.75">
      <c r="A239" s="18" t="s">
        <v>2182</v>
      </c>
      <c r="B239" s="18" t="s">
        <v>2221</v>
      </c>
      <c r="C239" s="9" t="s">
        <v>1601</v>
      </c>
      <c r="D239" s="10">
        <v>25400</v>
      </c>
      <c r="E239" s="9"/>
      <c r="F239" s="7" t="s">
        <v>2285</v>
      </c>
      <c r="G239" s="7" t="s">
        <v>2284</v>
      </c>
      <c r="H239" s="7"/>
      <c r="I239" s="7"/>
      <c r="J239" s="7"/>
      <c r="K239" s="7"/>
      <c r="L239" s="7"/>
      <c r="M239" s="7"/>
      <c r="N239" s="7"/>
      <c r="O239" s="7"/>
      <c r="P239" s="7"/>
      <c r="Q239" s="7"/>
      <c r="R239" s="7"/>
      <c r="S239" s="7"/>
      <c r="T239" s="7"/>
      <c r="U239" s="7"/>
      <c r="V239" s="7"/>
    </row>
    <row r="240" spans="1:22" ht="33.75">
      <c r="A240" s="18" t="s">
        <v>2182</v>
      </c>
      <c r="B240" s="18" t="s">
        <v>2221</v>
      </c>
      <c r="C240" s="9" t="s">
        <v>2178</v>
      </c>
      <c r="D240" s="10">
        <v>25400</v>
      </c>
      <c r="E240" s="9"/>
      <c r="F240" s="7" t="s">
        <v>2285</v>
      </c>
      <c r="G240" s="7" t="s">
        <v>2284</v>
      </c>
      <c r="H240" s="7"/>
      <c r="I240" s="7"/>
      <c r="J240" s="7"/>
      <c r="K240" s="7"/>
      <c r="L240" s="7"/>
      <c r="M240" s="7"/>
      <c r="N240" s="7"/>
      <c r="O240" s="7"/>
      <c r="P240" s="7"/>
      <c r="Q240" s="7"/>
      <c r="R240" s="7"/>
      <c r="S240" s="7"/>
      <c r="T240" s="7"/>
      <c r="U240" s="7"/>
      <c r="V240" s="7"/>
    </row>
    <row r="241" spans="1:22" ht="33.75">
      <c r="A241" s="18" t="s">
        <v>2182</v>
      </c>
      <c r="B241" s="18" t="s">
        <v>2221</v>
      </c>
      <c r="C241" s="9" t="s">
        <v>1602</v>
      </c>
      <c r="D241" s="10">
        <v>25500</v>
      </c>
      <c r="E241" s="9"/>
      <c r="F241" s="7" t="s">
        <v>2285</v>
      </c>
      <c r="G241" s="7" t="s">
        <v>2284</v>
      </c>
      <c r="H241" s="7"/>
      <c r="I241" s="7"/>
      <c r="J241" s="7"/>
      <c r="K241" s="7"/>
      <c r="L241" s="7"/>
      <c r="M241" s="7"/>
      <c r="N241" s="7"/>
      <c r="O241" s="7"/>
      <c r="P241" s="7"/>
      <c r="Q241" s="7"/>
      <c r="R241" s="7"/>
      <c r="S241" s="7"/>
      <c r="T241" s="7"/>
      <c r="U241" s="7"/>
      <c r="V241" s="7"/>
    </row>
    <row r="242" spans="1:22" ht="33.75">
      <c r="A242" s="18" t="s">
        <v>2182</v>
      </c>
      <c r="B242" s="18" t="s">
        <v>2221</v>
      </c>
      <c r="C242" s="9" t="s">
        <v>2177</v>
      </c>
      <c r="D242" s="10">
        <v>25500</v>
      </c>
      <c r="E242" s="9"/>
      <c r="F242" s="7" t="s">
        <v>2285</v>
      </c>
      <c r="G242" s="7" t="s">
        <v>2284</v>
      </c>
      <c r="H242" s="7"/>
      <c r="I242" s="7"/>
      <c r="J242" s="7"/>
      <c r="K242" s="7"/>
      <c r="L242" s="7"/>
      <c r="M242" s="7"/>
      <c r="N242" s="7"/>
      <c r="O242" s="7"/>
      <c r="P242" s="7"/>
      <c r="Q242" s="7"/>
      <c r="R242" s="7"/>
      <c r="S242" s="7"/>
      <c r="T242" s="7"/>
      <c r="U242" s="7"/>
      <c r="V242" s="7"/>
    </row>
    <row r="243" spans="1:22" ht="33.75">
      <c r="A243" s="18" t="s">
        <v>2182</v>
      </c>
      <c r="B243" s="18" t="s">
        <v>2222</v>
      </c>
      <c r="C243" s="9" t="s">
        <v>1603</v>
      </c>
      <c r="D243" s="10">
        <v>25600</v>
      </c>
      <c r="E243" s="9"/>
      <c r="F243" s="7" t="s">
        <v>2285</v>
      </c>
      <c r="G243" s="7" t="s">
        <v>2284</v>
      </c>
      <c r="H243" s="7"/>
      <c r="I243" s="7"/>
      <c r="J243" s="7"/>
      <c r="K243" s="7"/>
      <c r="L243" s="7"/>
      <c r="M243" s="7"/>
      <c r="N243" s="7"/>
      <c r="O243" s="7"/>
      <c r="P243" s="7"/>
      <c r="Q243" s="7"/>
      <c r="R243" s="7"/>
      <c r="S243" s="7"/>
      <c r="T243" s="7"/>
      <c r="U243" s="7"/>
      <c r="V243" s="7"/>
    </row>
    <row r="244" spans="1:22">
      <c r="A244" s="11"/>
      <c r="B244" s="11"/>
      <c r="C244" s="9" t="s">
        <v>1604</v>
      </c>
      <c r="D244" s="10">
        <v>25700</v>
      </c>
      <c r="E244" s="9"/>
      <c r="F244" s="19" t="s">
        <v>2304</v>
      </c>
      <c r="G244" s="7"/>
      <c r="H244" s="7"/>
      <c r="I244" s="7"/>
      <c r="J244" s="7"/>
      <c r="K244" s="7"/>
      <c r="L244" s="7"/>
      <c r="M244" s="7"/>
      <c r="N244" s="7"/>
      <c r="O244" s="7"/>
      <c r="P244" s="7"/>
      <c r="Q244" s="7"/>
      <c r="R244" s="7"/>
      <c r="S244" s="7"/>
      <c r="T244" s="7"/>
      <c r="U244" s="7"/>
      <c r="V244" s="7"/>
    </row>
    <row r="245" spans="1:22">
      <c r="A245" s="11"/>
      <c r="B245" s="11"/>
      <c r="C245" s="9" t="s">
        <v>1605</v>
      </c>
      <c r="D245" s="10">
        <v>25800</v>
      </c>
      <c r="E245" s="9"/>
      <c r="F245" s="7" t="s">
        <v>2285</v>
      </c>
      <c r="G245" s="7" t="s">
        <v>2284</v>
      </c>
      <c r="H245" s="7"/>
      <c r="I245" s="7"/>
      <c r="J245" s="7"/>
      <c r="K245" s="7"/>
      <c r="L245" s="7"/>
      <c r="M245" s="7"/>
      <c r="N245" s="7"/>
      <c r="O245" s="7"/>
      <c r="P245" s="7"/>
      <c r="Q245" s="7"/>
      <c r="R245" s="7"/>
      <c r="S245" s="7"/>
      <c r="T245" s="7"/>
      <c r="U245" s="7"/>
      <c r="V245" s="7"/>
    </row>
    <row r="246" spans="1:22">
      <c r="A246" s="21" t="s">
        <v>2158</v>
      </c>
      <c r="B246" s="11"/>
      <c r="C246" s="9" t="s">
        <v>1606</v>
      </c>
      <c r="D246" s="10">
        <v>25900</v>
      </c>
      <c r="E246" s="9"/>
      <c r="F246" s="7" t="s">
        <v>2292</v>
      </c>
      <c r="G246" s="7" t="s">
        <v>2284</v>
      </c>
      <c r="H246" s="7" t="s">
        <v>2284</v>
      </c>
      <c r="I246" s="7"/>
      <c r="J246" s="7"/>
      <c r="K246" s="7"/>
      <c r="L246" s="7"/>
      <c r="M246" s="7"/>
      <c r="N246" s="7"/>
      <c r="O246" s="7"/>
      <c r="P246" s="7"/>
      <c r="Q246" s="7"/>
      <c r="R246" s="7"/>
      <c r="S246" s="7"/>
      <c r="T246" s="7"/>
      <c r="U246" s="7"/>
      <c r="V246" s="7"/>
    </row>
    <row r="247" spans="1:22">
      <c r="A247" s="21" t="s">
        <v>2158</v>
      </c>
      <c r="B247" s="11"/>
      <c r="C247" s="9" t="s">
        <v>1607</v>
      </c>
      <c r="D247" s="10">
        <v>26000</v>
      </c>
      <c r="E247" s="9"/>
      <c r="F247" s="7" t="s">
        <v>2292</v>
      </c>
      <c r="G247" s="7" t="s">
        <v>2284</v>
      </c>
      <c r="H247" s="7" t="s">
        <v>2284</v>
      </c>
      <c r="I247" s="7"/>
      <c r="J247" s="7"/>
      <c r="K247" s="7"/>
      <c r="L247" s="7"/>
      <c r="M247" s="7"/>
      <c r="N247" s="7"/>
      <c r="O247" s="7"/>
      <c r="P247" s="7"/>
      <c r="Q247" s="7"/>
      <c r="R247" s="7"/>
      <c r="S247" s="7"/>
      <c r="T247" s="7"/>
      <c r="U247" s="7"/>
      <c r="V247" s="7"/>
    </row>
    <row r="248" spans="1:22">
      <c r="A248" s="21" t="s">
        <v>2158</v>
      </c>
      <c r="B248" s="11"/>
      <c r="C248" s="9" t="s">
        <v>1608</v>
      </c>
      <c r="D248" s="10">
        <v>26100</v>
      </c>
      <c r="E248" s="9"/>
      <c r="F248" s="7" t="s">
        <v>2292</v>
      </c>
      <c r="G248" s="7" t="s">
        <v>2284</v>
      </c>
      <c r="H248" s="7" t="s">
        <v>2284</v>
      </c>
      <c r="I248" s="7"/>
      <c r="J248" s="7"/>
      <c r="K248" s="7"/>
      <c r="L248" s="7"/>
      <c r="M248" s="7"/>
      <c r="N248" s="7"/>
      <c r="O248" s="7"/>
      <c r="P248" s="7"/>
      <c r="Q248" s="7"/>
      <c r="R248" s="7"/>
      <c r="S248" s="7"/>
      <c r="T248" s="7"/>
      <c r="U248" s="7"/>
      <c r="V248" s="7"/>
    </row>
    <row r="249" spans="1:22" ht="25.5">
      <c r="A249" s="21" t="s">
        <v>2179</v>
      </c>
      <c r="B249" s="21" t="s">
        <v>2264</v>
      </c>
      <c r="C249" s="9" t="s">
        <v>1609</v>
      </c>
      <c r="D249" s="10">
        <v>26200</v>
      </c>
      <c r="E249" s="9"/>
      <c r="F249" s="7" t="s">
        <v>2292</v>
      </c>
      <c r="G249" s="7" t="s">
        <v>2284</v>
      </c>
      <c r="H249" s="7" t="s">
        <v>2284</v>
      </c>
      <c r="I249" s="7"/>
      <c r="J249" s="7"/>
      <c r="K249" s="7"/>
      <c r="L249" s="7"/>
      <c r="M249" s="7"/>
      <c r="N249" s="7"/>
      <c r="O249" s="7"/>
      <c r="P249" s="7"/>
      <c r="Q249" s="7"/>
      <c r="R249" s="7"/>
      <c r="S249" s="7"/>
      <c r="T249" s="7"/>
      <c r="U249" s="7"/>
      <c r="V249" s="7"/>
    </row>
    <row r="250" spans="1:22" ht="45">
      <c r="A250" s="18" t="s">
        <v>2190</v>
      </c>
      <c r="B250" s="18" t="s">
        <v>2189</v>
      </c>
      <c r="C250" s="9" t="s">
        <v>1610</v>
      </c>
      <c r="D250" s="10">
        <v>26300</v>
      </c>
      <c r="E250" s="9"/>
      <c r="F250" s="7" t="s">
        <v>2292</v>
      </c>
      <c r="G250" s="7" t="s">
        <v>2284</v>
      </c>
      <c r="H250" s="7" t="s">
        <v>2284</v>
      </c>
      <c r="I250" s="7"/>
      <c r="J250" s="7"/>
      <c r="K250" s="7"/>
      <c r="L250" s="7"/>
      <c r="M250" s="7"/>
      <c r="N250" s="7"/>
      <c r="O250" s="7"/>
      <c r="P250" s="7"/>
      <c r="Q250" s="7"/>
      <c r="R250" s="7"/>
      <c r="S250" s="7"/>
      <c r="T250" s="7"/>
      <c r="U250" s="7"/>
      <c r="V250" s="7"/>
    </row>
    <row r="251" spans="1:22">
      <c r="A251" s="21" t="s">
        <v>2248</v>
      </c>
      <c r="B251" s="11"/>
      <c r="C251" s="9" t="s">
        <v>1611</v>
      </c>
      <c r="D251" s="10">
        <v>26400</v>
      </c>
      <c r="E251" s="9"/>
      <c r="F251" s="7" t="s">
        <v>2291</v>
      </c>
      <c r="G251" s="7"/>
      <c r="H251" s="7"/>
      <c r="I251" s="7"/>
      <c r="J251" s="7"/>
      <c r="K251" s="7"/>
      <c r="L251" s="7" t="s">
        <v>2284</v>
      </c>
      <c r="M251" s="7"/>
      <c r="N251" s="7"/>
      <c r="O251" s="7"/>
      <c r="P251" s="7"/>
      <c r="Q251" s="7"/>
      <c r="R251" s="7"/>
      <c r="S251" s="7"/>
      <c r="T251" s="7"/>
      <c r="U251" s="7"/>
      <c r="V251" s="7"/>
    </row>
    <row r="252" spans="1:22">
      <c r="A252" s="21" t="s">
        <v>2234</v>
      </c>
      <c r="B252" s="21" t="s">
        <v>2265</v>
      </c>
      <c r="C252" s="9" t="s">
        <v>2016</v>
      </c>
      <c r="D252" s="10">
        <v>26500</v>
      </c>
      <c r="E252" s="9"/>
      <c r="F252" s="7" t="s">
        <v>2291</v>
      </c>
      <c r="G252" s="7"/>
      <c r="H252" s="7"/>
      <c r="I252" s="7"/>
      <c r="J252" s="7"/>
      <c r="K252" s="7"/>
      <c r="L252" s="7" t="s">
        <v>2284</v>
      </c>
      <c r="M252" s="7"/>
      <c r="N252" s="7"/>
      <c r="O252" s="7"/>
      <c r="P252" s="7"/>
      <c r="Q252" s="7"/>
      <c r="R252" s="7"/>
      <c r="S252" s="7"/>
      <c r="T252" s="7"/>
      <c r="U252" s="7"/>
      <c r="V252" s="7"/>
    </row>
    <row r="253" spans="1:22">
      <c r="A253" s="21" t="s">
        <v>2248</v>
      </c>
      <c r="B253" s="11"/>
      <c r="C253" s="9" t="s">
        <v>1612</v>
      </c>
      <c r="D253" s="10">
        <v>26600</v>
      </c>
      <c r="E253" s="9"/>
      <c r="F253" s="7" t="s">
        <v>2291</v>
      </c>
      <c r="G253" s="7"/>
      <c r="H253" s="7"/>
      <c r="I253" s="7"/>
      <c r="J253" s="7"/>
      <c r="K253" s="7"/>
      <c r="L253" s="7" t="s">
        <v>2284</v>
      </c>
      <c r="M253" s="7"/>
      <c r="N253" s="7"/>
      <c r="O253" s="7"/>
      <c r="P253" s="7"/>
      <c r="Q253" s="7"/>
      <c r="R253" s="7"/>
      <c r="S253" s="7"/>
      <c r="T253" s="7"/>
      <c r="U253" s="7"/>
      <c r="V253" s="7"/>
    </row>
    <row r="254" spans="1:22">
      <c r="A254" s="21" t="s">
        <v>2248</v>
      </c>
      <c r="B254" s="11"/>
      <c r="C254" s="9" t="s">
        <v>1613</v>
      </c>
      <c r="D254" s="10">
        <v>26700</v>
      </c>
      <c r="E254" s="9"/>
      <c r="F254" s="7" t="s">
        <v>2291</v>
      </c>
      <c r="G254" s="7"/>
      <c r="H254" s="7"/>
      <c r="I254" s="7"/>
      <c r="J254" s="7"/>
      <c r="K254" s="7"/>
      <c r="L254" s="7" t="s">
        <v>2284</v>
      </c>
      <c r="M254" s="7"/>
      <c r="N254" s="7"/>
      <c r="O254" s="7"/>
      <c r="P254" s="7"/>
      <c r="Q254" s="7"/>
      <c r="R254" s="7"/>
      <c r="S254" s="7"/>
      <c r="T254" s="7"/>
      <c r="U254" s="7"/>
      <c r="V254" s="7"/>
    </row>
    <row r="255" spans="1:22">
      <c r="A255" s="21" t="s">
        <v>2248</v>
      </c>
      <c r="B255" s="11"/>
      <c r="C255" s="9" t="s">
        <v>1614</v>
      </c>
      <c r="D255" s="10">
        <v>26800</v>
      </c>
      <c r="E255" s="9"/>
      <c r="F255" s="7" t="s">
        <v>2291</v>
      </c>
      <c r="G255" s="7"/>
      <c r="H255" s="7"/>
      <c r="I255" s="7"/>
      <c r="J255" s="7"/>
      <c r="K255" s="7"/>
      <c r="L255" s="7" t="s">
        <v>2284</v>
      </c>
      <c r="M255" s="7"/>
      <c r="N255" s="7"/>
      <c r="O255" s="7"/>
      <c r="P255" s="7"/>
      <c r="Q255" s="7"/>
      <c r="R255" s="7"/>
      <c r="S255" s="7"/>
      <c r="T255" s="7"/>
      <c r="U255" s="7"/>
      <c r="V255" s="7"/>
    </row>
    <row r="256" spans="1:22">
      <c r="A256" s="21" t="s">
        <v>2248</v>
      </c>
      <c r="B256" s="11"/>
      <c r="C256" s="9" t="s">
        <v>1615</v>
      </c>
      <c r="D256" s="10">
        <v>26900</v>
      </c>
      <c r="E256" s="9"/>
      <c r="F256" s="7" t="s">
        <v>2291</v>
      </c>
      <c r="G256" s="7"/>
      <c r="H256" s="7"/>
      <c r="I256" s="7"/>
      <c r="J256" s="7"/>
      <c r="K256" s="7"/>
      <c r="L256" s="7" t="s">
        <v>2284</v>
      </c>
      <c r="M256" s="7"/>
      <c r="N256" s="7"/>
      <c r="O256" s="7"/>
      <c r="P256" s="7"/>
      <c r="Q256" s="7"/>
      <c r="R256" s="7"/>
      <c r="S256" s="7"/>
      <c r="T256" s="7"/>
      <c r="U256" s="7"/>
      <c r="V256" s="7"/>
    </row>
    <row r="257" spans="1:22">
      <c r="A257" s="21" t="s">
        <v>2248</v>
      </c>
      <c r="B257" s="11"/>
      <c r="C257" s="9" t="s">
        <v>1616</v>
      </c>
      <c r="D257" s="10">
        <v>27000</v>
      </c>
      <c r="E257" s="9"/>
      <c r="F257" s="7" t="s">
        <v>2291</v>
      </c>
      <c r="G257" s="7"/>
      <c r="H257" s="7"/>
      <c r="I257" s="7"/>
      <c r="J257" s="7"/>
      <c r="K257" s="7"/>
      <c r="L257" s="7" t="s">
        <v>2284</v>
      </c>
      <c r="M257" s="7"/>
      <c r="N257" s="7"/>
      <c r="O257" s="7"/>
      <c r="P257" s="7"/>
      <c r="Q257" s="7"/>
      <c r="R257" s="7"/>
      <c r="S257" s="7"/>
      <c r="T257" s="7"/>
      <c r="U257" s="7"/>
      <c r="V257" s="7"/>
    </row>
    <row r="258" spans="1:22">
      <c r="A258" s="21"/>
      <c r="B258" s="11"/>
      <c r="C258" s="9" t="s">
        <v>1617</v>
      </c>
      <c r="D258" s="10">
        <v>27100</v>
      </c>
      <c r="E258" s="9"/>
      <c r="F258" s="7" t="s">
        <v>2292</v>
      </c>
      <c r="G258" s="7" t="s">
        <v>2284</v>
      </c>
      <c r="H258" s="7" t="s">
        <v>2284</v>
      </c>
      <c r="I258" s="7"/>
      <c r="J258" s="7"/>
      <c r="K258" s="7"/>
      <c r="L258" s="7"/>
      <c r="M258" s="7"/>
      <c r="N258" s="7"/>
      <c r="O258" s="7"/>
      <c r="P258" s="7"/>
      <c r="Q258" s="7"/>
      <c r="R258" s="7"/>
      <c r="S258" s="7"/>
      <c r="T258" s="7"/>
      <c r="U258" s="7"/>
      <c r="V258" s="7"/>
    </row>
    <row r="259" spans="1:22">
      <c r="A259" s="21"/>
      <c r="B259" s="11"/>
      <c r="C259" s="9" t="s">
        <v>1618</v>
      </c>
      <c r="D259" s="10">
        <v>27200</v>
      </c>
      <c r="E259" s="9"/>
      <c r="F259" s="7" t="s">
        <v>2292</v>
      </c>
      <c r="G259" s="7" t="s">
        <v>2284</v>
      </c>
      <c r="H259" s="7" t="s">
        <v>2284</v>
      </c>
      <c r="I259" s="7"/>
      <c r="J259" s="7"/>
      <c r="K259" s="7"/>
      <c r="L259" s="7"/>
      <c r="M259" s="7"/>
      <c r="N259" s="7"/>
      <c r="O259" s="7"/>
      <c r="P259" s="7"/>
      <c r="Q259" s="7"/>
      <c r="R259" s="7"/>
      <c r="S259" s="7"/>
      <c r="T259" s="7"/>
      <c r="U259" s="7"/>
      <c r="V259" s="7"/>
    </row>
    <row r="260" spans="1:22">
      <c r="A260" s="21"/>
      <c r="B260" s="11"/>
      <c r="C260" s="9" t="s">
        <v>1619</v>
      </c>
      <c r="D260" s="10">
        <v>27300</v>
      </c>
      <c r="E260" s="9"/>
      <c r="F260" s="7" t="s">
        <v>2302</v>
      </c>
      <c r="G260" s="7"/>
      <c r="H260" s="7"/>
      <c r="I260" s="7"/>
      <c r="J260" s="7"/>
      <c r="K260" s="7"/>
      <c r="L260" s="7"/>
      <c r="M260" s="7"/>
      <c r="N260" s="7"/>
      <c r="O260" s="7"/>
      <c r="P260" s="7"/>
      <c r="Q260" s="7"/>
      <c r="R260" s="7"/>
      <c r="S260" s="7"/>
      <c r="T260" s="7"/>
      <c r="U260" s="7"/>
      <c r="V260" s="7" t="s">
        <v>2284</v>
      </c>
    </row>
    <row r="261" spans="1:22">
      <c r="A261" s="21"/>
      <c r="B261" s="11"/>
      <c r="C261" s="9" t="s">
        <v>1620</v>
      </c>
      <c r="D261" s="10">
        <v>27400</v>
      </c>
      <c r="E261" s="9"/>
      <c r="F261" s="7" t="s">
        <v>2302</v>
      </c>
      <c r="G261" s="7"/>
      <c r="H261" s="7"/>
      <c r="I261" s="7"/>
      <c r="J261" s="7"/>
      <c r="K261" s="7"/>
      <c r="L261" s="7"/>
      <c r="M261" s="7"/>
      <c r="N261" s="7"/>
      <c r="O261" s="7"/>
      <c r="P261" s="7"/>
      <c r="Q261" s="7"/>
      <c r="R261" s="7"/>
      <c r="S261" s="7"/>
      <c r="T261" s="7"/>
      <c r="U261" s="7"/>
      <c r="V261" s="7" t="s">
        <v>2284</v>
      </c>
    </row>
    <row r="262" spans="1:22">
      <c r="A262" s="21"/>
      <c r="B262" s="11"/>
      <c r="C262" s="9" t="s">
        <v>1621</v>
      </c>
      <c r="D262" s="10">
        <v>27500</v>
      </c>
      <c r="E262" s="9"/>
      <c r="F262" s="7" t="s">
        <v>2302</v>
      </c>
      <c r="G262" s="7"/>
      <c r="H262" s="7"/>
      <c r="I262" s="7"/>
      <c r="J262" s="7"/>
      <c r="K262" s="7"/>
      <c r="L262" s="7"/>
      <c r="M262" s="7"/>
      <c r="N262" s="7"/>
      <c r="O262" s="7"/>
      <c r="P262" s="7"/>
      <c r="Q262" s="7"/>
      <c r="R262" s="7"/>
      <c r="S262" s="7"/>
      <c r="T262" s="7"/>
      <c r="U262" s="7"/>
      <c r="V262" s="7" t="s">
        <v>2284</v>
      </c>
    </row>
    <row r="263" spans="1:22">
      <c r="A263" s="11"/>
      <c r="B263" s="11"/>
      <c r="C263" s="9" t="s">
        <v>1622</v>
      </c>
      <c r="D263" s="10">
        <v>27600</v>
      </c>
      <c r="E263" s="9"/>
      <c r="F263" s="7" t="s">
        <v>2302</v>
      </c>
      <c r="G263" s="7"/>
      <c r="H263" s="7"/>
      <c r="I263" s="7"/>
      <c r="J263" s="7"/>
      <c r="K263" s="7"/>
      <c r="L263" s="7"/>
      <c r="M263" s="7"/>
      <c r="N263" s="7"/>
      <c r="O263" s="7"/>
      <c r="P263" s="7"/>
      <c r="Q263" s="7"/>
      <c r="R263" s="7"/>
      <c r="S263" s="7"/>
      <c r="T263" s="7"/>
      <c r="U263" s="7"/>
      <c r="V263" s="7" t="s">
        <v>2284</v>
      </c>
    </row>
    <row r="264" spans="1:22">
      <c r="A264" s="11"/>
      <c r="B264" s="11"/>
      <c r="C264" s="9" t="s">
        <v>1623</v>
      </c>
      <c r="D264" s="10">
        <v>27700</v>
      </c>
      <c r="E264" s="9"/>
      <c r="F264" s="7" t="s">
        <v>2302</v>
      </c>
      <c r="G264" s="7"/>
      <c r="H264" s="7"/>
      <c r="I264" s="7"/>
      <c r="J264" s="7"/>
      <c r="K264" s="7"/>
      <c r="L264" s="7"/>
      <c r="M264" s="7"/>
      <c r="N264" s="7"/>
      <c r="O264" s="7"/>
      <c r="P264" s="7"/>
      <c r="Q264" s="7"/>
      <c r="R264" s="7"/>
      <c r="S264" s="7"/>
      <c r="T264" s="7"/>
      <c r="U264" s="7"/>
      <c r="V264" s="7" t="s">
        <v>2284</v>
      </c>
    </row>
    <row r="265" spans="1:22">
      <c r="A265" s="11"/>
      <c r="B265" s="11"/>
      <c r="C265" s="9" t="s">
        <v>1624</v>
      </c>
      <c r="D265" s="10">
        <v>27800</v>
      </c>
      <c r="E265" s="9"/>
      <c r="F265" s="7" t="s">
        <v>2302</v>
      </c>
      <c r="G265" s="7"/>
      <c r="H265" s="7"/>
      <c r="I265" s="7"/>
      <c r="J265" s="7"/>
      <c r="K265" s="7"/>
      <c r="L265" s="7"/>
      <c r="M265" s="7"/>
      <c r="N265" s="7"/>
      <c r="O265" s="7"/>
      <c r="P265" s="7"/>
      <c r="Q265" s="7"/>
      <c r="R265" s="7"/>
      <c r="S265" s="7"/>
      <c r="T265" s="7"/>
      <c r="U265" s="7"/>
      <c r="V265" s="7" t="s">
        <v>2284</v>
      </c>
    </row>
    <row r="266" spans="1:22">
      <c r="A266" s="11"/>
      <c r="B266" s="11"/>
      <c r="C266" s="9" t="s">
        <v>1625</v>
      </c>
      <c r="D266" s="10">
        <v>27900</v>
      </c>
      <c r="E266" s="9"/>
      <c r="F266" s="7" t="s">
        <v>2302</v>
      </c>
      <c r="G266" s="7"/>
      <c r="H266" s="7"/>
      <c r="I266" s="7"/>
      <c r="J266" s="7"/>
      <c r="K266" s="7"/>
      <c r="L266" s="7"/>
      <c r="M266" s="7"/>
      <c r="N266" s="7"/>
      <c r="O266" s="7"/>
      <c r="P266" s="7"/>
      <c r="Q266" s="7"/>
      <c r="R266" s="7"/>
      <c r="S266" s="7"/>
      <c r="T266" s="7"/>
      <c r="U266" s="7"/>
      <c r="V266" s="7" t="s">
        <v>2284</v>
      </c>
    </row>
    <row r="267" spans="1:22">
      <c r="A267" s="11"/>
      <c r="B267" s="11"/>
      <c r="C267" s="9" t="s">
        <v>1626</v>
      </c>
      <c r="D267" s="10">
        <v>28000</v>
      </c>
      <c r="E267" s="9"/>
      <c r="F267" s="7" t="s">
        <v>2305</v>
      </c>
      <c r="G267" s="7" t="s">
        <v>2284</v>
      </c>
      <c r="H267" s="7" t="s">
        <v>2284</v>
      </c>
      <c r="I267" s="7" t="s">
        <v>2284</v>
      </c>
      <c r="J267" s="7"/>
      <c r="K267" s="7"/>
      <c r="L267" s="7"/>
      <c r="M267" s="7"/>
      <c r="N267" s="7"/>
      <c r="O267" s="7"/>
      <c r="P267" s="7"/>
      <c r="Q267" s="7"/>
      <c r="R267" s="7"/>
      <c r="S267" s="7"/>
      <c r="T267" s="7"/>
      <c r="U267" s="7"/>
      <c r="V267" s="7"/>
    </row>
    <row r="268" spans="1:22">
      <c r="A268" s="11"/>
      <c r="B268" s="11"/>
      <c r="C268" s="9" t="s">
        <v>1627</v>
      </c>
      <c r="D268" s="10">
        <v>28100</v>
      </c>
      <c r="E268" s="9"/>
      <c r="F268" s="7" t="s">
        <v>2305</v>
      </c>
      <c r="G268" s="7" t="s">
        <v>2284</v>
      </c>
      <c r="H268" s="7" t="s">
        <v>2284</v>
      </c>
      <c r="I268" s="7" t="s">
        <v>2284</v>
      </c>
      <c r="J268" s="7"/>
      <c r="K268" s="7"/>
      <c r="L268" s="7"/>
      <c r="M268" s="7"/>
      <c r="N268" s="7"/>
      <c r="O268" s="7"/>
      <c r="P268" s="7"/>
      <c r="Q268" s="7"/>
      <c r="R268" s="7"/>
      <c r="S268" s="7"/>
      <c r="T268" s="7"/>
      <c r="U268" s="7"/>
      <c r="V268" s="7"/>
    </row>
    <row r="269" spans="1:22">
      <c r="A269" s="11"/>
      <c r="B269" s="11"/>
      <c r="C269" s="9" t="s">
        <v>1628</v>
      </c>
      <c r="D269" s="10">
        <v>28200</v>
      </c>
      <c r="E269" s="9"/>
      <c r="F269" s="7" t="s">
        <v>2305</v>
      </c>
      <c r="G269" s="7" t="s">
        <v>2284</v>
      </c>
      <c r="H269" s="7" t="s">
        <v>2284</v>
      </c>
      <c r="I269" s="7" t="s">
        <v>2284</v>
      </c>
      <c r="J269" s="7"/>
      <c r="K269" s="7"/>
      <c r="L269" s="7"/>
      <c r="M269" s="7"/>
      <c r="N269" s="7"/>
      <c r="O269" s="7"/>
      <c r="P269" s="7"/>
      <c r="Q269" s="7"/>
      <c r="R269" s="7"/>
      <c r="S269" s="7"/>
      <c r="T269" s="7"/>
      <c r="U269" s="7"/>
      <c r="V269" s="7"/>
    </row>
    <row r="270" spans="1:22">
      <c r="A270" s="11"/>
      <c r="B270" s="11"/>
      <c r="C270" s="9" t="s">
        <v>1629</v>
      </c>
      <c r="D270" s="10">
        <v>28300</v>
      </c>
      <c r="E270" s="9"/>
      <c r="F270" s="7" t="s">
        <v>2305</v>
      </c>
      <c r="G270" s="7" t="s">
        <v>2284</v>
      </c>
      <c r="H270" s="7" t="s">
        <v>2284</v>
      </c>
      <c r="I270" s="7" t="s">
        <v>2284</v>
      </c>
      <c r="J270" s="7"/>
      <c r="K270" s="7"/>
      <c r="L270" s="7"/>
      <c r="M270" s="7"/>
      <c r="N270" s="7"/>
      <c r="O270" s="7"/>
      <c r="P270" s="7"/>
      <c r="Q270" s="7"/>
      <c r="R270" s="7"/>
      <c r="S270" s="7"/>
      <c r="T270" s="7"/>
      <c r="U270" s="7"/>
      <c r="V270" s="7"/>
    </row>
    <row r="271" spans="1:22">
      <c r="A271" s="11"/>
      <c r="B271" s="11"/>
      <c r="C271" s="9" t="s">
        <v>1630</v>
      </c>
      <c r="D271" s="10">
        <v>28400</v>
      </c>
      <c r="E271" s="9"/>
      <c r="F271" s="7" t="s">
        <v>2305</v>
      </c>
      <c r="G271" s="7" t="s">
        <v>2284</v>
      </c>
      <c r="H271" s="7" t="s">
        <v>2284</v>
      </c>
      <c r="I271" s="7" t="s">
        <v>2284</v>
      </c>
      <c r="J271" s="7"/>
      <c r="K271" s="7"/>
      <c r="L271" s="7"/>
      <c r="M271" s="7"/>
      <c r="N271" s="7"/>
      <c r="O271" s="7"/>
      <c r="P271" s="7"/>
      <c r="Q271" s="7"/>
      <c r="R271" s="7"/>
      <c r="S271" s="7"/>
      <c r="T271" s="7"/>
      <c r="U271" s="7"/>
      <c r="V271" s="7"/>
    </row>
    <row r="272" spans="1:22">
      <c r="A272" s="11"/>
      <c r="B272" s="11"/>
      <c r="C272" s="9" t="s">
        <v>1631</v>
      </c>
      <c r="D272" s="10">
        <v>28500</v>
      </c>
      <c r="E272" s="9"/>
      <c r="F272" s="7" t="s">
        <v>2305</v>
      </c>
      <c r="G272" s="7" t="s">
        <v>2284</v>
      </c>
      <c r="H272" s="7" t="s">
        <v>2284</v>
      </c>
      <c r="I272" s="7" t="s">
        <v>2284</v>
      </c>
      <c r="J272" s="7"/>
      <c r="K272" s="7"/>
      <c r="L272" s="7"/>
      <c r="M272" s="7"/>
      <c r="N272" s="7"/>
      <c r="O272" s="7"/>
      <c r="P272" s="7"/>
      <c r="Q272" s="7"/>
      <c r="R272" s="7"/>
      <c r="S272" s="7"/>
      <c r="T272" s="7"/>
      <c r="U272" s="7"/>
      <c r="V272" s="7"/>
    </row>
    <row r="273" spans="1:22">
      <c r="A273" s="11"/>
      <c r="B273" s="11"/>
      <c r="C273" s="9" t="s">
        <v>2315</v>
      </c>
      <c r="D273" s="10">
        <v>28600</v>
      </c>
      <c r="E273" s="9"/>
      <c r="F273" s="7" t="s">
        <v>2305</v>
      </c>
      <c r="G273" s="7" t="s">
        <v>2284</v>
      </c>
      <c r="H273" s="7" t="s">
        <v>2284</v>
      </c>
      <c r="I273" s="7" t="s">
        <v>2284</v>
      </c>
      <c r="J273" s="7"/>
      <c r="K273" s="7"/>
      <c r="L273" s="7"/>
      <c r="M273" s="7"/>
      <c r="N273" s="7"/>
      <c r="O273" s="7"/>
      <c r="P273" s="7"/>
      <c r="Q273" s="7"/>
      <c r="R273" s="7"/>
      <c r="S273" s="7"/>
      <c r="T273" s="7"/>
      <c r="U273" s="7"/>
      <c r="V273" s="7"/>
    </row>
    <row r="274" spans="1:22">
      <c r="A274" s="11"/>
      <c r="B274" s="11"/>
      <c r="C274" s="9" t="s">
        <v>1632</v>
      </c>
      <c r="D274" s="10">
        <v>28700</v>
      </c>
      <c r="E274" s="9"/>
      <c r="F274" s="7" t="s">
        <v>2305</v>
      </c>
      <c r="G274" s="7" t="s">
        <v>2284</v>
      </c>
      <c r="H274" s="7" t="s">
        <v>2284</v>
      </c>
      <c r="I274" s="7" t="s">
        <v>2284</v>
      </c>
      <c r="J274" s="7"/>
      <c r="K274" s="7"/>
      <c r="L274" s="7"/>
      <c r="M274" s="7"/>
      <c r="N274" s="7"/>
      <c r="O274" s="7"/>
      <c r="P274" s="7"/>
      <c r="Q274" s="7"/>
      <c r="R274" s="7"/>
      <c r="S274" s="7"/>
      <c r="T274" s="7"/>
      <c r="U274" s="7"/>
      <c r="V274" s="7"/>
    </row>
    <row r="275" spans="1:22">
      <c r="A275" s="11"/>
      <c r="B275" s="11"/>
      <c r="C275" s="9" t="s">
        <v>1633</v>
      </c>
      <c r="D275" s="10">
        <v>28800</v>
      </c>
      <c r="E275" s="9"/>
      <c r="F275" s="7" t="s">
        <v>2305</v>
      </c>
      <c r="G275" s="7" t="s">
        <v>2284</v>
      </c>
      <c r="H275" s="7" t="s">
        <v>2284</v>
      </c>
      <c r="I275" s="7" t="s">
        <v>2284</v>
      </c>
      <c r="J275" s="7"/>
      <c r="K275" s="7"/>
      <c r="L275" s="7"/>
      <c r="M275" s="7"/>
      <c r="N275" s="7"/>
      <c r="O275" s="7"/>
      <c r="P275" s="7"/>
      <c r="Q275" s="7"/>
      <c r="R275" s="7"/>
      <c r="S275" s="7"/>
      <c r="T275" s="7"/>
      <c r="U275" s="7"/>
      <c r="V275" s="7"/>
    </row>
    <row r="276" spans="1:22">
      <c r="A276" s="11"/>
      <c r="B276" s="11"/>
      <c r="C276" s="9" t="s">
        <v>1634</v>
      </c>
      <c r="D276" s="10">
        <v>28900</v>
      </c>
      <c r="E276" s="9"/>
      <c r="F276" s="7" t="s">
        <v>2305</v>
      </c>
      <c r="G276" s="7" t="s">
        <v>2284</v>
      </c>
      <c r="H276" s="7" t="s">
        <v>2284</v>
      </c>
      <c r="I276" s="7" t="s">
        <v>2284</v>
      </c>
      <c r="J276" s="7"/>
      <c r="K276" s="7"/>
      <c r="L276" s="7"/>
      <c r="M276" s="7"/>
      <c r="N276" s="7"/>
      <c r="O276" s="7"/>
      <c r="P276" s="7"/>
      <c r="Q276" s="7"/>
      <c r="R276" s="7"/>
      <c r="S276" s="7"/>
      <c r="T276" s="7"/>
      <c r="U276" s="7"/>
      <c r="V276" s="7"/>
    </row>
    <row r="277" spans="1:22">
      <c r="A277" s="11"/>
      <c r="B277" s="11"/>
      <c r="C277" s="9" t="s">
        <v>1635</v>
      </c>
      <c r="D277" s="10">
        <v>29000</v>
      </c>
      <c r="E277" s="9"/>
      <c r="F277" s="7" t="s">
        <v>2305</v>
      </c>
      <c r="G277" s="7" t="s">
        <v>2284</v>
      </c>
      <c r="H277" s="7" t="s">
        <v>2284</v>
      </c>
      <c r="I277" s="7" t="s">
        <v>2284</v>
      </c>
      <c r="J277" s="7"/>
      <c r="K277" s="7"/>
      <c r="L277" s="7"/>
      <c r="M277" s="7"/>
      <c r="N277" s="7"/>
      <c r="O277" s="7"/>
      <c r="P277" s="7"/>
      <c r="Q277" s="7"/>
      <c r="R277" s="7"/>
      <c r="S277" s="7"/>
      <c r="T277" s="7"/>
      <c r="U277" s="7"/>
      <c r="V277" s="7"/>
    </row>
    <row r="278" spans="1:22">
      <c r="A278" s="11"/>
      <c r="B278" s="11"/>
      <c r="C278" s="9" t="s">
        <v>2017</v>
      </c>
      <c r="D278" s="10">
        <v>29100</v>
      </c>
      <c r="E278" s="9"/>
      <c r="F278" s="7" t="s">
        <v>2305</v>
      </c>
      <c r="G278" s="7" t="s">
        <v>2284</v>
      </c>
      <c r="H278" s="7" t="s">
        <v>2284</v>
      </c>
      <c r="I278" s="7" t="s">
        <v>2284</v>
      </c>
      <c r="J278" s="7"/>
      <c r="K278" s="7"/>
      <c r="L278" s="7"/>
      <c r="M278" s="7"/>
      <c r="N278" s="7"/>
      <c r="O278" s="7"/>
      <c r="P278" s="7"/>
      <c r="Q278" s="7"/>
      <c r="R278" s="7"/>
      <c r="S278" s="7"/>
      <c r="T278" s="7"/>
      <c r="U278" s="7"/>
      <c r="V278" s="7"/>
    </row>
    <row r="279" spans="1:22">
      <c r="A279" s="11"/>
      <c r="B279" s="11"/>
      <c r="C279" s="9" t="s">
        <v>1636</v>
      </c>
      <c r="D279" s="10">
        <v>29200</v>
      </c>
      <c r="E279" s="9"/>
      <c r="F279" s="7" t="s">
        <v>2305</v>
      </c>
      <c r="G279" s="7" t="s">
        <v>2284</v>
      </c>
      <c r="H279" s="7" t="s">
        <v>2284</v>
      </c>
      <c r="I279" s="7" t="s">
        <v>2284</v>
      </c>
      <c r="J279" s="7"/>
      <c r="K279" s="7"/>
      <c r="L279" s="7"/>
      <c r="M279" s="7"/>
      <c r="N279" s="7"/>
      <c r="O279" s="7"/>
      <c r="P279" s="7"/>
      <c r="Q279" s="7"/>
      <c r="R279" s="7"/>
      <c r="S279" s="7"/>
      <c r="T279" s="7"/>
      <c r="U279" s="7"/>
      <c r="V279" s="7"/>
    </row>
    <row r="280" spans="1:22">
      <c r="A280" s="11"/>
      <c r="B280" s="11"/>
      <c r="C280" s="9" t="s">
        <v>1637</v>
      </c>
      <c r="D280" s="10">
        <v>29300</v>
      </c>
      <c r="E280" s="9"/>
      <c r="F280" s="7" t="s">
        <v>2305</v>
      </c>
      <c r="G280" s="7" t="s">
        <v>2284</v>
      </c>
      <c r="H280" s="7" t="s">
        <v>2284</v>
      </c>
      <c r="I280" s="7" t="s">
        <v>2284</v>
      </c>
      <c r="J280" s="7"/>
      <c r="K280" s="7"/>
      <c r="L280" s="7"/>
      <c r="M280" s="7"/>
      <c r="N280" s="7"/>
      <c r="O280" s="7"/>
      <c r="P280" s="7"/>
      <c r="Q280" s="7"/>
      <c r="R280" s="7"/>
      <c r="S280" s="7"/>
      <c r="T280" s="7"/>
      <c r="U280" s="7"/>
      <c r="V280" s="7"/>
    </row>
    <row r="281" spans="1:22">
      <c r="A281" s="11"/>
      <c r="B281" s="11"/>
      <c r="C281" s="9" t="s">
        <v>1638</v>
      </c>
      <c r="D281" s="10">
        <v>29400</v>
      </c>
      <c r="E281" s="9"/>
      <c r="F281" s="7" t="s">
        <v>2305</v>
      </c>
      <c r="G281" s="7" t="s">
        <v>2284</v>
      </c>
      <c r="H281" s="7" t="s">
        <v>2284</v>
      </c>
      <c r="I281" s="7" t="s">
        <v>2284</v>
      </c>
      <c r="J281" s="7"/>
      <c r="K281" s="7"/>
      <c r="L281" s="7"/>
      <c r="M281" s="7"/>
      <c r="N281" s="7"/>
      <c r="O281" s="7"/>
      <c r="P281" s="7"/>
      <c r="Q281" s="7"/>
      <c r="R281" s="7"/>
      <c r="S281" s="7"/>
      <c r="T281" s="7"/>
      <c r="U281" s="7"/>
      <c r="V281" s="7"/>
    </row>
    <row r="282" spans="1:22">
      <c r="A282" s="11"/>
      <c r="B282" s="11"/>
      <c r="C282" s="9" t="s">
        <v>1639</v>
      </c>
      <c r="D282" s="10">
        <v>29500</v>
      </c>
      <c r="E282" s="9"/>
      <c r="F282" s="7" t="s">
        <v>2305</v>
      </c>
      <c r="G282" s="7" t="s">
        <v>2284</v>
      </c>
      <c r="H282" s="7" t="s">
        <v>2284</v>
      </c>
      <c r="I282" s="7" t="s">
        <v>2284</v>
      </c>
      <c r="J282" s="7"/>
      <c r="K282" s="7"/>
      <c r="L282" s="7"/>
      <c r="M282" s="7"/>
      <c r="N282" s="7"/>
      <c r="O282" s="7"/>
      <c r="P282" s="7"/>
      <c r="Q282" s="7"/>
      <c r="R282" s="7"/>
      <c r="S282" s="7"/>
      <c r="T282" s="7"/>
      <c r="U282" s="7"/>
      <c r="V282" s="7"/>
    </row>
    <row r="283" spans="1:22">
      <c r="A283" s="11"/>
      <c r="B283" s="11"/>
      <c r="C283" s="9" t="s">
        <v>1640</v>
      </c>
      <c r="D283" s="10">
        <v>29600</v>
      </c>
      <c r="E283" s="9"/>
      <c r="F283" s="7" t="s">
        <v>2305</v>
      </c>
      <c r="G283" s="7" t="s">
        <v>2284</v>
      </c>
      <c r="H283" s="7" t="s">
        <v>2284</v>
      </c>
      <c r="I283" s="7" t="s">
        <v>2284</v>
      </c>
      <c r="J283" s="7"/>
      <c r="K283" s="7"/>
      <c r="L283" s="7"/>
      <c r="M283" s="7"/>
      <c r="N283" s="7"/>
      <c r="O283" s="7"/>
      <c r="P283" s="7"/>
      <c r="Q283" s="7"/>
      <c r="R283" s="7"/>
      <c r="S283" s="7"/>
      <c r="T283" s="7"/>
      <c r="U283" s="7"/>
      <c r="V283" s="7"/>
    </row>
    <row r="284" spans="1:22">
      <c r="A284" s="11"/>
      <c r="B284" s="11"/>
      <c r="C284" s="9" t="s">
        <v>1641</v>
      </c>
      <c r="D284" s="10">
        <v>29700</v>
      </c>
      <c r="E284" s="9"/>
      <c r="F284" s="7" t="s">
        <v>2305</v>
      </c>
      <c r="G284" s="7" t="s">
        <v>2284</v>
      </c>
      <c r="H284" s="7" t="s">
        <v>2284</v>
      </c>
      <c r="I284" s="7" t="s">
        <v>2284</v>
      </c>
      <c r="J284" s="7"/>
      <c r="K284" s="7"/>
      <c r="L284" s="7"/>
      <c r="M284" s="7"/>
      <c r="N284" s="7"/>
      <c r="O284" s="7"/>
      <c r="P284" s="7"/>
      <c r="Q284" s="7"/>
      <c r="R284" s="7"/>
      <c r="S284" s="7"/>
      <c r="T284" s="7"/>
      <c r="U284" s="7"/>
      <c r="V284" s="7"/>
    </row>
    <row r="285" spans="1:22">
      <c r="A285" s="11"/>
      <c r="B285" s="11"/>
      <c r="C285" s="9" t="s">
        <v>1642</v>
      </c>
      <c r="D285" s="10">
        <v>29800</v>
      </c>
      <c r="E285" s="9"/>
      <c r="F285" s="7" t="s">
        <v>2305</v>
      </c>
      <c r="G285" s="7" t="s">
        <v>2284</v>
      </c>
      <c r="H285" s="7" t="s">
        <v>2284</v>
      </c>
      <c r="I285" s="7" t="s">
        <v>2284</v>
      </c>
      <c r="J285" s="7"/>
      <c r="K285" s="7"/>
      <c r="L285" s="7"/>
      <c r="M285" s="7"/>
      <c r="N285" s="7"/>
      <c r="O285" s="7"/>
      <c r="P285" s="7"/>
      <c r="Q285" s="7"/>
      <c r="R285" s="7"/>
      <c r="S285" s="7"/>
      <c r="T285" s="7"/>
      <c r="U285" s="7"/>
      <c r="V285" s="7"/>
    </row>
    <row r="286" spans="1:22">
      <c r="A286" s="21" t="s">
        <v>2296</v>
      </c>
      <c r="B286" s="11"/>
      <c r="C286" s="9" t="s">
        <v>1643</v>
      </c>
      <c r="D286" s="10">
        <v>29900</v>
      </c>
      <c r="E286" s="9"/>
      <c r="F286" s="7" t="s">
        <v>2305</v>
      </c>
      <c r="G286" s="7" t="s">
        <v>2284</v>
      </c>
      <c r="H286" s="7" t="s">
        <v>2284</v>
      </c>
      <c r="I286" s="7" t="s">
        <v>2284</v>
      </c>
      <c r="J286" s="7"/>
      <c r="K286" s="7"/>
      <c r="L286" s="7"/>
      <c r="M286" s="7"/>
      <c r="N286" s="7"/>
      <c r="O286" s="7"/>
      <c r="P286" s="7"/>
      <c r="Q286" s="7"/>
      <c r="R286" s="7"/>
      <c r="S286" s="7"/>
      <c r="T286" s="7"/>
      <c r="U286" s="7"/>
      <c r="V286" s="7"/>
    </row>
    <row r="287" spans="1:22">
      <c r="A287" s="21" t="s">
        <v>2296</v>
      </c>
      <c r="B287" s="11"/>
      <c r="C287" s="9" t="s">
        <v>1644</v>
      </c>
      <c r="D287" s="10">
        <v>30000</v>
      </c>
      <c r="E287" s="9"/>
      <c r="F287" s="7" t="s">
        <v>2305</v>
      </c>
      <c r="G287" s="7" t="s">
        <v>2284</v>
      </c>
      <c r="H287" s="7" t="s">
        <v>2284</v>
      </c>
      <c r="I287" s="7" t="s">
        <v>2284</v>
      </c>
      <c r="J287" s="7"/>
      <c r="K287" s="7"/>
      <c r="L287" s="7"/>
      <c r="M287" s="7"/>
      <c r="N287" s="7"/>
      <c r="O287" s="7"/>
      <c r="P287" s="7"/>
      <c r="Q287" s="7"/>
      <c r="R287" s="7"/>
      <c r="S287" s="7"/>
      <c r="T287" s="7"/>
      <c r="U287" s="7"/>
      <c r="V287" s="7"/>
    </row>
    <row r="288" spans="1:22">
      <c r="A288" s="21" t="s">
        <v>2296</v>
      </c>
      <c r="B288" s="11"/>
      <c r="C288" s="9" t="s">
        <v>1645</v>
      </c>
      <c r="D288" s="10">
        <v>30100</v>
      </c>
      <c r="E288" s="9"/>
      <c r="F288" s="7" t="s">
        <v>2305</v>
      </c>
      <c r="G288" s="7" t="s">
        <v>2284</v>
      </c>
      <c r="H288" s="7" t="s">
        <v>2284</v>
      </c>
      <c r="I288" s="7" t="s">
        <v>2284</v>
      </c>
      <c r="J288" s="7"/>
      <c r="K288" s="7"/>
      <c r="L288" s="7"/>
      <c r="M288" s="7"/>
      <c r="N288" s="7"/>
      <c r="O288" s="7"/>
      <c r="P288" s="7"/>
      <c r="Q288" s="7"/>
      <c r="R288" s="7"/>
      <c r="S288" s="7"/>
      <c r="T288" s="7"/>
      <c r="U288" s="7"/>
      <c r="V288" s="7"/>
    </row>
    <row r="289" spans="1:22">
      <c r="A289" s="11"/>
      <c r="B289" s="11"/>
      <c r="C289" s="9" t="s">
        <v>2314</v>
      </c>
      <c r="D289" s="10">
        <v>30200</v>
      </c>
      <c r="E289" s="9"/>
      <c r="F289" s="7" t="s">
        <v>2305</v>
      </c>
      <c r="G289" s="7" t="s">
        <v>2284</v>
      </c>
      <c r="H289" s="7" t="s">
        <v>2284</v>
      </c>
      <c r="I289" s="7" t="s">
        <v>2284</v>
      </c>
      <c r="J289" s="7"/>
      <c r="K289" s="7"/>
      <c r="L289" s="7"/>
      <c r="M289" s="7"/>
      <c r="N289" s="7"/>
      <c r="O289" s="7"/>
      <c r="P289" s="7"/>
      <c r="Q289" s="7"/>
      <c r="R289" s="7"/>
      <c r="S289" s="7"/>
      <c r="T289" s="7"/>
      <c r="U289" s="7"/>
      <c r="V289" s="7"/>
    </row>
    <row r="290" spans="1:22">
      <c r="A290" s="11"/>
      <c r="B290" s="11"/>
      <c r="C290" s="9" t="s">
        <v>1646</v>
      </c>
      <c r="D290" s="10">
        <v>30300</v>
      </c>
      <c r="E290" s="9"/>
      <c r="F290" s="7" t="s">
        <v>2305</v>
      </c>
      <c r="G290" s="7" t="s">
        <v>2284</v>
      </c>
      <c r="H290" s="7" t="s">
        <v>2284</v>
      </c>
      <c r="I290" s="7" t="s">
        <v>2284</v>
      </c>
      <c r="J290" s="7"/>
      <c r="K290" s="7"/>
      <c r="L290" s="7"/>
      <c r="M290" s="7"/>
      <c r="N290" s="7"/>
      <c r="O290" s="7"/>
      <c r="P290" s="7"/>
      <c r="Q290" s="7"/>
      <c r="R290" s="7"/>
      <c r="S290" s="7"/>
      <c r="T290" s="7"/>
      <c r="U290" s="7"/>
      <c r="V290" s="7"/>
    </row>
    <row r="291" spans="1:22">
      <c r="A291" s="11"/>
      <c r="B291" s="11"/>
      <c r="C291" s="9" t="s">
        <v>1647</v>
      </c>
      <c r="D291" s="10">
        <v>30400</v>
      </c>
      <c r="E291" s="9"/>
      <c r="F291" s="7" t="s">
        <v>2305</v>
      </c>
      <c r="G291" s="7" t="s">
        <v>2284</v>
      </c>
      <c r="H291" s="7" t="s">
        <v>2284</v>
      </c>
      <c r="I291" s="7" t="s">
        <v>2284</v>
      </c>
      <c r="J291" s="7"/>
      <c r="K291" s="7"/>
      <c r="L291" s="7"/>
      <c r="M291" s="7"/>
      <c r="N291" s="7"/>
      <c r="O291" s="7"/>
      <c r="P291" s="7"/>
      <c r="Q291" s="7"/>
      <c r="R291" s="7"/>
      <c r="S291" s="7"/>
      <c r="T291" s="7"/>
      <c r="U291" s="7"/>
      <c r="V291" s="7"/>
    </row>
    <row r="292" spans="1:22">
      <c r="A292" s="11"/>
      <c r="B292" s="11"/>
      <c r="C292" s="9" t="s">
        <v>1648</v>
      </c>
      <c r="D292" s="10">
        <v>30500</v>
      </c>
      <c r="E292" s="9"/>
      <c r="F292" s="7" t="s">
        <v>2305</v>
      </c>
      <c r="G292" s="7" t="s">
        <v>2284</v>
      </c>
      <c r="H292" s="7" t="s">
        <v>2284</v>
      </c>
      <c r="I292" s="7" t="s">
        <v>2284</v>
      </c>
      <c r="J292" s="7"/>
      <c r="K292" s="7"/>
      <c r="L292" s="7"/>
      <c r="M292" s="7"/>
      <c r="N292" s="7"/>
      <c r="O292" s="7"/>
      <c r="P292" s="7"/>
      <c r="Q292" s="7"/>
      <c r="R292" s="7"/>
      <c r="S292" s="7"/>
      <c r="T292" s="7"/>
      <c r="U292" s="7"/>
      <c r="V292" s="7"/>
    </row>
    <row r="293" spans="1:22">
      <c r="A293" s="11"/>
      <c r="B293" s="11"/>
      <c r="C293" s="9" t="s">
        <v>1649</v>
      </c>
      <c r="D293" s="10">
        <v>30600</v>
      </c>
      <c r="E293" s="9"/>
      <c r="F293" s="7" t="s">
        <v>2305</v>
      </c>
      <c r="G293" s="7" t="s">
        <v>2284</v>
      </c>
      <c r="H293" s="7" t="s">
        <v>2284</v>
      </c>
      <c r="I293" s="7" t="s">
        <v>2284</v>
      </c>
      <c r="J293" s="7"/>
      <c r="K293" s="7"/>
      <c r="L293" s="7"/>
      <c r="M293" s="7"/>
      <c r="N293" s="7"/>
      <c r="O293" s="7"/>
      <c r="P293" s="7"/>
      <c r="Q293" s="7"/>
      <c r="R293" s="7"/>
      <c r="S293" s="7"/>
      <c r="T293" s="7"/>
      <c r="U293" s="7"/>
      <c r="V293" s="7"/>
    </row>
    <row r="294" spans="1:22">
      <c r="A294" s="11"/>
      <c r="B294" s="11"/>
      <c r="C294" s="9" t="s">
        <v>1650</v>
      </c>
      <c r="D294" s="10">
        <v>30700</v>
      </c>
      <c r="E294" s="9"/>
      <c r="F294" s="7" t="s">
        <v>2305</v>
      </c>
      <c r="G294" s="7" t="s">
        <v>2284</v>
      </c>
      <c r="H294" s="7" t="s">
        <v>2284</v>
      </c>
      <c r="I294" s="7" t="s">
        <v>2284</v>
      </c>
      <c r="J294" s="7"/>
      <c r="K294" s="7"/>
      <c r="L294" s="7"/>
      <c r="M294" s="7"/>
      <c r="N294" s="7"/>
      <c r="O294" s="7"/>
      <c r="P294" s="7"/>
      <c r="Q294" s="7"/>
      <c r="R294" s="7"/>
      <c r="S294" s="7"/>
      <c r="T294" s="7"/>
      <c r="U294" s="7"/>
      <c r="V294" s="7"/>
    </row>
    <row r="295" spans="1:22">
      <c r="A295" s="11"/>
      <c r="B295" s="11"/>
      <c r="C295" s="9" t="s">
        <v>1651</v>
      </c>
      <c r="D295" s="10">
        <v>30800</v>
      </c>
      <c r="E295" s="9"/>
      <c r="F295" s="7" t="s">
        <v>2305</v>
      </c>
      <c r="G295" s="7" t="s">
        <v>2284</v>
      </c>
      <c r="H295" s="7" t="s">
        <v>2284</v>
      </c>
      <c r="I295" s="7" t="s">
        <v>2284</v>
      </c>
      <c r="J295" s="7"/>
      <c r="K295" s="7"/>
      <c r="L295" s="7"/>
      <c r="M295" s="7"/>
      <c r="N295" s="7"/>
      <c r="O295" s="7"/>
      <c r="P295" s="7"/>
      <c r="Q295" s="7"/>
      <c r="R295" s="7"/>
      <c r="S295" s="7"/>
      <c r="T295" s="7"/>
      <c r="U295" s="7"/>
      <c r="V295" s="7"/>
    </row>
    <row r="296" spans="1:22">
      <c r="A296" s="11"/>
      <c r="B296" s="11"/>
      <c r="C296" s="9" t="s">
        <v>2313</v>
      </c>
      <c r="D296" s="10">
        <v>30900</v>
      </c>
      <c r="E296" s="9"/>
      <c r="F296" s="7" t="s">
        <v>2305</v>
      </c>
      <c r="G296" s="7" t="s">
        <v>2284</v>
      </c>
      <c r="H296" s="7" t="s">
        <v>2284</v>
      </c>
      <c r="I296" s="7" t="s">
        <v>2284</v>
      </c>
      <c r="J296" s="7"/>
      <c r="K296" s="7"/>
      <c r="L296" s="7"/>
      <c r="M296" s="7"/>
      <c r="N296" s="7"/>
      <c r="O296" s="7"/>
      <c r="P296" s="7"/>
      <c r="Q296" s="7"/>
      <c r="R296" s="7"/>
      <c r="S296" s="7"/>
      <c r="T296" s="7"/>
      <c r="U296" s="7"/>
      <c r="V296" s="7"/>
    </row>
    <row r="297" spans="1:22">
      <c r="A297" s="11"/>
      <c r="B297" s="11"/>
      <c r="C297" s="9" t="s">
        <v>1652</v>
      </c>
      <c r="D297" s="10">
        <v>31000</v>
      </c>
      <c r="E297" s="9"/>
      <c r="F297" s="7" t="s">
        <v>2305</v>
      </c>
      <c r="G297" s="7" t="s">
        <v>2284</v>
      </c>
      <c r="H297" s="7" t="s">
        <v>2284</v>
      </c>
      <c r="I297" s="7" t="s">
        <v>2284</v>
      </c>
      <c r="J297" s="7"/>
      <c r="K297" s="7"/>
      <c r="L297" s="7"/>
      <c r="M297" s="7"/>
      <c r="N297" s="7"/>
      <c r="O297" s="7"/>
      <c r="P297" s="7"/>
      <c r="Q297" s="7"/>
      <c r="R297" s="7"/>
      <c r="S297" s="7"/>
      <c r="T297" s="7"/>
      <c r="U297" s="7"/>
      <c r="V297" s="7"/>
    </row>
    <row r="298" spans="1:22">
      <c r="A298" s="11"/>
      <c r="B298" s="11"/>
      <c r="C298" s="9" t="s">
        <v>1653</v>
      </c>
      <c r="D298" s="10">
        <v>31100</v>
      </c>
      <c r="E298" s="9"/>
      <c r="F298" s="7" t="s">
        <v>2305</v>
      </c>
      <c r="G298" s="7" t="s">
        <v>2284</v>
      </c>
      <c r="H298" s="7" t="s">
        <v>2284</v>
      </c>
      <c r="I298" s="7" t="s">
        <v>2284</v>
      </c>
      <c r="J298" s="7"/>
      <c r="K298" s="7"/>
      <c r="L298" s="7"/>
      <c r="M298" s="7"/>
      <c r="N298" s="7"/>
      <c r="O298" s="7"/>
      <c r="P298" s="7"/>
      <c r="Q298" s="7"/>
      <c r="R298" s="7"/>
      <c r="S298" s="7"/>
      <c r="T298" s="7"/>
      <c r="U298" s="7"/>
      <c r="V298" s="7"/>
    </row>
    <row r="299" spans="1:22">
      <c r="A299" s="11"/>
      <c r="B299" s="11"/>
      <c r="C299" s="9" t="s">
        <v>1654</v>
      </c>
      <c r="D299" s="10">
        <v>31200</v>
      </c>
      <c r="E299" s="9"/>
      <c r="F299" s="7" t="s">
        <v>2305</v>
      </c>
      <c r="G299" s="7"/>
      <c r="H299" s="7"/>
      <c r="I299" s="7" t="s">
        <v>2284</v>
      </c>
      <c r="J299" s="7"/>
      <c r="K299" s="7"/>
      <c r="L299" s="7"/>
      <c r="M299" s="7"/>
      <c r="N299" s="7"/>
      <c r="O299" s="7"/>
      <c r="P299" s="7"/>
      <c r="Q299" s="7"/>
      <c r="R299" s="7"/>
      <c r="S299" s="7"/>
      <c r="T299" s="7"/>
      <c r="U299" s="7"/>
      <c r="V299" s="7"/>
    </row>
    <row r="300" spans="1:22">
      <c r="A300" s="11"/>
      <c r="B300" s="11"/>
      <c r="C300" s="9" t="s">
        <v>1655</v>
      </c>
      <c r="D300" s="10">
        <v>31300</v>
      </c>
      <c r="E300" s="9"/>
      <c r="F300" s="7" t="s">
        <v>2305</v>
      </c>
      <c r="G300" s="7" t="s">
        <v>2284</v>
      </c>
      <c r="H300" s="7" t="s">
        <v>2284</v>
      </c>
      <c r="I300" s="7" t="s">
        <v>2284</v>
      </c>
      <c r="J300" s="7"/>
      <c r="K300" s="7"/>
      <c r="L300" s="7"/>
      <c r="M300" s="7"/>
      <c r="N300" s="7"/>
      <c r="O300" s="7"/>
      <c r="P300" s="7"/>
      <c r="Q300" s="7"/>
      <c r="R300" s="7"/>
      <c r="S300" s="7"/>
      <c r="T300" s="7"/>
      <c r="U300" s="7"/>
      <c r="V300" s="7"/>
    </row>
    <row r="301" spans="1:22">
      <c r="A301" s="11"/>
      <c r="B301" s="11"/>
      <c r="C301" s="9" t="s">
        <v>1656</v>
      </c>
      <c r="D301" s="10">
        <v>31400</v>
      </c>
      <c r="E301" s="9"/>
      <c r="F301" s="7" t="s">
        <v>2305</v>
      </c>
      <c r="G301" s="7" t="s">
        <v>2284</v>
      </c>
      <c r="H301" s="7" t="s">
        <v>2284</v>
      </c>
      <c r="I301" s="7" t="s">
        <v>2284</v>
      </c>
      <c r="J301" s="7"/>
      <c r="K301" s="7"/>
      <c r="L301" s="7"/>
      <c r="M301" s="7"/>
      <c r="N301" s="7"/>
      <c r="O301" s="7"/>
      <c r="P301" s="7"/>
      <c r="Q301" s="7"/>
      <c r="R301" s="7"/>
      <c r="S301" s="7"/>
      <c r="T301" s="7"/>
      <c r="U301" s="7"/>
      <c r="V301" s="7"/>
    </row>
    <row r="302" spans="1:22">
      <c r="A302" s="11"/>
      <c r="B302" s="11"/>
      <c r="C302" s="9" t="s">
        <v>1657</v>
      </c>
      <c r="D302" s="10">
        <v>31500</v>
      </c>
      <c r="E302" s="9"/>
      <c r="F302" s="7" t="s">
        <v>2305</v>
      </c>
      <c r="G302" s="7" t="s">
        <v>2284</v>
      </c>
      <c r="H302" s="7" t="s">
        <v>2284</v>
      </c>
      <c r="I302" s="7" t="s">
        <v>2284</v>
      </c>
      <c r="J302" s="7"/>
      <c r="K302" s="7"/>
      <c r="L302" s="7"/>
      <c r="M302" s="7"/>
      <c r="N302" s="7"/>
      <c r="O302" s="7"/>
      <c r="P302" s="7"/>
      <c r="Q302" s="7"/>
      <c r="R302" s="7"/>
      <c r="S302" s="7"/>
      <c r="T302" s="7"/>
      <c r="U302" s="7"/>
      <c r="V302" s="7"/>
    </row>
    <row r="303" spans="1:22">
      <c r="A303" s="11"/>
      <c r="B303" s="11"/>
      <c r="C303" s="9" t="s">
        <v>2312</v>
      </c>
      <c r="D303" s="10">
        <v>31600</v>
      </c>
      <c r="E303" s="9"/>
      <c r="F303" s="7" t="s">
        <v>2305</v>
      </c>
      <c r="G303" s="7"/>
      <c r="H303" s="7"/>
      <c r="I303" s="7" t="s">
        <v>2284</v>
      </c>
      <c r="J303" s="7"/>
      <c r="K303" s="7"/>
      <c r="L303" s="7"/>
      <c r="M303" s="7"/>
      <c r="N303" s="7"/>
      <c r="O303" s="7"/>
      <c r="P303" s="7"/>
      <c r="Q303" s="7"/>
      <c r="R303" s="7"/>
      <c r="S303" s="7"/>
      <c r="T303" s="7"/>
      <c r="U303" s="7"/>
      <c r="V303" s="7"/>
    </row>
    <row r="304" spans="1:22">
      <c r="A304" s="11"/>
      <c r="B304" s="11"/>
      <c r="C304" s="9" t="s">
        <v>2311</v>
      </c>
      <c r="D304" s="10">
        <v>31700</v>
      </c>
      <c r="E304" s="9"/>
      <c r="F304" s="7" t="s">
        <v>2305</v>
      </c>
      <c r="G304" s="7" t="s">
        <v>2284</v>
      </c>
      <c r="H304" s="7" t="s">
        <v>2284</v>
      </c>
      <c r="I304" s="7" t="s">
        <v>2284</v>
      </c>
      <c r="J304" s="7"/>
      <c r="K304" s="7"/>
      <c r="L304" s="7"/>
      <c r="M304" s="7"/>
      <c r="N304" s="7"/>
      <c r="O304" s="7"/>
      <c r="P304" s="7"/>
      <c r="Q304" s="7"/>
      <c r="R304" s="7"/>
      <c r="S304" s="7"/>
      <c r="T304" s="7"/>
      <c r="U304" s="7"/>
      <c r="V304" s="7"/>
    </row>
    <row r="305" spans="1:22">
      <c r="A305" s="11"/>
      <c r="B305" s="11"/>
      <c r="C305" s="9" t="s">
        <v>1658</v>
      </c>
      <c r="D305" s="10">
        <v>31800</v>
      </c>
      <c r="E305" s="9"/>
      <c r="F305" s="7" t="s">
        <v>2305</v>
      </c>
      <c r="G305" s="7" t="s">
        <v>2284</v>
      </c>
      <c r="H305" s="7" t="s">
        <v>2284</v>
      </c>
      <c r="I305" s="7" t="s">
        <v>2284</v>
      </c>
      <c r="J305" s="7"/>
      <c r="K305" s="7"/>
      <c r="L305" s="7"/>
      <c r="M305" s="7"/>
      <c r="N305" s="7"/>
      <c r="O305" s="7"/>
      <c r="P305" s="7"/>
      <c r="Q305" s="7"/>
      <c r="R305" s="7"/>
      <c r="S305" s="7"/>
      <c r="T305" s="7"/>
      <c r="U305" s="7"/>
      <c r="V305" s="7"/>
    </row>
    <row r="306" spans="1:22">
      <c r="A306" s="11"/>
      <c r="B306" s="11"/>
      <c r="C306" s="9" t="s">
        <v>1659</v>
      </c>
      <c r="D306" s="10">
        <v>31900</v>
      </c>
      <c r="E306" s="9"/>
      <c r="F306" s="7" t="s">
        <v>2305</v>
      </c>
      <c r="G306" s="7" t="s">
        <v>2284</v>
      </c>
      <c r="H306" s="7" t="s">
        <v>2284</v>
      </c>
      <c r="I306" s="7" t="s">
        <v>2284</v>
      </c>
      <c r="J306" s="7"/>
      <c r="K306" s="7"/>
      <c r="L306" s="7"/>
      <c r="M306" s="7"/>
      <c r="N306" s="7"/>
      <c r="O306" s="7"/>
      <c r="P306" s="7"/>
      <c r="Q306" s="7"/>
      <c r="R306" s="7"/>
      <c r="S306" s="7"/>
      <c r="T306" s="7"/>
      <c r="U306" s="7"/>
      <c r="V306" s="7"/>
    </row>
    <row r="307" spans="1:22">
      <c r="A307" s="11"/>
      <c r="B307" s="11"/>
      <c r="C307" s="9" t="s">
        <v>1660</v>
      </c>
      <c r="D307" s="10">
        <v>32000</v>
      </c>
      <c r="E307" s="9"/>
      <c r="F307" s="7" t="s">
        <v>2305</v>
      </c>
      <c r="G307" s="7" t="s">
        <v>2284</v>
      </c>
      <c r="H307" s="7" t="s">
        <v>2284</v>
      </c>
      <c r="I307" s="7" t="s">
        <v>2284</v>
      </c>
      <c r="J307" s="7"/>
      <c r="K307" s="7"/>
      <c r="L307" s="7"/>
      <c r="M307" s="7"/>
      <c r="N307" s="7"/>
      <c r="O307" s="7"/>
      <c r="P307" s="7"/>
      <c r="Q307" s="7"/>
      <c r="R307" s="7"/>
      <c r="S307" s="7"/>
      <c r="T307" s="7"/>
      <c r="U307" s="7"/>
      <c r="V307" s="7"/>
    </row>
    <row r="308" spans="1:22">
      <c r="A308" s="11"/>
      <c r="B308" s="11"/>
      <c r="C308" s="9" t="s">
        <v>1661</v>
      </c>
      <c r="D308" s="10">
        <v>32100</v>
      </c>
      <c r="E308" s="9"/>
      <c r="F308" s="7" t="s">
        <v>2305</v>
      </c>
      <c r="G308" s="7"/>
      <c r="H308" s="7"/>
      <c r="I308" s="7" t="s">
        <v>2284</v>
      </c>
      <c r="J308" s="7"/>
      <c r="K308" s="7"/>
      <c r="L308" s="7"/>
      <c r="M308" s="7"/>
      <c r="N308" s="7"/>
      <c r="O308" s="7"/>
      <c r="P308" s="7"/>
      <c r="Q308" s="7"/>
      <c r="R308" s="7"/>
      <c r="S308" s="7"/>
      <c r="T308" s="7"/>
      <c r="U308" s="7"/>
      <c r="V308" s="7"/>
    </row>
    <row r="309" spans="1:22">
      <c r="A309" s="11"/>
      <c r="B309" s="11"/>
      <c r="C309" s="9" t="s">
        <v>2037</v>
      </c>
      <c r="D309" s="10">
        <v>32200</v>
      </c>
      <c r="E309" s="9"/>
      <c r="F309" s="7" t="s">
        <v>2305</v>
      </c>
      <c r="G309" s="7" t="s">
        <v>2284</v>
      </c>
      <c r="H309" s="7" t="s">
        <v>2284</v>
      </c>
      <c r="I309" s="7" t="s">
        <v>2284</v>
      </c>
      <c r="J309" s="7"/>
      <c r="K309" s="7"/>
      <c r="L309" s="7"/>
      <c r="M309" s="7"/>
      <c r="N309" s="7"/>
      <c r="O309" s="7"/>
      <c r="P309" s="7"/>
      <c r="Q309" s="7"/>
      <c r="R309" s="7"/>
      <c r="S309" s="7"/>
      <c r="T309" s="7"/>
      <c r="U309" s="7"/>
      <c r="V309" s="7"/>
    </row>
    <row r="310" spans="1:22">
      <c r="A310" s="11"/>
      <c r="B310" s="11"/>
      <c r="C310" s="9" t="s">
        <v>1662</v>
      </c>
      <c r="D310" s="10">
        <v>32300</v>
      </c>
      <c r="E310" s="9"/>
      <c r="F310" s="7" t="s">
        <v>2305</v>
      </c>
      <c r="G310" s="7" t="s">
        <v>2284</v>
      </c>
      <c r="H310" s="7" t="s">
        <v>2284</v>
      </c>
      <c r="I310" s="7" t="s">
        <v>2284</v>
      </c>
      <c r="J310" s="7"/>
      <c r="K310" s="7"/>
      <c r="L310" s="7"/>
      <c r="M310" s="7"/>
      <c r="N310" s="7"/>
      <c r="O310" s="7"/>
      <c r="P310" s="7"/>
      <c r="Q310" s="7"/>
      <c r="R310" s="7"/>
      <c r="S310" s="7"/>
      <c r="T310" s="7"/>
      <c r="U310" s="7"/>
      <c r="V310" s="7"/>
    </row>
    <row r="311" spans="1:22">
      <c r="A311" s="11"/>
      <c r="B311" s="11"/>
      <c r="C311" s="9" t="s">
        <v>1663</v>
      </c>
      <c r="D311" s="10">
        <v>32400</v>
      </c>
      <c r="E311" s="9"/>
      <c r="F311" s="7" t="s">
        <v>2305</v>
      </c>
      <c r="G311" s="7" t="s">
        <v>2284</v>
      </c>
      <c r="H311" s="7" t="s">
        <v>2284</v>
      </c>
      <c r="I311" s="7" t="s">
        <v>2284</v>
      </c>
      <c r="J311" s="7"/>
      <c r="K311" s="7"/>
      <c r="L311" s="7"/>
      <c r="M311" s="7"/>
      <c r="N311" s="7"/>
      <c r="O311" s="7"/>
      <c r="P311" s="7"/>
      <c r="Q311" s="7"/>
      <c r="R311" s="7"/>
      <c r="S311" s="7"/>
      <c r="T311" s="7"/>
      <c r="U311" s="7"/>
      <c r="V311" s="7"/>
    </row>
    <row r="312" spans="1:22">
      <c r="A312" s="11"/>
      <c r="B312" s="11"/>
      <c r="C312" s="9" t="s">
        <v>1664</v>
      </c>
      <c r="D312" s="10">
        <v>32500</v>
      </c>
      <c r="E312" s="9"/>
      <c r="F312" s="7" t="s">
        <v>2305</v>
      </c>
      <c r="G312" s="7" t="s">
        <v>2284</v>
      </c>
      <c r="H312" s="7" t="s">
        <v>2284</v>
      </c>
      <c r="I312" s="7" t="s">
        <v>2284</v>
      </c>
      <c r="J312" s="7"/>
      <c r="K312" s="7"/>
      <c r="L312" s="7"/>
      <c r="M312" s="7"/>
      <c r="N312" s="7"/>
      <c r="O312" s="7"/>
      <c r="P312" s="7"/>
      <c r="Q312" s="7"/>
      <c r="R312" s="7"/>
      <c r="S312" s="7"/>
      <c r="T312" s="7"/>
      <c r="U312" s="7"/>
      <c r="V312" s="7"/>
    </row>
    <row r="313" spans="1:22">
      <c r="A313" s="11"/>
      <c r="B313" s="11"/>
      <c r="C313" s="9" t="s">
        <v>1665</v>
      </c>
      <c r="D313" s="10">
        <v>32600</v>
      </c>
      <c r="E313" s="9"/>
      <c r="F313" s="7" t="s">
        <v>2291</v>
      </c>
      <c r="G313" s="7"/>
      <c r="H313" s="7"/>
      <c r="I313" s="7"/>
      <c r="J313" s="7"/>
      <c r="K313" s="7"/>
      <c r="L313" s="7" t="s">
        <v>2284</v>
      </c>
      <c r="M313" s="7"/>
      <c r="N313" s="7"/>
      <c r="O313" s="7"/>
      <c r="P313" s="7"/>
      <c r="Q313" s="7"/>
      <c r="R313" s="7"/>
      <c r="S313" s="7"/>
      <c r="T313" s="7"/>
      <c r="U313" s="7"/>
      <c r="V313" s="7"/>
    </row>
    <row r="314" spans="1:22">
      <c r="A314" s="11"/>
      <c r="B314" s="11"/>
      <c r="C314" s="9" t="s">
        <v>1666</v>
      </c>
      <c r="D314" s="10">
        <v>32700</v>
      </c>
      <c r="E314" s="9"/>
      <c r="F314" s="7" t="s">
        <v>2291</v>
      </c>
      <c r="G314" s="7"/>
      <c r="H314" s="7"/>
      <c r="I314" s="7"/>
      <c r="J314" s="7"/>
      <c r="K314" s="7"/>
      <c r="L314" s="7" t="s">
        <v>2284</v>
      </c>
      <c r="M314" s="7"/>
      <c r="N314" s="7"/>
      <c r="O314" s="7"/>
      <c r="P314" s="7"/>
      <c r="Q314" s="7"/>
      <c r="R314" s="7"/>
      <c r="S314" s="7"/>
      <c r="T314" s="7"/>
      <c r="U314" s="7"/>
      <c r="V314" s="7"/>
    </row>
    <row r="315" spans="1:22">
      <c r="A315" s="11"/>
      <c r="B315" s="11"/>
      <c r="C315" s="9" t="s">
        <v>1667</v>
      </c>
      <c r="D315" s="10">
        <v>32800</v>
      </c>
      <c r="E315" s="9"/>
      <c r="F315" s="7" t="s">
        <v>2291</v>
      </c>
      <c r="G315" s="7"/>
      <c r="H315" s="7"/>
      <c r="I315" s="7"/>
      <c r="J315" s="7"/>
      <c r="K315" s="7"/>
      <c r="L315" s="7" t="s">
        <v>2284</v>
      </c>
      <c r="M315" s="7"/>
      <c r="N315" s="7"/>
      <c r="O315" s="7"/>
      <c r="P315" s="7"/>
      <c r="Q315" s="7"/>
      <c r="R315" s="7"/>
      <c r="S315" s="7"/>
      <c r="T315" s="7"/>
      <c r="U315" s="7"/>
      <c r="V315" s="7"/>
    </row>
    <row r="316" spans="1:22">
      <c r="A316" s="11"/>
      <c r="B316" s="11"/>
      <c r="C316" s="9" t="s">
        <v>1668</v>
      </c>
      <c r="D316" s="10">
        <v>32900</v>
      </c>
      <c r="E316" s="9"/>
      <c r="F316" s="7" t="s">
        <v>2291</v>
      </c>
      <c r="G316" s="7"/>
      <c r="H316" s="7"/>
      <c r="I316" s="7"/>
      <c r="J316" s="7"/>
      <c r="K316" s="7"/>
      <c r="L316" s="7" t="s">
        <v>2284</v>
      </c>
      <c r="M316" s="7"/>
      <c r="N316" s="7"/>
      <c r="O316" s="7"/>
      <c r="P316" s="7"/>
      <c r="Q316" s="7"/>
      <c r="R316" s="7"/>
      <c r="S316" s="7"/>
      <c r="T316" s="7"/>
      <c r="U316" s="7"/>
      <c r="V316" s="7"/>
    </row>
    <row r="317" spans="1:22">
      <c r="A317" s="11"/>
      <c r="B317" s="11"/>
      <c r="C317" s="9" t="s">
        <v>1669</v>
      </c>
      <c r="D317" s="10">
        <v>33000</v>
      </c>
      <c r="E317" s="9"/>
      <c r="F317" s="7" t="s">
        <v>2291</v>
      </c>
      <c r="G317" s="7"/>
      <c r="H317" s="7"/>
      <c r="I317" s="7"/>
      <c r="J317" s="7"/>
      <c r="K317" s="7"/>
      <c r="L317" s="7" t="s">
        <v>2284</v>
      </c>
      <c r="M317" s="7"/>
      <c r="N317" s="7"/>
      <c r="O317" s="7"/>
      <c r="P317" s="7"/>
      <c r="Q317" s="7"/>
      <c r="R317" s="7"/>
      <c r="S317" s="7"/>
      <c r="T317" s="7"/>
      <c r="U317" s="7"/>
      <c r="V317" s="7"/>
    </row>
    <row r="318" spans="1:22">
      <c r="A318" s="11"/>
      <c r="B318" s="11"/>
      <c r="C318" s="9" t="s">
        <v>1670</v>
      </c>
      <c r="D318" s="10">
        <v>33100</v>
      </c>
      <c r="E318" s="9"/>
      <c r="F318" s="7" t="s">
        <v>2291</v>
      </c>
      <c r="G318" s="7"/>
      <c r="H318" s="7"/>
      <c r="I318" s="7"/>
      <c r="J318" s="7"/>
      <c r="K318" s="7"/>
      <c r="L318" s="7" t="s">
        <v>2284</v>
      </c>
      <c r="M318" s="7"/>
      <c r="N318" s="7"/>
      <c r="O318" s="7"/>
      <c r="P318" s="7"/>
      <c r="Q318" s="7"/>
      <c r="R318" s="7"/>
      <c r="S318" s="7"/>
      <c r="T318" s="7"/>
      <c r="U318" s="7"/>
      <c r="V318" s="7"/>
    </row>
    <row r="319" spans="1:22">
      <c r="A319" s="11"/>
      <c r="B319" s="11"/>
      <c r="C319" s="9" t="s">
        <v>1671</v>
      </c>
      <c r="D319" s="10">
        <v>33200</v>
      </c>
      <c r="E319" s="9"/>
      <c r="F319" s="7" t="s">
        <v>2291</v>
      </c>
      <c r="G319" s="7"/>
      <c r="H319" s="7"/>
      <c r="I319" s="7"/>
      <c r="J319" s="7"/>
      <c r="K319" s="7"/>
      <c r="L319" s="7" t="s">
        <v>2284</v>
      </c>
      <c r="M319" s="7"/>
      <c r="N319" s="7"/>
      <c r="O319" s="7"/>
      <c r="P319" s="7"/>
      <c r="Q319" s="7"/>
      <c r="R319" s="7"/>
      <c r="S319" s="7"/>
      <c r="T319" s="7"/>
      <c r="U319" s="7"/>
      <c r="V319" s="7"/>
    </row>
    <row r="320" spans="1:22">
      <c r="A320" s="11"/>
      <c r="B320" s="11"/>
      <c r="C320" s="9" t="s">
        <v>1672</v>
      </c>
      <c r="D320" s="10">
        <v>33300</v>
      </c>
      <c r="E320" s="9"/>
      <c r="F320" s="7" t="s">
        <v>2291</v>
      </c>
      <c r="G320" s="7"/>
      <c r="H320" s="7"/>
      <c r="I320" s="7"/>
      <c r="J320" s="7"/>
      <c r="K320" s="7"/>
      <c r="L320" s="7" t="s">
        <v>2284</v>
      </c>
      <c r="M320" s="7"/>
      <c r="N320" s="7"/>
      <c r="O320" s="7"/>
      <c r="P320" s="7"/>
      <c r="Q320" s="7"/>
      <c r="R320" s="7"/>
      <c r="S320" s="7"/>
      <c r="T320" s="7"/>
      <c r="U320" s="7"/>
      <c r="V320" s="7"/>
    </row>
    <row r="321" spans="1:22">
      <c r="A321" s="11"/>
      <c r="B321" s="11"/>
      <c r="C321" s="9" t="s">
        <v>1673</v>
      </c>
      <c r="D321" s="10">
        <v>33400</v>
      </c>
      <c r="E321" s="9"/>
      <c r="F321" s="7" t="s">
        <v>2291</v>
      </c>
      <c r="G321" s="7"/>
      <c r="H321" s="7"/>
      <c r="I321" s="7"/>
      <c r="J321" s="7"/>
      <c r="K321" s="7"/>
      <c r="L321" s="7" t="s">
        <v>2284</v>
      </c>
      <c r="M321" s="7"/>
      <c r="N321" s="7"/>
      <c r="O321" s="7"/>
      <c r="P321" s="7"/>
      <c r="Q321" s="7"/>
      <c r="R321" s="7"/>
      <c r="S321" s="7"/>
      <c r="T321" s="7"/>
      <c r="U321" s="7"/>
      <c r="V321" s="7"/>
    </row>
    <row r="322" spans="1:22">
      <c r="A322" s="11"/>
      <c r="B322" s="11"/>
      <c r="C322" s="9" t="s">
        <v>1674</v>
      </c>
      <c r="D322" s="10">
        <v>33500</v>
      </c>
      <c r="E322" s="9"/>
      <c r="F322" s="7" t="s">
        <v>2291</v>
      </c>
      <c r="G322" s="7"/>
      <c r="H322" s="7"/>
      <c r="I322" s="7"/>
      <c r="J322" s="7"/>
      <c r="K322" s="7"/>
      <c r="L322" s="7" t="s">
        <v>2284</v>
      </c>
      <c r="M322" s="7"/>
      <c r="N322" s="7"/>
      <c r="O322" s="7"/>
      <c r="P322" s="7"/>
      <c r="Q322" s="7"/>
      <c r="R322" s="7"/>
      <c r="S322" s="7"/>
      <c r="T322" s="7"/>
      <c r="U322" s="7"/>
      <c r="V322" s="7"/>
    </row>
    <row r="323" spans="1:22">
      <c r="A323" s="11"/>
      <c r="B323" s="11"/>
      <c r="C323" s="9" t="s">
        <v>1675</v>
      </c>
      <c r="D323" s="10">
        <v>33600</v>
      </c>
      <c r="E323" s="9"/>
      <c r="F323" s="7" t="s">
        <v>2291</v>
      </c>
      <c r="G323" s="7"/>
      <c r="H323" s="7"/>
      <c r="I323" s="7"/>
      <c r="J323" s="7"/>
      <c r="K323" s="7"/>
      <c r="L323" s="7" t="s">
        <v>2284</v>
      </c>
      <c r="M323" s="7"/>
      <c r="N323" s="7"/>
      <c r="O323" s="7"/>
      <c r="P323" s="7"/>
      <c r="Q323" s="7"/>
      <c r="R323" s="7"/>
      <c r="S323" s="7"/>
      <c r="T323" s="7"/>
      <c r="U323" s="7"/>
      <c r="V323" s="7"/>
    </row>
    <row r="324" spans="1:22">
      <c r="A324" s="11"/>
      <c r="B324" s="11"/>
      <c r="C324" s="9" t="s">
        <v>2036</v>
      </c>
      <c r="D324" s="10">
        <v>33700</v>
      </c>
      <c r="E324" s="9"/>
      <c r="F324" s="7" t="s">
        <v>2291</v>
      </c>
      <c r="G324" s="7"/>
      <c r="H324" s="7"/>
      <c r="I324" s="7"/>
      <c r="J324" s="7"/>
      <c r="K324" s="7"/>
      <c r="L324" s="7" t="s">
        <v>2284</v>
      </c>
      <c r="M324" s="7"/>
      <c r="N324" s="7"/>
      <c r="O324" s="7"/>
      <c r="P324" s="7"/>
      <c r="Q324" s="7"/>
      <c r="R324" s="7"/>
      <c r="S324" s="7"/>
      <c r="T324" s="7"/>
      <c r="U324" s="7"/>
      <c r="V324" s="7"/>
    </row>
    <row r="325" spans="1:22">
      <c r="A325" s="11"/>
      <c r="B325" s="11"/>
      <c r="C325" s="9" t="s">
        <v>1676</v>
      </c>
      <c r="D325" s="10">
        <v>33800</v>
      </c>
      <c r="E325" s="9"/>
      <c r="F325" s="7" t="s">
        <v>2291</v>
      </c>
      <c r="G325" s="7"/>
      <c r="H325" s="7"/>
      <c r="I325" s="7"/>
      <c r="J325" s="7"/>
      <c r="K325" s="7"/>
      <c r="L325" s="7" t="s">
        <v>2284</v>
      </c>
      <c r="M325" s="7"/>
      <c r="N325" s="7"/>
      <c r="O325" s="7"/>
      <c r="P325" s="7"/>
      <c r="Q325" s="7"/>
      <c r="R325" s="7"/>
      <c r="S325" s="7"/>
      <c r="T325" s="7"/>
      <c r="U325" s="7"/>
      <c r="V325" s="7"/>
    </row>
    <row r="326" spans="1:22">
      <c r="A326" s="11"/>
      <c r="B326" s="11"/>
      <c r="C326" s="9" t="s">
        <v>1677</v>
      </c>
      <c r="D326" s="10">
        <v>33900</v>
      </c>
      <c r="E326" s="9"/>
      <c r="F326" s="7" t="s">
        <v>2291</v>
      </c>
      <c r="G326" s="7"/>
      <c r="H326" s="7"/>
      <c r="I326" s="7"/>
      <c r="J326" s="7"/>
      <c r="K326" s="7"/>
      <c r="L326" s="7" t="s">
        <v>2284</v>
      </c>
      <c r="M326" s="7"/>
      <c r="N326" s="7"/>
      <c r="O326" s="7"/>
      <c r="P326" s="7"/>
      <c r="Q326" s="7"/>
      <c r="R326" s="7"/>
      <c r="S326" s="7"/>
      <c r="T326" s="7"/>
      <c r="U326" s="7"/>
      <c r="V326" s="7"/>
    </row>
    <row r="327" spans="1:22">
      <c r="A327" s="11"/>
      <c r="B327" s="11"/>
      <c r="C327" s="9" t="s">
        <v>1678</v>
      </c>
      <c r="D327" s="10">
        <v>34000</v>
      </c>
      <c r="E327" s="9"/>
      <c r="F327" s="7" t="s">
        <v>2291</v>
      </c>
      <c r="G327" s="7"/>
      <c r="H327" s="7"/>
      <c r="I327" s="7"/>
      <c r="J327" s="7"/>
      <c r="K327" s="7"/>
      <c r="L327" s="7" t="s">
        <v>2284</v>
      </c>
      <c r="M327" s="7"/>
      <c r="N327" s="7"/>
      <c r="O327" s="7"/>
      <c r="P327" s="7"/>
      <c r="Q327" s="7"/>
      <c r="R327" s="7"/>
      <c r="S327" s="7"/>
      <c r="T327" s="7"/>
      <c r="U327" s="7"/>
      <c r="V327" s="7"/>
    </row>
    <row r="328" spans="1:22">
      <c r="A328" s="11"/>
      <c r="B328" s="11"/>
      <c r="C328" s="9" t="s">
        <v>1679</v>
      </c>
      <c r="D328" s="10">
        <v>34100</v>
      </c>
      <c r="E328" s="9"/>
      <c r="F328" s="7" t="s">
        <v>2305</v>
      </c>
      <c r="G328" s="7" t="s">
        <v>2284</v>
      </c>
      <c r="H328" s="7" t="s">
        <v>2284</v>
      </c>
      <c r="I328" s="7" t="s">
        <v>2284</v>
      </c>
      <c r="J328" s="7"/>
      <c r="K328" s="7"/>
      <c r="L328" s="7"/>
      <c r="M328" s="7"/>
      <c r="N328" s="7"/>
      <c r="O328" s="7"/>
      <c r="P328" s="7"/>
      <c r="Q328" s="7"/>
      <c r="R328" s="7"/>
      <c r="S328" s="7"/>
      <c r="T328" s="7"/>
      <c r="U328" s="7"/>
      <c r="V328" s="7"/>
    </row>
    <row r="329" spans="1:22">
      <c r="A329" s="11"/>
      <c r="B329" s="11"/>
      <c r="C329" s="9" t="s">
        <v>1680</v>
      </c>
      <c r="D329" s="10">
        <v>34200</v>
      </c>
      <c r="E329" s="9"/>
      <c r="F329" s="7" t="s">
        <v>2305</v>
      </c>
      <c r="G329" s="7" t="s">
        <v>2284</v>
      </c>
      <c r="H329" s="7" t="s">
        <v>2284</v>
      </c>
      <c r="I329" s="7" t="s">
        <v>2284</v>
      </c>
      <c r="J329" s="7"/>
      <c r="K329" s="7"/>
      <c r="L329" s="7"/>
      <c r="M329" s="7"/>
      <c r="N329" s="7"/>
      <c r="O329" s="7"/>
      <c r="P329" s="7"/>
      <c r="Q329" s="7"/>
      <c r="R329" s="7"/>
      <c r="S329" s="7"/>
      <c r="T329" s="7"/>
      <c r="U329" s="7"/>
      <c r="V329" s="7"/>
    </row>
    <row r="330" spans="1:22">
      <c r="A330" s="11"/>
      <c r="B330" s="11"/>
      <c r="C330" s="9" t="s">
        <v>1681</v>
      </c>
      <c r="D330" s="10">
        <v>34300</v>
      </c>
      <c r="E330" s="9"/>
      <c r="F330" s="7" t="s">
        <v>2305</v>
      </c>
      <c r="G330" s="7" t="s">
        <v>2284</v>
      </c>
      <c r="H330" s="7" t="s">
        <v>2284</v>
      </c>
      <c r="I330" s="7" t="s">
        <v>2284</v>
      </c>
      <c r="J330" s="7"/>
      <c r="K330" s="7"/>
      <c r="L330" s="7"/>
      <c r="M330" s="7"/>
      <c r="N330" s="7"/>
      <c r="O330" s="7"/>
      <c r="P330" s="7"/>
      <c r="Q330" s="7"/>
      <c r="R330" s="7"/>
      <c r="S330" s="7"/>
      <c r="T330" s="7"/>
      <c r="U330" s="7"/>
      <c r="V330" s="7"/>
    </row>
    <row r="331" spans="1:22">
      <c r="A331" s="11"/>
      <c r="B331" s="11"/>
      <c r="C331" s="9" t="s">
        <v>1682</v>
      </c>
      <c r="D331" s="10">
        <v>34400</v>
      </c>
      <c r="E331" s="9"/>
      <c r="F331" s="7" t="s">
        <v>2305</v>
      </c>
      <c r="G331" s="7" t="s">
        <v>2284</v>
      </c>
      <c r="H331" s="7" t="s">
        <v>2284</v>
      </c>
      <c r="I331" s="7" t="s">
        <v>2284</v>
      </c>
      <c r="J331" s="7"/>
      <c r="K331" s="7"/>
      <c r="L331" s="7"/>
      <c r="M331" s="7"/>
      <c r="N331" s="7"/>
      <c r="O331" s="7"/>
      <c r="P331" s="7"/>
      <c r="Q331" s="7"/>
      <c r="R331" s="7"/>
      <c r="S331" s="7"/>
      <c r="T331" s="7"/>
      <c r="U331" s="7"/>
      <c r="V331" s="7"/>
    </row>
    <row r="332" spans="1:22">
      <c r="A332" s="11"/>
      <c r="B332" s="11"/>
      <c r="C332" s="9" t="s">
        <v>1683</v>
      </c>
      <c r="D332" s="10">
        <v>34500</v>
      </c>
      <c r="E332" s="9"/>
      <c r="F332" s="7" t="s">
        <v>2305</v>
      </c>
      <c r="G332" s="7" t="s">
        <v>2284</v>
      </c>
      <c r="H332" s="7" t="s">
        <v>2284</v>
      </c>
      <c r="I332" s="7" t="s">
        <v>2284</v>
      </c>
      <c r="J332" s="7"/>
      <c r="K332" s="7"/>
      <c r="L332" s="7"/>
      <c r="M332" s="7"/>
      <c r="N332" s="7"/>
      <c r="O332" s="7"/>
      <c r="P332" s="7"/>
      <c r="Q332" s="7"/>
      <c r="R332" s="7"/>
      <c r="S332" s="7"/>
      <c r="T332" s="7"/>
      <c r="U332" s="7"/>
      <c r="V332" s="7"/>
    </row>
    <row r="333" spans="1:22">
      <c r="A333" s="11"/>
      <c r="B333" s="11"/>
      <c r="C333" s="9" t="s">
        <v>1684</v>
      </c>
      <c r="D333" s="10">
        <v>34600</v>
      </c>
      <c r="E333" s="9"/>
      <c r="F333" s="7" t="s">
        <v>2305</v>
      </c>
      <c r="G333" s="7" t="s">
        <v>2284</v>
      </c>
      <c r="H333" s="7" t="s">
        <v>2284</v>
      </c>
      <c r="I333" s="7" t="s">
        <v>2284</v>
      </c>
      <c r="J333" s="7"/>
      <c r="K333" s="7"/>
      <c r="L333" s="7"/>
      <c r="M333" s="7"/>
      <c r="N333" s="7"/>
      <c r="O333" s="7"/>
      <c r="P333" s="7"/>
      <c r="Q333" s="7"/>
      <c r="R333" s="7"/>
      <c r="S333" s="7"/>
      <c r="T333" s="7"/>
      <c r="U333" s="7"/>
      <c r="V333" s="7"/>
    </row>
    <row r="334" spans="1:22">
      <c r="A334" s="11"/>
      <c r="B334" s="11"/>
      <c r="C334" s="9" t="s">
        <v>1685</v>
      </c>
      <c r="D334" s="10">
        <v>34700</v>
      </c>
      <c r="E334" s="9"/>
      <c r="F334" s="7" t="s">
        <v>2305</v>
      </c>
      <c r="G334" s="7" t="s">
        <v>2284</v>
      </c>
      <c r="H334" s="7" t="s">
        <v>2284</v>
      </c>
      <c r="I334" s="7" t="s">
        <v>2284</v>
      </c>
      <c r="J334" s="7"/>
      <c r="K334" s="7"/>
      <c r="L334" s="7"/>
      <c r="M334" s="7"/>
      <c r="N334" s="7"/>
      <c r="O334" s="7"/>
      <c r="P334" s="7"/>
      <c r="Q334" s="7"/>
      <c r="R334" s="7"/>
      <c r="S334" s="7"/>
      <c r="T334" s="7"/>
      <c r="U334" s="7"/>
      <c r="V334" s="7"/>
    </row>
    <row r="335" spans="1:22">
      <c r="A335" s="11"/>
      <c r="B335" s="11"/>
      <c r="C335" s="9" t="s">
        <v>1686</v>
      </c>
      <c r="D335" s="10">
        <v>34800</v>
      </c>
      <c r="E335" s="9"/>
      <c r="F335" s="7" t="s">
        <v>2305</v>
      </c>
      <c r="G335" s="7" t="s">
        <v>2284</v>
      </c>
      <c r="H335" s="7" t="s">
        <v>2284</v>
      </c>
      <c r="I335" s="7" t="s">
        <v>2284</v>
      </c>
      <c r="J335" s="7"/>
      <c r="K335" s="7"/>
      <c r="L335" s="7"/>
      <c r="M335" s="7"/>
      <c r="N335" s="7"/>
      <c r="O335" s="7"/>
      <c r="P335" s="7"/>
      <c r="Q335" s="7"/>
      <c r="R335" s="7"/>
      <c r="S335" s="7"/>
      <c r="T335" s="7"/>
      <c r="U335" s="7"/>
      <c r="V335" s="7"/>
    </row>
    <row r="336" spans="1:22">
      <c r="A336" s="11"/>
      <c r="B336" s="11"/>
      <c r="C336" s="9" t="s">
        <v>1687</v>
      </c>
      <c r="D336" s="10">
        <v>34900</v>
      </c>
      <c r="E336" s="9"/>
      <c r="F336" s="7" t="s">
        <v>2305</v>
      </c>
      <c r="G336" s="7" t="s">
        <v>2284</v>
      </c>
      <c r="H336" s="7" t="s">
        <v>2284</v>
      </c>
      <c r="I336" s="7" t="s">
        <v>2284</v>
      </c>
      <c r="J336" s="7"/>
      <c r="K336" s="7"/>
      <c r="L336" s="7"/>
      <c r="M336" s="7"/>
      <c r="N336" s="7"/>
      <c r="O336" s="7"/>
      <c r="P336" s="7"/>
      <c r="Q336" s="7"/>
      <c r="R336" s="7"/>
      <c r="S336" s="7"/>
      <c r="T336" s="7"/>
      <c r="U336" s="7"/>
      <c r="V336" s="7"/>
    </row>
    <row r="337" spans="1:22">
      <c r="A337" s="11"/>
      <c r="B337" s="11"/>
      <c r="C337" s="9" t="s">
        <v>1688</v>
      </c>
      <c r="D337" s="10">
        <v>35000</v>
      </c>
      <c r="E337" s="9"/>
      <c r="F337" s="7" t="s">
        <v>2305</v>
      </c>
      <c r="G337" s="7" t="s">
        <v>2284</v>
      </c>
      <c r="H337" s="7" t="s">
        <v>2284</v>
      </c>
      <c r="I337" s="7" t="s">
        <v>2284</v>
      </c>
      <c r="J337" s="7"/>
      <c r="K337" s="7"/>
      <c r="L337" s="7"/>
      <c r="M337" s="7"/>
      <c r="N337" s="7"/>
      <c r="O337" s="7"/>
      <c r="P337" s="7"/>
      <c r="Q337" s="7"/>
      <c r="R337" s="7"/>
      <c r="S337" s="7"/>
      <c r="T337" s="7"/>
      <c r="U337" s="7"/>
      <c r="V337" s="7"/>
    </row>
    <row r="338" spans="1:22">
      <c r="A338" s="11"/>
      <c r="B338" s="11"/>
      <c r="C338" s="9" t="s">
        <v>1689</v>
      </c>
      <c r="D338" s="10">
        <v>35100</v>
      </c>
      <c r="E338" s="9"/>
      <c r="F338" s="7" t="s">
        <v>2305</v>
      </c>
      <c r="G338" s="7" t="s">
        <v>2284</v>
      </c>
      <c r="H338" s="7" t="s">
        <v>2284</v>
      </c>
      <c r="I338" s="7" t="s">
        <v>2284</v>
      </c>
      <c r="J338" s="7"/>
      <c r="K338" s="7"/>
      <c r="L338" s="7"/>
      <c r="M338" s="7"/>
      <c r="N338" s="7"/>
      <c r="O338" s="7"/>
      <c r="P338" s="7"/>
      <c r="Q338" s="7"/>
      <c r="R338" s="7"/>
      <c r="S338" s="7"/>
      <c r="T338" s="7"/>
      <c r="U338" s="7"/>
      <c r="V338" s="7"/>
    </row>
    <row r="339" spans="1:22">
      <c r="A339" s="11"/>
      <c r="B339" s="11"/>
      <c r="C339" s="9" t="s">
        <v>1690</v>
      </c>
      <c r="D339" s="10">
        <v>35200</v>
      </c>
      <c r="E339" s="9"/>
      <c r="F339" s="7" t="s">
        <v>2305</v>
      </c>
      <c r="G339" s="7" t="s">
        <v>2284</v>
      </c>
      <c r="H339" s="7" t="s">
        <v>2284</v>
      </c>
      <c r="I339" s="7" t="s">
        <v>2284</v>
      </c>
      <c r="J339" s="7"/>
      <c r="K339" s="7"/>
      <c r="L339" s="7"/>
      <c r="M339" s="7"/>
      <c r="N339" s="7"/>
      <c r="O339" s="7"/>
      <c r="P339" s="7"/>
      <c r="Q339" s="7"/>
      <c r="R339" s="7"/>
      <c r="S339" s="7"/>
      <c r="T339" s="7"/>
      <c r="U339" s="7"/>
      <c r="V339" s="7"/>
    </row>
    <row r="340" spans="1:22">
      <c r="A340" s="11"/>
      <c r="B340" s="11"/>
      <c r="C340" s="9" t="s">
        <v>1691</v>
      </c>
      <c r="D340" s="10">
        <v>35300</v>
      </c>
      <c r="E340" s="9"/>
      <c r="F340" s="7" t="s">
        <v>2305</v>
      </c>
      <c r="G340" s="7" t="s">
        <v>2284</v>
      </c>
      <c r="H340" s="7" t="s">
        <v>2284</v>
      </c>
      <c r="I340" s="7" t="s">
        <v>2284</v>
      </c>
      <c r="J340" s="7"/>
      <c r="K340" s="7"/>
      <c r="L340" s="7"/>
      <c r="M340" s="7"/>
      <c r="N340" s="7"/>
      <c r="O340" s="7"/>
      <c r="P340" s="7"/>
      <c r="Q340" s="7"/>
      <c r="R340" s="7"/>
      <c r="S340" s="7"/>
      <c r="T340" s="7"/>
      <c r="U340" s="7"/>
      <c r="V340" s="7"/>
    </row>
    <row r="341" spans="1:22">
      <c r="A341" s="11"/>
      <c r="B341" s="11"/>
      <c r="C341" s="9" t="s">
        <v>2043</v>
      </c>
      <c r="D341" s="10">
        <v>35400</v>
      </c>
      <c r="E341" s="9"/>
      <c r="F341" s="7" t="s">
        <v>2305</v>
      </c>
      <c r="G341" s="7" t="s">
        <v>2284</v>
      </c>
      <c r="H341" s="7" t="s">
        <v>2284</v>
      </c>
      <c r="I341" s="7" t="s">
        <v>2284</v>
      </c>
      <c r="J341" s="7"/>
      <c r="K341" s="7"/>
      <c r="L341" s="7"/>
      <c r="M341" s="7"/>
      <c r="N341" s="7"/>
      <c r="O341" s="7"/>
      <c r="P341" s="7"/>
      <c r="Q341" s="7"/>
      <c r="R341" s="7"/>
      <c r="S341" s="7"/>
      <c r="T341" s="7"/>
      <c r="U341" s="7"/>
      <c r="V341" s="7"/>
    </row>
    <row r="342" spans="1:22">
      <c r="A342" s="11"/>
      <c r="B342" s="11"/>
      <c r="C342" s="9" t="s">
        <v>1692</v>
      </c>
      <c r="D342" s="10">
        <v>35500</v>
      </c>
      <c r="E342" s="9"/>
      <c r="F342" s="7" t="s">
        <v>2305</v>
      </c>
      <c r="G342" s="7" t="s">
        <v>2284</v>
      </c>
      <c r="H342" s="7" t="s">
        <v>2284</v>
      </c>
      <c r="I342" s="7" t="s">
        <v>2284</v>
      </c>
      <c r="J342" s="7"/>
      <c r="K342" s="7"/>
      <c r="L342" s="7"/>
      <c r="M342" s="7"/>
      <c r="N342" s="7"/>
      <c r="O342" s="7"/>
      <c r="P342" s="7"/>
      <c r="Q342" s="7"/>
      <c r="R342" s="7"/>
      <c r="S342" s="7"/>
      <c r="T342" s="7"/>
      <c r="U342" s="7"/>
      <c r="V342" s="7"/>
    </row>
    <row r="343" spans="1:22">
      <c r="A343" s="11"/>
      <c r="B343" s="11"/>
      <c r="C343" s="9" t="s">
        <v>1693</v>
      </c>
      <c r="D343" s="10">
        <v>35600</v>
      </c>
      <c r="E343" s="9"/>
      <c r="F343" s="7" t="s">
        <v>2305</v>
      </c>
      <c r="G343" s="7" t="s">
        <v>2284</v>
      </c>
      <c r="H343" s="7" t="s">
        <v>2284</v>
      </c>
      <c r="I343" s="7" t="s">
        <v>2284</v>
      </c>
      <c r="J343" s="7"/>
      <c r="K343" s="7"/>
      <c r="L343" s="7"/>
      <c r="M343" s="7"/>
      <c r="N343" s="7"/>
      <c r="O343" s="7"/>
      <c r="P343" s="7"/>
      <c r="Q343" s="7"/>
      <c r="R343" s="7"/>
      <c r="S343" s="7"/>
      <c r="T343" s="7"/>
      <c r="U343" s="7"/>
      <c r="V343" s="7"/>
    </row>
    <row r="344" spans="1:22">
      <c r="A344" s="11"/>
      <c r="B344" s="11"/>
      <c r="C344" s="9" t="s">
        <v>1694</v>
      </c>
      <c r="D344" s="10">
        <v>35700</v>
      </c>
      <c r="E344" s="9"/>
      <c r="F344" s="7" t="s">
        <v>2305</v>
      </c>
      <c r="G344" s="7" t="s">
        <v>2284</v>
      </c>
      <c r="H344" s="7" t="s">
        <v>2284</v>
      </c>
      <c r="I344" s="7" t="s">
        <v>2284</v>
      </c>
      <c r="J344" s="7"/>
      <c r="K344" s="7"/>
      <c r="L344" s="7"/>
      <c r="M344" s="7"/>
      <c r="N344" s="7"/>
      <c r="O344" s="7"/>
      <c r="P344" s="7"/>
      <c r="Q344" s="7"/>
      <c r="R344" s="7"/>
      <c r="S344" s="7"/>
      <c r="T344" s="7"/>
      <c r="U344" s="7"/>
      <c r="V344" s="7"/>
    </row>
    <row r="345" spans="1:22" ht="45">
      <c r="A345" s="18" t="s">
        <v>2190</v>
      </c>
      <c r="B345" s="18" t="s">
        <v>2189</v>
      </c>
      <c r="C345" s="9" t="s">
        <v>1695</v>
      </c>
      <c r="D345" s="10">
        <v>35800</v>
      </c>
      <c r="E345" s="9"/>
      <c r="F345" s="7" t="s">
        <v>2291</v>
      </c>
      <c r="G345" s="7"/>
      <c r="H345" s="7"/>
      <c r="I345" s="7"/>
      <c r="J345" s="7"/>
      <c r="K345" s="7"/>
      <c r="L345" s="7" t="s">
        <v>2284</v>
      </c>
      <c r="M345" s="7"/>
      <c r="N345" s="7"/>
      <c r="O345" s="7"/>
      <c r="P345" s="7"/>
      <c r="Q345" s="7"/>
      <c r="R345" s="7"/>
      <c r="S345" s="7"/>
      <c r="T345" s="7"/>
      <c r="U345" s="7"/>
      <c r="V345" s="7"/>
    </row>
    <row r="346" spans="1:22">
      <c r="A346" s="11"/>
      <c r="B346" s="11"/>
      <c r="C346" s="9" t="s">
        <v>1696</v>
      </c>
      <c r="D346" s="10">
        <v>35900</v>
      </c>
      <c r="E346" s="9"/>
      <c r="F346" s="7" t="s">
        <v>2305</v>
      </c>
      <c r="G346" s="7" t="s">
        <v>2284</v>
      </c>
      <c r="H346" s="7" t="s">
        <v>2284</v>
      </c>
      <c r="I346" s="7" t="s">
        <v>2284</v>
      </c>
      <c r="J346" s="7"/>
      <c r="K346" s="7"/>
      <c r="L346" s="7"/>
      <c r="M346" s="7"/>
      <c r="N346" s="7"/>
      <c r="O346" s="7"/>
      <c r="P346" s="7"/>
      <c r="Q346" s="7"/>
      <c r="R346" s="7"/>
      <c r="S346" s="7"/>
      <c r="T346" s="7"/>
      <c r="U346" s="7"/>
      <c r="V346" s="7"/>
    </row>
    <row r="347" spans="1:22" ht="22.5">
      <c r="A347" s="11"/>
      <c r="B347" s="11"/>
      <c r="C347" s="9" t="s">
        <v>1697</v>
      </c>
      <c r="D347" s="10">
        <v>36000</v>
      </c>
      <c r="E347" s="9"/>
      <c r="F347" s="7" t="s">
        <v>2310</v>
      </c>
      <c r="G347" s="7"/>
      <c r="H347" s="7"/>
      <c r="I347" s="7"/>
      <c r="J347" s="7"/>
      <c r="K347" s="7" t="s">
        <v>2284</v>
      </c>
      <c r="L347" s="7"/>
      <c r="M347" s="7"/>
      <c r="N347" s="7"/>
      <c r="O347" s="7"/>
      <c r="P347" s="7"/>
      <c r="Q347" s="7"/>
      <c r="R347" s="7"/>
      <c r="S347" s="7"/>
      <c r="T347" s="7"/>
      <c r="U347" s="7"/>
      <c r="V347" s="7"/>
    </row>
    <row r="348" spans="1:22" ht="22.5">
      <c r="A348" s="11"/>
      <c r="B348" s="11"/>
      <c r="C348" s="9" t="s">
        <v>1698</v>
      </c>
      <c r="D348" s="10">
        <v>36100</v>
      </c>
      <c r="E348" s="9"/>
      <c r="F348" s="7" t="s">
        <v>2310</v>
      </c>
      <c r="G348" s="7"/>
      <c r="H348" s="7"/>
      <c r="I348" s="7"/>
      <c r="J348" s="7"/>
      <c r="K348" s="7" t="s">
        <v>2284</v>
      </c>
      <c r="L348" s="7"/>
      <c r="M348" s="7"/>
      <c r="N348" s="7"/>
      <c r="O348" s="7"/>
      <c r="P348" s="7"/>
      <c r="Q348" s="7"/>
      <c r="R348" s="7"/>
      <c r="S348" s="7"/>
      <c r="T348" s="7"/>
      <c r="U348" s="7"/>
      <c r="V348" s="7"/>
    </row>
    <row r="349" spans="1:22" ht="22.5">
      <c r="A349" s="21" t="s">
        <v>2296</v>
      </c>
      <c r="B349" s="11"/>
      <c r="C349" s="9" t="s">
        <v>1699</v>
      </c>
      <c r="D349" s="10">
        <v>36200</v>
      </c>
      <c r="E349" s="9"/>
      <c r="F349" s="7" t="s">
        <v>2310</v>
      </c>
      <c r="G349" s="7"/>
      <c r="H349" s="7"/>
      <c r="I349" s="7"/>
      <c r="J349" s="7"/>
      <c r="K349" s="7" t="s">
        <v>2284</v>
      </c>
      <c r="L349" s="7"/>
      <c r="M349" s="7"/>
      <c r="N349" s="7"/>
      <c r="O349" s="7"/>
      <c r="P349" s="7"/>
      <c r="Q349" s="7"/>
      <c r="R349" s="7"/>
      <c r="S349" s="7"/>
      <c r="T349" s="7"/>
      <c r="U349" s="7"/>
      <c r="V349" s="7"/>
    </row>
    <row r="350" spans="1:22">
      <c r="A350" s="11"/>
      <c r="B350" s="11"/>
      <c r="C350" s="9" t="s">
        <v>1700</v>
      </c>
      <c r="D350" s="10">
        <v>36300</v>
      </c>
      <c r="E350" s="9"/>
      <c r="F350" s="7" t="s">
        <v>2285</v>
      </c>
      <c r="G350" s="7" t="s">
        <v>2284</v>
      </c>
      <c r="H350" s="7"/>
      <c r="I350" s="7"/>
      <c r="J350" s="7"/>
      <c r="K350" s="7"/>
      <c r="L350" s="7"/>
      <c r="M350" s="7"/>
      <c r="N350" s="7"/>
      <c r="O350" s="7"/>
      <c r="P350" s="7"/>
      <c r="Q350" s="7"/>
      <c r="R350" s="7"/>
      <c r="S350" s="7"/>
      <c r="T350" s="7"/>
      <c r="U350" s="7"/>
      <c r="V350" s="7"/>
    </row>
    <row r="351" spans="1:22">
      <c r="A351" s="11"/>
      <c r="B351" s="11"/>
      <c r="C351" s="9" t="s">
        <v>1701</v>
      </c>
      <c r="D351" s="10">
        <v>36400</v>
      </c>
      <c r="E351" s="9"/>
      <c r="F351" s="7" t="s">
        <v>2291</v>
      </c>
      <c r="G351" s="7"/>
      <c r="H351" s="7"/>
      <c r="I351" s="7"/>
      <c r="J351" s="7"/>
      <c r="K351" s="7"/>
      <c r="L351" s="7" t="s">
        <v>2284</v>
      </c>
      <c r="M351" s="7"/>
      <c r="N351" s="7"/>
      <c r="O351" s="7"/>
      <c r="P351" s="7"/>
      <c r="Q351" s="7"/>
      <c r="R351" s="7"/>
      <c r="S351" s="7"/>
      <c r="T351" s="7"/>
      <c r="U351" s="7"/>
      <c r="V351" s="7"/>
    </row>
    <row r="352" spans="1:22">
      <c r="A352" s="11"/>
      <c r="B352" s="11"/>
      <c r="C352" s="9" t="s">
        <v>1702</v>
      </c>
      <c r="D352" s="10">
        <v>36500</v>
      </c>
      <c r="E352" s="9"/>
      <c r="F352" s="7" t="s">
        <v>2291</v>
      </c>
      <c r="G352" s="7"/>
      <c r="H352" s="7"/>
      <c r="I352" s="7"/>
      <c r="J352" s="7"/>
      <c r="K352" s="7"/>
      <c r="L352" s="7" t="s">
        <v>2284</v>
      </c>
      <c r="M352" s="7"/>
      <c r="N352" s="7"/>
      <c r="O352" s="7"/>
      <c r="P352" s="7"/>
      <c r="Q352" s="7"/>
      <c r="R352" s="7"/>
      <c r="S352" s="7"/>
      <c r="T352" s="7"/>
      <c r="U352" s="7"/>
      <c r="V352" s="7"/>
    </row>
    <row r="353" spans="1:22" ht="22.5">
      <c r="A353" s="18" t="s">
        <v>2182</v>
      </c>
      <c r="B353" s="18" t="s">
        <v>2197</v>
      </c>
      <c r="C353" s="9" t="s">
        <v>1703</v>
      </c>
      <c r="D353" s="10">
        <v>36600</v>
      </c>
      <c r="E353" s="9"/>
      <c r="F353" s="7" t="s">
        <v>2291</v>
      </c>
      <c r="G353" s="7"/>
      <c r="H353" s="7"/>
      <c r="I353" s="7"/>
      <c r="J353" s="7"/>
      <c r="K353" s="7"/>
      <c r="L353" s="7" t="s">
        <v>2284</v>
      </c>
      <c r="M353" s="7"/>
      <c r="N353" s="7"/>
      <c r="O353" s="7"/>
      <c r="P353" s="7"/>
      <c r="Q353" s="7"/>
      <c r="R353" s="7"/>
      <c r="S353" s="7"/>
      <c r="T353" s="7"/>
      <c r="U353" s="7"/>
      <c r="V353" s="7"/>
    </row>
    <row r="354" spans="1:22" ht="22.5">
      <c r="A354" s="11"/>
      <c r="B354" s="11"/>
      <c r="C354" s="9" t="s">
        <v>1704</v>
      </c>
      <c r="D354" s="10">
        <v>36700</v>
      </c>
      <c r="E354" s="9"/>
      <c r="F354" s="7" t="s">
        <v>2309</v>
      </c>
      <c r="G354" s="7"/>
      <c r="H354" s="7"/>
      <c r="I354" s="7"/>
      <c r="J354" s="7"/>
      <c r="K354" s="7"/>
      <c r="L354" s="7"/>
      <c r="M354" s="7" t="s">
        <v>2284</v>
      </c>
      <c r="N354" s="7"/>
      <c r="O354" s="7"/>
      <c r="P354" s="7"/>
      <c r="Q354" s="7"/>
      <c r="R354" s="7"/>
      <c r="S354" s="7"/>
      <c r="T354" s="7"/>
      <c r="U354" s="7"/>
      <c r="V354" s="7"/>
    </row>
    <row r="355" spans="1:22" ht="22.5">
      <c r="A355" s="11"/>
      <c r="B355" s="11"/>
      <c r="C355" s="9" t="s">
        <v>1705</v>
      </c>
      <c r="D355" s="10">
        <v>36800</v>
      </c>
      <c r="E355" s="9"/>
      <c r="F355" s="7" t="s">
        <v>2309</v>
      </c>
      <c r="G355" s="7"/>
      <c r="H355" s="7"/>
      <c r="I355" s="7"/>
      <c r="J355" s="7"/>
      <c r="K355" s="7"/>
      <c r="L355" s="7"/>
      <c r="M355" s="7" t="s">
        <v>2284</v>
      </c>
      <c r="N355" s="7"/>
      <c r="O355" s="7"/>
      <c r="P355" s="7"/>
      <c r="Q355" s="7"/>
      <c r="R355" s="7"/>
      <c r="S355" s="7"/>
      <c r="T355" s="7"/>
      <c r="U355" s="7"/>
      <c r="V355" s="7"/>
    </row>
    <row r="356" spans="1:22" ht="22.5">
      <c r="A356" s="11"/>
      <c r="B356" s="11"/>
      <c r="C356" s="9" t="s">
        <v>1706</v>
      </c>
      <c r="D356" s="10">
        <v>36900</v>
      </c>
      <c r="E356" s="9"/>
      <c r="F356" s="7" t="s">
        <v>2309</v>
      </c>
      <c r="G356" s="7"/>
      <c r="H356" s="7"/>
      <c r="I356" s="7"/>
      <c r="J356" s="7"/>
      <c r="K356" s="7"/>
      <c r="L356" s="7"/>
      <c r="M356" s="7" t="s">
        <v>2284</v>
      </c>
      <c r="N356" s="7"/>
      <c r="O356" s="7"/>
      <c r="P356" s="7"/>
      <c r="Q356" s="7"/>
      <c r="R356" s="7"/>
      <c r="S356" s="7"/>
      <c r="T356" s="7"/>
      <c r="U356" s="7"/>
      <c r="V356" s="7"/>
    </row>
    <row r="357" spans="1:22">
      <c r="A357" s="11"/>
      <c r="B357" s="11"/>
      <c r="C357" s="9" t="s">
        <v>1707</v>
      </c>
      <c r="D357" s="10">
        <v>37000</v>
      </c>
      <c r="E357" s="9"/>
      <c r="F357" s="7" t="s">
        <v>2307</v>
      </c>
      <c r="G357" s="7"/>
      <c r="H357" s="7"/>
      <c r="I357" s="7"/>
      <c r="J357" s="7"/>
      <c r="K357" s="7"/>
      <c r="L357" s="7"/>
      <c r="M357" s="7"/>
      <c r="N357" s="7"/>
      <c r="O357" s="7"/>
      <c r="P357" s="7"/>
      <c r="Q357" s="7"/>
      <c r="R357" s="7"/>
      <c r="S357" s="7"/>
      <c r="T357" s="7"/>
      <c r="U357" s="7" t="s">
        <v>2284</v>
      </c>
      <c r="V357" s="7"/>
    </row>
    <row r="358" spans="1:22">
      <c r="A358" s="11"/>
      <c r="B358" s="11"/>
      <c r="C358" s="9" t="s">
        <v>1708</v>
      </c>
      <c r="D358" s="10">
        <v>37100</v>
      </c>
      <c r="E358" s="9"/>
      <c r="F358" s="7" t="s">
        <v>2307</v>
      </c>
      <c r="G358" s="7"/>
      <c r="H358" s="7"/>
      <c r="I358" s="7"/>
      <c r="J358" s="7"/>
      <c r="K358" s="7"/>
      <c r="L358" s="7"/>
      <c r="M358" s="7"/>
      <c r="N358" s="7"/>
      <c r="O358" s="7"/>
      <c r="P358" s="7"/>
      <c r="Q358" s="7"/>
      <c r="R358" s="7"/>
      <c r="S358" s="7"/>
      <c r="T358" s="7"/>
      <c r="U358" s="7" t="s">
        <v>2284</v>
      </c>
      <c r="V358" s="7"/>
    </row>
    <row r="359" spans="1:22">
      <c r="A359" s="11"/>
      <c r="B359" s="11"/>
      <c r="C359" s="9" t="s">
        <v>1709</v>
      </c>
      <c r="D359" s="10">
        <v>37200</v>
      </c>
      <c r="E359" s="9"/>
      <c r="F359" s="7" t="s">
        <v>2307</v>
      </c>
      <c r="G359" s="7"/>
      <c r="H359" s="7"/>
      <c r="I359" s="7"/>
      <c r="J359" s="7"/>
      <c r="K359" s="7"/>
      <c r="L359" s="7"/>
      <c r="M359" s="7"/>
      <c r="N359" s="7"/>
      <c r="O359" s="7"/>
      <c r="P359" s="7"/>
      <c r="Q359" s="7"/>
      <c r="R359" s="7"/>
      <c r="S359" s="7"/>
      <c r="T359" s="7"/>
      <c r="U359" s="7" t="s">
        <v>2284</v>
      </c>
      <c r="V359" s="7"/>
    </row>
    <row r="360" spans="1:22">
      <c r="A360" s="11"/>
      <c r="B360" s="11"/>
      <c r="C360" s="9" t="s">
        <v>1710</v>
      </c>
      <c r="D360" s="10">
        <v>37300</v>
      </c>
      <c r="E360" s="9"/>
      <c r="F360" s="7" t="s">
        <v>2307</v>
      </c>
      <c r="G360" s="7"/>
      <c r="H360" s="7"/>
      <c r="I360" s="7"/>
      <c r="J360" s="7"/>
      <c r="K360" s="7"/>
      <c r="L360" s="7"/>
      <c r="M360" s="7"/>
      <c r="N360" s="7"/>
      <c r="O360" s="7"/>
      <c r="P360" s="7"/>
      <c r="Q360" s="7"/>
      <c r="R360" s="7"/>
      <c r="S360" s="7"/>
      <c r="T360" s="7"/>
      <c r="U360" s="7" t="s">
        <v>2284</v>
      </c>
      <c r="V360" s="7"/>
    </row>
    <row r="361" spans="1:22">
      <c r="A361" s="11"/>
      <c r="B361" s="11"/>
      <c r="C361" s="9" t="s">
        <v>1711</v>
      </c>
      <c r="D361" s="10">
        <v>37400</v>
      </c>
      <c r="E361" s="9"/>
      <c r="F361" s="7" t="s">
        <v>2307</v>
      </c>
      <c r="G361" s="7"/>
      <c r="H361" s="7"/>
      <c r="I361" s="7"/>
      <c r="J361" s="7"/>
      <c r="K361" s="7"/>
      <c r="L361" s="7"/>
      <c r="M361" s="7"/>
      <c r="N361" s="7"/>
      <c r="O361" s="7"/>
      <c r="P361" s="7"/>
      <c r="Q361" s="7"/>
      <c r="R361" s="7"/>
      <c r="S361" s="7"/>
      <c r="T361" s="7"/>
      <c r="U361" s="7" t="s">
        <v>2284</v>
      </c>
      <c r="V361" s="7"/>
    </row>
    <row r="362" spans="1:22">
      <c r="A362" s="11"/>
      <c r="B362" s="11"/>
      <c r="C362" s="9" t="s">
        <v>1712</v>
      </c>
      <c r="D362" s="10">
        <v>37500</v>
      </c>
      <c r="E362" s="9"/>
      <c r="F362" s="7" t="s">
        <v>2306</v>
      </c>
      <c r="G362" s="7"/>
      <c r="H362" s="7"/>
      <c r="I362" s="7"/>
      <c r="J362" s="7"/>
      <c r="K362" s="7"/>
      <c r="L362" s="7"/>
      <c r="M362" s="7"/>
      <c r="N362" s="7"/>
      <c r="O362" s="7"/>
      <c r="P362" s="7"/>
      <c r="Q362" s="7"/>
      <c r="R362" s="7"/>
      <c r="S362" s="7"/>
      <c r="T362" s="7"/>
      <c r="U362" s="7" t="s">
        <v>2284</v>
      </c>
      <c r="V362" s="7"/>
    </row>
    <row r="363" spans="1:22">
      <c r="A363" s="11"/>
      <c r="B363" s="11"/>
      <c r="C363" s="9" t="s">
        <v>1713</v>
      </c>
      <c r="D363" s="10">
        <v>37600</v>
      </c>
      <c r="E363" s="9"/>
      <c r="F363" s="7" t="s">
        <v>2306</v>
      </c>
      <c r="G363" s="7"/>
      <c r="H363" s="7"/>
      <c r="I363" s="7"/>
      <c r="J363" s="7"/>
      <c r="K363" s="7"/>
      <c r="L363" s="7"/>
      <c r="M363" s="7"/>
      <c r="N363" s="7"/>
      <c r="O363" s="7"/>
      <c r="P363" s="7"/>
      <c r="Q363" s="7"/>
      <c r="R363" s="7"/>
      <c r="S363" s="7"/>
      <c r="T363" s="7"/>
      <c r="U363" s="7" t="s">
        <v>2284</v>
      </c>
      <c r="V363" s="7"/>
    </row>
    <row r="364" spans="1:22">
      <c r="A364" s="11"/>
      <c r="B364" s="11"/>
      <c r="C364" s="9" t="s">
        <v>1714</v>
      </c>
      <c r="D364" s="10">
        <v>37700</v>
      </c>
      <c r="E364" s="9"/>
      <c r="F364" s="7" t="s">
        <v>2306</v>
      </c>
      <c r="G364" s="7"/>
      <c r="H364" s="7"/>
      <c r="I364" s="7"/>
      <c r="J364" s="7"/>
      <c r="K364" s="7"/>
      <c r="L364" s="7"/>
      <c r="M364" s="7"/>
      <c r="N364" s="7"/>
      <c r="O364" s="7"/>
      <c r="P364" s="7"/>
      <c r="Q364" s="7"/>
      <c r="R364" s="7"/>
      <c r="S364" s="7"/>
      <c r="T364" s="7"/>
      <c r="U364" s="7" t="s">
        <v>2284</v>
      </c>
      <c r="V364" s="7"/>
    </row>
    <row r="365" spans="1:22">
      <c r="A365" s="11"/>
      <c r="B365" s="11"/>
      <c r="C365" s="9" t="s">
        <v>1715</v>
      </c>
      <c r="D365" s="10">
        <v>37800</v>
      </c>
      <c r="E365" s="9"/>
      <c r="F365" s="7" t="s">
        <v>2306</v>
      </c>
      <c r="G365" s="7"/>
      <c r="H365" s="7"/>
      <c r="I365" s="7"/>
      <c r="J365" s="7"/>
      <c r="K365" s="7"/>
      <c r="L365" s="7"/>
      <c r="M365" s="7"/>
      <c r="N365" s="7"/>
      <c r="O365" s="7"/>
      <c r="P365" s="7"/>
      <c r="Q365" s="7"/>
      <c r="R365" s="7"/>
      <c r="S365" s="7"/>
      <c r="T365" s="7"/>
      <c r="U365" s="7" t="s">
        <v>2284</v>
      </c>
      <c r="V365" s="7"/>
    </row>
    <row r="366" spans="1:22">
      <c r="A366" s="11"/>
      <c r="B366" s="11"/>
      <c r="C366" s="9" t="s">
        <v>1716</v>
      </c>
      <c r="D366" s="10">
        <v>37900</v>
      </c>
      <c r="E366" s="9"/>
      <c r="F366" s="7" t="s">
        <v>2306</v>
      </c>
      <c r="G366" s="7"/>
      <c r="H366" s="7"/>
      <c r="I366" s="7"/>
      <c r="J366" s="7"/>
      <c r="K366" s="7"/>
      <c r="L366" s="7"/>
      <c r="M366" s="7"/>
      <c r="N366" s="7"/>
      <c r="O366" s="7"/>
      <c r="P366" s="7"/>
      <c r="Q366" s="7"/>
      <c r="R366" s="7"/>
      <c r="S366" s="7"/>
      <c r="T366" s="7"/>
      <c r="U366" s="7" t="s">
        <v>2284</v>
      </c>
      <c r="V366" s="7"/>
    </row>
    <row r="367" spans="1:22">
      <c r="A367" s="11"/>
      <c r="B367" s="11"/>
      <c r="C367" s="9" t="s">
        <v>1717</v>
      </c>
      <c r="D367" s="10">
        <v>38000</v>
      </c>
      <c r="E367" s="9"/>
      <c r="F367" s="7" t="s">
        <v>2308</v>
      </c>
      <c r="G367" s="7"/>
      <c r="H367" s="7"/>
      <c r="I367" s="7"/>
      <c r="J367" s="7"/>
      <c r="K367" s="7"/>
      <c r="L367" s="7"/>
      <c r="M367" s="7"/>
      <c r="N367" s="7"/>
      <c r="O367" s="7"/>
      <c r="P367" s="7"/>
      <c r="Q367" s="7"/>
      <c r="R367" s="7"/>
      <c r="S367" s="7"/>
      <c r="T367" s="7"/>
      <c r="U367" s="7" t="s">
        <v>2284</v>
      </c>
      <c r="V367" s="7"/>
    </row>
    <row r="368" spans="1:22">
      <c r="A368" s="11"/>
      <c r="B368" s="11"/>
      <c r="C368" s="9" t="s">
        <v>1718</v>
      </c>
      <c r="D368" s="10">
        <v>38100</v>
      </c>
      <c r="E368" s="9"/>
      <c r="F368" s="7" t="s">
        <v>2308</v>
      </c>
      <c r="G368" s="7"/>
      <c r="H368" s="7"/>
      <c r="I368" s="7"/>
      <c r="J368" s="7"/>
      <c r="K368" s="7"/>
      <c r="L368" s="7"/>
      <c r="M368" s="7"/>
      <c r="N368" s="7"/>
      <c r="O368" s="7"/>
      <c r="P368" s="7"/>
      <c r="Q368" s="7"/>
      <c r="R368" s="7"/>
      <c r="S368" s="7"/>
      <c r="T368" s="7"/>
      <c r="U368" s="7" t="s">
        <v>2284</v>
      </c>
      <c r="V368" s="7"/>
    </row>
    <row r="369" spans="1:22">
      <c r="A369" s="11"/>
      <c r="B369" s="11"/>
      <c r="C369" s="9" t="s">
        <v>1719</v>
      </c>
      <c r="D369" s="10">
        <v>38200</v>
      </c>
      <c r="E369" s="9"/>
      <c r="F369" s="7" t="s">
        <v>2308</v>
      </c>
      <c r="G369" s="7"/>
      <c r="H369" s="7"/>
      <c r="I369" s="7"/>
      <c r="J369" s="7"/>
      <c r="K369" s="7"/>
      <c r="L369" s="7"/>
      <c r="M369" s="7"/>
      <c r="N369" s="7"/>
      <c r="O369" s="7"/>
      <c r="P369" s="7"/>
      <c r="Q369" s="7"/>
      <c r="R369" s="7"/>
      <c r="S369" s="7"/>
      <c r="T369" s="7"/>
      <c r="U369" s="7" t="s">
        <v>2284</v>
      </c>
      <c r="V369" s="7"/>
    </row>
    <row r="370" spans="1:22">
      <c r="A370" s="11"/>
      <c r="B370" s="11"/>
      <c r="C370" s="9" t="s">
        <v>1720</v>
      </c>
      <c r="D370" s="10">
        <v>38300</v>
      </c>
      <c r="E370" s="9"/>
      <c r="F370" s="7" t="s">
        <v>2308</v>
      </c>
      <c r="G370" s="7"/>
      <c r="H370" s="7"/>
      <c r="I370" s="7"/>
      <c r="J370" s="7"/>
      <c r="K370" s="7"/>
      <c r="L370" s="7"/>
      <c r="M370" s="7"/>
      <c r="N370" s="7"/>
      <c r="O370" s="7"/>
      <c r="P370" s="7"/>
      <c r="Q370" s="7"/>
      <c r="R370" s="7"/>
      <c r="S370" s="7"/>
      <c r="T370" s="7"/>
      <c r="U370" s="7" t="s">
        <v>2284</v>
      </c>
      <c r="V370" s="7"/>
    </row>
    <row r="371" spans="1:22">
      <c r="A371" s="11"/>
      <c r="B371" s="11"/>
      <c r="C371" s="9" t="s">
        <v>1721</v>
      </c>
      <c r="D371" s="10">
        <v>38400</v>
      </c>
      <c r="E371" s="9"/>
      <c r="F371" s="7" t="s">
        <v>2308</v>
      </c>
      <c r="G371" s="7"/>
      <c r="H371" s="7"/>
      <c r="I371" s="7"/>
      <c r="J371" s="7"/>
      <c r="K371" s="7"/>
      <c r="L371" s="7"/>
      <c r="M371" s="7"/>
      <c r="N371" s="7"/>
      <c r="O371" s="7"/>
      <c r="P371" s="7"/>
      <c r="Q371" s="7"/>
      <c r="R371" s="7"/>
      <c r="S371" s="7"/>
      <c r="T371" s="7"/>
      <c r="U371" s="7" t="s">
        <v>2284</v>
      </c>
      <c r="V371" s="7"/>
    </row>
    <row r="372" spans="1:22">
      <c r="A372" s="11"/>
      <c r="B372" s="11"/>
      <c r="C372" s="9" t="s">
        <v>1722</v>
      </c>
      <c r="D372" s="10">
        <v>38500</v>
      </c>
      <c r="E372" s="9"/>
      <c r="F372" s="7" t="s">
        <v>2308</v>
      </c>
      <c r="G372" s="7"/>
      <c r="H372" s="7"/>
      <c r="I372" s="7"/>
      <c r="J372" s="7"/>
      <c r="K372" s="7"/>
      <c r="L372" s="7"/>
      <c r="M372" s="7"/>
      <c r="N372" s="7"/>
      <c r="O372" s="7"/>
      <c r="P372" s="7"/>
      <c r="Q372" s="7"/>
      <c r="R372" s="7"/>
      <c r="S372" s="7"/>
      <c r="T372" s="7"/>
      <c r="U372" s="7" t="s">
        <v>2284</v>
      </c>
      <c r="V372" s="7"/>
    </row>
    <row r="373" spans="1:22">
      <c r="A373" s="11"/>
      <c r="B373" s="11"/>
      <c r="C373" s="9" t="s">
        <v>1723</v>
      </c>
      <c r="D373" s="10">
        <v>38600</v>
      </c>
      <c r="E373" s="9"/>
      <c r="F373" s="7" t="s">
        <v>2307</v>
      </c>
      <c r="G373" s="7"/>
      <c r="H373" s="7"/>
      <c r="I373" s="7"/>
      <c r="J373" s="7"/>
      <c r="K373" s="7"/>
      <c r="L373" s="7"/>
      <c r="M373" s="7"/>
      <c r="N373" s="7"/>
      <c r="O373" s="7"/>
      <c r="P373" s="7"/>
      <c r="Q373" s="7"/>
      <c r="R373" s="7"/>
      <c r="S373" s="7"/>
      <c r="T373" s="7"/>
      <c r="U373" s="7" t="s">
        <v>2284</v>
      </c>
      <c r="V373" s="7"/>
    </row>
    <row r="374" spans="1:22">
      <c r="A374" s="11"/>
      <c r="B374" s="11"/>
      <c r="C374" s="9" t="s">
        <v>1724</v>
      </c>
      <c r="D374" s="10">
        <v>38700</v>
      </c>
      <c r="E374" s="9"/>
      <c r="F374" s="7" t="s">
        <v>2306</v>
      </c>
      <c r="G374" s="7"/>
      <c r="H374" s="7"/>
      <c r="I374" s="7"/>
      <c r="J374" s="7"/>
      <c r="K374" s="7"/>
      <c r="L374" s="7"/>
      <c r="M374" s="7"/>
      <c r="N374" s="7"/>
      <c r="O374" s="7"/>
      <c r="P374" s="7"/>
      <c r="Q374" s="7"/>
      <c r="R374" s="7"/>
      <c r="S374" s="7"/>
      <c r="T374" s="7"/>
      <c r="U374" s="7" t="s">
        <v>2284</v>
      </c>
      <c r="V374" s="7"/>
    </row>
    <row r="375" spans="1:22">
      <c r="A375" s="11"/>
      <c r="B375" s="11"/>
      <c r="C375" s="9" t="s">
        <v>1725</v>
      </c>
      <c r="D375" s="10">
        <v>38800</v>
      </c>
      <c r="E375" s="9"/>
      <c r="F375" s="7" t="s">
        <v>2305</v>
      </c>
      <c r="G375" s="7" t="s">
        <v>2284</v>
      </c>
      <c r="H375" s="7" t="s">
        <v>2284</v>
      </c>
      <c r="I375" s="7" t="s">
        <v>2284</v>
      </c>
      <c r="J375" s="7"/>
      <c r="K375" s="7"/>
      <c r="L375" s="7"/>
      <c r="M375" s="7"/>
      <c r="N375" s="7"/>
      <c r="O375" s="7"/>
      <c r="P375" s="7"/>
      <c r="Q375" s="7"/>
      <c r="R375" s="7"/>
      <c r="S375" s="7"/>
      <c r="T375" s="7"/>
      <c r="U375" s="7"/>
      <c r="V375" s="7"/>
    </row>
    <row r="376" spans="1:22">
      <c r="A376" s="11"/>
      <c r="B376" s="11"/>
      <c r="C376" s="9" t="s">
        <v>1726</v>
      </c>
      <c r="D376" s="10">
        <v>38900</v>
      </c>
      <c r="E376" s="9"/>
      <c r="F376" s="19" t="s">
        <v>2304</v>
      </c>
      <c r="G376" s="7"/>
      <c r="H376" s="7"/>
      <c r="I376" s="7"/>
      <c r="J376" s="7"/>
      <c r="K376" s="7"/>
      <c r="L376" s="7"/>
      <c r="M376" s="7"/>
      <c r="N376" s="7"/>
      <c r="O376" s="7"/>
      <c r="P376" s="7"/>
      <c r="Q376" s="7"/>
      <c r="R376" s="7"/>
      <c r="S376" s="7"/>
      <c r="T376" s="7"/>
      <c r="U376" s="7"/>
      <c r="V376" s="7"/>
    </row>
    <row r="377" spans="1:22">
      <c r="A377" s="11"/>
      <c r="B377" s="11"/>
      <c r="C377" s="9" t="s">
        <v>1727</v>
      </c>
      <c r="D377" s="10">
        <v>39000</v>
      </c>
      <c r="E377" s="9"/>
      <c r="F377" s="19" t="s">
        <v>2304</v>
      </c>
      <c r="G377" s="7"/>
      <c r="H377" s="7"/>
      <c r="I377" s="7"/>
      <c r="J377" s="7"/>
      <c r="K377" s="7"/>
      <c r="L377" s="7"/>
      <c r="M377" s="7"/>
      <c r="N377" s="7"/>
      <c r="O377" s="7"/>
      <c r="P377" s="7"/>
      <c r="Q377" s="7"/>
      <c r="R377" s="7"/>
      <c r="S377" s="7"/>
      <c r="T377" s="7"/>
      <c r="U377" s="7"/>
      <c r="V377" s="7"/>
    </row>
    <row r="378" spans="1:22">
      <c r="A378" s="11"/>
      <c r="B378" s="11"/>
      <c r="C378" s="9" t="s">
        <v>1728</v>
      </c>
      <c r="D378" s="10">
        <v>39100</v>
      </c>
      <c r="E378" s="9"/>
      <c r="F378" s="19" t="s">
        <v>2304</v>
      </c>
      <c r="G378" s="7"/>
      <c r="H378" s="7"/>
      <c r="I378" s="7"/>
      <c r="J378" s="7"/>
      <c r="K378" s="7"/>
      <c r="L378" s="7"/>
      <c r="M378" s="7"/>
      <c r="N378" s="7"/>
      <c r="O378" s="7"/>
      <c r="P378" s="7"/>
      <c r="Q378" s="7"/>
      <c r="R378" s="7"/>
      <c r="S378" s="7"/>
      <c r="T378" s="7"/>
      <c r="U378" s="7"/>
      <c r="V378" s="7"/>
    </row>
    <row r="379" spans="1:22">
      <c r="A379" s="11"/>
      <c r="B379" s="11"/>
      <c r="C379" s="9" t="s">
        <v>1729</v>
      </c>
      <c r="D379" s="10">
        <v>39200</v>
      </c>
      <c r="E379" s="9"/>
      <c r="F379" s="19" t="s">
        <v>2304</v>
      </c>
      <c r="G379" s="7"/>
      <c r="H379" s="7"/>
      <c r="I379" s="7"/>
      <c r="J379" s="7"/>
      <c r="K379" s="7"/>
      <c r="L379" s="7"/>
      <c r="M379" s="7"/>
      <c r="N379" s="7"/>
      <c r="O379" s="7"/>
      <c r="P379" s="7"/>
      <c r="Q379" s="7"/>
      <c r="R379" s="7"/>
      <c r="S379" s="7"/>
      <c r="T379" s="7"/>
      <c r="U379" s="7"/>
      <c r="V379" s="7"/>
    </row>
    <row r="380" spans="1:22">
      <c r="A380" s="11"/>
      <c r="B380" s="11"/>
      <c r="C380" s="9" t="s">
        <v>1730</v>
      </c>
      <c r="D380" s="10">
        <v>39300</v>
      </c>
      <c r="E380" s="9"/>
      <c r="F380" s="19" t="s">
        <v>2304</v>
      </c>
      <c r="G380" s="7"/>
      <c r="H380" s="7"/>
      <c r="I380" s="7"/>
      <c r="J380" s="7"/>
      <c r="K380" s="7"/>
      <c r="L380" s="7"/>
      <c r="M380" s="7"/>
      <c r="N380" s="7"/>
      <c r="O380" s="7"/>
      <c r="P380" s="7"/>
      <c r="Q380" s="7"/>
      <c r="R380" s="7"/>
      <c r="S380" s="7"/>
      <c r="T380" s="7"/>
      <c r="U380" s="7"/>
      <c r="V380" s="7"/>
    </row>
    <row r="381" spans="1:22">
      <c r="A381" s="11"/>
      <c r="B381" s="11"/>
      <c r="C381" s="9" t="s">
        <v>1731</v>
      </c>
      <c r="D381" s="10">
        <v>39400</v>
      </c>
      <c r="E381" s="9"/>
      <c r="F381" s="19" t="s">
        <v>2304</v>
      </c>
      <c r="G381" s="7"/>
      <c r="H381" s="7"/>
      <c r="I381" s="7"/>
      <c r="J381" s="7"/>
      <c r="K381" s="7"/>
      <c r="L381" s="7"/>
      <c r="M381" s="7"/>
      <c r="N381" s="7"/>
      <c r="O381" s="7"/>
      <c r="P381" s="7"/>
      <c r="Q381" s="7"/>
      <c r="R381" s="7"/>
      <c r="S381" s="7"/>
      <c r="T381" s="7"/>
      <c r="U381" s="7"/>
      <c r="V381" s="7"/>
    </row>
    <row r="382" spans="1:22">
      <c r="A382" s="11"/>
      <c r="B382" s="11"/>
      <c r="C382" s="9" t="s">
        <v>1732</v>
      </c>
      <c r="D382" s="10">
        <v>39500</v>
      </c>
      <c r="E382" s="9"/>
      <c r="F382" s="19" t="s">
        <v>2304</v>
      </c>
      <c r="G382" s="7"/>
      <c r="H382" s="7"/>
      <c r="I382" s="7"/>
      <c r="J382" s="7"/>
      <c r="K382" s="7"/>
      <c r="L382" s="7"/>
      <c r="M382" s="7"/>
      <c r="N382" s="7"/>
      <c r="O382" s="7"/>
      <c r="P382" s="7"/>
      <c r="Q382" s="7"/>
      <c r="R382" s="7"/>
      <c r="S382" s="7"/>
      <c r="T382" s="7"/>
      <c r="U382" s="7"/>
      <c r="V382" s="7"/>
    </row>
    <row r="383" spans="1:22" ht="22.5">
      <c r="A383" s="18" t="s">
        <v>2182</v>
      </c>
      <c r="B383" s="18" t="s">
        <v>2197</v>
      </c>
      <c r="C383" s="9" t="s">
        <v>1733</v>
      </c>
      <c r="D383" s="10">
        <v>39600</v>
      </c>
      <c r="E383" s="9"/>
      <c r="F383" s="7" t="s">
        <v>2292</v>
      </c>
      <c r="G383" s="7" t="s">
        <v>2284</v>
      </c>
      <c r="H383" s="7" t="s">
        <v>2284</v>
      </c>
      <c r="I383" s="7"/>
      <c r="J383" s="7"/>
      <c r="K383" s="7"/>
      <c r="L383" s="7"/>
      <c r="M383" s="7"/>
      <c r="N383" s="7"/>
      <c r="O383" s="7"/>
      <c r="P383" s="7"/>
      <c r="Q383" s="7"/>
      <c r="R383" s="7"/>
      <c r="S383" s="7"/>
      <c r="T383" s="7"/>
      <c r="U383" s="7"/>
      <c r="V383" s="7"/>
    </row>
    <row r="384" spans="1:22">
      <c r="A384" s="11"/>
      <c r="B384" s="11"/>
      <c r="C384" s="9" t="s">
        <v>1734</v>
      </c>
      <c r="D384" s="10">
        <v>39700</v>
      </c>
      <c r="E384" s="9"/>
      <c r="F384" s="7" t="s">
        <v>2291</v>
      </c>
      <c r="G384" s="7"/>
      <c r="H384" s="7"/>
      <c r="I384" s="7"/>
      <c r="J384" s="7"/>
      <c r="K384" s="7"/>
      <c r="L384" s="7" t="s">
        <v>2284</v>
      </c>
      <c r="M384" s="7"/>
      <c r="N384" s="7"/>
      <c r="O384" s="7"/>
      <c r="P384" s="7"/>
      <c r="Q384" s="7"/>
      <c r="R384" s="7"/>
      <c r="S384" s="7"/>
      <c r="T384" s="7"/>
      <c r="U384" s="7"/>
      <c r="V384" s="7"/>
    </row>
    <row r="385" spans="1:22">
      <c r="A385" s="11"/>
      <c r="B385" s="11"/>
      <c r="C385" s="9" t="s">
        <v>1735</v>
      </c>
      <c r="D385" s="10">
        <v>39800</v>
      </c>
      <c r="E385" s="9"/>
      <c r="F385" s="7" t="s">
        <v>2285</v>
      </c>
      <c r="G385" s="7" t="s">
        <v>2284</v>
      </c>
      <c r="H385" s="7"/>
      <c r="I385" s="7"/>
      <c r="J385" s="7"/>
      <c r="K385" s="7"/>
      <c r="L385" s="7"/>
      <c r="M385" s="7"/>
      <c r="N385" s="7"/>
      <c r="O385" s="7"/>
      <c r="P385" s="7"/>
      <c r="Q385" s="7"/>
      <c r="R385" s="7"/>
      <c r="S385" s="7"/>
      <c r="T385" s="7"/>
      <c r="U385" s="7"/>
      <c r="V385" s="7"/>
    </row>
    <row r="386" spans="1:22">
      <c r="A386" s="11"/>
      <c r="B386" s="11"/>
      <c r="C386" s="9" t="s">
        <v>1736</v>
      </c>
      <c r="D386" s="10">
        <v>39900</v>
      </c>
      <c r="E386" s="9"/>
      <c r="F386" s="20" t="s">
        <v>982</v>
      </c>
      <c r="G386" s="7"/>
      <c r="H386" s="7"/>
      <c r="I386" s="7"/>
      <c r="J386" s="7"/>
      <c r="K386" s="7"/>
      <c r="L386" s="7"/>
      <c r="M386" s="7"/>
      <c r="N386" s="7"/>
      <c r="O386" s="7"/>
      <c r="P386" s="7"/>
      <c r="Q386" s="7"/>
      <c r="R386" s="7"/>
      <c r="S386" s="7"/>
      <c r="T386" s="7"/>
      <c r="U386" s="7"/>
      <c r="V386" s="7"/>
    </row>
    <row r="387" spans="1:22" ht="22.5">
      <c r="A387" s="18" t="s">
        <v>2182</v>
      </c>
      <c r="B387" s="24"/>
      <c r="C387" s="9" t="s">
        <v>1737</v>
      </c>
      <c r="D387" s="10">
        <v>40000</v>
      </c>
      <c r="E387" s="9"/>
      <c r="F387" s="20" t="s">
        <v>982</v>
      </c>
      <c r="G387" s="7"/>
      <c r="H387" s="7"/>
      <c r="I387" s="7"/>
      <c r="J387" s="7"/>
      <c r="K387" s="7"/>
      <c r="L387" s="7"/>
      <c r="M387" s="7"/>
      <c r="N387" s="7"/>
      <c r="O387" s="7"/>
      <c r="P387" s="7"/>
      <c r="Q387" s="7"/>
      <c r="R387" s="7"/>
      <c r="S387" s="7"/>
      <c r="T387" s="7"/>
      <c r="U387" s="7"/>
      <c r="V387" s="7"/>
    </row>
    <row r="388" spans="1:22" ht="22.5">
      <c r="A388" s="18" t="s">
        <v>2182</v>
      </c>
      <c r="B388" s="24"/>
      <c r="C388" s="9" t="s">
        <v>1738</v>
      </c>
      <c r="D388" s="10">
        <v>40100</v>
      </c>
      <c r="E388" s="9"/>
      <c r="F388" s="20" t="s">
        <v>982</v>
      </c>
      <c r="G388" s="7"/>
      <c r="H388" s="7"/>
      <c r="I388" s="7"/>
      <c r="J388" s="7"/>
      <c r="K388" s="7"/>
      <c r="L388" s="7"/>
      <c r="M388" s="7"/>
      <c r="N388" s="7"/>
      <c r="O388" s="7"/>
      <c r="P388" s="7"/>
      <c r="Q388" s="7"/>
      <c r="R388" s="7"/>
      <c r="S388" s="7"/>
      <c r="T388" s="7"/>
      <c r="U388" s="7"/>
      <c r="V388" s="7"/>
    </row>
    <row r="389" spans="1:22">
      <c r="A389" s="21" t="s">
        <v>2296</v>
      </c>
      <c r="B389" s="11"/>
      <c r="C389" s="9" t="s">
        <v>1739</v>
      </c>
      <c r="D389" s="10">
        <v>40200</v>
      </c>
      <c r="E389" s="9"/>
      <c r="F389" s="7" t="s">
        <v>2292</v>
      </c>
      <c r="G389" s="7" t="s">
        <v>2284</v>
      </c>
      <c r="H389" s="7" t="s">
        <v>2284</v>
      </c>
      <c r="I389" s="7"/>
      <c r="J389" s="7"/>
      <c r="K389" s="7"/>
      <c r="L389" s="7"/>
      <c r="M389" s="7"/>
      <c r="N389" s="7"/>
      <c r="O389" s="7"/>
      <c r="P389" s="7"/>
      <c r="Q389" s="7"/>
      <c r="R389" s="7"/>
      <c r="S389" s="7"/>
      <c r="T389" s="7"/>
      <c r="U389" s="7"/>
      <c r="V389" s="7"/>
    </row>
    <row r="390" spans="1:22">
      <c r="A390" s="21" t="s">
        <v>2296</v>
      </c>
      <c r="B390" s="11"/>
      <c r="C390" s="9" t="s">
        <v>1740</v>
      </c>
      <c r="D390" s="10">
        <v>40300</v>
      </c>
      <c r="E390" s="9"/>
      <c r="F390" s="7" t="s">
        <v>2292</v>
      </c>
      <c r="G390" s="7" t="s">
        <v>2284</v>
      </c>
      <c r="H390" s="7" t="s">
        <v>2284</v>
      </c>
      <c r="I390" s="7"/>
      <c r="J390" s="7"/>
      <c r="K390" s="7"/>
      <c r="L390" s="7"/>
      <c r="M390" s="7"/>
      <c r="N390" s="7"/>
      <c r="O390" s="7"/>
      <c r="P390" s="7"/>
      <c r="Q390" s="7"/>
      <c r="R390" s="7"/>
      <c r="S390" s="7"/>
      <c r="T390" s="7"/>
      <c r="U390" s="7"/>
      <c r="V390" s="7"/>
    </row>
    <row r="391" spans="1:22">
      <c r="A391" s="21" t="s">
        <v>2296</v>
      </c>
      <c r="B391" s="11"/>
      <c r="C391" s="9" t="s">
        <v>1741</v>
      </c>
      <c r="D391" s="10">
        <v>40400</v>
      </c>
      <c r="E391" s="9"/>
      <c r="F391" s="7" t="s">
        <v>2292</v>
      </c>
      <c r="G391" s="7" t="s">
        <v>2284</v>
      </c>
      <c r="H391" s="7" t="s">
        <v>2284</v>
      </c>
      <c r="I391" s="7"/>
      <c r="J391" s="7"/>
      <c r="K391" s="7"/>
      <c r="L391" s="7"/>
      <c r="M391" s="7"/>
      <c r="N391" s="7"/>
      <c r="O391" s="7"/>
      <c r="P391" s="7"/>
      <c r="Q391" s="7"/>
      <c r="R391" s="7"/>
      <c r="S391" s="7"/>
      <c r="T391" s="7"/>
      <c r="U391" s="7"/>
      <c r="V391" s="7"/>
    </row>
    <row r="392" spans="1:22">
      <c r="A392" s="21" t="s">
        <v>2296</v>
      </c>
      <c r="B392" s="11"/>
      <c r="C392" s="9" t="s">
        <v>1742</v>
      </c>
      <c r="D392" s="10">
        <v>40500</v>
      </c>
      <c r="E392" s="9"/>
      <c r="F392" s="7" t="s">
        <v>2302</v>
      </c>
      <c r="G392" s="7"/>
      <c r="H392" s="7"/>
      <c r="I392" s="7"/>
      <c r="J392" s="7"/>
      <c r="K392" s="7"/>
      <c r="L392" s="7"/>
      <c r="M392" s="7"/>
      <c r="N392" s="7"/>
      <c r="O392" s="7"/>
      <c r="P392" s="7"/>
      <c r="Q392" s="7"/>
      <c r="R392" s="7"/>
      <c r="S392" s="7"/>
      <c r="T392" s="7"/>
      <c r="U392" s="7"/>
      <c r="V392" s="7" t="s">
        <v>2284</v>
      </c>
    </row>
    <row r="393" spans="1:22">
      <c r="A393" s="21" t="s">
        <v>2296</v>
      </c>
      <c r="B393" s="11"/>
      <c r="C393" s="9" t="s">
        <v>1743</v>
      </c>
      <c r="D393" s="10">
        <v>40600</v>
      </c>
      <c r="E393" s="9"/>
      <c r="F393" s="7" t="s">
        <v>2302</v>
      </c>
      <c r="G393" s="7"/>
      <c r="H393" s="7"/>
      <c r="I393" s="7"/>
      <c r="J393" s="7"/>
      <c r="K393" s="7"/>
      <c r="L393" s="7"/>
      <c r="M393" s="7"/>
      <c r="N393" s="7"/>
      <c r="O393" s="7"/>
      <c r="P393" s="7"/>
      <c r="Q393" s="7"/>
      <c r="R393" s="7"/>
      <c r="S393" s="7"/>
      <c r="T393" s="7"/>
      <c r="U393" s="7"/>
      <c r="V393" s="7" t="s">
        <v>2284</v>
      </c>
    </row>
    <row r="394" spans="1:22">
      <c r="A394" s="21" t="s">
        <v>2296</v>
      </c>
      <c r="B394" s="11"/>
      <c r="C394" s="9" t="s">
        <v>1744</v>
      </c>
      <c r="D394" s="10">
        <v>40700</v>
      </c>
      <c r="E394" s="9"/>
      <c r="F394" s="7" t="s">
        <v>2302</v>
      </c>
      <c r="G394" s="7"/>
      <c r="H394" s="7"/>
      <c r="I394" s="7"/>
      <c r="J394" s="7"/>
      <c r="K394" s="7"/>
      <c r="L394" s="7"/>
      <c r="M394" s="7"/>
      <c r="N394" s="7"/>
      <c r="O394" s="7"/>
      <c r="P394" s="7"/>
      <c r="Q394" s="7"/>
      <c r="R394" s="7"/>
      <c r="S394" s="7"/>
      <c r="T394" s="7"/>
      <c r="U394" s="7"/>
      <c r="V394" s="7" t="s">
        <v>2284</v>
      </c>
    </row>
    <row r="395" spans="1:22">
      <c r="A395" s="11"/>
      <c r="B395" s="11"/>
      <c r="C395" s="9" t="s">
        <v>1745</v>
      </c>
      <c r="D395" s="10">
        <v>40800</v>
      </c>
      <c r="E395" s="9"/>
      <c r="F395" s="7" t="s">
        <v>2301</v>
      </c>
      <c r="G395" s="7"/>
      <c r="H395" s="7"/>
      <c r="I395" s="7"/>
      <c r="J395" s="7"/>
      <c r="K395" s="7"/>
      <c r="L395" s="7"/>
      <c r="M395" s="7"/>
      <c r="N395" s="7" t="s">
        <v>2284</v>
      </c>
      <c r="O395" s="7"/>
      <c r="P395" s="7"/>
      <c r="Q395" s="7"/>
      <c r="R395" s="7"/>
      <c r="S395" s="7"/>
      <c r="T395" s="7"/>
      <c r="U395" s="7"/>
      <c r="V395" s="7"/>
    </row>
    <row r="396" spans="1:22">
      <c r="A396" s="11"/>
      <c r="B396" s="11"/>
      <c r="C396" s="9" t="s">
        <v>1746</v>
      </c>
      <c r="D396" s="10">
        <v>40900</v>
      </c>
      <c r="E396" s="9"/>
      <c r="F396" s="7" t="s">
        <v>2301</v>
      </c>
      <c r="G396" s="7"/>
      <c r="H396" s="7"/>
      <c r="I396" s="7"/>
      <c r="J396" s="7"/>
      <c r="K396" s="7"/>
      <c r="L396" s="7"/>
      <c r="M396" s="7"/>
      <c r="N396" s="7" t="s">
        <v>2284</v>
      </c>
      <c r="O396" s="7"/>
      <c r="P396" s="7"/>
      <c r="Q396" s="7"/>
      <c r="R396" s="7"/>
      <c r="S396" s="7"/>
      <c r="T396" s="7"/>
      <c r="U396" s="7"/>
      <c r="V396" s="7"/>
    </row>
    <row r="397" spans="1:22">
      <c r="A397" s="11"/>
      <c r="B397" s="11"/>
      <c r="C397" s="9" t="s">
        <v>1747</v>
      </c>
      <c r="D397" s="10">
        <v>41000</v>
      </c>
      <c r="E397" s="9"/>
      <c r="F397" s="7" t="s">
        <v>2301</v>
      </c>
      <c r="G397" s="7"/>
      <c r="H397" s="7"/>
      <c r="I397" s="7"/>
      <c r="J397" s="7"/>
      <c r="K397" s="7"/>
      <c r="L397" s="7"/>
      <c r="M397" s="7"/>
      <c r="N397" s="7" t="s">
        <v>2284</v>
      </c>
      <c r="O397" s="7"/>
      <c r="P397" s="7"/>
      <c r="Q397" s="7"/>
      <c r="R397" s="7"/>
      <c r="S397" s="7"/>
      <c r="T397" s="7"/>
      <c r="U397" s="7"/>
      <c r="V397" s="7"/>
    </row>
    <row r="398" spans="1:22">
      <c r="A398" s="11"/>
      <c r="B398" s="11"/>
      <c r="C398" s="9" t="s">
        <v>1748</v>
      </c>
      <c r="D398" s="10">
        <v>41100</v>
      </c>
      <c r="E398" s="9"/>
      <c r="F398" s="7" t="s">
        <v>2301</v>
      </c>
      <c r="G398" s="7"/>
      <c r="H398" s="7"/>
      <c r="I398" s="7"/>
      <c r="J398" s="7"/>
      <c r="K398" s="7"/>
      <c r="L398" s="7"/>
      <c r="M398" s="7"/>
      <c r="N398" s="7" t="s">
        <v>2284</v>
      </c>
      <c r="O398" s="7"/>
      <c r="P398" s="7"/>
      <c r="Q398" s="7"/>
      <c r="R398" s="7"/>
      <c r="S398" s="7"/>
      <c r="T398" s="7"/>
      <c r="U398" s="7"/>
      <c r="V398" s="7"/>
    </row>
    <row r="399" spans="1:22">
      <c r="A399" s="11"/>
      <c r="B399" s="11"/>
      <c r="C399" s="9" t="s">
        <v>1749</v>
      </c>
      <c r="D399" s="10">
        <v>41200</v>
      </c>
      <c r="E399" s="9"/>
      <c r="F399" s="7" t="s">
        <v>2301</v>
      </c>
      <c r="G399" s="7"/>
      <c r="H399" s="7"/>
      <c r="I399" s="7"/>
      <c r="J399" s="7"/>
      <c r="K399" s="7"/>
      <c r="L399" s="7"/>
      <c r="M399" s="7"/>
      <c r="N399" s="7" t="s">
        <v>2284</v>
      </c>
      <c r="O399" s="7"/>
      <c r="P399" s="7"/>
      <c r="Q399" s="7"/>
      <c r="R399" s="7"/>
      <c r="S399" s="7"/>
      <c r="T399" s="7"/>
      <c r="U399" s="7"/>
      <c r="V399" s="7"/>
    </row>
    <row r="400" spans="1:22">
      <c r="A400" s="11"/>
      <c r="B400" s="11"/>
      <c r="C400" s="9" t="s">
        <v>1750</v>
      </c>
      <c r="D400" s="10">
        <v>41300</v>
      </c>
      <c r="E400" s="9"/>
      <c r="F400" s="7" t="s">
        <v>2301</v>
      </c>
      <c r="G400" s="7"/>
      <c r="H400" s="7"/>
      <c r="I400" s="7"/>
      <c r="J400" s="7"/>
      <c r="K400" s="7"/>
      <c r="L400" s="7"/>
      <c r="M400" s="7"/>
      <c r="N400" s="7" t="s">
        <v>2284</v>
      </c>
      <c r="O400" s="7"/>
      <c r="P400" s="7"/>
      <c r="Q400" s="7"/>
      <c r="R400" s="7"/>
      <c r="S400" s="7"/>
      <c r="T400" s="7"/>
      <c r="U400" s="7"/>
      <c r="V400" s="7"/>
    </row>
    <row r="401" spans="1:22">
      <c r="A401" s="11"/>
      <c r="B401" s="11"/>
      <c r="C401" s="9" t="s">
        <v>1751</v>
      </c>
      <c r="D401" s="10">
        <v>41400</v>
      </c>
      <c r="E401" s="9"/>
      <c r="F401" s="7" t="s">
        <v>2301</v>
      </c>
      <c r="G401" s="7"/>
      <c r="H401" s="7"/>
      <c r="I401" s="7"/>
      <c r="J401" s="7"/>
      <c r="K401" s="7"/>
      <c r="L401" s="7"/>
      <c r="M401" s="7"/>
      <c r="N401" s="7" t="s">
        <v>2284</v>
      </c>
      <c r="O401" s="7"/>
      <c r="P401" s="7"/>
      <c r="Q401" s="7"/>
      <c r="R401" s="7"/>
      <c r="S401" s="7"/>
      <c r="T401" s="7"/>
      <c r="U401" s="7"/>
      <c r="V401" s="7"/>
    </row>
    <row r="402" spans="1:22">
      <c r="A402" s="11"/>
      <c r="B402" s="11"/>
      <c r="C402" s="9" t="s">
        <v>1752</v>
      </c>
      <c r="D402" s="10">
        <v>41500</v>
      </c>
      <c r="E402" s="9"/>
      <c r="F402" s="7" t="s">
        <v>2301</v>
      </c>
      <c r="G402" s="7"/>
      <c r="H402" s="7"/>
      <c r="I402" s="7"/>
      <c r="J402" s="7"/>
      <c r="K402" s="7"/>
      <c r="L402" s="7"/>
      <c r="M402" s="7"/>
      <c r="N402" s="7" t="s">
        <v>2284</v>
      </c>
      <c r="O402" s="7"/>
      <c r="P402" s="7"/>
      <c r="Q402" s="7"/>
      <c r="R402" s="7"/>
      <c r="S402" s="7"/>
      <c r="T402" s="7"/>
      <c r="U402" s="7"/>
      <c r="V402" s="7"/>
    </row>
    <row r="403" spans="1:22">
      <c r="A403" s="11"/>
      <c r="B403" s="11"/>
      <c r="C403" s="9" t="s">
        <v>1753</v>
      </c>
      <c r="D403" s="10">
        <v>41600</v>
      </c>
      <c r="E403" s="9"/>
      <c r="F403" s="7" t="s">
        <v>2301</v>
      </c>
      <c r="G403" s="7"/>
      <c r="H403" s="7"/>
      <c r="I403" s="7"/>
      <c r="J403" s="7"/>
      <c r="K403" s="7"/>
      <c r="L403" s="7"/>
      <c r="M403" s="7"/>
      <c r="N403" s="7" t="s">
        <v>2284</v>
      </c>
      <c r="O403" s="7"/>
      <c r="P403" s="7"/>
      <c r="Q403" s="7"/>
      <c r="R403" s="7"/>
      <c r="S403" s="7"/>
      <c r="T403" s="7"/>
      <c r="U403" s="7"/>
      <c r="V403" s="7"/>
    </row>
    <row r="404" spans="1:22">
      <c r="A404" s="11"/>
      <c r="B404" s="11"/>
      <c r="C404" s="9" t="s">
        <v>1754</v>
      </c>
      <c r="D404" s="10">
        <v>41700</v>
      </c>
      <c r="E404" s="9"/>
      <c r="F404" s="7" t="s">
        <v>2301</v>
      </c>
      <c r="G404" s="7"/>
      <c r="H404" s="7"/>
      <c r="I404" s="7"/>
      <c r="J404" s="7"/>
      <c r="K404" s="7"/>
      <c r="L404" s="7"/>
      <c r="M404" s="7"/>
      <c r="N404" s="7" t="s">
        <v>2284</v>
      </c>
      <c r="O404" s="7"/>
      <c r="P404" s="7"/>
      <c r="Q404" s="7"/>
      <c r="R404" s="7"/>
      <c r="S404" s="7"/>
      <c r="T404" s="7"/>
      <c r="U404" s="7"/>
      <c r="V404" s="7"/>
    </row>
    <row r="405" spans="1:22">
      <c r="A405" s="11"/>
      <c r="B405" s="11"/>
      <c r="C405" s="9" t="s">
        <v>1755</v>
      </c>
      <c r="D405" s="10">
        <v>41800</v>
      </c>
      <c r="E405" s="9"/>
      <c r="F405" s="7" t="s">
        <v>2301</v>
      </c>
      <c r="G405" s="7"/>
      <c r="H405" s="7"/>
      <c r="I405" s="7"/>
      <c r="J405" s="7"/>
      <c r="K405" s="7"/>
      <c r="L405" s="7"/>
      <c r="M405" s="7"/>
      <c r="N405" s="7" t="s">
        <v>2284</v>
      </c>
      <c r="O405" s="7"/>
      <c r="P405" s="7"/>
      <c r="Q405" s="7"/>
      <c r="R405" s="7"/>
      <c r="S405" s="7"/>
      <c r="T405" s="7"/>
      <c r="U405" s="7"/>
      <c r="V405" s="7"/>
    </row>
    <row r="406" spans="1:22">
      <c r="A406" s="11"/>
      <c r="B406" s="11"/>
      <c r="C406" s="9" t="s">
        <v>1756</v>
      </c>
      <c r="D406" s="10">
        <v>41900</v>
      </c>
      <c r="E406" s="9"/>
      <c r="F406" s="7" t="s">
        <v>2301</v>
      </c>
      <c r="G406" s="7"/>
      <c r="H406" s="7"/>
      <c r="I406" s="7"/>
      <c r="J406" s="7"/>
      <c r="K406" s="7"/>
      <c r="L406" s="7"/>
      <c r="M406" s="7"/>
      <c r="N406" s="7" t="s">
        <v>2284</v>
      </c>
      <c r="O406" s="7"/>
      <c r="P406" s="7"/>
      <c r="Q406" s="7"/>
      <c r="R406" s="7"/>
      <c r="S406" s="7"/>
      <c r="T406" s="7"/>
      <c r="U406" s="7"/>
      <c r="V406" s="7"/>
    </row>
    <row r="407" spans="1:22">
      <c r="A407" s="11"/>
      <c r="B407" s="11"/>
      <c r="C407" s="9" t="s">
        <v>1757</v>
      </c>
      <c r="D407" s="10">
        <v>42000</v>
      </c>
      <c r="E407" s="9"/>
      <c r="F407" s="7" t="s">
        <v>2301</v>
      </c>
      <c r="G407" s="7"/>
      <c r="H407" s="7"/>
      <c r="I407" s="7"/>
      <c r="J407" s="7"/>
      <c r="K407" s="7"/>
      <c r="L407" s="7"/>
      <c r="M407" s="7"/>
      <c r="N407" s="7" t="s">
        <v>2284</v>
      </c>
      <c r="O407" s="7"/>
      <c r="P407" s="7"/>
      <c r="Q407" s="7"/>
      <c r="R407" s="7"/>
      <c r="S407" s="7"/>
      <c r="T407" s="7"/>
      <c r="U407" s="7"/>
      <c r="V407" s="7"/>
    </row>
    <row r="408" spans="1:22">
      <c r="A408" s="11"/>
      <c r="B408" s="11"/>
      <c r="C408" s="9" t="s">
        <v>1758</v>
      </c>
      <c r="D408" s="10">
        <v>42100</v>
      </c>
      <c r="E408" s="9"/>
      <c r="F408" s="7" t="s">
        <v>2301</v>
      </c>
      <c r="G408" s="7"/>
      <c r="H408" s="7"/>
      <c r="I408" s="7"/>
      <c r="J408" s="7"/>
      <c r="K408" s="7"/>
      <c r="L408" s="7"/>
      <c r="M408" s="7"/>
      <c r="N408" s="7" t="s">
        <v>2284</v>
      </c>
      <c r="O408" s="7"/>
      <c r="P408" s="7"/>
      <c r="Q408" s="7"/>
      <c r="R408" s="7"/>
      <c r="S408" s="7"/>
      <c r="T408" s="7"/>
      <c r="U408" s="7"/>
      <c r="V408" s="7"/>
    </row>
    <row r="409" spans="1:22">
      <c r="A409" s="11"/>
      <c r="B409" s="11"/>
      <c r="C409" s="9" t="s">
        <v>1759</v>
      </c>
      <c r="D409" s="10">
        <v>42200</v>
      </c>
      <c r="E409" s="9"/>
      <c r="F409" s="7" t="s">
        <v>2301</v>
      </c>
      <c r="G409" s="7"/>
      <c r="H409" s="7"/>
      <c r="I409" s="7"/>
      <c r="J409" s="7"/>
      <c r="K409" s="7"/>
      <c r="L409" s="7"/>
      <c r="M409" s="7"/>
      <c r="N409" s="7" t="s">
        <v>2284</v>
      </c>
      <c r="O409" s="7"/>
      <c r="P409" s="7"/>
      <c r="Q409" s="7"/>
      <c r="R409" s="7"/>
      <c r="S409" s="7"/>
      <c r="T409" s="7"/>
      <c r="U409" s="7"/>
      <c r="V409" s="7"/>
    </row>
    <row r="410" spans="1:22">
      <c r="A410" s="11"/>
      <c r="B410" s="11"/>
      <c r="C410" s="9" t="s">
        <v>1760</v>
      </c>
      <c r="D410" s="10">
        <v>42300</v>
      </c>
      <c r="E410" s="9"/>
      <c r="F410" s="7" t="s">
        <v>2301</v>
      </c>
      <c r="G410" s="7"/>
      <c r="H410" s="7"/>
      <c r="I410" s="7"/>
      <c r="J410" s="7"/>
      <c r="K410" s="7"/>
      <c r="L410" s="7"/>
      <c r="M410" s="7"/>
      <c r="N410" s="7" t="s">
        <v>2284</v>
      </c>
      <c r="O410" s="7"/>
      <c r="P410" s="7"/>
      <c r="Q410" s="7"/>
      <c r="R410" s="7"/>
      <c r="S410" s="7"/>
      <c r="T410" s="7"/>
      <c r="U410" s="7"/>
      <c r="V410" s="7"/>
    </row>
    <row r="411" spans="1:22">
      <c r="A411" s="11"/>
      <c r="B411" s="11"/>
      <c r="C411" s="9" t="s">
        <v>1761</v>
      </c>
      <c r="D411" s="10">
        <v>42400</v>
      </c>
      <c r="E411" s="9"/>
      <c r="F411" s="7" t="s">
        <v>2301</v>
      </c>
      <c r="G411" s="7"/>
      <c r="H411" s="7"/>
      <c r="I411" s="7"/>
      <c r="J411" s="7"/>
      <c r="K411" s="7"/>
      <c r="L411" s="7"/>
      <c r="M411" s="7"/>
      <c r="N411" s="7" t="s">
        <v>2284</v>
      </c>
      <c r="O411" s="7"/>
      <c r="P411" s="7"/>
      <c r="Q411" s="7"/>
      <c r="R411" s="7"/>
      <c r="S411" s="7"/>
      <c r="T411" s="7"/>
      <c r="U411" s="7"/>
      <c r="V411" s="7"/>
    </row>
    <row r="412" spans="1:22">
      <c r="A412" s="11"/>
      <c r="B412" s="11"/>
      <c r="C412" s="9" t="s">
        <v>1762</v>
      </c>
      <c r="D412" s="10">
        <v>42500</v>
      </c>
      <c r="E412" s="9"/>
      <c r="F412" s="7" t="s">
        <v>2301</v>
      </c>
      <c r="G412" s="7"/>
      <c r="H412" s="7"/>
      <c r="I412" s="7"/>
      <c r="J412" s="7"/>
      <c r="K412" s="7"/>
      <c r="L412" s="7"/>
      <c r="M412" s="7"/>
      <c r="N412" s="7" t="s">
        <v>2284</v>
      </c>
      <c r="O412" s="7"/>
      <c r="P412" s="7"/>
      <c r="Q412" s="7"/>
      <c r="R412" s="7"/>
      <c r="S412" s="7"/>
      <c r="T412" s="7"/>
      <c r="U412" s="7"/>
      <c r="V412" s="7"/>
    </row>
    <row r="413" spans="1:22">
      <c r="A413" s="11"/>
      <c r="B413" s="11"/>
      <c r="C413" s="9" t="s">
        <v>1763</v>
      </c>
      <c r="D413" s="10">
        <v>42600</v>
      </c>
      <c r="E413" s="9"/>
      <c r="F413" s="7" t="s">
        <v>2301</v>
      </c>
      <c r="G413" s="7"/>
      <c r="H413" s="7"/>
      <c r="I413" s="7"/>
      <c r="J413" s="7"/>
      <c r="K413" s="7"/>
      <c r="L413" s="7"/>
      <c r="M413" s="7"/>
      <c r="N413" s="7" t="s">
        <v>2284</v>
      </c>
      <c r="O413" s="7"/>
      <c r="P413" s="7"/>
      <c r="Q413" s="7"/>
      <c r="R413" s="7"/>
      <c r="S413" s="7"/>
      <c r="T413" s="7"/>
      <c r="U413" s="7"/>
      <c r="V413" s="7"/>
    </row>
    <row r="414" spans="1:22">
      <c r="A414" s="11"/>
      <c r="B414" s="11"/>
      <c r="C414" s="9" t="s">
        <v>1764</v>
      </c>
      <c r="D414" s="10">
        <v>42700</v>
      </c>
      <c r="E414" s="9"/>
      <c r="F414" s="7" t="s">
        <v>2301</v>
      </c>
      <c r="G414" s="7"/>
      <c r="H414" s="7"/>
      <c r="I414" s="7"/>
      <c r="J414" s="7"/>
      <c r="K414" s="7"/>
      <c r="L414" s="7"/>
      <c r="M414" s="7"/>
      <c r="N414" s="7" t="s">
        <v>2284</v>
      </c>
      <c r="O414" s="7"/>
      <c r="P414" s="7"/>
      <c r="Q414" s="7"/>
      <c r="R414" s="7"/>
      <c r="S414" s="7"/>
      <c r="T414" s="7"/>
      <c r="U414" s="7"/>
      <c r="V414" s="7"/>
    </row>
    <row r="415" spans="1:22">
      <c r="A415" s="11"/>
      <c r="B415" s="11"/>
      <c r="C415" s="9" t="s">
        <v>1765</v>
      </c>
      <c r="D415" s="10">
        <v>42800</v>
      </c>
      <c r="E415" s="9"/>
      <c r="F415" s="7" t="s">
        <v>2301</v>
      </c>
      <c r="G415" s="7"/>
      <c r="H415" s="7"/>
      <c r="I415" s="7"/>
      <c r="J415" s="7"/>
      <c r="K415" s="7"/>
      <c r="L415" s="7"/>
      <c r="M415" s="7"/>
      <c r="N415" s="7" t="s">
        <v>2284</v>
      </c>
      <c r="O415" s="7"/>
      <c r="P415" s="7"/>
      <c r="Q415" s="7"/>
      <c r="R415" s="7"/>
      <c r="S415" s="7"/>
      <c r="T415" s="7"/>
      <c r="U415" s="7"/>
      <c r="V415" s="7"/>
    </row>
    <row r="416" spans="1:22">
      <c r="A416" s="11"/>
      <c r="B416" s="11"/>
      <c r="C416" s="9" t="s">
        <v>1766</v>
      </c>
      <c r="D416" s="10">
        <v>42900</v>
      </c>
      <c r="E416" s="9"/>
      <c r="F416" s="7" t="s">
        <v>2301</v>
      </c>
      <c r="G416" s="7"/>
      <c r="H416" s="7"/>
      <c r="I416" s="7"/>
      <c r="J416" s="7"/>
      <c r="K416" s="7"/>
      <c r="L416" s="7"/>
      <c r="M416" s="7"/>
      <c r="N416" s="7" t="s">
        <v>2284</v>
      </c>
      <c r="O416" s="7"/>
      <c r="P416" s="7"/>
      <c r="Q416" s="7"/>
      <c r="R416" s="7"/>
      <c r="S416" s="7"/>
      <c r="T416" s="7"/>
      <c r="U416" s="7"/>
      <c r="V416" s="7"/>
    </row>
    <row r="417" spans="1:22">
      <c r="A417" s="11"/>
      <c r="B417" s="11"/>
      <c r="C417" s="9" t="s">
        <v>1767</v>
      </c>
      <c r="D417" s="10">
        <v>43000</v>
      </c>
      <c r="E417" s="9"/>
      <c r="F417" s="7" t="s">
        <v>2302</v>
      </c>
      <c r="G417" s="7"/>
      <c r="H417" s="7"/>
      <c r="I417" s="7"/>
      <c r="J417" s="7"/>
      <c r="K417" s="7"/>
      <c r="L417" s="7"/>
      <c r="M417" s="7"/>
      <c r="N417" s="7"/>
      <c r="O417" s="7"/>
      <c r="P417" s="7"/>
      <c r="Q417" s="7"/>
      <c r="R417" s="7"/>
      <c r="S417" s="7"/>
      <c r="T417" s="7"/>
      <c r="U417" s="7"/>
      <c r="V417" s="7" t="s">
        <v>2284</v>
      </c>
    </row>
    <row r="418" spans="1:22">
      <c r="A418" s="11"/>
      <c r="B418" s="11"/>
      <c r="C418" s="9" t="s">
        <v>1768</v>
      </c>
      <c r="D418" s="10">
        <v>43100</v>
      </c>
      <c r="E418" s="9"/>
      <c r="F418" s="7" t="s">
        <v>2302</v>
      </c>
      <c r="G418" s="7"/>
      <c r="H418" s="7"/>
      <c r="I418" s="7"/>
      <c r="J418" s="7"/>
      <c r="K418" s="7"/>
      <c r="L418" s="7"/>
      <c r="M418" s="7"/>
      <c r="N418" s="7"/>
      <c r="O418" s="7"/>
      <c r="P418" s="7"/>
      <c r="Q418" s="7"/>
      <c r="R418" s="7"/>
      <c r="S418" s="7"/>
      <c r="T418" s="7"/>
      <c r="U418" s="7"/>
      <c r="V418" s="7" t="s">
        <v>2284</v>
      </c>
    </row>
    <row r="419" spans="1:22">
      <c r="A419" s="11"/>
      <c r="B419" s="11"/>
      <c r="C419" s="9" t="s">
        <v>1769</v>
      </c>
      <c r="D419" s="10">
        <v>43200</v>
      </c>
      <c r="E419" s="9"/>
      <c r="F419" s="7" t="s">
        <v>2301</v>
      </c>
      <c r="G419" s="7"/>
      <c r="H419" s="7"/>
      <c r="I419" s="7"/>
      <c r="J419" s="7"/>
      <c r="K419" s="7"/>
      <c r="L419" s="7"/>
      <c r="M419" s="7"/>
      <c r="N419" s="7" t="s">
        <v>2284</v>
      </c>
      <c r="O419" s="7"/>
      <c r="P419" s="7"/>
      <c r="Q419" s="7"/>
      <c r="R419" s="7"/>
      <c r="S419" s="7"/>
      <c r="T419" s="7"/>
      <c r="U419" s="7"/>
      <c r="V419" s="7"/>
    </row>
    <row r="420" spans="1:22">
      <c r="A420" s="11"/>
      <c r="B420" s="11"/>
      <c r="C420" s="9" t="s">
        <v>1770</v>
      </c>
      <c r="D420" s="10">
        <v>43300</v>
      </c>
      <c r="E420" s="9"/>
      <c r="F420" s="7" t="s">
        <v>2301</v>
      </c>
      <c r="G420" s="7"/>
      <c r="H420" s="7"/>
      <c r="I420" s="7"/>
      <c r="J420" s="7"/>
      <c r="K420" s="7"/>
      <c r="L420" s="7"/>
      <c r="M420" s="7"/>
      <c r="N420" s="7" t="s">
        <v>2284</v>
      </c>
      <c r="O420" s="7"/>
      <c r="P420" s="7"/>
      <c r="Q420" s="7"/>
      <c r="R420" s="7"/>
      <c r="S420" s="7"/>
      <c r="T420" s="7"/>
      <c r="U420" s="7"/>
      <c r="V420" s="7"/>
    </row>
    <row r="421" spans="1:22">
      <c r="A421" s="11"/>
      <c r="B421" s="11"/>
      <c r="C421" s="9" t="s">
        <v>1771</v>
      </c>
      <c r="D421" s="10">
        <v>43400</v>
      </c>
      <c r="E421" s="9"/>
      <c r="F421" s="7" t="s">
        <v>2301</v>
      </c>
      <c r="G421" s="7"/>
      <c r="H421" s="7"/>
      <c r="I421" s="7"/>
      <c r="J421" s="7"/>
      <c r="K421" s="7"/>
      <c r="L421" s="7"/>
      <c r="M421" s="7"/>
      <c r="N421" s="7" t="s">
        <v>2284</v>
      </c>
      <c r="O421" s="7"/>
      <c r="P421" s="7"/>
      <c r="Q421" s="7"/>
      <c r="R421" s="7"/>
      <c r="S421" s="7"/>
      <c r="T421" s="7"/>
      <c r="U421" s="7"/>
      <c r="V421" s="7"/>
    </row>
    <row r="422" spans="1:22">
      <c r="A422" s="11"/>
      <c r="B422" s="11"/>
      <c r="C422" s="9" t="s">
        <v>1772</v>
      </c>
      <c r="D422" s="10">
        <v>43500</v>
      </c>
      <c r="E422" s="9"/>
      <c r="F422" s="7" t="s">
        <v>2291</v>
      </c>
      <c r="G422" s="7"/>
      <c r="H422" s="7"/>
      <c r="I422" s="7"/>
      <c r="J422" s="7"/>
      <c r="K422" s="7"/>
      <c r="L422" s="7" t="s">
        <v>2284</v>
      </c>
      <c r="M422" s="7"/>
      <c r="N422" s="7"/>
      <c r="O422" s="7"/>
      <c r="P422" s="7"/>
      <c r="Q422" s="7"/>
      <c r="R422" s="7"/>
      <c r="S422" s="7"/>
      <c r="T422" s="7"/>
      <c r="U422" s="7"/>
      <c r="V422" s="7"/>
    </row>
    <row r="423" spans="1:22">
      <c r="A423" s="11"/>
      <c r="B423" s="11"/>
      <c r="C423" s="9" t="s">
        <v>1773</v>
      </c>
      <c r="D423" s="10">
        <v>43600</v>
      </c>
      <c r="E423" s="9"/>
      <c r="F423" s="7" t="s">
        <v>2301</v>
      </c>
      <c r="G423" s="7"/>
      <c r="H423" s="7"/>
      <c r="I423" s="7"/>
      <c r="J423" s="7"/>
      <c r="K423" s="7"/>
      <c r="L423" s="7"/>
      <c r="M423" s="7"/>
      <c r="N423" s="7" t="s">
        <v>2284</v>
      </c>
      <c r="O423" s="7"/>
      <c r="P423" s="7"/>
      <c r="Q423" s="7"/>
      <c r="R423" s="7"/>
      <c r="S423" s="7"/>
      <c r="T423" s="7"/>
      <c r="U423" s="7"/>
      <c r="V423" s="7"/>
    </row>
    <row r="424" spans="1:22">
      <c r="A424" s="11"/>
      <c r="B424" s="11"/>
      <c r="C424" s="9" t="s">
        <v>1774</v>
      </c>
      <c r="D424" s="10">
        <v>43700</v>
      </c>
      <c r="E424" s="9"/>
      <c r="F424" s="7" t="s">
        <v>2301</v>
      </c>
      <c r="G424" s="7"/>
      <c r="H424" s="7"/>
      <c r="I424" s="7"/>
      <c r="J424" s="7"/>
      <c r="K424" s="7"/>
      <c r="L424" s="7"/>
      <c r="M424" s="7"/>
      <c r="N424" s="7" t="s">
        <v>2284</v>
      </c>
      <c r="O424" s="7"/>
      <c r="P424" s="7"/>
      <c r="Q424" s="7"/>
      <c r="R424" s="7"/>
      <c r="S424" s="7"/>
      <c r="T424" s="7"/>
      <c r="U424" s="7"/>
      <c r="V424" s="7"/>
    </row>
    <row r="425" spans="1:22">
      <c r="A425" s="11"/>
      <c r="B425" s="11"/>
      <c r="C425" s="9" t="s">
        <v>1775</v>
      </c>
      <c r="D425" s="10">
        <v>43800</v>
      </c>
      <c r="E425" s="9"/>
      <c r="F425" s="7" t="s">
        <v>2301</v>
      </c>
      <c r="G425" s="7"/>
      <c r="H425" s="7"/>
      <c r="I425" s="7"/>
      <c r="J425" s="7"/>
      <c r="K425" s="7"/>
      <c r="L425" s="7"/>
      <c r="M425" s="7"/>
      <c r="N425" s="7" t="s">
        <v>2284</v>
      </c>
      <c r="O425" s="7"/>
      <c r="P425" s="7"/>
      <c r="Q425" s="7"/>
      <c r="R425" s="7"/>
      <c r="S425" s="7"/>
      <c r="T425" s="7"/>
      <c r="U425" s="7"/>
      <c r="V425" s="7"/>
    </row>
    <row r="426" spans="1:22">
      <c r="A426" s="11"/>
      <c r="B426" s="11"/>
      <c r="C426" s="9" t="s">
        <v>1776</v>
      </c>
      <c r="D426" s="10">
        <v>43900</v>
      </c>
      <c r="E426" s="9"/>
      <c r="F426" s="7" t="s">
        <v>2301</v>
      </c>
      <c r="G426" s="7"/>
      <c r="H426" s="7"/>
      <c r="I426" s="7"/>
      <c r="J426" s="7"/>
      <c r="K426" s="7"/>
      <c r="L426" s="7"/>
      <c r="M426" s="7"/>
      <c r="N426" s="7" t="s">
        <v>2284</v>
      </c>
      <c r="O426" s="7"/>
      <c r="P426" s="7"/>
      <c r="Q426" s="7"/>
      <c r="R426" s="7"/>
      <c r="S426" s="7"/>
      <c r="T426" s="7"/>
      <c r="U426" s="7"/>
      <c r="V426" s="7"/>
    </row>
    <row r="427" spans="1:22">
      <c r="A427" s="11"/>
      <c r="B427" s="11"/>
      <c r="C427" s="9" t="s">
        <v>1777</v>
      </c>
      <c r="D427" s="10">
        <v>44000</v>
      </c>
      <c r="E427" s="9"/>
      <c r="F427" s="7" t="s">
        <v>2301</v>
      </c>
      <c r="G427" s="7"/>
      <c r="H427" s="7"/>
      <c r="I427" s="7"/>
      <c r="J427" s="7"/>
      <c r="K427" s="7"/>
      <c r="L427" s="7"/>
      <c r="M427" s="7"/>
      <c r="N427" s="7" t="s">
        <v>2284</v>
      </c>
      <c r="O427" s="7"/>
      <c r="P427" s="7"/>
      <c r="Q427" s="7"/>
      <c r="R427" s="7"/>
      <c r="S427" s="7"/>
      <c r="T427" s="7"/>
      <c r="U427" s="7"/>
      <c r="V427" s="7"/>
    </row>
    <row r="428" spans="1:22">
      <c r="A428" s="11"/>
      <c r="B428" s="11"/>
      <c r="C428" s="9" t="s">
        <v>1778</v>
      </c>
      <c r="D428" s="10">
        <v>44100</v>
      </c>
      <c r="E428" s="9"/>
      <c r="F428" s="7" t="s">
        <v>2301</v>
      </c>
      <c r="G428" s="7"/>
      <c r="H428" s="7"/>
      <c r="I428" s="7"/>
      <c r="J428" s="7"/>
      <c r="K428" s="7"/>
      <c r="L428" s="7"/>
      <c r="M428" s="7"/>
      <c r="N428" s="7" t="s">
        <v>2284</v>
      </c>
      <c r="O428" s="7"/>
      <c r="P428" s="7"/>
      <c r="Q428" s="7"/>
      <c r="R428" s="7"/>
      <c r="S428" s="7"/>
      <c r="T428" s="7"/>
      <c r="U428" s="7"/>
      <c r="V428" s="7"/>
    </row>
    <row r="429" spans="1:22">
      <c r="A429" s="11"/>
      <c r="B429" s="11"/>
      <c r="C429" s="9" t="s">
        <v>1779</v>
      </c>
      <c r="D429" s="10">
        <v>44200</v>
      </c>
      <c r="E429" s="9"/>
      <c r="F429" s="7" t="s">
        <v>2293</v>
      </c>
      <c r="G429" s="7"/>
      <c r="H429" s="7"/>
      <c r="I429" s="7"/>
      <c r="J429" s="7"/>
      <c r="K429" s="7"/>
      <c r="L429" s="7"/>
      <c r="M429" s="7"/>
      <c r="N429" s="7"/>
      <c r="O429" s="7"/>
      <c r="P429" s="7"/>
      <c r="Q429" s="7" t="s">
        <v>2284</v>
      </c>
      <c r="R429" s="7"/>
      <c r="S429" s="7"/>
      <c r="T429" s="7"/>
      <c r="U429" s="7"/>
      <c r="V429" s="7"/>
    </row>
    <row r="430" spans="1:22">
      <c r="A430" s="11"/>
      <c r="B430" s="11"/>
      <c r="C430" s="9" t="s">
        <v>1780</v>
      </c>
      <c r="D430" s="10">
        <v>44300</v>
      </c>
      <c r="E430" s="9"/>
      <c r="F430" s="7" t="s">
        <v>2293</v>
      </c>
      <c r="G430" s="7"/>
      <c r="H430" s="7"/>
      <c r="I430" s="7"/>
      <c r="J430" s="7"/>
      <c r="K430" s="7"/>
      <c r="L430" s="7"/>
      <c r="M430" s="7"/>
      <c r="N430" s="7"/>
      <c r="O430" s="7"/>
      <c r="P430" s="7"/>
      <c r="Q430" s="7" t="s">
        <v>2284</v>
      </c>
      <c r="R430" s="7"/>
      <c r="S430" s="7"/>
      <c r="T430" s="7"/>
      <c r="U430" s="7"/>
      <c r="V430" s="7"/>
    </row>
    <row r="431" spans="1:22">
      <c r="A431" s="11"/>
      <c r="B431" s="11"/>
      <c r="C431" s="9" t="s">
        <v>1781</v>
      </c>
      <c r="D431" s="10">
        <v>44400</v>
      </c>
      <c r="E431" s="9"/>
      <c r="F431" s="7" t="s">
        <v>2293</v>
      </c>
      <c r="G431" s="7"/>
      <c r="H431" s="7"/>
      <c r="I431" s="7"/>
      <c r="J431" s="7"/>
      <c r="K431" s="7"/>
      <c r="L431" s="7"/>
      <c r="M431" s="7"/>
      <c r="N431" s="7"/>
      <c r="O431" s="7"/>
      <c r="P431" s="7"/>
      <c r="Q431" s="7" t="s">
        <v>2284</v>
      </c>
      <c r="R431" s="7"/>
      <c r="S431" s="7"/>
      <c r="T431" s="7"/>
      <c r="U431" s="7"/>
      <c r="V431" s="7"/>
    </row>
    <row r="432" spans="1:22">
      <c r="A432" s="11"/>
      <c r="B432" s="11"/>
      <c r="C432" s="9" t="s">
        <v>1782</v>
      </c>
      <c r="D432" s="10">
        <v>44500</v>
      </c>
      <c r="E432" s="9"/>
      <c r="F432" s="7" t="s">
        <v>2293</v>
      </c>
      <c r="G432" s="7"/>
      <c r="H432" s="7"/>
      <c r="I432" s="7"/>
      <c r="J432" s="7"/>
      <c r="K432" s="7"/>
      <c r="L432" s="7"/>
      <c r="M432" s="7"/>
      <c r="N432" s="7"/>
      <c r="O432" s="7"/>
      <c r="P432" s="7"/>
      <c r="Q432" s="7" t="s">
        <v>2284</v>
      </c>
      <c r="R432" s="7"/>
      <c r="S432" s="7"/>
      <c r="T432" s="7"/>
      <c r="U432" s="7"/>
      <c r="V432" s="7"/>
    </row>
    <row r="433" spans="1:22">
      <c r="A433" s="11"/>
      <c r="B433" s="11"/>
      <c r="C433" s="9" t="s">
        <v>1783</v>
      </c>
      <c r="D433" s="10">
        <v>44600</v>
      </c>
      <c r="E433" s="9"/>
      <c r="F433" s="7" t="s">
        <v>2293</v>
      </c>
      <c r="G433" s="7"/>
      <c r="H433" s="7"/>
      <c r="I433" s="7"/>
      <c r="J433" s="7"/>
      <c r="K433" s="7"/>
      <c r="L433" s="7"/>
      <c r="M433" s="7"/>
      <c r="N433" s="7"/>
      <c r="O433" s="7"/>
      <c r="P433" s="7"/>
      <c r="Q433" s="7" t="s">
        <v>2284</v>
      </c>
      <c r="R433" s="7"/>
      <c r="S433" s="7"/>
      <c r="T433" s="7"/>
      <c r="U433" s="7"/>
      <c r="V433" s="7"/>
    </row>
    <row r="434" spans="1:22">
      <c r="A434" s="11"/>
      <c r="B434" s="11"/>
      <c r="C434" s="9" t="s">
        <v>1784</v>
      </c>
      <c r="D434" s="10">
        <v>44700</v>
      </c>
      <c r="E434" s="9"/>
      <c r="F434" s="7" t="s">
        <v>2301</v>
      </c>
      <c r="G434" s="7"/>
      <c r="H434" s="7"/>
      <c r="I434" s="7"/>
      <c r="J434" s="7"/>
      <c r="K434" s="7"/>
      <c r="L434" s="7"/>
      <c r="M434" s="7"/>
      <c r="N434" s="7" t="s">
        <v>2284</v>
      </c>
      <c r="O434" s="7"/>
      <c r="P434" s="7"/>
      <c r="Q434" s="7"/>
      <c r="R434" s="7"/>
      <c r="S434" s="7"/>
      <c r="T434" s="7"/>
      <c r="U434" s="7"/>
      <c r="V434" s="7"/>
    </row>
    <row r="435" spans="1:22">
      <c r="A435" s="11"/>
      <c r="B435" s="11"/>
      <c r="C435" s="9" t="s">
        <v>1785</v>
      </c>
      <c r="D435" s="10">
        <v>44800</v>
      </c>
      <c r="E435" s="9"/>
      <c r="F435" s="7" t="s">
        <v>2301</v>
      </c>
      <c r="G435" s="7"/>
      <c r="H435" s="7"/>
      <c r="I435" s="7"/>
      <c r="J435" s="7"/>
      <c r="K435" s="7"/>
      <c r="L435" s="7"/>
      <c r="M435" s="7"/>
      <c r="N435" s="7" t="s">
        <v>2284</v>
      </c>
      <c r="O435" s="7"/>
      <c r="P435" s="7"/>
      <c r="Q435" s="7"/>
      <c r="R435" s="7"/>
      <c r="S435" s="7"/>
      <c r="T435" s="7"/>
      <c r="U435" s="7"/>
      <c r="V435" s="7"/>
    </row>
    <row r="436" spans="1:22">
      <c r="A436" s="11"/>
      <c r="B436" s="11"/>
      <c r="C436" s="9" t="s">
        <v>1786</v>
      </c>
      <c r="D436" s="10">
        <v>44900</v>
      </c>
      <c r="E436" s="9"/>
      <c r="F436" s="7" t="s">
        <v>2293</v>
      </c>
      <c r="G436" s="7"/>
      <c r="H436" s="7"/>
      <c r="I436" s="7"/>
      <c r="J436" s="7"/>
      <c r="K436" s="7"/>
      <c r="L436" s="7"/>
      <c r="M436" s="7"/>
      <c r="N436" s="7"/>
      <c r="O436" s="7"/>
      <c r="P436" s="7"/>
      <c r="Q436" s="7" t="s">
        <v>2284</v>
      </c>
      <c r="R436" s="7"/>
      <c r="S436" s="7"/>
      <c r="T436" s="7"/>
      <c r="U436" s="7"/>
      <c r="V436" s="7"/>
    </row>
    <row r="437" spans="1:22">
      <c r="A437" s="11"/>
      <c r="B437" s="11"/>
      <c r="C437" s="9" t="s">
        <v>1787</v>
      </c>
      <c r="D437" s="10">
        <v>45000</v>
      </c>
      <c r="E437" s="9"/>
      <c r="F437" s="7" t="s">
        <v>2293</v>
      </c>
      <c r="G437" s="7"/>
      <c r="H437" s="7"/>
      <c r="I437" s="7"/>
      <c r="J437" s="7"/>
      <c r="K437" s="7"/>
      <c r="L437" s="7"/>
      <c r="M437" s="7"/>
      <c r="N437" s="7"/>
      <c r="O437" s="7"/>
      <c r="P437" s="7"/>
      <c r="Q437" s="7" t="s">
        <v>2284</v>
      </c>
      <c r="R437" s="7"/>
      <c r="S437" s="7"/>
      <c r="T437" s="7"/>
      <c r="U437" s="7"/>
      <c r="V437" s="7"/>
    </row>
    <row r="438" spans="1:22">
      <c r="A438" s="11"/>
      <c r="B438" s="11"/>
      <c r="C438" s="9" t="s">
        <v>1788</v>
      </c>
      <c r="D438" s="10">
        <v>45100</v>
      </c>
      <c r="E438" s="9"/>
      <c r="F438" s="7" t="s">
        <v>2293</v>
      </c>
      <c r="G438" s="7"/>
      <c r="H438" s="7"/>
      <c r="I438" s="7"/>
      <c r="J438" s="7"/>
      <c r="K438" s="7"/>
      <c r="L438" s="7"/>
      <c r="M438" s="7"/>
      <c r="N438" s="7"/>
      <c r="O438" s="7"/>
      <c r="P438" s="7"/>
      <c r="Q438" s="7" t="s">
        <v>2284</v>
      </c>
      <c r="R438" s="7"/>
      <c r="S438" s="7"/>
      <c r="T438" s="7"/>
      <c r="U438" s="7"/>
      <c r="V438" s="7"/>
    </row>
    <row r="439" spans="1:22">
      <c r="A439" s="11"/>
      <c r="B439" s="11"/>
      <c r="C439" s="9" t="s">
        <v>1789</v>
      </c>
      <c r="D439" s="10">
        <v>45200</v>
      </c>
      <c r="E439" s="9"/>
      <c r="F439" s="7" t="s">
        <v>2293</v>
      </c>
      <c r="G439" s="7"/>
      <c r="H439" s="7"/>
      <c r="I439" s="7"/>
      <c r="J439" s="7"/>
      <c r="K439" s="7"/>
      <c r="L439" s="7"/>
      <c r="M439" s="7"/>
      <c r="N439" s="7"/>
      <c r="O439" s="7"/>
      <c r="P439" s="7"/>
      <c r="Q439" s="7" t="s">
        <v>2284</v>
      </c>
      <c r="R439" s="7"/>
      <c r="S439" s="7"/>
      <c r="T439" s="7"/>
      <c r="U439" s="7"/>
      <c r="V439" s="7"/>
    </row>
    <row r="440" spans="1:22">
      <c r="A440" s="11"/>
      <c r="B440" s="11"/>
      <c r="C440" s="9" t="s">
        <v>1790</v>
      </c>
      <c r="D440" s="10">
        <v>45300</v>
      </c>
      <c r="E440" s="9"/>
      <c r="F440" s="7" t="s">
        <v>2293</v>
      </c>
      <c r="G440" s="7"/>
      <c r="H440" s="7"/>
      <c r="I440" s="7"/>
      <c r="J440" s="7"/>
      <c r="K440" s="7"/>
      <c r="L440" s="7"/>
      <c r="M440" s="7"/>
      <c r="N440" s="7"/>
      <c r="O440" s="7"/>
      <c r="P440" s="7"/>
      <c r="Q440" s="7" t="s">
        <v>2284</v>
      </c>
      <c r="R440" s="7"/>
      <c r="S440" s="7"/>
      <c r="T440" s="7"/>
      <c r="U440" s="7"/>
      <c r="V440" s="7"/>
    </row>
    <row r="441" spans="1:22">
      <c r="A441" s="11"/>
      <c r="B441" s="11"/>
      <c r="C441" s="9" t="s">
        <v>1791</v>
      </c>
      <c r="D441" s="10">
        <v>45400</v>
      </c>
      <c r="E441" s="9"/>
      <c r="F441" s="7" t="s">
        <v>2293</v>
      </c>
      <c r="G441" s="7"/>
      <c r="H441" s="7"/>
      <c r="I441" s="7"/>
      <c r="J441" s="7"/>
      <c r="K441" s="7"/>
      <c r="L441" s="7"/>
      <c r="M441" s="7"/>
      <c r="N441" s="7"/>
      <c r="O441" s="7"/>
      <c r="P441" s="7"/>
      <c r="Q441" s="7" t="s">
        <v>2284</v>
      </c>
      <c r="R441" s="7"/>
      <c r="S441" s="7"/>
      <c r="T441" s="7"/>
      <c r="U441" s="7"/>
      <c r="V441" s="7"/>
    </row>
    <row r="442" spans="1:22">
      <c r="A442" s="11"/>
      <c r="B442" s="11"/>
      <c r="C442" s="9" t="s">
        <v>1792</v>
      </c>
      <c r="D442" s="10">
        <v>45500</v>
      </c>
      <c r="E442" s="9"/>
      <c r="F442" s="7" t="s">
        <v>2293</v>
      </c>
      <c r="G442" s="7"/>
      <c r="H442" s="7"/>
      <c r="I442" s="7"/>
      <c r="J442" s="7"/>
      <c r="K442" s="7"/>
      <c r="L442" s="7"/>
      <c r="M442" s="7"/>
      <c r="N442" s="7"/>
      <c r="O442" s="7"/>
      <c r="P442" s="7"/>
      <c r="Q442" s="7" t="s">
        <v>2284</v>
      </c>
      <c r="R442" s="7"/>
      <c r="S442" s="7"/>
      <c r="T442" s="7"/>
      <c r="U442" s="7"/>
      <c r="V442" s="7"/>
    </row>
    <row r="443" spans="1:22">
      <c r="A443" s="11"/>
      <c r="B443" s="11"/>
      <c r="C443" s="9" t="s">
        <v>1793</v>
      </c>
      <c r="D443" s="10">
        <v>45600</v>
      </c>
      <c r="E443" s="9"/>
      <c r="F443" s="7" t="s">
        <v>2301</v>
      </c>
      <c r="G443" s="7"/>
      <c r="H443" s="7"/>
      <c r="I443" s="7"/>
      <c r="J443" s="7"/>
      <c r="K443" s="7"/>
      <c r="L443" s="7"/>
      <c r="M443" s="7"/>
      <c r="N443" s="7" t="s">
        <v>2284</v>
      </c>
      <c r="O443" s="7"/>
      <c r="P443" s="7"/>
      <c r="Q443" s="7"/>
      <c r="R443" s="7"/>
      <c r="S443" s="7"/>
      <c r="T443" s="7"/>
      <c r="U443" s="7"/>
      <c r="V443" s="7"/>
    </row>
    <row r="444" spans="1:22" ht="22.5">
      <c r="A444" s="11"/>
      <c r="B444" s="11"/>
      <c r="C444" s="9" t="s">
        <v>1794</v>
      </c>
      <c r="D444" s="10">
        <v>45700</v>
      </c>
      <c r="E444" s="9"/>
      <c r="F444" s="7" t="s">
        <v>2289</v>
      </c>
      <c r="G444" s="7"/>
      <c r="H444" s="7"/>
      <c r="I444" s="7"/>
      <c r="J444" s="7"/>
      <c r="K444" s="7"/>
      <c r="L444" s="7"/>
      <c r="M444" s="7"/>
      <c r="N444" s="7"/>
      <c r="O444" s="7"/>
      <c r="P444" s="7"/>
      <c r="Q444" s="7"/>
      <c r="R444" s="7"/>
      <c r="S444" s="7"/>
      <c r="T444" s="7"/>
      <c r="U444" s="7"/>
      <c r="V444" s="7" t="s">
        <v>2284</v>
      </c>
    </row>
    <row r="445" spans="1:22" ht="22.5">
      <c r="A445" s="21" t="s">
        <v>2299</v>
      </c>
      <c r="B445" s="11"/>
      <c r="C445" s="9" t="s">
        <v>1795</v>
      </c>
      <c r="D445" s="10">
        <v>45800</v>
      </c>
      <c r="E445" s="9"/>
      <c r="F445" s="7" t="s">
        <v>2289</v>
      </c>
      <c r="G445" s="7"/>
      <c r="H445" s="7"/>
      <c r="I445" s="7"/>
      <c r="J445" s="7"/>
      <c r="K445" s="7"/>
      <c r="L445" s="7"/>
      <c r="M445" s="7"/>
      <c r="N445" s="7"/>
      <c r="O445" s="7"/>
      <c r="P445" s="7"/>
      <c r="Q445" s="7"/>
      <c r="R445" s="7"/>
      <c r="S445" s="7"/>
      <c r="T445" s="7"/>
      <c r="U445" s="7"/>
      <c r="V445" s="7" t="s">
        <v>2284</v>
      </c>
    </row>
    <row r="446" spans="1:22" ht="22.5">
      <c r="A446" s="21" t="s">
        <v>2299</v>
      </c>
      <c r="B446" s="11"/>
      <c r="C446" s="9" t="s">
        <v>1796</v>
      </c>
      <c r="D446" s="10">
        <v>45900</v>
      </c>
      <c r="E446" s="9"/>
      <c r="F446" s="7" t="s">
        <v>2289</v>
      </c>
      <c r="G446" s="7"/>
      <c r="H446" s="7"/>
      <c r="I446" s="7"/>
      <c r="J446" s="7"/>
      <c r="K446" s="7"/>
      <c r="L446" s="7"/>
      <c r="M446" s="7"/>
      <c r="N446" s="7"/>
      <c r="O446" s="7"/>
      <c r="P446" s="7"/>
      <c r="Q446" s="7"/>
      <c r="R446" s="7"/>
      <c r="S446" s="7"/>
      <c r="T446" s="7"/>
      <c r="U446" s="7"/>
      <c r="V446" s="7" t="s">
        <v>2284</v>
      </c>
    </row>
    <row r="447" spans="1:22" ht="22.5">
      <c r="A447" s="11"/>
      <c r="B447" s="11"/>
      <c r="C447" s="9" t="s">
        <v>1797</v>
      </c>
      <c r="D447" s="10">
        <v>46000</v>
      </c>
      <c r="E447" s="9"/>
      <c r="F447" s="7" t="s">
        <v>2289</v>
      </c>
      <c r="G447" s="7"/>
      <c r="H447" s="7"/>
      <c r="I447" s="7"/>
      <c r="J447" s="7"/>
      <c r="K447" s="7"/>
      <c r="L447" s="7"/>
      <c r="M447" s="7"/>
      <c r="N447" s="7"/>
      <c r="O447" s="7"/>
      <c r="P447" s="7"/>
      <c r="Q447" s="7"/>
      <c r="R447" s="7"/>
      <c r="S447" s="7"/>
      <c r="T447" s="7"/>
      <c r="U447" s="7"/>
      <c r="V447" s="7" t="s">
        <v>2284</v>
      </c>
    </row>
    <row r="448" spans="1:22" ht="22.5">
      <c r="A448" s="21" t="s">
        <v>2303</v>
      </c>
      <c r="B448" s="11"/>
      <c r="C448" s="9" t="s">
        <v>1798</v>
      </c>
      <c r="D448" s="10">
        <v>46100</v>
      </c>
      <c r="E448" s="9"/>
      <c r="F448" s="7" t="s">
        <v>2289</v>
      </c>
      <c r="G448" s="7"/>
      <c r="H448" s="7"/>
      <c r="I448" s="7"/>
      <c r="J448" s="7"/>
      <c r="K448" s="7"/>
      <c r="L448" s="7"/>
      <c r="M448" s="7"/>
      <c r="N448" s="7"/>
      <c r="O448" s="7"/>
      <c r="P448" s="7"/>
      <c r="Q448" s="7"/>
      <c r="R448" s="7"/>
      <c r="S448" s="7"/>
      <c r="T448" s="7"/>
      <c r="U448" s="7"/>
      <c r="V448" s="7" t="s">
        <v>2284</v>
      </c>
    </row>
    <row r="449" spans="1:22" ht="22.5">
      <c r="A449" s="21" t="s">
        <v>2299</v>
      </c>
      <c r="B449" s="11"/>
      <c r="C449" s="9" t="s">
        <v>1799</v>
      </c>
      <c r="D449" s="10">
        <v>46200</v>
      </c>
      <c r="E449" s="9"/>
      <c r="F449" s="7" t="s">
        <v>2289</v>
      </c>
      <c r="G449" s="7"/>
      <c r="H449" s="7"/>
      <c r="I449" s="7"/>
      <c r="J449" s="7"/>
      <c r="K449" s="7"/>
      <c r="L449" s="7"/>
      <c r="M449" s="7"/>
      <c r="N449" s="7"/>
      <c r="O449" s="7"/>
      <c r="P449" s="7"/>
      <c r="Q449" s="7"/>
      <c r="R449" s="7"/>
      <c r="S449" s="7"/>
      <c r="T449" s="7"/>
      <c r="U449" s="7"/>
      <c r="V449" s="7" t="s">
        <v>2284</v>
      </c>
    </row>
    <row r="450" spans="1:22" ht="22.5">
      <c r="A450" s="21" t="s">
        <v>2299</v>
      </c>
      <c r="B450" s="11"/>
      <c r="C450" s="9" t="s">
        <v>1800</v>
      </c>
      <c r="D450" s="10">
        <v>46300</v>
      </c>
      <c r="E450" s="9"/>
      <c r="F450" s="7" t="s">
        <v>2289</v>
      </c>
      <c r="G450" s="7"/>
      <c r="H450" s="7"/>
      <c r="I450" s="7"/>
      <c r="J450" s="7"/>
      <c r="K450" s="7"/>
      <c r="L450" s="7"/>
      <c r="M450" s="7"/>
      <c r="N450" s="7"/>
      <c r="O450" s="7"/>
      <c r="P450" s="7"/>
      <c r="Q450" s="7"/>
      <c r="R450" s="7"/>
      <c r="S450" s="7"/>
      <c r="T450" s="7"/>
      <c r="U450" s="7"/>
      <c r="V450" s="7" t="s">
        <v>2284</v>
      </c>
    </row>
    <row r="451" spans="1:22" ht="22.5">
      <c r="A451" s="21" t="s">
        <v>2299</v>
      </c>
      <c r="B451" s="11"/>
      <c r="C451" s="9" t="s">
        <v>1801</v>
      </c>
      <c r="D451" s="10">
        <v>46400</v>
      </c>
      <c r="E451" s="9"/>
      <c r="F451" s="7" t="s">
        <v>2289</v>
      </c>
      <c r="G451" s="7"/>
      <c r="H451" s="7"/>
      <c r="I451" s="7"/>
      <c r="J451" s="7"/>
      <c r="K451" s="7"/>
      <c r="L451" s="7"/>
      <c r="M451" s="7"/>
      <c r="N451" s="7"/>
      <c r="O451" s="7"/>
      <c r="P451" s="7"/>
      <c r="Q451" s="7"/>
      <c r="R451" s="7"/>
      <c r="S451" s="7"/>
      <c r="T451" s="7"/>
      <c r="U451" s="7"/>
      <c r="V451" s="7" t="s">
        <v>2284</v>
      </c>
    </row>
    <row r="452" spans="1:22" ht="22.5">
      <c r="A452" s="21" t="s">
        <v>2299</v>
      </c>
      <c r="B452" s="11"/>
      <c r="C452" s="9" t="s">
        <v>1802</v>
      </c>
      <c r="D452" s="10">
        <v>46500</v>
      </c>
      <c r="E452" s="9"/>
      <c r="F452" s="7" t="s">
        <v>2289</v>
      </c>
      <c r="G452" s="7"/>
      <c r="H452" s="7"/>
      <c r="I452" s="7"/>
      <c r="J452" s="7"/>
      <c r="K452" s="7"/>
      <c r="L452" s="7"/>
      <c r="M452" s="7"/>
      <c r="N452" s="7"/>
      <c r="O452" s="7"/>
      <c r="P452" s="7"/>
      <c r="Q452" s="7"/>
      <c r="R452" s="7"/>
      <c r="S452" s="7"/>
      <c r="T452" s="7"/>
      <c r="U452" s="7"/>
      <c r="V452" s="7" t="s">
        <v>2284</v>
      </c>
    </row>
    <row r="453" spans="1:22" ht="22.5">
      <c r="A453" s="21" t="s">
        <v>2299</v>
      </c>
      <c r="B453" s="11"/>
      <c r="C453" s="9" t="s">
        <v>1803</v>
      </c>
      <c r="D453" s="10">
        <v>46600</v>
      </c>
      <c r="E453" s="9"/>
      <c r="F453" s="7" t="s">
        <v>2289</v>
      </c>
      <c r="G453" s="7"/>
      <c r="H453" s="7"/>
      <c r="I453" s="7"/>
      <c r="J453" s="7"/>
      <c r="K453" s="7"/>
      <c r="L453" s="7"/>
      <c r="M453" s="7"/>
      <c r="N453" s="7"/>
      <c r="O453" s="7"/>
      <c r="P453" s="7"/>
      <c r="Q453" s="7"/>
      <c r="R453" s="7"/>
      <c r="S453" s="7"/>
      <c r="T453" s="7"/>
      <c r="U453" s="7"/>
      <c r="V453" s="7" t="s">
        <v>2284</v>
      </c>
    </row>
    <row r="454" spans="1:22" ht="22.5">
      <c r="A454" s="21" t="s">
        <v>2299</v>
      </c>
      <c r="B454" s="11"/>
      <c r="C454" s="9" t="s">
        <v>1804</v>
      </c>
      <c r="D454" s="10">
        <v>46700</v>
      </c>
      <c r="E454" s="9"/>
      <c r="F454" s="7" t="s">
        <v>2289</v>
      </c>
      <c r="G454" s="7"/>
      <c r="H454" s="7"/>
      <c r="I454" s="7"/>
      <c r="J454" s="7"/>
      <c r="K454" s="7"/>
      <c r="L454" s="7"/>
      <c r="M454" s="7"/>
      <c r="N454" s="7"/>
      <c r="O454" s="7"/>
      <c r="P454" s="7"/>
      <c r="Q454" s="7"/>
      <c r="R454" s="7"/>
      <c r="S454" s="7"/>
      <c r="T454" s="7"/>
      <c r="U454" s="7"/>
      <c r="V454" s="7" t="s">
        <v>2284</v>
      </c>
    </row>
    <row r="455" spans="1:22" ht="22.5">
      <c r="A455" s="21" t="s">
        <v>2303</v>
      </c>
      <c r="B455" s="11"/>
      <c r="C455" s="9" t="s">
        <v>1805</v>
      </c>
      <c r="D455" s="10">
        <v>46800</v>
      </c>
      <c r="E455" s="9"/>
      <c r="F455" s="7" t="s">
        <v>2289</v>
      </c>
      <c r="G455" s="7"/>
      <c r="H455" s="7"/>
      <c r="I455" s="7"/>
      <c r="J455" s="7"/>
      <c r="K455" s="7"/>
      <c r="L455" s="7"/>
      <c r="M455" s="7"/>
      <c r="N455" s="7"/>
      <c r="O455" s="7"/>
      <c r="P455" s="7"/>
      <c r="Q455" s="7"/>
      <c r="R455" s="7"/>
      <c r="S455" s="7"/>
      <c r="T455" s="7"/>
      <c r="U455" s="7"/>
      <c r="V455" s="7" t="s">
        <v>2284</v>
      </c>
    </row>
    <row r="456" spans="1:22">
      <c r="A456" s="21" t="s">
        <v>2299</v>
      </c>
      <c r="B456" s="11"/>
      <c r="C456" s="9" t="s">
        <v>1806</v>
      </c>
      <c r="D456" s="10">
        <v>46900</v>
      </c>
      <c r="E456" s="9"/>
      <c r="F456" s="7" t="s">
        <v>2292</v>
      </c>
      <c r="G456" s="7" t="s">
        <v>2284</v>
      </c>
      <c r="H456" s="7" t="s">
        <v>2284</v>
      </c>
      <c r="I456" s="7"/>
      <c r="J456" s="7"/>
      <c r="K456" s="7"/>
      <c r="L456" s="7"/>
      <c r="M456" s="7"/>
      <c r="N456" s="7"/>
      <c r="O456" s="7"/>
      <c r="P456" s="7"/>
      <c r="Q456" s="7"/>
      <c r="R456" s="7"/>
      <c r="S456" s="7"/>
      <c r="T456" s="7"/>
      <c r="U456" s="7"/>
      <c r="V456" s="7"/>
    </row>
    <row r="457" spans="1:22">
      <c r="A457" s="21" t="s">
        <v>2303</v>
      </c>
      <c r="B457" s="11"/>
      <c r="C457" s="9" t="s">
        <v>1807</v>
      </c>
      <c r="D457" s="10">
        <v>47000</v>
      </c>
      <c r="E457" s="9"/>
      <c r="F457" s="7" t="s">
        <v>2291</v>
      </c>
      <c r="G457" s="7"/>
      <c r="H457" s="7"/>
      <c r="I457" s="7"/>
      <c r="J457" s="7"/>
      <c r="K457" s="7"/>
      <c r="L457" s="7" t="s">
        <v>2284</v>
      </c>
      <c r="M457" s="7"/>
      <c r="N457" s="7"/>
      <c r="O457" s="7"/>
      <c r="P457" s="7"/>
      <c r="Q457" s="7"/>
      <c r="R457" s="7"/>
      <c r="S457" s="7"/>
      <c r="T457" s="7"/>
      <c r="U457" s="7"/>
      <c r="V457" s="7"/>
    </row>
    <row r="458" spans="1:22">
      <c r="A458" s="11"/>
      <c r="B458" s="11"/>
      <c r="C458" s="9" t="s">
        <v>1808</v>
      </c>
      <c r="D458" s="10">
        <v>47100</v>
      </c>
      <c r="E458" s="9"/>
      <c r="F458" s="7" t="s">
        <v>2288</v>
      </c>
      <c r="G458" s="7"/>
      <c r="H458" s="7"/>
      <c r="I458" s="7"/>
      <c r="J458" s="7"/>
      <c r="K458" s="7"/>
      <c r="L458" s="7"/>
      <c r="M458" s="7"/>
      <c r="N458" s="7"/>
      <c r="O458" s="7"/>
      <c r="P458" s="7"/>
      <c r="Q458" s="7"/>
      <c r="R458" s="7" t="s">
        <v>2284</v>
      </c>
      <c r="S458" s="7"/>
      <c r="T458" s="7"/>
      <c r="U458" s="7"/>
      <c r="V458" s="7"/>
    </row>
    <row r="459" spans="1:22" ht="22.5">
      <c r="A459" s="21" t="s">
        <v>2299</v>
      </c>
      <c r="B459" s="11"/>
      <c r="C459" s="9" t="s">
        <v>1809</v>
      </c>
      <c r="D459" s="10">
        <v>47200</v>
      </c>
      <c r="E459" s="9"/>
      <c r="F459" s="7" t="s">
        <v>2289</v>
      </c>
      <c r="G459" s="7"/>
      <c r="H459" s="7"/>
      <c r="I459" s="7"/>
      <c r="J459" s="7"/>
      <c r="K459" s="7"/>
      <c r="L459" s="7"/>
      <c r="M459" s="7"/>
      <c r="N459" s="7"/>
      <c r="O459" s="7"/>
      <c r="P459" s="7"/>
      <c r="Q459" s="7"/>
      <c r="R459" s="7"/>
      <c r="S459" s="7"/>
      <c r="T459" s="7"/>
      <c r="U459" s="7"/>
      <c r="V459" s="7" t="s">
        <v>2284</v>
      </c>
    </row>
    <row r="460" spans="1:22" ht="22.5">
      <c r="A460" s="21" t="s">
        <v>2299</v>
      </c>
      <c r="B460" s="11"/>
      <c r="C460" s="9" t="s">
        <v>1810</v>
      </c>
      <c r="D460" s="10">
        <v>47300</v>
      </c>
      <c r="E460" s="9"/>
      <c r="F460" s="7" t="s">
        <v>2289</v>
      </c>
      <c r="G460" s="7"/>
      <c r="H460" s="7"/>
      <c r="I460" s="7"/>
      <c r="J460" s="7"/>
      <c r="K460" s="7"/>
      <c r="L460" s="7"/>
      <c r="M460" s="7"/>
      <c r="N460" s="7"/>
      <c r="O460" s="7"/>
      <c r="P460" s="7"/>
      <c r="Q460" s="7"/>
      <c r="R460" s="7"/>
      <c r="S460" s="7"/>
      <c r="T460" s="7"/>
      <c r="U460" s="7"/>
      <c r="V460" s="7" t="s">
        <v>2284</v>
      </c>
    </row>
    <row r="461" spans="1:22" ht="22.5">
      <c r="A461" s="21" t="s">
        <v>2299</v>
      </c>
      <c r="B461" s="11"/>
      <c r="C461" s="9" t="s">
        <v>1811</v>
      </c>
      <c r="D461" s="10">
        <v>47400</v>
      </c>
      <c r="E461" s="9"/>
      <c r="F461" s="7" t="s">
        <v>2289</v>
      </c>
      <c r="G461" s="7"/>
      <c r="H461" s="7"/>
      <c r="I461" s="7"/>
      <c r="J461" s="7"/>
      <c r="K461" s="7"/>
      <c r="L461" s="7"/>
      <c r="M461" s="7"/>
      <c r="N461" s="7"/>
      <c r="O461" s="7"/>
      <c r="P461" s="7"/>
      <c r="Q461" s="7"/>
      <c r="R461" s="7"/>
      <c r="S461" s="7"/>
      <c r="T461" s="7"/>
      <c r="U461" s="7"/>
      <c r="V461" s="7" t="s">
        <v>2284</v>
      </c>
    </row>
    <row r="462" spans="1:22" ht="22.5">
      <c r="A462" s="21" t="s">
        <v>2299</v>
      </c>
      <c r="B462" s="11"/>
      <c r="C462" s="9" t="s">
        <v>1812</v>
      </c>
      <c r="D462" s="10">
        <v>47500</v>
      </c>
      <c r="E462" s="9"/>
      <c r="F462" s="7" t="s">
        <v>2289</v>
      </c>
      <c r="G462" s="7"/>
      <c r="H462" s="7"/>
      <c r="I462" s="7"/>
      <c r="J462" s="7"/>
      <c r="K462" s="7"/>
      <c r="L462" s="7"/>
      <c r="M462" s="7"/>
      <c r="N462" s="7"/>
      <c r="O462" s="7"/>
      <c r="P462" s="7"/>
      <c r="Q462" s="7"/>
      <c r="R462" s="7"/>
      <c r="S462" s="7"/>
      <c r="T462" s="7"/>
      <c r="U462" s="7"/>
      <c r="V462" s="7" t="s">
        <v>2284</v>
      </c>
    </row>
    <row r="463" spans="1:22" ht="22.5">
      <c r="A463" s="21" t="s">
        <v>2299</v>
      </c>
      <c r="B463" s="11"/>
      <c r="C463" s="9" t="s">
        <v>1813</v>
      </c>
      <c r="D463" s="10">
        <v>47600</v>
      </c>
      <c r="E463" s="9"/>
      <c r="F463" s="7" t="s">
        <v>2289</v>
      </c>
      <c r="G463" s="7"/>
      <c r="H463" s="7"/>
      <c r="I463" s="7"/>
      <c r="J463" s="7"/>
      <c r="K463" s="7"/>
      <c r="L463" s="7"/>
      <c r="M463" s="7"/>
      <c r="N463" s="7"/>
      <c r="O463" s="7"/>
      <c r="P463" s="7"/>
      <c r="Q463" s="7"/>
      <c r="R463" s="7"/>
      <c r="S463" s="7"/>
      <c r="T463" s="7"/>
      <c r="U463" s="7"/>
      <c r="V463" s="7" t="s">
        <v>2284</v>
      </c>
    </row>
    <row r="464" spans="1:22">
      <c r="A464" s="21" t="s">
        <v>2299</v>
      </c>
      <c r="B464" s="11"/>
      <c r="C464" s="9" t="s">
        <v>1814</v>
      </c>
      <c r="D464" s="10">
        <v>47700</v>
      </c>
      <c r="E464" s="9"/>
      <c r="F464" s="7" t="s">
        <v>2292</v>
      </c>
      <c r="G464" s="7" t="s">
        <v>2284</v>
      </c>
      <c r="H464" s="7" t="s">
        <v>2284</v>
      </c>
      <c r="I464" s="7"/>
      <c r="J464" s="7"/>
      <c r="K464" s="7"/>
      <c r="L464" s="7"/>
      <c r="M464" s="7"/>
      <c r="N464" s="7"/>
      <c r="O464" s="7"/>
      <c r="P464" s="7"/>
      <c r="Q464" s="7"/>
      <c r="R464" s="7"/>
      <c r="S464" s="7"/>
      <c r="T464" s="7"/>
      <c r="U464" s="7"/>
      <c r="V464" s="7"/>
    </row>
    <row r="465" spans="1:22" ht="25.5">
      <c r="A465" s="21" t="s">
        <v>2299</v>
      </c>
      <c r="B465" s="11"/>
      <c r="C465" s="9" t="s">
        <v>1815</v>
      </c>
      <c r="D465" s="10">
        <v>47800</v>
      </c>
      <c r="E465" s="9"/>
      <c r="F465" s="20" t="s">
        <v>1119</v>
      </c>
      <c r="G465" s="7"/>
      <c r="H465" s="7"/>
      <c r="I465" s="7"/>
      <c r="J465" s="7"/>
      <c r="K465" s="7"/>
      <c r="L465" s="7"/>
      <c r="M465" s="7"/>
      <c r="N465" s="7"/>
      <c r="O465" s="7"/>
      <c r="P465" s="7"/>
      <c r="Q465" s="7"/>
      <c r="R465" s="7"/>
      <c r="S465" s="7"/>
      <c r="T465" s="7"/>
      <c r="U465" s="7"/>
      <c r="V465" s="7"/>
    </row>
    <row r="466" spans="1:22">
      <c r="A466" s="21" t="s">
        <v>2299</v>
      </c>
      <c r="B466" s="11"/>
      <c r="C466" s="9" t="s">
        <v>1816</v>
      </c>
      <c r="D466" s="10">
        <v>47900</v>
      </c>
      <c r="E466" s="9"/>
      <c r="F466" s="7" t="s">
        <v>2302</v>
      </c>
      <c r="G466" s="7"/>
      <c r="H466" s="7"/>
      <c r="I466" s="7"/>
      <c r="J466" s="7"/>
      <c r="K466" s="7"/>
      <c r="L466" s="7"/>
      <c r="M466" s="7"/>
      <c r="N466" s="7"/>
      <c r="O466" s="7"/>
      <c r="P466" s="7"/>
      <c r="Q466" s="7"/>
      <c r="R466" s="7"/>
      <c r="S466" s="7"/>
      <c r="T466" s="7"/>
      <c r="U466" s="7"/>
      <c r="V466" s="7" t="s">
        <v>2284</v>
      </c>
    </row>
    <row r="467" spans="1:22" ht="38.25">
      <c r="A467" s="21" t="s">
        <v>2299</v>
      </c>
      <c r="B467" s="11"/>
      <c r="C467" s="9" t="s">
        <v>1817</v>
      </c>
      <c r="D467" s="10">
        <v>48000</v>
      </c>
      <c r="E467" s="9"/>
      <c r="F467" s="20" t="s">
        <v>1121</v>
      </c>
      <c r="G467" s="7"/>
      <c r="H467" s="7"/>
      <c r="I467" s="7"/>
      <c r="J467" s="7"/>
      <c r="K467" s="7"/>
      <c r="L467" s="7"/>
      <c r="M467" s="7"/>
      <c r="N467" s="7"/>
      <c r="O467" s="7"/>
      <c r="P467" s="7"/>
      <c r="Q467" s="7"/>
      <c r="R467" s="7"/>
      <c r="S467" s="7"/>
      <c r="T467" s="7"/>
      <c r="U467" s="7"/>
      <c r="V467" s="7"/>
    </row>
    <row r="468" spans="1:22" ht="22.5">
      <c r="A468" s="11"/>
      <c r="B468" s="11"/>
      <c r="C468" s="9" t="s">
        <v>1818</v>
      </c>
      <c r="D468" s="10">
        <v>48100</v>
      </c>
      <c r="E468" s="9"/>
      <c r="F468" s="7" t="s">
        <v>2289</v>
      </c>
      <c r="G468" s="7"/>
      <c r="H468" s="7"/>
      <c r="I468" s="7"/>
      <c r="J468" s="7"/>
      <c r="K468" s="7"/>
      <c r="L468" s="7"/>
      <c r="M468" s="7"/>
      <c r="N468" s="7"/>
      <c r="O468" s="7"/>
      <c r="P468" s="7"/>
      <c r="Q468" s="7"/>
      <c r="R468" s="7"/>
      <c r="S468" s="7"/>
      <c r="T468" s="7"/>
      <c r="U468" s="7"/>
      <c r="V468" s="7" t="s">
        <v>2284</v>
      </c>
    </row>
    <row r="469" spans="1:22" ht="22.5">
      <c r="A469" s="11"/>
      <c r="B469" s="11"/>
      <c r="C469" s="9" t="s">
        <v>1819</v>
      </c>
      <c r="D469" s="10">
        <v>48200</v>
      </c>
      <c r="E469" s="9"/>
      <c r="F469" s="7" t="s">
        <v>2289</v>
      </c>
      <c r="G469" s="7"/>
      <c r="H469" s="7"/>
      <c r="I469" s="7"/>
      <c r="J469" s="7"/>
      <c r="K469" s="7"/>
      <c r="L469" s="7"/>
      <c r="M469" s="7"/>
      <c r="N469" s="7"/>
      <c r="O469" s="7"/>
      <c r="P469" s="7"/>
      <c r="Q469" s="7"/>
      <c r="R469" s="7"/>
      <c r="S469" s="7"/>
      <c r="T469" s="7"/>
      <c r="U469" s="7"/>
      <c r="V469" s="7" t="s">
        <v>2284</v>
      </c>
    </row>
    <row r="470" spans="1:22" ht="22.5">
      <c r="A470" s="11"/>
      <c r="B470" s="11"/>
      <c r="C470" s="9" t="s">
        <v>1820</v>
      </c>
      <c r="D470" s="10">
        <v>48300</v>
      </c>
      <c r="E470" s="9"/>
      <c r="F470" s="7" t="s">
        <v>2289</v>
      </c>
      <c r="G470" s="7"/>
      <c r="H470" s="7"/>
      <c r="I470" s="7"/>
      <c r="J470" s="7"/>
      <c r="K470" s="7"/>
      <c r="L470" s="7"/>
      <c r="M470" s="7"/>
      <c r="N470" s="7"/>
      <c r="O470" s="7"/>
      <c r="P470" s="7"/>
      <c r="Q470" s="7"/>
      <c r="R470" s="7"/>
      <c r="S470" s="7"/>
      <c r="T470" s="7"/>
      <c r="U470" s="7"/>
      <c r="V470" s="7" t="s">
        <v>2284</v>
      </c>
    </row>
    <row r="471" spans="1:22" ht="22.5">
      <c r="A471" s="11"/>
      <c r="B471" s="11"/>
      <c r="C471" s="9" t="s">
        <v>1821</v>
      </c>
      <c r="D471" s="10">
        <v>48400</v>
      </c>
      <c r="E471" s="9"/>
      <c r="F471" s="7" t="s">
        <v>2289</v>
      </c>
      <c r="G471" s="7"/>
      <c r="H471" s="7"/>
      <c r="I471" s="7"/>
      <c r="J471" s="7"/>
      <c r="K471" s="7"/>
      <c r="L471" s="7"/>
      <c r="M471" s="7"/>
      <c r="N471" s="7"/>
      <c r="O471" s="7"/>
      <c r="P471" s="7"/>
      <c r="Q471" s="7"/>
      <c r="R471" s="7"/>
      <c r="S471" s="7"/>
      <c r="T471" s="7"/>
      <c r="U471" s="7"/>
      <c r="V471" s="7" t="s">
        <v>2284</v>
      </c>
    </row>
    <row r="472" spans="1:22" ht="22.5">
      <c r="A472" s="11"/>
      <c r="B472" s="11"/>
      <c r="C472" s="9" t="s">
        <v>1822</v>
      </c>
      <c r="D472" s="10">
        <v>48500</v>
      </c>
      <c r="E472" s="9"/>
      <c r="F472" s="7" t="s">
        <v>2289</v>
      </c>
      <c r="G472" s="7"/>
      <c r="H472" s="7"/>
      <c r="I472" s="7"/>
      <c r="J472" s="7"/>
      <c r="K472" s="7"/>
      <c r="L472" s="7"/>
      <c r="M472" s="7"/>
      <c r="N472" s="7"/>
      <c r="O472" s="7"/>
      <c r="P472" s="7"/>
      <c r="Q472" s="7"/>
      <c r="R472" s="7"/>
      <c r="S472" s="7"/>
      <c r="T472" s="7"/>
      <c r="U472" s="7"/>
      <c r="V472" s="7" t="s">
        <v>2284</v>
      </c>
    </row>
    <row r="473" spans="1:22" ht="22.5">
      <c r="A473" s="11"/>
      <c r="B473" s="11"/>
      <c r="C473" s="9" t="s">
        <v>1823</v>
      </c>
      <c r="D473" s="10">
        <v>48600</v>
      </c>
      <c r="E473" s="9"/>
      <c r="F473" s="7" t="s">
        <v>2295</v>
      </c>
      <c r="G473" s="7"/>
      <c r="H473" s="7"/>
      <c r="I473" s="7"/>
      <c r="J473" s="7"/>
      <c r="K473" s="7"/>
      <c r="L473" s="7"/>
      <c r="M473" s="7"/>
      <c r="N473" s="7"/>
      <c r="O473" s="7"/>
      <c r="P473" s="7"/>
      <c r="Q473" s="7"/>
      <c r="R473" s="7" t="s">
        <v>2284</v>
      </c>
      <c r="S473" s="7" t="s">
        <v>2284</v>
      </c>
      <c r="T473" s="7"/>
      <c r="U473" s="7"/>
      <c r="V473" s="7"/>
    </row>
    <row r="474" spans="1:22" ht="22.5">
      <c r="A474" s="11"/>
      <c r="B474" s="11"/>
      <c r="C474" s="9" t="s">
        <v>1824</v>
      </c>
      <c r="D474" s="10">
        <v>48700</v>
      </c>
      <c r="E474" s="9"/>
      <c r="F474" s="7" t="s">
        <v>2289</v>
      </c>
      <c r="G474" s="7"/>
      <c r="H474" s="7"/>
      <c r="I474" s="7"/>
      <c r="J474" s="7"/>
      <c r="K474" s="7"/>
      <c r="L474" s="7"/>
      <c r="M474" s="7"/>
      <c r="N474" s="7"/>
      <c r="O474" s="7"/>
      <c r="P474" s="7"/>
      <c r="Q474" s="7"/>
      <c r="R474" s="7"/>
      <c r="S474" s="7"/>
      <c r="T474" s="7"/>
      <c r="U474" s="7"/>
      <c r="V474" s="7" t="s">
        <v>2284</v>
      </c>
    </row>
    <row r="475" spans="1:22" ht="22.5">
      <c r="A475" s="11"/>
      <c r="B475" s="11"/>
      <c r="C475" s="9" t="s">
        <v>1825</v>
      </c>
      <c r="D475" s="10">
        <v>48800</v>
      </c>
      <c r="E475" s="9"/>
      <c r="F475" s="7" t="s">
        <v>2289</v>
      </c>
      <c r="G475" s="7"/>
      <c r="H475" s="7"/>
      <c r="I475" s="7"/>
      <c r="J475" s="7"/>
      <c r="K475" s="7"/>
      <c r="L475" s="7"/>
      <c r="M475" s="7"/>
      <c r="N475" s="7"/>
      <c r="O475" s="7"/>
      <c r="P475" s="7"/>
      <c r="Q475" s="7"/>
      <c r="R475" s="7"/>
      <c r="S475" s="7"/>
      <c r="T475" s="7"/>
      <c r="U475" s="7"/>
      <c r="V475" s="7" t="s">
        <v>2284</v>
      </c>
    </row>
    <row r="476" spans="1:22" ht="22.5">
      <c r="A476" s="11"/>
      <c r="B476" s="11"/>
      <c r="C476" s="9" t="s">
        <v>1826</v>
      </c>
      <c r="D476" s="10">
        <v>48900</v>
      </c>
      <c r="E476" s="9"/>
      <c r="F476" s="7" t="s">
        <v>2289</v>
      </c>
      <c r="G476" s="7"/>
      <c r="H476" s="7"/>
      <c r="I476" s="7"/>
      <c r="J476" s="7"/>
      <c r="K476" s="7"/>
      <c r="L476" s="7"/>
      <c r="M476" s="7"/>
      <c r="N476" s="7"/>
      <c r="O476" s="7"/>
      <c r="P476" s="7"/>
      <c r="Q476" s="7"/>
      <c r="R476" s="7"/>
      <c r="S476" s="7"/>
      <c r="T476" s="7"/>
      <c r="U476" s="7"/>
      <c r="V476" s="7" t="s">
        <v>2284</v>
      </c>
    </row>
    <row r="477" spans="1:22" ht="22.5">
      <c r="A477" s="11"/>
      <c r="B477" s="11"/>
      <c r="C477" s="9" t="s">
        <v>1827</v>
      </c>
      <c r="D477" s="10">
        <v>49000</v>
      </c>
      <c r="E477" s="9"/>
      <c r="F477" s="7" t="s">
        <v>2289</v>
      </c>
      <c r="G477" s="7"/>
      <c r="H477" s="7"/>
      <c r="I477" s="7"/>
      <c r="J477" s="7"/>
      <c r="K477" s="7"/>
      <c r="L477" s="7"/>
      <c r="M477" s="7"/>
      <c r="N477" s="7"/>
      <c r="O477" s="7"/>
      <c r="P477" s="7"/>
      <c r="Q477" s="7"/>
      <c r="R477" s="7"/>
      <c r="S477" s="7"/>
      <c r="T477" s="7"/>
      <c r="U477" s="7"/>
      <c r="V477" s="7" t="s">
        <v>2284</v>
      </c>
    </row>
    <row r="478" spans="1:22" ht="22.5">
      <c r="A478" s="11"/>
      <c r="B478" s="11"/>
      <c r="C478" s="9" t="s">
        <v>1828</v>
      </c>
      <c r="D478" s="10">
        <v>49100</v>
      </c>
      <c r="E478" s="9"/>
      <c r="F478" s="7" t="s">
        <v>2289</v>
      </c>
      <c r="G478" s="7"/>
      <c r="H478" s="7"/>
      <c r="I478" s="7"/>
      <c r="J478" s="7"/>
      <c r="K478" s="7"/>
      <c r="L478" s="7"/>
      <c r="M478" s="7"/>
      <c r="N478" s="7"/>
      <c r="O478" s="7"/>
      <c r="P478" s="7"/>
      <c r="Q478" s="7"/>
      <c r="R478" s="7"/>
      <c r="S478" s="7"/>
      <c r="T478" s="7"/>
      <c r="U478" s="7"/>
      <c r="V478" s="7" t="s">
        <v>2284</v>
      </c>
    </row>
    <row r="479" spans="1:22" ht="22.5">
      <c r="A479" s="11"/>
      <c r="B479" s="11"/>
      <c r="C479" s="9" t="s">
        <v>1829</v>
      </c>
      <c r="D479" s="10">
        <v>49200</v>
      </c>
      <c r="E479" s="9"/>
      <c r="F479" s="7" t="s">
        <v>2289</v>
      </c>
      <c r="G479" s="7"/>
      <c r="H479" s="7"/>
      <c r="I479" s="7"/>
      <c r="J479" s="7"/>
      <c r="K479" s="7"/>
      <c r="L479" s="7"/>
      <c r="M479" s="7"/>
      <c r="N479" s="7"/>
      <c r="O479" s="7"/>
      <c r="P479" s="7"/>
      <c r="Q479" s="7"/>
      <c r="R479" s="7"/>
      <c r="S479" s="7"/>
      <c r="T479" s="7"/>
      <c r="U479" s="7"/>
      <c r="V479" s="7" t="s">
        <v>2284</v>
      </c>
    </row>
    <row r="480" spans="1:22" ht="22.5">
      <c r="A480" s="11"/>
      <c r="B480" s="11"/>
      <c r="C480" s="9" t="s">
        <v>1830</v>
      </c>
      <c r="D480" s="10">
        <v>49300</v>
      </c>
      <c r="E480" s="9"/>
      <c r="F480" s="7" t="s">
        <v>2289</v>
      </c>
      <c r="G480" s="7"/>
      <c r="H480" s="7"/>
      <c r="I480" s="7"/>
      <c r="J480" s="7"/>
      <c r="K480" s="7"/>
      <c r="L480" s="7"/>
      <c r="M480" s="7"/>
      <c r="N480" s="7"/>
      <c r="O480" s="7"/>
      <c r="P480" s="7"/>
      <c r="Q480" s="7"/>
      <c r="R480" s="7"/>
      <c r="S480" s="7"/>
      <c r="T480" s="7"/>
      <c r="U480" s="7"/>
      <c r="V480" s="7" t="s">
        <v>2284</v>
      </c>
    </row>
    <row r="481" spans="1:22" ht="22.5">
      <c r="A481" s="11"/>
      <c r="B481" s="11"/>
      <c r="C481" s="9" t="s">
        <v>1831</v>
      </c>
      <c r="D481" s="10">
        <v>49400</v>
      </c>
      <c r="E481" s="9"/>
      <c r="F481" s="7" t="s">
        <v>2289</v>
      </c>
      <c r="G481" s="7"/>
      <c r="H481" s="7"/>
      <c r="I481" s="7"/>
      <c r="J481" s="7"/>
      <c r="K481" s="7"/>
      <c r="L481" s="7"/>
      <c r="M481" s="7"/>
      <c r="N481" s="7"/>
      <c r="O481" s="7"/>
      <c r="P481" s="7"/>
      <c r="Q481" s="7"/>
      <c r="R481" s="7"/>
      <c r="S481" s="7"/>
      <c r="T481" s="7"/>
      <c r="U481" s="7"/>
      <c r="V481" s="7" t="s">
        <v>2284</v>
      </c>
    </row>
    <row r="482" spans="1:22" ht="22.5">
      <c r="A482" s="11"/>
      <c r="B482" s="11"/>
      <c r="C482" s="9" t="s">
        <v>1832</v>
      </c>
      <c r="D482" s="10">
        <v>49500</v>
      </c>
      <c r="E482" s="9"/>
      <c r="F482" s="7" t="s">
        <v>2289</v>
      </c>
      <c r="G482" s="7"/>
      <c r="H482" s="7"/>
      <c r="I482" s="7"/>
      <c r="J482" s="7"/>
      <c r="K482" s="7"/>
      <c r="L482" s="7"/>
      <c r="M482" s="7"/>
      <c r="N482" s="7"/>
      <c r="O482" s="7"/>
      <c r="P482" s="7"/>
      <c r="Q482" s="7"/>
      <c r="R482" s="7"/>
      <c r="S482" s="7"/>
      <c r="T482" s="7"/>
      <c r="U482" s="7"/>
      <c r="V482" s="7" t="s">
        <v>2284</v>
      </c>
    </row>
    <row r="483" spans="1:22" ht="22.5">
      <c r="A483" s="11"/>
      <c r="B483" s="11"/>
      <c r="C483" s="9" t="s">
        <v>2042</v>
      </c>
      <c r="D483" s="10">
        <v>49600</v>
      </c>
      <c r="E483" s="9"/>
      <c r="F483" s="7" t="s">
        <v>2289</v>
      </c>
      <c r="G483" s="7"/>
      <c r="H483" s="7"/>
      <c r="I483" s="7"/>
      <c r="J483" s="7"/>
      <c r="K483" s="7"/>
      <c r="L483" s="7"/>
      <c r="M483" s="7"/>
      <c r="N483" s="7"/>
      <c r="O483" s="7"/>
      <c r="P483" s="7"/>
      <c r="Q483" s="7"/>
      <c r="R483" s="7"/>
      <c r="S483" s="7"/>
      <c r="T483" s="7"/>
      <c r="U483" s="7"/>
      <c r="V483" s="7" t="s">
        <v>2284</v>
      </c>
    </row>
    <row r="484" spans="1:22" ht="22.5">
      <c r="A484" s="11"/>
      <c r="B484" s="11"/>
      <c r="C484" s="9" t="s">
        <v>1833</v>
      </c>
      <c r="D484" s="10">
        <v>49700</v>
      </c>
      <c r="E484" s="9"/>
      <c r="F484" s="7" t="s">
        <v>2289</v>
      </c>
      <c r="G484" s="7"/>
      <c r="H484" s="7"/>
      <c r="I484" s="7"/>
      <c r="J484" s="7"/>
      <c r="K484" s="7"/>
      <c r="L484" s="7"/>
      <c r="M484" s="7"/>
      <c r="N484" s="7"/>
      <c r="O484" s="7"/>
      <c r="P484" s="7"/>
      <c r="Q484" s="7"/>
      <c r="R484" s="7"/>
      <c r="S484" s="7"/>
      <c r="T484" s="7"/>
      <c r="U484" s="7"/>
      <c r="V484" s="7" t="s">
        <v>2284</v>
      </c>
    </row>
    <row r="485" spans="1:22" ht="22.5">
      <c r="A485" s="11"/>
      <c r="B485" s="11"/>
      <c r="C485" s="9" t="s">
        <v>1834</v>
      </c>
      <c r="D485" s="10">
        <v>49800</v>
      </c>
      <c r="E485" s="9"/>
      <c r="F485" s="7" t="s">
        <v>2289</v>
      </c>
      <c r="G485" s="7"/>
      <c r="H485" s="7"/>
      <c r="I485" s="7"/>
      <c r="J485" s="7"/>
      <c r="K485" s="7"/>
      <c r="L485" s="7"/>
      <c r="M485" s="7"/>
      <c r="N485" s="7"/>
      <c r="O485" s="7"/>
      <c r="P485" s="7"/>
      <c r="Q485" s="7"/>
      <c r="R485" s="7"/>
      <c r="S485" s="7"/>
      <c r="T485" s="7"/>
      <c r="U485" s="7"/>
      <c r="V485" s="7" t="s">
        <v>2284</v>
      </c>
    </row>
    <row r="486" spans="1:22" ht="22.5">
      <c r="A486" s="11"/>
      <c r="B486" s="11"/>
      <c r="C486" s="9" t="s">
        <v>1835</v>
      </c>
      <c r="D486" s="10">
        <v>49900</v>
      </c>
      <c r="E486" s="9"/>
      <c r="F486" s="7" t="s">
        <v>2289</v>
      </c>
      <c r="G486" s="7"/>
      <c r="H486" s="7"/>
      <c r="I486" s="7"/>
      <c r="J486" s="7"/>
      <c r="K486" s="7"/>
      <c r="L486" s="7"/>
      <c r="M486" s="7"/>
      <c r="N486" s="7"/>
      <c r="O486" s="7"/>
      <c r="P486" s="7"/>
      <c r="Q486" s="7"/>
      <c r="R486" s="7"/>
      <c r="S486" s="7"/>
      <c r="T486" s="7"/>
      <c r="U486" s="7"/>
      <c r="V486" s="7" t="s">
        <v>2284</v>
      </c>
    </row>
    <row r="487" spans="1:22">
      <c r="A487" s="21" t="s">
        <v>2299</v>
      </c>
      <c r="B487" s="11"/>
      <c r="C487" s="9" t="s">
        <v>1836</v>
      </c>
      <c r="D487" s="10">
        <v>50000</v>
      </c>
      <c r="E487" s="9"/>
      <c r="F487" s="7" t="s">
        <v>2292</v>
      </c>
      <c r="G487" s="7" t="s">
        <v>2284</v>
      </c>
      <c r="H487" s="7" t="s">
        <v>2284</v>
      </c>
      <c r="I487" s="7"/>
      <c r="J487" s="7"/>
      <c r="K487" s="7"/>
      <c r="L487" s="7"/>
      <c r="M487" s="7"/>
      <c r="N487" s="7"/>
      <c r="O487" s="7"/>
      <c r="P487" s="7"/>
      <c r="Q487" s="7"/>
      <c r="R487" s="7"/>
      <c r="S487" s="7"/>
      <c r="T487" s="7"/>
      <c r="U487" s="7"/>
      <c r="V487" s="7"/>
    </row>
    <row r="488" spans="1:22">
      <c r="A488" s="21" t="s">
        <v>2299</v>
      </c>
      <c r="B488" s="11"/>
      <c r="C488" s="9" t="s">
        <v>1837</v>
      </c>
      <c r="D488" s="10">
        <v>50100</v>
      </c>
      <c r="E488" s="9"/>
      <c r="F488" s="7" t="s">
        <v>2292</v>
      </c>
      <c r="G488" s="7" t="s">
        <v>2284</v>
      </c>
      <c r="H488" s="7" t="s">
        <v>2284</v>
      </c>
      <c r="I488" s="7"/>
      <c r="J488" s="7"/>
      <c r="K488" s="7"/>
      <c r="L488" s="7"/>
      <c r="M488" s="7"/>
      <c r="N488" s="7"/>
      <c r="O488" s="7"/>
      <c r="P488" s="7"/>
      <c r="Q488" s="7"/>
      <c r="R488" s="7"/>
      <c r="S488" s="7"/>
      <c r="T488" s="7"/>
      <c r="U488" s="7"/>
      <c r="V488" s="7"/>
    </row>
    <row r="489" spans="1:22">
      <c r="A489" s="21" t="s">
        <v>2299</v>
      </c>
      <c r="B489" s="11"/>
      <c r="C489" s="9" t="s">
        <v>1838</v>
      </c>
      <c r="D489" s="10">
        <v>50200</v>
      </c>
      <c r="E489" s="9"/>
      <c r="F489" s="7" t="s">
        <v>2302</v>
      </c>
      <c r="G489" s="7"/>
      <c r="H489" s="7"/>
      <c r="I489" s="7"/>
      <c r="J489" s="7"/>
      <c r="K489" s="7"/>
      <c r="L489" s="7"/>
      <c r="M489" s="7"/>
      <c r="N489" s="7"/>
      <c r="O489" s="7"/>
      <c r="P489" s="7"/>
      <c r="Q489" s="7"/>
      <c r="R489" s="7"/>
      <c r="S489" s="7"/>
      <c r="T489" s="7"/>
      <c r="U489" s="7"/>
      <c r="V489" s="7" t="s">
        <v>2284</v>
      </c>
    </row>
    <row r="490" spans="1:22">
      <c r="A490" s="21" t="s">
        <v>2299</v>
      </c>
      <c r="B490" s="11"/>
      <c r="C490" s="9" t="s">
        <v>1839</v>
      </c>
      <c r="D490" s="10">
        <v>50300</v>
      </c>
      <c r="E490" s="9"/>
      <c r="F490" s="7" t="s">
        <v>2302</v>
      </c>
      <c r="G490" s="7"/>
      <c r="H490" s="7"/>
      <c r="I490" s="7"/>
      <c r="J490" s="7"/>
      <c r="K490" s="7"/>
      <c r="L490" s="7"/>
      <c r="M490" s="7"/>
      <c r="N490" s="7"/>
      <c r="O490" s="7"/>
      <c r="P490" s="7"/>
      <c r="Q490" s="7"/>
      <c r="R490" s="7"/>
      <c r="S490" s="7"/>
      <c r="T490" s="7"/>
      <c r="U490" s="7"/>
      <c r="V490" s="7" t="s">
        <v>2284</v>
      </c>
    </row>
    <row r="491" spans="1:22">
      <c r="A491" s="21" t="s">
        <v>2299</v>
      </c>
      <c r="B491" s="11"/>
      <c r="C491" s="9" t="s">
        <v>1840</v>
      </c>
      <c r="D491" s="10">
        <v>50400</v>
      </c>
      <c r="E491" s="9"/>
      <c r="F491" s="7" t="s">
        <v>2302</v>
      </c>
      <c r="G491" s="7"/>
      <c r="H491" s="7"/>
      <c r="I491" s="7"/>
      <c r="J491" s="7"/>
      <c r="K491" s="7"/>
      <c r="L491" s="7"/>
      <c r="M491" s="7"/>
      <c r="N491" s="7"/>
      <c r="O491" s="7"/>
      <c r="P491" s="7"/>
      <c r="Q491" s="7"/>
      <c r="R491" s="7"/>
      <c r="S491" s="7"/>
      <c r="T491" s="7"/>
      <c r="U491" s="7"/>
      <c r="V491" s="7" t="s">
        <v>2284</v>
      </c>
    </row>
    <row r="492" spans="1:22" ht="22.5">
      <c r="A492" s="21" t="s">
        <v>2299</v>
      </c>
      <c r="B492" s="11"/>
      <c r="C492" s="9" t="s">
        <v>1841</v>
      </c>
      <c r="D492" s="10">
        <v>50500</v>
      </c>
      <c r="E492" s="9"/>
      <c r="F492" s="7" t="s">
        <v>2289</v>
      </c>
      <c r="G492" s="7"/>
      <c r="H492" s="7"/>
      <c r="I492" s="7"/>
      <c r="J492" s="7"/>
      <c r="K492" s="7"/>
      <c r="L492" s="7"/>
      <c r="M492" s="7"/>
      <c r="N492" s="7"/>
      <c r="O492" s="7"/>
      <c r="P492" s="7"/>
      <c r="Q492" s="7"/>
      <c r="R492" s="7"/>
      <c r="S492" s="7"/>
      <c r="T492" s="7"/>
      <c r="U492" s="7"/>
      <c r="V492" s="7" t="s">
        <v>2284</v>
      </c>
    </row>
    <row r="493" spans="1:22">
      <c r="A493" s="21" t="s">
        <v>2299</v>
      </c>
      <c r="B493" s="11"/>
      <c r="C493" s="9" t="s">
        <v>1842</v>
      </c>
      <c r="D493" s="10">
        <v>50600</v>
      </c>
      <c r="E493" s="9"/>
      <c r="F493" s="7" t="s">
        <v>2291</v>
      </c>
      <c r="G493" s="7"/>
      <c r="H493" s="7"/>
      <c r="I493" s="7"/>
      <c r="J493" s="7"/>
      <c r="K493" s="7"/>
      <c r="L493" s="7" t="s">
        <v>2284</v>
      </c>
      <c r="M493" s="7"/>
      <c r="N493" s="7"/>
      <c r="O493" s="7"/>
      <c r="P493" s="7"/>
      <c r="Q493" s="7"/>
      <c r="R493" s="7"/>
      <c r="S493" s="7"/>
      <c r="T493" s="7"/>
      <c r="U493" s="7"/>
      <c r="V493" s="7"/>
    </row>
    <row r="494" spans="1:22">
      <c r="A494" s="21" t="s">
        <v>2299</v>
      </c>
      <c r="B494" s="11"/>
      <c r="C494" s="9" t="s">
        <v>1843</v>
      </c>
      <c r="D494" s="10">
        <v>50700</v>
      </c>
      <c r="E494" s="9"/>
      <c r="F494" s="7" t="s">
        <v>2291</v>
      </c>
      <c r="G494" s="7"/>
      <c r="H494" s="7"/>
      <c r="I494" s="7"/>
      <c r="J494" s="7"/>
      <c r="K494" s="7"/>
      <c r="L494" s="7" t="s">
        <v>2284</v>
      </c>
      <c r="M494" s="7"/>
      <c r="N494" s="7"/>
      <c r="O494" s="7"/>
      <c r="P494" s="7"/>
      <c r="Q494" s="7"/>
      <c r="R494" s="7"/>
      <c r="S494" s="7"/>
      <c r="T494" s="7"/>
      <c r="U494" s="7"/>
      <c r="V494" s="7"/>
    </row>
    <row r="495" spans="1:22">
      <c r="A495" s="11"/>
      <c r="B495" s="11"/>
      <c r="C495" s="9" t="s">
        <v>1844</v>
      </c>
      <c r="D495" s="10">
        <v>50800</v>
      </c>
      <c r="E495" s="9"/>
      <c r="F495" s="7" t="s">
        <v>2291</v>
      </c>
      <c r="G495" s="7"/>
      <c r="H495" s="7"/>
      <c r="I495" s="7"/>
      <c r="J495" s="7"/>
      <c r="K495" s="7"/>
      <c r="L495" s="7" t="s">
        <v>2284</v>
      </c>
      <c r="M495" s="7"/>
      <c r="N495" s="7"/>
      <c r="O495" s="7"/>
      <c r="P495" s="7"/>
      <c r="Q495" s="7"/>
      <c r="R495" s="7"/>
      <c r="S495" s="7"/>
      <c r="T495" s="7"/>
      <c r="U495" s="7"/>
      <c r="V495" s="7"/>
    </row>
    <row r="496" spans="1:22" ht="22.5">
      <c r="A496" s="11"/>
      <c r="B496" s="11"/>
      <c r="C496" s="9" t="s">
        <v>1845</v>
      </c>
      <c r="D496" s="10">
        <v>50900</v>
      </c>
      <c r="E496" s="9"/>
      <c r="F496" s="7" t="s">
        <v>2289</v>
      </c>
      <c r="G496" s="7"/>
      <c r="H496" s="7"/>
      <c r="I496" s="7"/>
      <c r="J496" s="7"/>
      <c r="K496" s="7"/>
      <c r="L496" s="7"/>
      <c r="M496" s="7"/>
      <c r="N496" s="7"/>
      <c r="O496" s="7"/>
      <c r="P496" s="7"/>
      <c r="Q496" s="7"/>
      <c r="R496" s="7"/>
      <c r="S496" s="7"/>
      <c r="T496" s="7"/>
      <c r="U496" s="7"/>
      <c r="V496" s="7" t="s">
        <v>2284</v>
      </c>
    </row>
    <row r="497" spans="1:22" ht="22.5">
      <c r="A497" s="11"/>
      <c r="B497" s="11"/>
      <c r="C497" s="9" t="s">
        <v>1846</v>
      </c>
      <c r="D497" s="10">
        <v>51000</v>
      </c>
      <c r="E497" s="9"/>
      <c r="F497" s="7" t="s">
        <v>2289</v>
      </c>
      <c r="G497" s="7"/>
      <c r="H497" s="7"/>
      <c r="I497" s="7"/>
      <c r="J497" s="7"/>
      <c r="K497" s="7"/>
      <c r="L497" s="7"/>
      <c r="M497" s="7"/>
      <c r="N497" s="7"/>
      <c r="O497" s="7"/>
      <c r="P497" s="7"/>
      <c r="Q497" s="7"/>
      <c r="R497" s="7"/>
      <c r="S497" s="7"/>
      <c r="T497" s="7"/>
      <c r="U497" s="7"/>
      <c r="V497" s="7" t="s">
        <v>2284</v>
      </c>
    </row>
    <row r="498" spans="1:22" ht="22.5">
      <c r="A498" s="11"/>
      <c r="B498" s="11"/>
      <c r="C498" s="9" t="s">
        <v>1847</v>
      </c>
      <c r="D498" s="10">
        <v>51100</v>
      </c>
      <c r="E498" s="9"/>
      <c r="F498" s="7" t="s">
        <v>2289</v>
      </c>
      <c r="G498" s="7"/>
      <c r="H498" s="7"/>
      <c r="I498" s="7"/>
      <c r="J498" s="7"/>
      <c r="K498" s="7"/>
      <c r="L498" s="7"/>
      <c r="M498" s="7"/>
      <c r="N498" s="7"/>
      <c r="O498" s="7"/>
      <c r="P498" s="7"/>
      <c r="Q498" s="7"/>
      <c r="R498" s="7"/>
      <c r="S498" s="7"/>
      <c r="T498" s="7"/>
      <c r="U498" s="7"/>
      <c r="V498" s="7" t="s">
        <v>2284</v>
      </c>
    </row>
    <row r="499" spans="1:22">
      <c r="A499" s="11"/>
      <c r="B499" s="11"/>
      <c r="C499" s="9" t="s">
        <v>1848</v>
      </c>
      <c r="D499" s="10">
        <v>51200</v>
      </c>
      <c r="E499" s="9"/>
      <c r="F499" s="7" t="s">
        <v>2301</v>
      </c>
      <c r="G499" s="7"/>
      <c r="H499" s="7"/>
      <c r="I499" s="7"/>
      <c r="J499" s="7"/>
      <c r="K499" s="7"/>
      <c r="L499" s="7"/>
      <c r="M499" s="7"/>
      <c r="N499" s="7" t="s">
        <v>2284</v>
      </c>
      <c r="O499" s="7"/>
      <c r="P499" s="7"/>
      <c r="Q499" s="7"/>
      <c r="R499" s="7"/>
      <c r="S499" s="7"/>
      <c r="T499" s="7"/>
      <c r="U499" s="7"/>
      <c r="V499" s="7"/>
    </row>
    <row r="500" spans="1:22">
      <c r="A500" s="11"/>
      <c r="B500" s="11"/>
      <c r="C500" s="9" t="s">
        <v>1849</v>
      </c>
      <c r="D500" s="10">
        <v>51300</v>
      </c>
      <c r="E500" s="9"/>
      <c r="F500" s="7" t="s">
        <v>2301</v>
      </c>
      <c r="G500" s="7"/>
      <c r="H500" s="7"/>
      <c r="I500" s="7"/>
      <c r="J500" s="7"/>
      <c r="K500" s="7"/>
      <c r="L500" s="7"/>
      <c r="M500" s="7"/>
      <c r="N500" s="7" t="s">
        <v>2284</v>
      </c>
      <c r="O500" s="7"/>
      <c r="P500" s="7"/>
      <c r="Q500" s="7"/>
      <c r="R500" s="7"/>
      <c r="S500" s="7"/>
      <c r="T500" s="7"/>
      <c r="U500" s="7"/>
      <c r="V500" s="7"/>
    </row>
    <row r="501" spans="1:22" ht="22.5">
      <c r="A501" s="11"/>
      <c r="B501" s="11"/>
      <c r="C501" s="9" t="s">
        <v>1850</v>
      </c>
      <c r="D501" s="10">
        <v>51400</v>
      </c>
      <c r="E501" s="9"/>
      <c r="F501" s="7" t="s">
        <v>2289</v>
      </c>
      <c r="G501" s="7"/>
      <c r="H501" s="7"/>
      <c r="I501" s="7"/>
      <c r="J501" s="7"/>
      <c r="K501" s="7"/>
      <c r="L501" s="7"/>
      <c r="M501" s="7"/>
      <c r="N501" s="7"/>
      <c r="O501" s="7"/>
      <c r="P501" s="7"/>
      <c r="Q501" s="7"/>
      <c r="R501" s="7"/>
      <c r="S501" s="7"/>
      <c r="T501" s="7"/>
      <c r="U501" s="7"/>
      <c r="V501" s="7" t="s">
        <v>2284</v>
      </c>
    </row>
    <row r="502" spans="1:22" ht="22.5">
      <c r="A502" s="11"/>
      <c r="B502" s="11"/>
      <c r="C502" s="9" t="s">
        <v>1851</v>
      </c>
      <c r="D502" s="10">
        <v>51500</v>
      </c>
      <c r="E502" s="9"/>
      <c r="F502" s="7" t="s">
        <v>2289</v>
      </c>
      <c r="G502" s="7"/>
      <c r="H502" s="7"/>
      <c r="I502" s="7"/>
      <c r="J502" s="7"/>
      <c r="K502" s="7"/>
      <c r="L502" s="7"/>
      <c r="M502" s="7"/>
      <c r="N502" s="7"/>
      <c r="O502" s="7"/>
      <c r="P502" s="7"/>
      <c r="Q502" s="7"/>
      <c r="R502" s="7"/>
      <c r="S502" s="7"/>
      <c r="T502" s="7"/>
      <c r="U502" s="7"/>
      <c r="V502" s="7" t="s">
        <v>2284</v>
      </c>
    </row>
    <row r="503" spans="1:22" ht="22.5">
      <c r="A503" s="11"/>
      <c r="B503" s="11"/>
      <c r="C503" s="9" t="s">
        <v>1852</v>
      </c>
      <c r="D503" s="10">
        <v>51600</v>
      </c>
      <c r="E503" s="9"/>
      <c r="F503" s="7" t="s">
        <v>2289</v>
      </c>
      <c r="G503" s="7"/>
      <c r="H503" s="7"/>
      <c r="I503" s="7"/>
      <c r="J503" s="7"/>
      <c r="K503" s="7"/>
      <c r="L503" s="7"/>
      <c r="M503" s="7"/>
      <c r="N503" s="7"/>
      <c r="O503" s="7"/>
      <c r="P503" s="7"/>
      <c r="Q503" s="7"/>
      <c r="R503" s="7"/>
      <c r="S503" s="7"/>
      <c r="T503" s="7"/>
      <c r="U503" s="7"/>
      <c r="V503" s="7" t="s">
        <v>2284</v>
      </c>
    </row>
    <row r="504" spans="1:22" ht="22.5">
      <c r="A504" s="11"/>
      <c r="B504" s="11"/>
      <c r="C504" s="8" t="s">
        <v>2058</v>
      </c>
      <c r="D504" s="10">
        <v>51650</v>
      </c>
      <c r="E504" s="8"/>
      <c r="F504" s="13" t="s">
        <v>2300</v>
      </c>
      <c r="G504" s="12"/>
      <c r="H504" s="12"/>
      <c r="I504" s="12"/>
      <c r="J504" s="12"/>
      <c r="K504" s="12"/>
      <c r="L504" s="12"/>
      <c r="M504" s="12"/>
      <c r="N504" s="12"/>
      <c r="O504" s="12"/>
      <c r="P504" s="12"/>
      <c r="Q504" s="12"/>
      <c r="R504" s="12"/>
      <c r="S504" s="12"/>
      <c r="T504" s="12"/>
      <c r="U504" s="12"/>
      <c r="V504" s="12"/>
    </row>
    <row r="505" spans="1:22" ht="22.5">
      <c r="A505" s="21" t="s">
        <v>2299</v>
      </c>
      <c r="B505" s="11"/>
      <c r="C505" s="9" t="s">
        <v>1853</v>
      </c>
      <c r="D505" s="10">
        <v>51700</v>
      </c>
      <c r="E505" s="9"/>
      <c r="F505" s="7" t="s">
        <v>2289</v>
      </c>
      <c r="G505" s="7"/>
      <c r="H505" s="7"/>
      <c r="I505" s="7"/>
      <c r="J505" s="7"/>
      <c r="K505" s="7"/>
      <c r="L505" s="7"/>
      <c r="M505" s="7"/>
      <c r="N505" s="7"/>
      <c r="O505" s="7"/>
      <c r="P505" s="7"/>
      <c r="Q505" s="7"/>
      <c r="R505" s="7"/>
      <c r="S505" s="7"/>
      <c r="T505" s="7"/>
      <c r="U505" s="7"/>
      <c r="V505" s="7" t="s">
        <v>2284</v>
      </c>
    </row>
    <row r="506" spans="1:22" ht="22.5">
      <c r="A506" s="21" t="s">
        <v>2299</v>
      </c>
      <c r="B506" s="11"/>
      <c r="C506" s="9" t="s">
        <v>1854</v>
      </c>
      <c r="D506" s="10">
        <v>51800</v>
      </c>
      <c r="E506" s="9"/>
      <c r="F506" s="7" t="s">
        <v>2289</v>
      </c>
      <c r="G506" s="7"/>
      <c r="H506" s="7"/>
      <c r="I506" s="7"/>
      <c r="J506" s="7"/>
      <c r="K506" s="7"/>
      <c r="L506" s="7"/>
      <c r="M506" s="7"/>
      <c r="N506" s="7"/>
      <c r="O506" s="7"/>
      <c r="P506" s="7"/>
      <c r="Q506" s="7"/>
      <c r="R506" s="7"/>
      <c r="S506" s="7"/>
      <c r="T506" s="7"/>
      <c r="U506" s="7"/>
      <c r="V506" s="7" t="s">
        <v>2284</v>
      </c>
    </row>
    <row r="507" spans="1:22" ht="22.5">
      <c r="A507" s="21" t="s">
        <v>2299</v>
      </c>
      <c r="B507" s="11"/>
      <c r="C507" s="9" t="s">
        <v>1855</v>
      </c>
      <c r="D507" s="10">
        <v>51900</v>
      </c>
      <c r="E507" s="9"/>
      <c r="F507" s="7" t="s">
        <v>2289</v>
      </c>
      <c r="G507" s="7"/>
      <c r="H507" s="7"/>
      <c r="I507" s="7"/>
      <c r="J507" s="7"/>
      <c r="K507" s="7"/>
      <c r="L507" s="7"/>
      <c r="M507" s="7"/>
      <c r="N507" s="7"/>
      <c r="O507" s="7"/>
      <c r="P507" s="7"/>
      <c r="Q507" s="7"/>
      <c r="R507" s="7"/>
      <c r="S507" s="7"/>
      <c r="T507" s="7"/>
      <c r="U507" s="7"/>
      <c r="V507" s="7" t="s">
        <v>2284</v>
      </c>
    </row>
    <row r="508" spans="1:22" ht="22.5">
      <c r="A508" s="11"/>
      <c r="B508" s="11"/>
      <c r="C508" s="9" t="s">
        <v>1856</v>
      </c>
      <c r="D508" s="10">
        <v>52000</v>
      </c>
      <c r="E508" s="9"/>
      <c r="F508" s="7" t="s">
        <v>2289</v>
      </c>
      <c r="G508" s="7"/>
      <c r="H508" s="7"/>
      <c r="I508" s="7"/>
      <c r="J508" s="7"/>
      <c r="K508" s="7"/>
      <c r="L508" s="7"/>
      <c r="M508" s="7"/>
      <c r="N508" s="7"/>
      <c r="O508" s="7"/>
      <c r="P508" s="7"/>
      <c r="Q508" s="7"/>
      <c r="R508" s="7"/>
      <c r="S508" s="7"/>
      <c r="T508" s="7"/>
      <c r="U508" s="7"/>
      <c r="V508" s="7" t="s">
        <v>2284</v>
      </c>
    </row>
    <row r="509" spans="1:22" ht="22.5">
      <c r="A509" s="11"/>
      <c r="B509" s="11"/>
      <c r="C509" s="9" t="s">
        <v>1857</v>
      </c>
      <c r="D509" s="10">
        <v>52100</v>
      </c>
      <c r="E509" s="9"/>
      <c r="F509" s="7" t="s">
        <v>2289</v>
      </c>
      <c r="G509" s="7"/>
      <c r="H509" s="7"/>
      <c r="I509" s="7"/>
      <c r="J509" s="7"/>
      <c r="K509" s="7"/>
      <c r="L509" s="7"/>
      <c r="M509" s="7"/>
      <c r="N509" s="7"/>
      <c r="O509" s="7"/>
      <c r="P509" s="7"/>
      <c r="Q509" s="7"/>
      <c r="R509" s="7"/>
      <c r="S509" s="7"/>
      <c r="T509" s="7"/>
      <c r="U509" s="7"/>
      <c r="V509" s="7" t="s">
        <v>2284</v>
      </c>
    </row>
    <row r="510" spans="1:22" ht="22.5">
      <c r="A510" s="11"/>
      <c r="B510" s="11"/>
      <c r="C510" s="9" t="s">
        <v>1858</v>
      </c>
      <c r="D510" s="10">
        <v>52200</v>
      </c>
      <c r="E510" s="9"/>
      <c r="F510" s="7" t="s">
        <v>2289</v>
      </c>
      <c r="G510" s="7"/>
      <c r="H510" s="7"/>
      <c r="I510" s="7"/>
      <c r="J510" s="7"/>
      <c r="K510" s="7"/>
      <c r="L510" s="7"/>
      <c r="M510" s="7"/>
      <c r="N510" s="7"/>
      <c r="O510" s="7"/>
      <c r="P510" s="7"/>
      <c r="Q510" s="7"/>
      <c r="R510" s="7"/>
      <c r="S510" s="7"/>
      <c r="T510" s="7"/>
      <c r="U510" s="7"/>
      <c r="V510" s="7" t="s">
        <v>2284</v>
      </c>
    </row>
    <row r="511" spans="1:22" ht="22.5">
      <c r="A511" s="11"/>
      <c r="B511" s="11"/>
      <c r="C511" s="9" t="s">
        <v>1859</v>
      </c>
      <c r="D511" s="10">
        <v>52300</v>
      </c>
      <c r="E511" s="9"/>
      <c r="F511" s="7" t="s">
        <v>2289</v>
      </c>
      <c r="G511" s="7"/>
      <c r="H511" s="7"/>
      <c r="I511" s="7"/>
      <c r="J511" s="7"/>
      <c r="K511" s="7"/>
      <c r="L511" s="7"/>
      <c r="M511" s="7"/>
      <c r="N511" s="7"/>
      <c r="O511" s="7"/>
      <c r="P511" s="7"/>
      <c r="Q511" s="7"/>
      <c r="R511" s="7"/>
      <c r="S511" s="7"/>
      <c r="T511" s="7"/>
      <c r="U511" s="7"/>
      <c r="V511" s="7" t="s">
        <v>2284</v>
      </c>
    </row>
    <row r="512" spans="1:22" ht="22.5">
      <c r="A512" s="11"/>
      <c r="B512" s="11"/>
      <c r="C512" s="9" t="s">
        <v>1860</v>
      </c>
      <c r="D512" s="10">
        <v>52400</v>
      </c>
      <c r="E512" s="9"/>
      <c r="F512" s="7" t="s">
        <v>2289</v>
      </c>
      <c r="G512" s="7"/>
      <c r="H512" s="7"/>
      <c r="I512" s="7"/>
      <c r="J512" s="7"/>
      <c r="K512" s="7"/>
      <c r="L512" s="7"/>
      <c r="M512" s="7"/>
      <c r="N512" s="7"/>
      <c r="O512" s="7"/>
      <c r="P512" s="7"/>
      <c r="Q512" s="7"/>
      <c r="R512" s="7"/>
      <c r="S512" s="7"/>
      <c r="T512" s="7"/>
      <c r="U512" s="7"/>
      <c r="V512" s="7" t="s">
        <v>2284</v>
      </c>
    </row>
    <row r="513" spans="1:22" ht="22.5">
      <c r="A513" s="11"/>
      <c r="B513" s="11"/>
      <c r="C513" s="9" t="s">
        <v>1861</v>
      </c>
      <c r="D513" s="10">
        <v>52500</v>
      </c>
      <c r="E513" s="9"/>
      <c r="F513" s="7" t="s">
        <v>2289</v>
      </c>
      <c r="G513" s="7"/>
      <c r="H513" s="7"/>
      <c r="I513" s="7"/>
      <c r="J513" s="7"/>
      <c r="K513" s="7"/>
      <c r="L513" s="7"/>
      <c r="M513" s="7"/>
      <c r="N513" s="7"/>
      <c r="O513" s="7"/>
      <c r="P513" s="7"/>
      <c r="Q513" s="7"/>
      <c r="R513" s="7"/>
      <c r="S513" s="7"/>
      <c r="T513" s="7"/>
      <c r="U513" s="7"/>
      <c r="V513" s="7" t="s">
        <v>2284</v>
      </c>
    </row>
    <row r="514" spans="1:22" ht="22.5">
      <c r="A514" s="11"/>
      <c r="B514" s="11"/>
      <c r="C514" s="9" t="s">
        <v>1862</v>
      </c>
      <c r="D514" s="10">
        <v>52600</v>
      </c>
      <c r="E514" s="9"/>
      <c r="F514" s="7" t="s">
        <v>2289</v>
      </c>
      <c r="G514" s="7"/>
      <c r="H514" s="7"/>
      <c r="I514" s="7"/>
      <c r="J514" s="7"/>
      <c r="K514" s="7"/>
      <c r="L514" s="7"/>
      <c r="M514" s="7"/>
      <c r="N514" s="7"/>
      <c r="O514" s="7"/>
      <c r="P514" s="7"/>
      <c r="Q514" s="7"/>
      <c r="R514" s="7"/>
      <c r="S514" s="7"/>
      <c r="T514" s="7"/>
      <c r="U514" s="7"/>
      <c r="V514" s="7" t="s">
        <v>2284</v>
      </c>
    </row>
    <row r="515" spans="1:22" ht="22.5">
      <c r="A515" s="11"/>
      <c r="B515" s="11"/>
      <c r="C515" s="9" t="s">
        <v>1863</v>
      </c>
      <c r="D515" s="10">
        <v>52700</v>
      </c>
      <c r="E515" s="9"/>
      <c r="F515" s="7" t="s">
        <v>2289</v>
      </c>
      <c r="G515" s="7"/>
      <c r="H515" s="7"/>
      <c r="I515" s="7"/>
      <c r="J515" s="7"/>
      <c r="K515" s="7"/>
      <c r="L515" s="7"/>
      <c r="M515" s="7"/>
      <c r="N515" s="7"/>
      <c r="O515" s="7"/>
      <c r="P515" s="7"/>
      <c r="Q515" s="7"/>
      <c r="R515" s="7"/>
      <c r="S515" s="7"/>
      <c r="T515" s="7"/>
      <c r="U515" s="7"/>
      <c r="V515" s="7" t="s">
        <v>2284</v>
      </c>
    </row>
    <row r="516" spans="1:22" ht="22.5">
      <c r="A516" s="11"/>
      <c r="B516" s="11"/>
      <c r="C516" s="9" t="s">
        <v>1864</v>
      </c>
      <c r="D516" s="10">
        <v>52800</v>
      </c>
      <c r="E516" s="9"/>
      <c r="F516" s="7" t="s">
        <v>2289</v>
      </c>
      <c r="G516" s="7"/>
      <c r="H516" s="7"/>
      <c r="I516" s="7"/>
      <c r="J516" s="7"/>
      <c r="K516" s="7"/>
      <c r="L516" s="7"/>
      <c r="M516" s="7"/>
      <c r="N516" s="7"/>
      <c r="O516" s="7"/>
      <c r="P516" s="7"/>
      <c r="Q516" s="7"/>
      <c r="R516" s="7"/>
      <c r="S516" s="7"/>
      <c r="T516" s="7"/>
      <c r="U516" s="7"/>
      <c r="V516" s="7" t="s">
        <v>2284</v>
      </c>
    </row>
    <row r="517" spans="1:22" ht="22.5">
      <c r="A517" s="11"/>
      <c r="B517" s="11"/>
      <c r="C517" s="9" t="s">
        <v>1865</v>
      </c>
      <c r="D517" s="10">
        <v>52900</v>
      </c>
      <c r="E517" s="9"/>
      <c r="F517" s="7" t="s">
        <v>2289</v>
      </c>
      <c r="G517" s="7"/>
      <c r="H517" s="7"/>
      <c r="I517" s="7"/>
      <c r="J517" s="7"/>
      <c r="K517" s="7"/>
      <c r="L517" s="7"/>
      <c r="M517" s="7"/>
      <c r="N517" s="7"/>
      <c r="O517" s="7"/>
      <c r="P517" s="7"/>
      <c r="Q517" s="7"/>
      <c r="R517" s="7"/>
      <c r="S517" s="7"/>
      <c r="T517" s="7"/>
      <c r="U517" s="7"/>
      <c r="V517" s="7" t="s">
        <v>2284</v>
      </c>
    </row>
    <row r="518" spans="1:22" ht="22.5">
      <c r="A518" s="11"/>
      <c r="B518" s="11"/>
      <c r="C518" s="9" t="s">
        <v>1866</v>
      </c>
      <c r="D518" s="10">
        <v>53000</v>
      </c>
      <c r="E518" s="9"/>
      <c r="F518" s="7" t="s">
        <v>2289</v>
      </c>
      <c r="G518" s="7"/>
      <c r="H518" s="7"/>
      <c r="I518" s="7"/>
      <c r="J518" s="7"/>
      <c r="K518" s="7"/>
      <c r="L518" s="7"/>
      <c r="M518" s="7"/>
      <c r="N518" s="7"/>
      <c r="O518" s="7"/>
      <c r="P518" s="7"/>
      <c r="Q518" s="7"/>
      <c r="R518" s="7"/>
      <c r="S518" s="7"/>
      <c r="T518" s="7"/>
      <c r="U518" s="7"/>
      <c r="V518" s="7" t="s">
        <v>2284</v>
      </c>
    </row>
    <row r="519" spans="1:22" ht="22.5">
      <c r="A519" s="21" t="s">
        <v>2299</v>
      </c>
      <c r="B519" s="11"/>
      <c r="C519" s="9" t="s">
        <v>1867</v>
      </c>
      <c r="D519" s="10">
        <v>53100</v>
      </c>
      <c r="E519" s="9"/>
      <c r="F519" s="7" t="s">
        <v>2289</v>
      </c>
      <c r="G519" s="7"/>
      <c r="H519" s="7"/>
      <c r="I519" s="7"/>
      <c r="J519" s="7"/>
      <c r="K519" s="7"/>
      <c r="L519" s="7"/>
      <c r="M519" s="7"/>
      <c r="N519" s="7"/>
      <c r="O519" s="7"/>
      <c r="P519" s="7"/>
      <c r="Q519" s="7"/>
      <c r="R519" s="7"/>
      <c r="S519" s="7"/>
      <c r="T519" s="7"/>
      <c r="U519" s="7"/>
      <c r="V519" s="7" t="s">
        <v>2284</v>
      </c>
    </row>
    <row r="520" spans="1:22">
      <c r="A520" s="11"/>
      <c r="B520" s="11"/>
      <c r="C520" s="9" t="s">
        <v>1868</v>
      </c>
      <c r="D520" s="10">
        <v>53200</v>
      </c>
      <c r="E520" s="9"/>
      <c r="F520" s="7" t="s">
        <v>2292</v>
      </c>
      <c r="G520" s="7" t="s">
        <v>2284</v>
      </c>
      <c r="H520" s="7" t="s">
        <v>2284</v>
      </c>
      <c r="I520" s="7"/>
      <c r="J520" s="7"/>
      <c r="K520" s="7"/>
      <c r="L520" s="7"/>
      <c r="M520" s="7"/>
      <c r="N520" s="7"/>
      <c r="O520" s="7"/>
      <c r="P520" s="7"/>
      <c r="Q520" s="7"/>
      <c r="R520" s="7"/>
      <c r="S520" s="7"/>
      <c r="T520" s="7"/>
      <c r="U520" s="7"/>
      <c r="V520" s="7"/>
    </row>
    <row r="521" spans="1:22" ht="22.5">
      <c r="A521" s="21" t="s">
        <v>2299</v>
      </c>
      <c r="B521" s="11"/>
      <c r="C521" s="9" t="s">
        <v>1869</v>
      </c>
      <c r="D521" s="10">
        <v>53300</v>
      </c>
      <c r="E521" s="9"/>
      <c r="F521" s="7" t="s">
        <v>2289</v>
      </c>
      <c r="G521" s="7"/>
      <c r="H521" s="7"/>
      <c r="I521" s="7"/>
      <c r="J521" s="7"/>
      <c r="K521" s="7"/>
      <c r="L521" s="7"/>
      <c r="M521" s="7"/>
      <c r="N521" s="7"/>
      <c r="O521" s="7"/>
      <c r="P521" s="7"/>
      <c r="Q521" s="7"/>
      <c r="R521" s="7"/>
      <c r="S521" s="7"/>
      <c r="T521" s="7"/>
      <c r="U521" s="7"/>
      <c r="V521" s="7" t="s">
        <v>2284</v>
      </c>
    </row>
    <row r="522" spans="1:22" ht="22.5">
      <c r="A522" s="21" t="s">
        <v>2299</v>
      </c>
      <c r="B522" s="11"/>
      <c r="C522" s="9" t="s">
        <v>1870</v>
      </c>
      <c r="D522" s="10">
        <v>53400</v>
      </c>
      <c r="E522" s="9"/>
      <c r="F522" s="7" t="s">
        <v>2289</v>
      </c>
      <c r="G522" s="7"/>
      <c r="H522" s="7"/>
      <c r="I522" s="7"/>
      <c r="J522" s="7"/>
      <c r="K522" s="7"/>
      <c r="L522" s="7"/>
      <c r="M522" s="7"/>
      <c r="N522" s="7"/>
      <c r="O522" s="7"/>
      <c r="P522" s="7"/>
      <c r="Q522" s="7"/>
      <c r="R522" s="7"/>
      <c r="S522" s="7"/>
      <c r="T522" s="7"/>
      <c r="U522" s="7"/>
      <c r="V522" s="7" t="s">
        <v>2284</v>
      </c>
    </row>
    <row r="523" spans="1:22">
      <c r="A523" s="21" t="s">
        <v>2299</v>
      </c>
      <c r="B523" s="11"/>
      <c r="C523" s="9" t="s">
        <v>1871</v>
      </c>
      <c r="D523" s="10">
        <v>53500</v>
      </c>
      <c r="E523" s="9"/>
      <c r="F523" s="7" t="s">
        <v>2292</v>
      </c>
      <c r="G523" s="7" t="s">
        <v>2284</v>
      </c>
      <c r="H523" s="7" t="s">
        <v>2284</v>
      </c>
      <c r="I523" s="7"/>
      <c r="J523" s="7"/>
      <c r="K523" s="7"/>
      <c r="L523" s="7"/>
      <c r="M523" s="7"/>
      <c r="N523" s="7"/>
      <c r="O523" s="7"/>
      <c r="P523" s="7"/>
      <c r="Q523" s="7"/>
      <c r="R523" s="7"/>
      <c r="S523" s="7"/>
      <c r="T523" s="7"/>
      <c r="U523" s="7"/>
      <c r="V523" s="7"/>
    </row>
    <row r="524" spans="1:22" ht="22.5">
      <c r="A524" s="21" t="s">
        <v>2299</v>
      </c>
      <c r="B524" s="11"/>
      <c r="C524" s="9" t="s">
        <v>1872</v>
      </c>
      <c r="D524" s="10">
        <v>53600</v>
      </c>
      <c r="E524" s="9"/>
      <c r="F524" s="7" t="s">
        <v>2289</v>
      </c>
      <c r="G524" s="7"/>
      <c r="H524" s="7"/>
      <c r="I524" s="7"/>
      <c r="J524" s="7"/>
      <c r="K524" s="7"/>
      <c r="L524" s="7"/>
      <c r="M524" s="7"/>
      <c r="N524" s="7"/>
      <c r="O524" s="7"/>
      <c r="P524" s="7"/>
      <c r="Q524" s="7"/>
      <c r="R524" s="7"/>
      <c r="S524" s="7"/>
      <c r="T524" s="7"/>
      <c r="U524" s="7"/>
      <c r="V524" s="7" t="s">
        <v>2284</v>
      </c>
    </row>
    <row r="525" spans="1:22">
      <c r="A525" s="21" t="s">
        <v>2299</v>
      </c>
      <c r="B525" s="11"/>
      <c r="C525" s="9" t="s">
        <v>1873</v>
      </c>
      <c r="D525" s="10">
        <v>53700</v>
      </c>
      <c r="E525" s="9"/>
      <c r="F525" s="7" t="s">
        <v>2292</v>
      </c>
      <c r="G525" s="7" t="s">
        <v>2284</v>
      </c>
      <c r="H525" s="7" t="s">
        <v>2284</v>
      </c>
      <c r="I525" s="7"/>
      <c r="J525" s="7"/>
      <c r="K525" s="7"/>
      <c r="L525" s="7"/>
      <c r="M525" s="7"/>
      <c r="N525" s="7"/>
      <c r="O525" s="7"/>
      <c r="P525" s="7"/>
      <c r="Q525" s="7"/>
      <c r="R525" s="7"/>
      <c r="S525" s="7"/>
      <c r="T525" s="7"/>
      <c r="U525" s="7"/>
      <c r="V525" s="7"/>
    </row>
    <row r="526" spans="1:22" ht="22.5">
      <c r="A526" s="21" t="s">
        <v>2299</v>
      </c>
      <c r="B526" s="11"/>
      <c r="C526" s="9" t="s">
        <v>1874</v>
      </c>
      <c r="D526" s="10">
        <v>53800</v>
      </c>
      <c r="E526" s="9"/>
      <c r="F526" s="7" t="s">
        <v>2289</v>
      </c>
      <c r="G526" s="7"/>
      <c r="H526" s="7"/>
      <c r="I526" s="7"/>
      <c r="J526" s="7"/>
      <c r="K526" s="7"/>
      <c r="L526" s="7"/>
      <c r="M526" s="7"/>
      <c r="N526" s="7"/>
      <c r="O526" s="7"/>
      <c r="P526" s="7"/>
      <c r="Q526" s="7"/>
      <c r="R526" s="7"/>
      <c r="S526" s="7"/>
      <c r="T526" s="7"/>
      <c r="U526" s="7"/>
      <c r="V526" s="7" t="s">
        <v>2284</v>
      </c>
    </row>
    <row r="527" spans="1:22" ht="22.5">
      <c r="A527" s="21" t="s">
        <v>2299</v>
      </c>
      <c r="B527" s="11"/>
      <c r="C527" s="9" t="s">
        <v>1875</v>
      </c>
      <c r="D527" s="10">
        <v>53900</v>
      </c>
      <c r="E527" s="9"/>
      <c r="F527" s="7" t="s">
        <v>2289</v>
      </c>
      <c r="G527" s="7"/>
      <c r="H527" s="7"/>
      <c r="I527" s="7"/>
      <c r="J527" s="7"/>
      <c r="K527" s="7"/>
      <c r="L527" s="7"/>
      <c r="M527" s="7"/>
      <c r="N527" s="7"/>
      <c r="O527" s="7"/>
      <c r="P527" s="7"/>
      <c r="Q527" s="7"/>
      <c r="R527" s="7"/>
      <c r="S527" s="7"/>
      <c r="T527" s="7"/>
      <c r="U527" s="7"/>
      <c r="V527" s="7" t="s">
        <v>2284</v>
      </c>
    </row>
    <row r="528" spans="1:22" ht="22.5">
      <c r="A528" s="21" t="s">
        <v>2299</v>
      </c>
      <c r="B528" s="11"/>
      <c r="C528" s="9" t="s">
        <v>1876</v>
      </c>
      <c r="D528" s="10">
        <v>54000</v>
      </c>
      <c r="E528" s="9"/>
      <c r="F528" s="7" t="s">
        <v>2289</v>
      </c>
      <c r="G528" s="7"/>
      <c r="H528" s="7"/>
      <c r="I528" s="7"/>
      <c r="J528" s="7"/>
      <c r="K528" s="7"/>
      <c r="L528" s="7"/>
      <c r="M528" s="7"/>
      <c r="N528" s="7"/>
      <c r="O528" s="7"/>
      <c r="P528" s="7"/>
      <c r="Q528" s="7"/>
      <c r="R528" s="7"/>
      <c r="S528" s="7"/>
      <c r="T528" s="7"/>
      <c r="U528" s="7"/>
      <c r="V528" s="7" t="s">
        <v>2284</v>
      </c>
    </row>
    <row r="529" spans="1:22" ht="22.5">
      <c r="A529" s="21" t="s">
        <v>2299</v>
      </c>
      <c r="B529" s="11"/>
      <c r="C529" s="9" t="s">
        <v>1877</v>
      </c>
      <c r="D529" s="10">
        <v>54100</v>
      </c>
      <c r="E529" s="9"/>
      <c r="F529" s="7" t="s">
        <v>2289</v>
      </c>
      <c r="G529" s="7"/>
      <c r="H529" s="7"/>
      <c r="I529" s="7"/>
      <c r="J529" s="7"/>
      <c r="K529" s="7"/>
      <c r="L529" s="7"/>
      <c r="M529" s="7"/>
      <c r="N529" s="7"/>
      <c r="O529" s="7"/>
      <c r="P529" s="7"/>
      <c r="Q529" s="7"/>
      <c r="R529" s="7"/>
      <c r="S529" s="7"/>
      <c r="T529" s="7"/>
      <c r="U529" s="7"/>
      <c r="V529" s="7" t="s">
        <v>2284</v>
      </c>
    </row>
    <row r="530" spans="1:22" ht="22.5">
      <c r="A530" s="11"/>
      <c r="B530" s="11"/>
      <c r="C530" s="9" t="s">
        <v>1878</v>
      </c>
      <c r="D530" s="10">
        <v>54200</v>
      </c>
      <c r="E530" s="9"/>
      <c r="F530" s="7" t="s">
        <v>2289</v>
      </c>
      <c r="G530" s="7"/>
      <c r="H530" s="7"/>
      <c r="I530" s="7"/>
      <c r="J530" s="7"/>
      <c r="K530" s="7"/>
      <c r="L530" s="7"/>
      <c r="M530" s="7"/>
      <c r="N530" s="7"/>
      <c r="O530" s="7"/>
      <c r="P530" s="7"/>
      <c r="Q530" s="7"/>
      <c r="R530" s="7"/>
      <c r="S530" s="7"/>
      <c r="T530" s="7"/>
      <c r="U530" s="7"/>
      <c r="V530" s="7" t="s">
        <v>2284</v>
      </c>
    </row>
    <row r="531" spans="1:22" ht="22.5">
      <c r="A531" s="21" t="s">
        <v>2299</v>
      </c>
      <c r="B531" s="11"/>
      <c r="C531" s="9" t="s">
        <v>1879</v>
      </c>
      <c r="D531" s="10">
        <v>54300</v>
      </c>
      <c r="E531" s="9"/>
      <c r="F531" s="7" t="s">
        <v>2289</v>
      </c>
      <c r="G531" s="7"/>
      <c r="H531" s="7"/>
      <c r="I531" s="7"/>
      <c r="J531" s="7"/>
      <c r="K531" s="7"/>
      <c r="L531" s="7"/>
      <c r="M531" s="7"/>
      <c r="N531" s="7"/>
      <c r="O531" s="7"/>
      <c r="P531" s="7"/>
      <c r="Q531" s="7"/>
      <c r="R531" s="7"/>
      <c r="S531" s="7"/>
      <c r="T531" s="7"/>
      <c r="U531" s="7"/>
      <c r="V531" s="7" t="s">
        <v>2284</v>
      </c>
    </row>
    <row r="532" spans="1:22" ht="22.5">
      <c r="A532" s="21" t="s">
        <v>2299</v>
      </c>
      <c r="B532" s="11"/>
      <c r="C532" s="9" t="s">
        <v>1880</v>
      </c>
      <c r="D532" s="10">
        <v>54400</v>
      </c>
      <c r="E532" s="9"/>
      <c r="F532" s="7" t="s">
        <v>2289</v>
      </c>
      <c r="G532" s="7"/>
      <c r="H532" s="7"/>
      <c r="I532" s="7"/>
      <c r="J532" s="7"/>
      <c r="K532" s="7"/>
      <c r="L532" s="7"/>
      <c r="M532" s="7"/>
      <c r="N532" s="7"/>
      <c r="O532" s="7"/>
      <c r="P532" s="7"/>
      <c r="Q532" s="7"/>
      <c r="R532" s="7"/>
      <c r="S532" s="7"/>
      <c r="T532" s="7"/>
      <c r="U532" s="7"/>
      <c r="V532" s="7" t="s">
        <v>2284</v>
      </c>
    </row>
    <row r="533" spans="1:22" ht="38.25">
      <c r="A533" s="11"/>
      <c r="B533" s="11"/>
      <c r="C533" s="9" t="s">
        <v>1881</v>
      </c>
      <c r="D533" s="10">
        <v>54500</v>
      </c>
      <c r="E533" s="9"/>
      <c r="F533" s="20" t="s">
        <v>1220</v>
      </c>
      <c r="G533" s="7"/>
      <c r="H533" s="7"/>
      <c r="I533" s="7"/>
      <c r="J533" s="7"/>
      <c r="K533" s="7"/>
      <c r="L533" s="7"/>
      <c r="M533" s="7"/>
      <c r="N533" s="7"/>
      <c r="O533" s="7"/>
      <c r="P533" s="7"/>
      <c r="Q533" s="7"/>
      <c r="R533" s="7"/>
      <c r="S533" s="7"/>
      <c r="T533" s="7"/>
      <c r="U533" s="7"/>
      <c r="V533" s="7"/>
    </row>
    <row r="534" spans="1:22" ht="38.25">
      <c r="A534" s="11"/>
      <c r="B534" s="11"/>
      <c r="C534" s="9" t="s">
        <v>1882</v>
      </c>
      <c r="D534" s="10">
        <v>54600</v>
      </c>
      <c r="E534" s="9"/>
      <c r="F534" s="20" t="s">
        <v>1220</v>
      </c>
      <c r="G534" s="7"/>
      <c r="H534" s="7"/>
      <c r="I534" s="7"/>
      <c r="J534" s="7"/>
      <c r="K534" s="7"/>
      <c r="L534" s="7"/>
      <c r="M534" s="7"/>
      <c r="N534" s="7"/>
      <c r="O534" s="7"/>
      <c r="P534" s="7"/>
      <c r="Q534" s="7"/>
      <c r="R534" s="7"/>
      <c r="S534" s="7"/>
      <c r="T534" s="7"/>
      <c r="U534" s="7"/>
      <c r="V534" s="7"/>
    </row>
    <row r="535" spans="1:22" ht="38.25">
      <c r="A535" s="11"/>
      <c r="B535" s="11"/>
      <c r="C535" s="9" t="s">
        <v>1883</v>
      </c>
      <c r="D535" s="10">
        <v>54700</v>
      </c>
      <c r="E535" s="9"/>
      <c r="F535" s="20" t="s">
        <v>1220</v>
      </c>
      <c r="G535" s="7"/>
      <c r="H535" s="7"/>
      <c r="I535" s="7"/>
      <c r="J535" s="7"/>
      <c r="K535" s="7"/>
      <c r="L535" s="7"/>
      <c r="M535" s="7"/>
      <c r="N535" s="7"/>
      <c r="O535" s="7"/>
      <c r="P535" s="7"/>
      <c r="Q535" s="7"/>
      <c r="R535" s="7"/>
      <c r="S535" s="7"/>
      <c r="T535" s="7"/>
      <c r="U535" s="7"/>
      <c r="V535" s="7"/>
    </row>
    <row r="536" spans="1:22" ht="38.25">
      <c r="A536" s="11"/>
      <c r="B536" s="11"/>
      <c r="C536" s="9" t="s">
        <v>1884</v>
      </c>
      <c r="D536" s="10">
        <v>54800</v>
      </c>
      <c r="E536" s="9"/>
      <c r="F536" s="20" t="s">
        <v>1220</v>
      </c>
      <c r="G536" s="7"/>
      <c r="H536" s="7"/>
      <c r="I536" s="7"/>
      <c r="J536" s="7"/>
      <c r="K536" s="7"/>
      <c r="L536" s="7"/>
      <c r="M536" s="7"/>
      <c r="N536" s="7"/>
      <c r="O536" s="7"/>
      <c r="P536" s="7"/>
      <c r="Q536" s="7"/>
      <c r="R536" s="7"/>
      <c r="S536" s="7"/>
      <c r="T536" s="7"/>
      <c r="U536" s="7"/>
      <c r="V536" s="7"/>
    </row>
    <row r="537" spans="1:22" ht="38.25">
      <c r="A537" s="11"/>
      <c r="B537" s="11"/>
      <c r="C537" s="9" t="s">
        <v>1885</v>
      </c>
      <c r="D537" s="10">
        <v>54900</v>
      </c>
      <c r="E537" s="9"/>
      <c r="F537" s="20" t="s">
        <v>1220</v>
      </c>
      <c r="G537" s="7"/>
      <c r="H537" s="7"/>
      <c r="I537" s="7"/>
      <c r="J537" s="7"/>
      <c r="K537" s="7"/>
      <c r="L537" s="7"/>
      <c r="M537" s="7"/>
      <c r="N537" s="7"/>
      <c r="O537" s="7"/>
      <c r="P537" s="7"/>
      <c r="Q537" s="7"/>
      <c r="R537" s="7"/>
      <c r="S537" s="7"/>
      <c r="T537" s="7"/>
      <c r="U537" s="7"/>
      <c r="V537" s="7"/>
    </row>
    <row r="538" spans="1:22" ht="38.25">
      <c r="A538" s="11"/>
      <c r="B538" s="11"/>
      <c r="C538" s="9" t="s">
        <v>1886</v>
      </c>
      <c r="D538" s="10">
        <v>55000</v>
      </c>
      <c r="E538" s="9"/>
      <c r="F538" s="20" t="s">
        <v>1220</v>
      </c>
      <c r="G538" s="7"/>
      <c r="H538" s="7"/>
      <c r="I538" s="7"/>
      <c r="J538" s="7"/>
      <c r="K538" s="7"/>
      <c r="L538" s="7"/>
      <c r="M538" s="7"/>
      <c r="N538" s="7"/>
      <c r="O538" s="7"/>
      <c r="P538" s="7"/>
      <c r="Q538" s="7"/>
      <c r="R538" s="7"/>
      <c r="S538" s="7"/>
      <c r="T538" s="7"/>
      <c r="U538" s="7"/>
      <c r="V538" s="7"/>
    </row>
    <row r="539" spans="1:22">
      <c r="A539" s="11"/>
      <c r="B539" s="11"/>
      <c r="C539" s="9" t="s">
        <v>1887</v>
      </c>
      <c r="D539" s="10">
        <v>55100</v>
      </c>
      <c r="E539" s="9"/>
      <c r="F539" s="20" t="s">
        <v>1240</v>
      </c>
      <c r="G539" s="7"/>
      <c r="H539" s="7"/>
      <c r="I539" s="7"/>
      <c r="J539" s="7"/>
      <c r="K539" s="7"/>
      <c r="L539" s="7"/>
      <c r="M539" s="7"/>
      <c r="N539" s="7"/>
      <c r="O539" s="7"/>
      <c r="P539" s="7"/>
      <c r="Q539" s="7"/>
      <c r="R539" s="7"/>
      <c r="S539" s="7"/>
      <c r="T539" s="7"/>
      <c r="U539" s="7"/>
      <c r="V539" s="7"/>
    </row>
    <row r="540" spans="1:22" ht="38.25">
      <c r="A540" s="11"/>
      <c r="B540" s="11"/>
      <c r="C540" s="23" t="s">
        <v>2071</v>
      </c>
      <c r="D540" s="8">
        <v>55100</v>
      </c>
      <c r="E540" s="8"/>
      <c r="F540" s="20" t="s">
        <v>1220</v>
      </c>
      <c r="G540" s="12"/>
      <c r="H540" s="12"/>
      <c r="I540" s="12"/>
      <c r="J540" s="12"/>
      <c r="K540" s="12"/>
      <c r="L540" s="12"/>
      <c r="M540" s="12"/>
      <c r="N540" s="12"/>
      <c r="O540" s="12"/>
      <c r="P540" s="12"/>
      <c r="Q540" s="12"/>
      <c r="R540" s="12"/>
      <c r="S540" s="12"/>
      <c r="T540" s="12"/>
      <c r="U540" s="12"/>
      <c r="V540" s="12"/>
    </row>
    <row r="541" spans="1:22">
      <c r="A541" s="11"/>
      <c r="B541" s="11"/>
      <c r="C541" s="9" t="s">
        <v>1888</v>
      </c>
      <c r="D541" s="10">
        <v>55200</v>
      </c>
      <c r="E541" s="9"/>
      <c r="F541" s="20" t="s">
        <v>1240</v>
      </c>
      <c r="G541" s="7"/>
      <c r="H541" s="7"/>
      <c r="I541" s="7"/>
      <c r="J541" s="7"/>
      <c r="K541" s="7"/>
      <c r="L541" s="7"/>
      <c r="M541" s="7"/>
      <c r="N541" s="7"/>
      <c r="O541" s="7"/>
      <c r="P541" s="7"/>
      <c r="Q541" s="7"/>
      <c r="R541" s="7"/>
      <c r="S541" s="7"/>
      <c r="T541" s="7"/>
      <c r="U541" s="7"/>
      <c r="V541" s="7"/>
    </row>
    <row r="542" spans="1:22" ht="38.25">
      <c r="A542" s="11"/>
      <c r="B542" s="11"/>
      <c r="C542" s="23" t="s">
        <v>2075</v>
      </c>
      <c r="D542" s="8">
        <v>55200</v>
      </c>
      <c r="E542" s="8"/>
      <c r="F542" s="20" t="s">
        <v>1220</v>
      </c>
      <c r="G542" s="12"/>
      <c r="H542" s="12"/>
      <c r="I542" s="12"/>
      <c r="J542" s="12"/>
      <c r="K542" s="12"/>
      <c r="L542" s="12"/>
      <c r="M542" s="12"/>
      <c r="N542" s="12"/>
      <c r="O542" s="12"/>
      <c r="P542" s="12"/>
      <c r="Q542" s="12"/>
      <c r="R542" s="12"/>
      <c r="S542" s="12"/>
      <c r="T542" s="12"/>
      <c r="U542" s="12"/>
      <c r="V542" s="12"/>
    </row>
    <row r="543" spans="1:22">
      <c r="A543" s="11"/>
      <c r="B543" s="11"/>
      <c r="C543" s="9" t="s">
        <v>1889</v>
      </c>
      <c r="D543" s="10">
        <v>55300</v>
      </c>
      <c r="E543" s="9"/>
      <c r="F543" s="20" t="s">
        <v>1240</v>
      </c>
      <c r="G543" s="7"/>
      <c r="H543" s="7"/>
      <c r="I543" s="7"/>
      <c r="J543" s="7"/>
      <c r="K543" s="7"/>
      <c r="L543" s="7"/>
      <c r="M543" s="7"/>
      <c r="N543" s="7"/>
      <c r="O543" s="7"/>
      <c r="P543" s="7"/>
      <c r="Q543" s="7"/>
      <c r="R543" s="7"/>
      <c r="S543" s="7"/>
      <c r="T543" s="7"/>
      <c r="U543" s="7"/>
      <c r="V543" s="7"/>
    </row>
    <row r="544" spans="1:22">
      <c r="A544" s="11"/>
      <c r="B544" s="11"/>
      <c r="C544" s="9" t="s">
        <v>1890</v>
      </c>
      <c r="D544" s="10">
        <v>55400</v>
      </c>
      <c r="E544" s="9"/>
      <c r="F544" s="22" t="s">
        <v>2082</v>
      </c>
      <c r="G544" s="7"/>
      <c r="H544" s="7"/>
      <c r="I544" s="7"/>
      <c r="J544" s="7"/>
      <c r="K544" s="7"/>
      <c r="L544" s="7"/>
      <c r="M544" s="7"/>
      <c r="N544" s="7"/>
      <c r="O544" s="7"/>
      <c r="P544" s="7"/>
      <c r="Q544" s="7"/>
      <c r="R544" s="7"/>
      <c r="S544" s="7"/>
      <c r="T544" s="7"/>
      <c r="U544" s="7"/>
      <c r="V544" s="7"/>
    </row>
    <row r="545" spans="1:22">
      <c r="A545" s="11"/>
      <c r="B545" s="11"/>
      <c r="C545" s="9" t="s">
        <v>1891</v>
      </c>
      <c r="D545" s="10">
        <v>55500</v>
      </c>
      <c r="E545" s="9"/>
      <c r="F545" s="20" t="s">
        <v>1240</v>
      </c>
      <c r="G545" s="7"/>
      <c r="H545" s="7"/>
      <c r="I545" s="7"/>
      <c r="J545" s="7"/>
      <c r="K545" s="7"/>
      <c r="L545" s="7"/>
      <c r="M545" s="7"/>
      <c r="N545" s="7"/>
      <c r="O545" s="7"/>
      <c r="P545" s="7"/>
      <c r="Q545" s="7"/>
      <c r="R545" s="7"/>
      <c r="S545" s="7"/>
      <c r="T545" s="7"/>
      <c r="U545" s="7"/>
      <c r="V545" s="7"/>
    </row>
    <row r="546" spans="1:22">
      <c r="A546" s="11"/>
      <c r="B546" s="11"/>
      <c r="C546" s="9" t="s">
        <v>1892</v>
      </c>
      <c r="D546" s="10">
        <v>55600</v>
      </c>
      <c r="E546" s="9"/>
      <c r="F546" s="20" t="s">
        <v>1240</v>
      </c>
      <c r="G546" s="7"/>
      <c r="H546" s="7"/>
      <c r="I546" s="7"/>
      <c r="J546" s="7"/>
      <c r="K546" s="7"/>
      <c r="L546" s="7"/>
      <c r="M546" s="7"/>
      <c r="N546" s="7"/>
      <c r="O546" s="7"/>
      <c r="P546" s="7"/>
      <c r="Q546" s="7"/>
      <c r="R546" s="7"/>
      <c r="S546" s="7"/>
      <c r="T546" s="7"/>
      <c r="U546" s="7"/>
      <c r="V546" s="7"/>
    </row>
    <row r="547" spans="1:22">
      <c r="A547" s="11"/>
      <c r="B547" s="11"/>
      <c r="C547" s="9" t="s">
        <v>1893</v>
      </c>
      <c r="D547" s="10">
        <v>55700</v>
      </c>
      <c r="E547" s="9"/>
      <c r="F547" s="20" t="s">
        <v>1240</v>
      </c>
      <c r="G547" s="7"/>
      <c r="H547" s="7"/>
      <c r="I547" s="7"/>
      <c r="J547" s="7"/>
      <c r="K547" s="7"/>
      <c r="L547" s="7"/>
      <c r="M547" s="7"/>
      <c r="N547" s="7"/>
      <c r="O547" s="7"/>
      <c r="P547" s="7"/>
      <c r="Q547" s="7"/>
      <c r="R547" s="7"/>
      <c r="S547" s="7"/>
      <c r="T547" s="7"/>
      <c r="U547" s="7"/>
      <c r="V547" s="7"/>
    </row>
    <row r="548" spans="1:22">
      <c r="A548" s="21" t="s">
        <v>2299</v>
      </c>
      <c r="B548" s="11"/>
      <c r="C548" s="9" t="s">
        <v>1894</v>
      </c>
      <c r="D548" s="10">
        <v>55800</v>
      </c>
      <c r="E548" s="9"/>
      <c r="F548" s="15" t="s">
        <v>1255</v>
      </c>
      <c r="G548" s="7"/>
      <c r="H548" s="7"/>
      <c r="I548" s="7"/>
      <c r="J548" s="7"/>
      <c r="K548" s="7"/>
      <c r="L548" s="7"/>
      <c r="M548" s="7"/>
      <c r="N548" s="7"/>
      <c r="O548" s="7"/>
      <c r="P548" s="7"/>
      <c r="Q548" s="7"/>
      <c r="R548" s="7"/>
      <c r="S548" s="7"/>
      <c r="T548" s="7"/>
      <c r="U548" s="7"/>
      <c r="V548" s="7"/>
    </row>
    <row r="549" spans="1:22">
      <c r="A549" s="11"/>
      <c r="B549" s="11"/>
      <c r="C549" s="9" t="s">
        <v>1895</v>
      </c>
      <c r="D549" s="10">
        <v>55900</v>
      </c>
      <c r="E549" s="9"/>
      <c r="F549" s="15" t="s">
        <v>1255</v>
      </c>
      <c r="G549" s="7"/>
      <c r="H549" s="7"/>
      <c r="I549" s="7"/>
      <c r="J549" s="7"/>
      <c r="K549" s="7"/>
      <c r="L549" s="7"/>
      <c r="M549" s="7"/>
      <c r="N549" s="7"/>
      <c r="O549" s="7"/>
      <c r="P549" s="7"/>
      <c r="Q549" s="7"/>
      <c r="R549" s="7"/>
      <c r="S549" s="7"/>
      <c r="T549" s="7"/>
      <c r="U549" s="7"/>
      <c r="V549" s="7"/>
    </row>
    <row r="550" spans="1:22">
      <c r="A550" s="11"/>
      <c r="B550" s="11"/>
      <c r="C550" s="9" t="s">
        <v>1896</v>
      </c>
      <c r="D550" s="10">
        <v>56000</v>
      </c>
      <c r="E550" s="9"/>
      <c r="F550" s="15" t="s">
        <v>1255</v>
      </c>
      <c r="G550" s="7"/>
      <c r="H550" s="7"/>
      <c r="I550" s="7"/>
      <c r="J550" s="7"/>
      <c r="K550" s="7"/>
      <c r="L550" s="7"/>
      <c r="M550" s="7"/>
      <c r="N550" s="7"/>
      <c r="O550" s="7"/>
      <c r="P550" s="7"/>
      <c r="Q550" s="7"/>
      <c r="R550" s="7"/>
      <c r="S550" s="7"/>
      <c r="T550" s="7"/>
      <c r="U550" s="7"/>
      <c r="V550" s="7"/>
    </row>
    <row r="551" spans="1:22">
      <c r="A551" s="11"/>
      <c r="B551" s="11"/>
      <c r="C551" s="9" t="s">
        <v>1897</v>
      </c>
      <c r="D551" s="10">
        <v>56100</v>
      </c>
      <c r="E551" s="9"/>
      <c r="F551" s="15" t="s">
        <v>1255</v>
      </c>
      <c r="G551" s="7"/>
      <c r="H551" s="7"/>
      <c r="I551" s="7"/>
      <c r="J551" s="7"/>
      <c r="K551" s="7"/>
      <c r="L551" s="7"/>
      <c r="M551" s="7"/>
      <c r="N551" s="7"/>
      <c r="O551" s="7"/>
      <c r="P551" s="7"/>
      <c r="Q551" s="7"/>
      <c r="R551" s="7"/>
      <c r="S551" s="7"/>
      <c r="T551" s="7"/>
      <c r="U551" s="7"/>
      <c r="V551" s="7"/>
    </row>
    <row r="552" spans="1:22">
      <c r="A552" s="21" t="s">
        <v>2299</v>
      </c>
      <c r="B552" s="11"/>
      <c r="C552" s="9" t="s">
        <v>1898</v>
      </c>
      <c r="D552" s="10">
        <v>56200</v>
      </c>
      <c r="E552" s="9"/>
      <c r="F552" s="15" t="s">
        <v>1255</v>
      </c>
      <c r="G552" s="7"/>
      <c r="H552" s="7"/>
      <c r="I552" s="7"/>
      <c r="J552" s="7"/>
      <c r="K552" s="7"/>
      <c r="L552" s="7"/>
      <c r="M552" s="7"/>
      <c r="N552" s="7"/>
      <c r="O552" s="7"/>
      <c r="P552" s="7"/>
      <c r="Q552" s="7"/>
      <c r="R552" s="7"/>
      <c r="S552" s="7"/>
      <c r="T552" s="7"/>
      <c r="U552" s="7"/>
      <c r="V552" s="7"/>
    </row>
    <row r="553" spans="1:22" ht="25.5">
      <c r="A553" s="11"/>
      <c r="B553" s="11"/>
      <c r="C553" s="9" t="s">
        <v>1899</v>
      </c>
      <c r="D553" s="10">
        <v>56300</v>
      </c>
      <c r="E553" s="9"/>
      <c r="F553" s="15" t="s">
        <v>1268</v>
      </c>
      <c r="G553" s="7"/>
      <c r="H553" s="7"/>
      <c r="I553" s="7"/>
      <c r="J553" s="7"/>
      <c r="K553" s="7"/>
      <c r="L553" s="7"/>
      <c r="M553" s="7"/>
      <c r="N553" s="7"/>
      <c r="O553" s="7"/>
      <c r="P553" s="7"/>
      <c r="Q553" s="7"/>
      <c r="R553" s="7"/>
      <c r="S553" s="7"/>
      <c r="T553" s="7"/>
      <c r="U553" s="7"/>
      <c r="V553" s="7"/>
    </row>
    <row r="554" spans="1:22" ht="25.5">
      <c r="A554" s="11"/>
      <c r="B554" s="11"/>
      <c r="C554" s="9" t="s">
        <v>1900</v>
      </c>
      <c r="D554" s="10">
        <v>56400</v>
      </c>
      <c r="E554" s="9"/>
      <c r="F554" s="15" t="s">
        <v>1268</v>
      </c>
      <c r="G554" s="7"/>
      <c r="H554" s="7"/>
      <c r="I554" s="7"/>
      <c r="J554" s="7"/>
      <c r="K554" s="7"/>
      <c r="L554" s="7"/>
      <c r="M554" s="7"/>
      <c r="N554" s="7"/>
      <c r="O554" s="7"/>
      <c r="P554" s="7"/>
      <c r="Q554" s="7"/>
      <c r="R554" s="7"/>
      <c r="S554" s="7"/>
      <c r="T554" s="7"/>
      <c r="U554" s="7"/>
      <c r="V554" s="7"/>
    </row>
    <row r="555" spans="1:22" ht="25.5">
      <c r="A555" s="11"/>
      <c r="B555" s="11"/>
      <c r="C555" s="9" t="s">
        <v>1901</v>
      </c>
      <c r="D555" s="10">
        <v>56500</v>
      </c>
      <c r="E555" s="9"/>
      <c r="F555" s="15" t="s">
        <v>1268</v>
      </c>
      <c r="G555" s="7"/>
      <c r="H555" s="7"/>
      <c r="I555" s="7"/>
      <c r="J555" s="7"/>
      <c r="K555" s="7"/>
      <c r="L555" s="7"/>
      <c r="M555" s="7"/>
      <c r="N555" s="7"/>
      <c r="O555" s="7"/>
      <c r="P555" s="7"/>
      <c r="Q555" s="7"/>
      <c r="R555" s="7"/>
      <c r="S555" s="7"/>
      <c r="T555" s="7"/>
      <c r="U555" s="7"/>
      <c r="V555" s="7"/>
    </row>
    <row r="556" spans="1:22" ht="22.5">
      <c r="A556" s="21" t="s">
        <v>2299</v>
      </c>
      <c r="B556" s="11"/>
      <c r="C556" s="9" t="s">
        <v>1902</v>
      </c>
      <c r="D556" s="10">
        <v>56600</v>
      </c>
      <c r="E556" s="9"/>
      <c r="F556" s="7" t="s">
        <v>2289</v>
      </c>
      <c r="G556" s="7"/>
      <c r="H556" s="7"/>
      <c r="I556" s="7"/>
      <c r="J556" s="7"/>
      <c r="K556" s="7"/>
      <c r="L556" s="7"/>
      <c r="M556" s="7"/>
      <c r="N556" s="7"/>
      <c r="O556" s="7"/>
      <c r="P556" s="7"/>
      <c r="Q556" s="7"/>
      <c r="R556" s="7"/>
      <c r="S556" s="7"/>
      <c r="T556" s="7"/>
      <c r="U556" s="7"/>
      <c r="V556" s="7" t="s">
        <v>2284</v>
      </c>
    </row>
    <row r="557" spans="1:22" ht="22.5">
      <c r="A557" s="11"/>
      <c r="B557" s="11"/>
      <c r="C557" s="9" t="s">
        <v>1903</v>
      </c>
      <c r="D557" s="10">
        <v>56700</v>
      </c>
      <c r="E557" s="9"/>
      <c r="F557" s="7" t="s">
        <v>2289</v>
      </c>
      <c r="G557" s="7"/>
      <c r="H557" s="7"/>
      <c r="I557" s="7"/>
      <c r="J557" s="7"/>
      <c r="K557" s="7"/>
      <c r="L557" s="7"/>
      <c r="M557" s="7"/>
      <c r="N557" s="7"/>
      <c r="O557" s="7"/>
      <c r="P557" s="7"/>
      <c r="Q557" s="7"/>
      <c r="R557" s="7"/>
      <c r="S557" s="7"/>
      <c r="T557" s="7"/>
      <c r="U557" s="7"/>
      <c r="V557" s="7" t="s">
        <v>2284</v>
      </c>
    </row>
    <row r="558" spans="1:22" ht="22.5">
      <c r="A558" s="21" t="s">
        <v>2296</v>
      </c>
      <c r="B558" s="11"/>
      <c r="C558" s="9" t="s">
        <v>1904</v>
      </c>
      <c r="D558" s="10">
        <v>56800</v>
      </c>
      <c r="E558" s="9"/>
      <c r="F558" s="7" t="s">
        <v>2289</v>
      </c>
      <c r="G558" s="7"/>
      <c r="H558" s="7"/>
      <c r="I558" s="7"/>
      <c r="J558" s="7"/>
      <c r="K558" s="7"/>
      <c r="L558" s="7"/>
      <c r="M558" s="7"/>
      <c r="N558" s="7"/>
      <c r="O558" s="7"/>
      <c r="P558" s="7"/>
      <c r="Q558" s="7"/>
      <c r="R558" s="7"/>
      <c r="S558" s="7"/>
      <c r="T558" s="7"/>
      <c r="U558" s="7"/>
      <c r="V558" s="7" t="s">
        <v>2284</v>
      </c>
    </row>
    <row r="559" spans="1:22" ht="22.5">
      <c r="A559" s="21" t="s">
        <v>2296</v>
      </c>
      <c r="B559" s="11"/>
      <c r="C559" s="9" t="s">
        <v>1905</v>
      </c>
      <c r="D559" s="10">
        <v>56900</v>
      </c>
      <c r="E559" s="9"/>
      <c r="F559" s="7" t="s">
        <v>2289</v>
      </c>
      <c r="G559" s="7"/>
      <c r="H559" s="7"/>
      <c r="I559" s="7"/>
      <c r="J559" s="7"/>
      <c r="K559" s="7"/>
      <c r="L559" s="7"/>
      <c r="M559" s="7"/>
      <c r="N559" s="7"/>
      <c r="O559" s="7"/>
      <c r="P559" s="7"/>
      <c r="Q559" s="7"/>
      <c r="R559" s="7"/>
      <c r="S559" s="7"/>
      <c r="T559" s="7"/>
      <c r="U559" s="7"/>
      <c r="V559" s="7" t="s">
        <v>2284</v>
      </c>
    </row>
    <row r="560" spans="1:22" ht="22.5">
      <c r="A560" s="21" t="s">
        <v>2296</v>
      </c>
      <c r="B560" s="11"/>
      <c r="C560" s="9" t="s">
        <v>1906</v>
      </c>
      <c r="D560" s="10">
        <v>57000</v>
      </c>
      <c r="E560" s="9"/>
      <c r="F560" s="7" t="s">
        <v>2289</v>
      </c>
      <c r="G560" s="7"/>
      <c r="H560" s="7"/>
      <c r="I560" s="7"/>
      <c r="J560" s="7"/>
      <c r="K560" s="7"/>
      <c r="L560" s="7"/>
      <c r="M560" s="7"/>
      <c r="N560" s="7"/>
      <c r="O560" s="7"/>
      <c r="P560" s="7"/>
      <c r="Q560" s="7"/>
      <c r="R560" s="7"/>
      <c r="S560" s="7"/>
      <c r="T560" s="7"/>
      <c r="U560" s="7"/>
      <c r="V560" s="7" t="s">
        <v>2284</v>
      </c>
    </row>
    <row r="561" spans="1:22" ht="25.5">
      <c r="A561" s="11"/>
      <c r="B561" s="11"/>
      <c r="C561" s="9" t="s">
        <v>1907</v>
      </c>
      <c r="D561" s="10">
        <v>57100</v>
      </c>
      <c r="E561" s="9"/>
      <c r="F561" s="15" t="s">
        <v>1287</v>
      </c>
      <c r="G561" s="7"/>
      <c r="H561" s="7"/>
      <c r="I561" s="7"/>
      <c r="J561" s="7"/>
      <c r="K561" s="7"/>
      <c r="L561" s="7"/>
      <c r="M561" s="7"/>
      <c r="N561" s="7"/>
      <c r="O561" s="7"/>
      <c r="P561" s="7"/>
      <c r="Q561" s="7"/>
      <c r="R561" s="7"/>
      <c r="S561" s="7"/>
      <c r="T561" s="7"/>
      <c r="U561" s="7"/>
      <c r="V561" s="7"/>
    </row>
    <row r="562" spans="1:22" ht="38.25">
      <c r="A562" s="11"/>
      <c r="B562" s="11"/>
      <c r="C562" s="9" t="s">
        <v>2018</v>
      </c>
      <c r="D562" s="10">
        <v>57200</v>
      </c>
      <c r="E562" s="9"/>
      <c r="F562" s="15" t="s">
        <v>1291</v>
      </c>
      <c r="G562" s="7"/>
      <c r="H562" s="7"/>
      <c r="I562" s="7"/>
      <c r="J562" s="7"/>
      <c r="K562" s="7"/>
      <c r="L562" s="7"/>
      <c r="M562" s="7"/>
      <c r="N562" s="7"/>
      <c r="O562" s="7"/>
      <c r="P562" s="7"/>
      <c r="Q562" s="7"/>
      <c r="R562" s="7"/>
      <c r="S562" s="7"/>
      <c r="T562" s="7"/>
      <c r="U562" s="7"/>
      <c r="V562" s="7"/>
    </row>
    <row r="563" spans="1:22">
      <c r="A563" s="21" t="s">
        <v>2296</v>
      </c>
      <c r="B563" s="11"/>
      <c r="C563" s="9" t="s">
        <v>2019</v>
      </c>
      <c r="D563" s="10">
        <v>57300</v>
      </c>
      <c r="E563" s="9"/>
      <c r="F563" s="7" t="s">
        <v>2285</v>
      </c>
      <c r="G563" s="7" t="s">
        <v>2284</v>
      </c>
      <c r="H563" s="7"/>
      <c r="I563" s="7"/>
      <c r="J563" s="7"/>
      <c r="K563" s="7"/>
      <c r="L563" s="7"/>
      <c r="M563" s="7"/>
      <c r="N563" s="7"/>
      <c r="O563" s="7"/>
      <c r="P563" s="7"/>
      <c r="Q563" s="7"/>
      <c r="R563" s="7"/>
      <c r="S563" s="7"/>
      <c r="T563" s="7"/>
      <c r="U563" s="7"/>
      <c r="V563" s="7"/>
    </row>
    <row r="564" spans="1:22">
      <c r="A564" s="11"/>
      <c r="B564" s="11"/>
      <c r="C564" s="9" t="s">
        <v>2020</v>
      </c>
      <c r="D564" s="10">
        <v>57400</v>
      </c>
      <c r="E564" s="9"/>
      <c r="F564" s="7" t="s">
        <v>2285</v>
      </c>
      <c r="G564" s="7" t="s">
        <v>2284</v>
      </c>
      <c r="H564" s="7"/>
      <c r="I564" s="7"/>
      <c r="J564" s="7"/>
      <c r="K564" s="7"/>
      <c r="L564" s="7"/>
      <c r="M564" s="7"/>
      <c r="N564" s="7"/>
      <c r="O564" s="7"/>
      <c r="P564" s="7"/>
      <c r="Q564" s="7"/>
      <c r="R564" s="7"/>
      <c r="S564" s="7"/>
      <c r="T564" s="7"/>
      <c r="U564" s="7"/>
      <c r="V564" s="7"/>
    </row>
    <row r="565" spans="1:22">
      <c r="A565" s="11"/>
      <c r="B565" s="11"/>
      <c r="C565" s="9" t="s">
        <v>2021</v>
      </c>
      <c r="D565" s="10">
        <v>57500</v>
      </c>
      <c r="E565" s="9"/>
      <c r="F565" s="7" t="s">
        <v>2285</v>
      </c>
      <c r="G565" s="7" t="s">
        <v>2284</v>
      </c>
      <c r="H565" s="7"/>
      <c r="I565" s="7"/>
      <c r="J565" s="7"/>
      <c r="K565" s="7"/>
      <c r="L565" s="7"/>
      <c r="M565" s="7"/>
      <c r="N565" s="7"/>
      <c r="O565" s="7"/>
      <c r="P565" s="7"/>
      <c r="Q565" s="7"/>
      <c r="R565" s="7"/>
      <c r="S565" s="7"/>
      <c r="T565" s="7"/>
      <c r="U565" s="7"/>
      <c r="V565" s="7"/>
    </row>
    <row r="566" spans="1:22">
      <c r="A566" s="11"/>
      <c r="B566" s="11"/>
      <c r="C566" s="9" t="s">
        <v>2022</v>
      </c>
      <c r="D566" s="10">
        <v>57600</v>
      </c>
      <c r="E566" s="9"/>
      <c r="F566" s="7" t="s">
        <v>2285</v>
      </c>
      <c r="G566" s="7" t="s">
        <v>2284</v>
      </c>
      <c r="H566" s="7"/>
      <c r="I566" s="7"/>
      <c r="J566" s="7"/>
      <c r="K566" s="7"/>
      <c r="L566" s="7"/>
      <c r="M566" s="7"/>
      <c r="N566" s="7"/>
      <c r="O566" s="7"/>
      <c r="P566" s="7"/>
      <c r="Q566" s="7"/>
      <c r="R566" s="7"/>
      <c r="S566" s="7"/>
      <c r="T566" s="7"/>
      <c r="U566" s="7"/>
      <c r="V566" s="7"/>
    </row>
    <row r="567" spans="1:22">
      <c r="A567" s="11"/>
      <c r="B567" s="11"/>
      <c r="C567" s="9" t="s">
        <v>2023</v>
      </c>
      <c r="D567" s="10">
        <v>57700</v>
      </c>
      <c r="E567" s="9"/>
      <c r="F567" s="7" t="s">
        <v>2285</v>
      </c>
      <c r="G567" s="7" t="s">
        <v>2284</v>
      </c>
      <c r="H567" s="7"/>
      <c r="I567" s="7"/>
      <c r="J567" s="7"/>
      <c r="K567" s="7"/>
      <c r="L567" s="7"/>
      <c r="M567" s="7"/>
      <c r="N567" s="7"/>
      <c r="O567" s="7"/>
      <c r="P567" s="7"/>
      <c r="Q567" s="7"/>
      <c r="R567" s="7"/>
      <c r="S567" s="7"/>
      <c r="T567" s="7"/>
      <c r="U567" s="7"/>
      <c r="V567" s="7"/>
    </row>
    <row r="568" spans="1:22">
      <c r="A568" s="11"/>
      <c r="B568" s="11"/>
      <c r="C568" s="9" t="s">
        <v>2024</v>
      </c>
      <c r="D568" s="10">
        <v>57800</v>
      </c>
      <c r="E568" s="9"/>
      <c r="F568" s="7" t="s">
        <v>2285</v>
      </c>
      <c r="G568" s="7" t="s">
        <v>2284</v>
      </c>
      <c r="H568" s="7"/>
      <c r="I568" s="7"/>
      <c r="J568" s="7"/>
      <c r="K568" s="7"/>
      <c r="L568" s="7"/>
      <c r="M568" s="7"/>
      <c r="N568" s="7"/>
      <c r="O568" s="7"/>
      <c r="P568" s="7"/>
      <c r="Q568" s="7"/>
      <c r="R568" s="7"/>
      <c r="S568" s="7"/>
      <c r="T568" s="7"/>
      <c r="U568" s="7"/>
      <c r="V568" s="7"/>
    </row>
    <row r="569" spans="1:22">
      <c r="A569" s="11"/>
      <c r="B569" s="11"/>
      <c r="C569" s="9" t="s">
        <v>2025</v>
      </c>
      <c r="D569" s="10">
        <v>57900</v>
      </c>
      <c r="E569" s="9"/>
      <c r="F569" s="7" t="s">
        <v>2285</v>
      </c>
      <c r="G569" s="7" t="s">
        <v>2284</v>
      </c>
      <c r="H569" s="7"/>
      <c r="I569" s="7"/>
      <c r="J569" s="7"/>
      <c r="K569" s="7"/>
      <c r="L569" s="7"/>
      <c r="M569" s="7"/>
      <c r="N569" s="7"/>
      <c r="O569" s="7"/>
      <c r="P569" s="7"/>
      <c r="Q569" s="7"/>
      <c r="R569" s="7"/>
      <c r="S569" s="7"/>
      <c r="T569" s="7"/>
      <c r="U569" s="7"/>
      <c r="V569" s="7"/>
    </row>
    <row r="570" spans="1:22">
      <c r="A570" s="11"/>
      <c r="B570" s="11"/>
      <c r="C570" s="9" t="s">
        <v>2026</v>
      </c>
      <c r="D570" s="10">
        <v>58000</v>
      </c>
      <c r="E570" s="9"/>
      <c r="F570" s="7" t="s">
        <v>2292</v>
      </c>
      <c r="G570" s="7" t="s">
        <v>2284</v>
      </c>
      <c r="H570" s="7" t="s">
        <v>2284</v>
      </c>
      <c r="I570" s="7"/>
      <c r="J570" s="7"/>
      <c r="K570" s="7"/>
      <c r="L570" s="7"/>
      <c r="M570" s="7"/>
      <c r="N570" s="7"/>
      <c r="O570" s="7"/>
      <c r="P570" s="7"/>
      <c r="Q570" s="7"/>
      <c r="R570" s="7"/>
      <c r="S570" s="7"/>
      <c r="T570" s="7"/>
      <c r="U570" s="7"/>
      <c r="V570" s="7"/>
    </row>
    <row r="571" spans="1:22">
      <c r="A571" s="11"/>
      <c r="B571" s="11"/>
      <c r="C571" s="9" t="s">
        <v>2027</v>
      </c>
      <c r="D571" s="10">
        <v>58100</v>
      </c>
      <c r="E571" s="9"/>
      <c r="F571" s="7" t="s">
        <v>2285</v>
      </c>
      <c r="G571" s="7" t="s">
        <v>2284</v>
      </c>
      <c r="H571" s="7"/>
      <c r="I571" s="7"/>
      <c r="J571" s="7"/>
      <c r="K571" s="7"/>
      <c r="L571" s="7"/>
      <c r="M571" s="7"/>
      <c r="N571" s="7"/>
      <c r="O571" s="7"/>
      <c r="P571" s="7"/>
      <c r="Q571" s="7"/>
      <c r="R571" s="7"/>
      <c r="S571" s="7"/>
      <c r="T571" s="7"/>
      <c r="U571" s="7"/>
      <c r="V571" s="7"/>
    </row>
    <row r="572" spans="1:22">
      <c r="A572" s="11"/>
      <c r="B572" s="11"/>
      <c r="C572" s="9" t="s">
        <v>2028</v>
      </c>
      <c r="D572" s="10">
        <v>58200</v>
      </c>
      <c r="E572" s="9"/>
      <c r="F572" s="7" t="s">
        <v>2285</v>
      </c>
      <c r="G572" s="7" t="s">
        <v>2284</v>
      </c>
      <c r="H572" s="7"/>
      <c r="I572" s="7"/>
      <c r="J572" s="7"/>
      <c r="K572" s="7"/>
      <c r="L572" s="7"/>
      <c r="M572" s="7"/>
      <c r="N572" s="7"/>
      <c r="O572" s="7"/>
      <c r="P572" s="7"/>
      <c r="Q572" s="7"/>
      <c r="R572" s="7"/>
      <c r="S572" s="7"/>
      <c r="T572" s="7"/>
      <c r="U572" s="7"/>
      <c r="V572" s="7"/>
    </row>
    <row r="573" spans="1:22" ht="38.25">
      <c r="A573" s="11"/>
      <c r="B573" s="11"/>
      <c r="C573" s="9" t="s">
        <v>1908</v>
      </c>
      <c r="D573" s="10">
        <v>58300</v>
      </c>
      <c r="E573" s="9"/>
      <c r="F573" s="20" t="s">
        <v>1305</v>
      </c>
      <c r="G573" s="7"/>
      <c r="H573" s="7"/>
      <c r="I573" s="7"/>
      <c r="J573" s="7"/>
      <c r="K573" s="7"/>
      <c r="L573" s="7"/>
      <c r="M573" s="7"/>
      <c r="N573" s="7"/>
      <c r="O573" s="7"/>
      <c r="P573" s="7"/>
      <c r="Q573" s="7"/>
      <c r="R573" s="7"/>
      <c r="S573" s="7"/>
      <c r="T573" s="7"/>
      <c r="U573" s="7"/>
      <c r="V573" s="7"/>
    </row>
    <row r="574" spans="1:22" ht="38.25">
      <c r="A574" s="11"/>
      <c r="B574" s="11"/>
      <c r="C574" s="9" t="s">
        <v>1909</v>
      </c>
      <c r="D574" s="10">
        <v>58400</v>
      </c>
      <c r="E574" s="9"/>
      <c r="F574" s="20" t="s">
        <v>1305</v>
      </c>
      <c r="G574" s="7"/>
      <c r="H574" s="7"/>
      <c r="I574" s="7"/>
      <c r="J574" s="7"/>
      <c r="K574" s="7"/>
      <c r="L574" s="7"/>
      <c r="M574" s="7"/>
      <c r="N574" s="7"/>
      <c r="O574" s="7"/>
      <c r="P574" s="7"/>
      <c r="Q574" s="7"/>
      <c r="R574" s="7"/>
      <c r="S574" s="7"/>
      <c r="T574" s="7"/>
      <c r="U574" s="7"/>
      <c r="V574" s="7"/>
    </row>
    <row r="575" spans="1:22" ht="38.25">
      <c r="A575" s="11"/>
      <c r="B575" s="11"/>
      <c r="C575" s="9" t="s">
        <v>1910</v>
      </c>
      <c r="D575" s="10">
        <v>58500</v>
      </c>
      <c r="E575" s="9"/>
      <c r="F575" s="20" t="s">
        <v>1305</v>
      </c>
      <c r="G575" s="7"/>
      <c r="H575" s="7"/>
      <c r="I575" s="7"/>
      <c r="J575" s="7"/>
      <c r="K575" s="7"/>
      <c r="L575" s="7"/>
      <c r="M575" s="7"/>
      <c r="N575" s="7"/>
      <c r="O575" s="7"/>
      <c r="P575" s="7"/>
      <c r="Q575" s="7"/>
      <c r="R575" s="7"/>
      <c r="S575" s="7"/>
      <c r="T575" s="7"/>
      <c r="U575" s="7"/>
      <c r="V575" s="7"/>
    </row>
    <row r="576" spans="1:22" ht="38.25">
      <c r="A576" s="11"/>
      <c r="B576" s="11"/>
      <c r="C576" s="9" t="s">
        <v>1911</v>
      </c>
      <c r="D576" s="10">
        <v>58600</v>
      </c>
      <c r="E576" s="9"/>
      <c r="F576" s="20" t="s">
        <v>1305</v>
      </c>
      <c r="G576" s="7"/>
      <c r="H576" s="7"/>
      <c r="I576" s="7"/>
      <c r="J576" s="7"/>
      <c r="K576" s="7"/>
      <c r="L576" s="7"/>
      <c r="M576" s="7"/>
      <c r="N576" s="7"/>
      <c r="O576" s="7"/>
      <c r="P576" s="7"/>
      <c r="Q576" s="7"/>
      <c r="R576" s="7"/>
      <c r="S576" s="7"/>
      <c r="T576" s="7"/>
      <c r="U576" s="7"/>
      <c r="V576" s="7"/>
    </row>
    <row r="577" spans="1:22" ht="38.25">
      <c r="A577" s="11"/>
      <c r="B577" s="11"/>
      <c r="C577" s="9" t="s">
        <v>1912</v>
      </c>
      <c r="D577" s="10">
        <v>58700</v>
      </c>
      <c r="E577" s="9"/>
      <c r="F577" s="20" t="s">
        <v>1305</v>
      </c>
      <c r="G577" s="7"/>
      <c r="H577" s="7"/>
      <c r="I577" s="7"/>
      <c r="J577" s="7"/>
      <c r="K577" s="7"/>
      <c r="L577" s="7"/>
      <c r="M577" s="7"/>
      <c r="N577" s="7"/>
      <c r="O577" s="7"/>
      <c r="P577" s="7"/>
      <c r="Q577" s="7"/>
      <c r="R577" s="7"/>
      <c r="S577" s="7"/>
      <c r="T577" s="7"/>
      <c r="U577" s="7"/>
      <c r="V577" s="7"/>
    </row>
    <row r="578" spans="1:22">
      <c r="A578" s="11"/>
      <c r="B578" s="11"/>
      <c r="C578" s="9" t="s">
        <v>1913</v>
      </c>
      <c r="D578" s="10">
        <v>58800</v>
      </c>
      <c r="E578" s="9"/>
      <c r="F578" s="19" t="s">
        <v>2298</v>
      </c>
      <c r="G578" s="7"/>
      <c r="H578" s="7"/>
      <c r="I578" s="7"/>
      <c r="J578" s="7"/>
      <c r="K578" s="7"/>
      <c r="L578" s="7"/>
      <c r="M578" s="7"/>
      <c r="N578" s="7"/>
      <c r="O578" s="7"/>
      <c r="P578" s="7"/>
      <c r="Q578" s="7"/>
      <c r="R578" s="7"/>
      <c r="S578" s="7"/>
      <c r="T578" s="7"/>
      <c r="U578" s="7"/>
      <c r="V578" s="7"/>
    </row>
    <row r="579" spans="1:22" ht="25.5">
      <c r="A579" s="21" t="s">
        <v>2296</v>
      </c>
      <c r="B579" s="11"/>
      <c r="C579" s="9" t="s">
        <v>1914</v>
      </c>
      <c r="D579" s="10">
        <v>58900</v>
      </c>
      <c r="E579" s="9"/>
      <c r="F579" s="20" t="s">
        <v>1322</v>
      </c>
      <c r="G579" s="7"/>
      <c r="H579" s="7"/>
      <c r="I579" s="7"/>
      <c r="J579" s="7"/>
      <c r="K579" s="7"/>
      <c r="L579" s="7"/>
      <c r="M579" s="7"/>
      <c r="N579" s="7"/>
      <c r="O579" s="7"/>
      <c r="P579" s="7"/>
      <c r="Q579" s="7"/>
      <c r="R579" s="7"/>
      <c r="S579" s="7"/>
      <c r="T579" s="7"/>
      <c r="U579" s="7"/>
      <c r="V579" s="7"/>
    </row>
    <row r="580" spans="1:22" ht="25.5">
      <c r="A580" s="11"/>
      <c r="B580" s="11"/>
      <c r="C580" s="9" t="s">
        <v>2029</v>
      </c>
      <c r="D580" s="10">
        <v>59000</v>
      </c>
      <c r="E580" s="9"/>
      <c r="F580" s="20" t="s">
        <v>1322</v>
      </c>
      <c r="G580" s="7"/>
      <c r="H580" s="7"/>
      <c r="I580" s="7"/>
      <c r="J580" s="7"/>
      <c r="K580" s="7"/>
      <c r="L580" s="7"/>
      <c r="M580" s="7"/>
      <c r="N580" s="7"/>
      <c r="O580" s="7"/>
      <c r="P580" s="7"/>
      <c r="Q580" s="7"/>
      <c r="R580" s="7"/>
      <c r="S580" s="7"/>
      <c r="T580" s="7"/>
      <c r="U580" s="7"/>
      <c r="V580" s="7"/>
    </row>
    <row r="581" spans="1:22" ht="25.5">
      <c r="A581" s="21" t="s">
        <v>2296</v>
      </c>
      <c r="B581" s="11"/>
      <c r="C581" s="9" t="s">
        <v>1915</v>
      </c>
      <c r="D581" s="10">
        <v>59100</v>
      </c>
      <c r="E581" s="9"/>
      <c r="F581" s="20" t="s">
        <v>1322</v>
      </c>
      <c r="G581" s="7"/>
      <c r="H581" s="7"/>
      <c r="I581" s="7"/>
      <c r="J581" s="7"/>
      <c r="K581" s="7"/>
      <c r="L581" s="7"/>
      <c r="M581" s="7"/>
      <c r="N581" s="7"/>
      <c r="O581" s="7"/>
      <c r="P581" s="7"/>
      <c r="Q581" s="7"/>
      <c r="R581" s="7"/>
      <c r="S581" s="7"/>
      <c r="T581" s="7"/>
      <c r="U581" s="7"/>
      <c r="V581" s="7"/>
    </row>
    <row r="582" spans="1:22" ht="25.5">
      <c r="A582" s="11"/>
      <c r="B582" s="11"/>
      <c r="C582" s="9" t="s">
        <v>2030</v>
      </c>
      <c r="D582" s="10">
        <v>59200</v>
      </c>
      <c r="E582" s="9"/>
      <c r="F582" s="20" t="s">
        <v>1322</v>
      </c>
      <c r="G582" s="7"/>
      <c r="H582" s="7"/>
      <c r="I582" s="7"/>
      <c r="J582" s="7"/>
      <c r="K582" s="7"/>
      <c r="L582" s="7"/>
      <c r="M582" s="7"/>
      <c r="N582" s="7"/>
      <c r="O582" s="7"/>
      <c r="P582" s="7"/>
      <c r="Q582" s="7"/>
      <c r="R582" s="7"/>
      <c r="S582" s="7"/>
      <c r="T582" s="7"/>
      <c r="U582" s="7"/>
      <c r="V582" s="7"/>
    </row>
    <row r="583" spans="1:22" ht="25.5">
      <c r="A583" s="11"/>
      <c r="B583" s="11"/>
      <c r="C583" s="9" t="s">
        <v>1916</v>
      </c>
      <c r="D583" s="10">
        <v>59300</v>
      </c>
      <c r="E583" s="9"/>
      <c r="F583" s="20" t="s">
        <v>1322</v>
      </c>
      <c r="G583" s="7"/>
      <c r="H583" s="7"/>
      <c r="I583" s="7"/>
      <c r="J583" s="7"/>
      <c r="K583" s="7"/>
      <c r="L583" s="7"/>
      <c r="M583" s="7"/>
      <c r="N583" s="7"/>
      <c r="O583" s="7"/>
      <c r="P583" s="7"/>
      <c r="Q583" s="7"/>
      <c r="R583" s="7"/>
      <c r="S583" s="7"/>
      <c r="T583" s="7"/>
      <c r="U583" s="7"/>
      <c r="V583" s="7"/>
    </row>
    <row r="584" spans="1:22" ht="25.5">
      <c r="A584" s="11"/>
      <c r="B584" s="11"/>
      <c r="C584" s="9" t="s">
        <v>2297</v>
      </c>
      <c r="D584" s="10">
        <v>59400</v>
      </c>
      <c r="E584" s="9"/>
      <c r="F584" s="20" t="s">
        <v>1322</v>
      </c>
      <c r="G584" s="7"/>
      <c r="H584" s="7"/>
      <c r="I584" s="7"/>
      <c r="J584" s="7"/>
      <c r="K584" s="7"/>
      <c r="L584" s="7"/>
      <c r="M584" s="7"/>
      <c r="N584" s="7"/>
      <c r="O584" s="7"/>
      <c r="P584" s="7"/>
      <c r="Q584" s="7"/>
      <c r="R584" s="7"/>
      <c r="S584" s="7"/>
      <c r="T584" s="7"/>
      <c r="U584" s="7"/>
      <c r="V584" s="7"/>
    </row>
    <row r="585" spans="1:22" ht="25.5">
      <c r="A585" s="21" t="s">
        <v>2296</v>
      </c>
      <c r="B585" s="11"/>
      <c r="C585" s="9" t="s">
        <v>1917</v>
      </c>
      <c r="D585" s="10">
        <v>59500</v>
      </c>
      <c r="E585" s="9"/>
      <c r="F585" s="20" t="s">
        <v>1322</v>
      </c>
      <c r="G585" s="7"/>
      <c r="H585" s="7"/>
      <c r="I585" s="7"/>
      <c r="J585" s="7"/>
      <c r="K585" s="7"/>
      <c r="L585" s="7"/>
      <c r="M585" s="7"/>
      <c r="N585" s="7"/>
      <c r="O585" s="7"/>
      <c r="P585" s="7"/>
      <c r="Q585" s="7"/>
      <c r="R585" s="7"/>
      <c r="S585" s="7"/>
      <c r="T585" s="7"/>
      <c r="U585" s="7"/>
      <c r="V585" s="7"/>
    </row>
    <row r="586" spans="1:22" ht="25.5">
      <c r="A586" s="11"/>
      <c r="B586" s="11"/>
      <c r="C586" s="9" t="s">
        <v>2031</v>
      </c>
      <c r="D586" s="10">
        <v>59600</v>
      </c>
      <c r="E586" s="9"/>
      <c r="F586" s="20" t="s">
        <v>1322</v>
      </c>
      <c r="G586" s="7"/>
      <c r="H586" s="7"/>
      <c r="I586" s="7"/>
      <c r="J586" s="7"/>
      <c r="K586" s="7"/>
      <c r="L586" s="7"/>
      <c r="M586" s="7"/>
      <c r="N586" s="7"/>
      <c r="O586" s="7"/>
      <c r="P586" s="7"/>
      <c r="Q586" s="7"/>
      <c r="R586" s="7"/>
      <c r="S586" s="7"/>
      <c r="T586" s="7"/>
      <c r="U586" s="7"/>
      <c r="V586" s="7"/>
    </row>
    <row r="587" spans="1:22" ht="25.5">
      <c r="A587" s="21" t="s">
        <v>2296</v>
      </c>
      <c r="B587" s="11"/>
      <c r="C587" s="9" t="s">
        <v>1918</v>
      </c>
      <c r="D587" s="10">
        <v>59700</v>
      </c>
      <c r="E587" s="9"/>
      <c r="F587" s="20" t="s">
        <v>1322</v>
      </c>
      <c r="G587" s="7"/>
      <c r="H587" s="7"/>
      <c r="I587" s="7"/>
      <c r="J587" s="7"/>
      <c r="K587" s="7"/>
      <c r="L587" s="7"/>
      <c r="M587" s="7"/>
      <c r="N587" s="7"/>
      <c r="O587" s="7"/>
      <c r="P587" s="7"/>
      <c r="Q587" s="7"/>
      <c r="R587" s="7"/>
      <c r="S587" s="7"/>
      <c r="T587" s="7"/>
      <c r="U587" s="7"/>
      <c r="V587" s="7"/>
    </row>
    <row r="588" spans="1:22" ht="25.5">
      <c r="A588" s="11"/>
      <c r="B588" s="11"/>
      <c r="C588" s="9" t="s">
        <v>2032</v>
      </c>
      <c r="D588" s="10">
        <v>59800</v>
      </c>
      <c r="E588" s="9"/>
      <c r="F588" s="20" t="s">
        <v>1322</v>
      </c>
      <c r="G588" s="7"/>
      <c r="H588" s="7"/>
      <c r="I588" s="7"/>
      <c r="J588" s="7"/>
      <c r="K588" s="7"/>
      <c r="L588" s="7"/>
      <c r="M588" s="7"/>
      <c r="N588" s="7"/>
      <c r="O588" s="7"/>
      <c r="P588" s="7"/>
      <c r="Q588" s="7"/>
      <c r="R588" s="7"/>
      <c r="S588" s="7"/>
      <c r="T588" s="7"/>
      <c r="U588" s="7"/>
      <c r="V588" s="7"/>
    </row>
    <row r="589" spans="1:22" ht="25.5">
      <c r="A589" s="21" t="s">
        <v>2296</v>
      </c>
      <c r="B589" s="11"/>
      <c r="C589" s="9" t="s">
        <v>1919</v>
      </c>
      <c r="D589" s="10">
        <v>59900</v>
      </c>
      <c r="E589" s="9"/>
      <c r="F589" s="20" t="s">
        <v>1322</v>
      </c>
      <c r="G589" s="7"/>
      <c r="H589" s="7"/>
      <c r="I589" s="7"/>
      <c r="J589" s="7"/>
      <c r="K589" s="7"/>
      <c r="L589" s="7"/>
      <c r="M589" s="7"/>
      <c r="N589" s="7"/>
      <c r="O589" s="7"/>
      <c r="P589" s="7"/>
      <c r="Q589" s="7"/>
      <c r="R589" s="7"/>
      <c r="S589" s="7"/>
      <c r="T589" s="7"/>
      <c r="U589" s="7"/>
      <c r="V589" s="7"/>
    </row>
    <row r="590" spans="1:22" ht="25.5">
      <c r="A590" s="11"/>
      <c r="B590" s="11"/>
      <c r="C590" s="9" t="s">
        <v>2033</v>
      </c>
      <c r="D590" s="10">
        <v>60000</v>
      </c>
      <c r="E590" s="9"/>
      <c r="F590" s="20" t="s">
        <v>1322</v>
      </c>
      <c r="G590" s="7"/>
      <c r="H590" s="7"/>
      <c r="I590" s="7"/>
      <c r="J590" s="7"/>
      <c r="K590" s="7"/>
      <c r="L590" s="7"/>
      <c r="M590" s="7"/>
      <c r="N590" s="7"/>
      <c r="O590" s="7"/>
      <c r="P590" s="7"/>
      <c r="Q590" s="7"/>
      <c r="R590" s="7"/>
      <c r="S590" s="7"/>
      <c r="T590" s="7"/>
      <c r="U590" s="7"/>
      <c r="V590" s="7"/>
    </row>
    <row r="591" spans="1:22">
      <c r="A591" s="11"/>
      <c r="B591" s="11"/>
      <c r="C591" s="9" t="s">
        <v>1920</v>
      </c>
      <c r="D591" s="10">
        <v>60100</v>
      </c>
      <c r="E591" s="9"/>
      <c r="F591" s="15" t="s">
        <v>1335</v>
      </c>
      <c r="G591" s="7"/>
      <c r="H591" s="7"/>
      <c r="I591" s="7"/>
      <c r="J591" s="7"/>
      <c r="K591" s="7"/>
      <c r="L591" s="7"/>
      <c r="M591" s="7"/>
      <c r="N591" s="7"/>
      <c r="O591" s="7"/>
      <c r="P591" s="7"/>
      <c r="Q591" s="7"/>
      <c r="R591" s="7"/>
      <c r="S591" s="7"/>
      <c r="T591" s="7"/>
      <c r="U591" s="7"/>
      <c r="V591" s="7"/>
    </row>
    <row r="592" spans="1:22">
      <c r="A592" s="11"/>
      <c r="B592" s="11"/>
      <c r="C592" s="9" t="s">
        <v>1921</v>
      </c>
      <c r="D592" s="10">
        <v>60200</v>
      </c>
      <c r="E592" s="9"/>
      <c r="F592" s="7" t="s">
        <v>2288</v>
      </c>
      <c r="G592" s="7"/>
      <c r="H592" s="7"/>
      <c r="I592" s="7"/>
      <c r="J592" s="7"/>
      <c r="K592" s="7"/>
      <c r="L592" s="7"/>
      <c r="M592" s="7"/>
      <c r="N592" s="7"/>
      <c r="O592" s="7"/>
      <c r="P592" s="7"/>
      <c r="Q592" s="7"/>
      <c r="R592" s="7" t="s">
        <v>2284</v>
      </c>
      <c r="S592" s="7"/>
      <c r="T592" s="7"/>
      <c r="U592" s="7"/>
      <c r="V592" s="7"/>
    </row>
    <row r="593" spans="1:22">
      <c r="A593" s="11"/>
      <c r="B593" s="11"/>
      <c r="C593" s="9" t="s">
        <v>1922</v>
      </c>
      <c r="D593" s="10">
        <v>60300</v>
      </c>
      <c r="E593" s="9"/>
      <c r="F593" s="7" t="s">
        <v>2288</v>
      </c>
      <c r="G593" s="7"/>
      <c r="H593" s="7"/>
      <c r="I593" s="7"/>
      <c r="J593" s="7"/>
      <c r="K593" s="7"/>
      <c r="L593" s="7"/>
      <c r="M593" s="7"/>
      <c r="N593" s="7"/>
      <c r="O593" s="7"/>
      <c r="P593" s="7"/>
      <c r="Q593" s="7"/>
      <c r="R593" s="7" t="s">
        <v>2284</v>
      </c>
      <c r="S593" s="7"/>
      <c r="T593" s="7"/>
      <c r="U593" s="7"/>
      <c r="V593" s="7"/>
    </row>
    <row r="594" spans="1:22">
      <c r="A594" s="11"/>
      <c r="B594" s="11"/>
      <c r="C594" s="9" t="s">
        <v>1923</v>
      </c>
      <c r="D594" s="10">
        <v>60400</v>
      </c>
      <c r="E594" s="9"/>
      <c r="F594" s="7" t="s">
        <v>2288</v>
      </c>
      <c r="G594" s="7"/>
      <c r="H594" s="7"/>
      <c r="I594" s="7"/>
      <c r="J594" s="7"/>
      <c r="K594" s="7"/>
      <c r="L594" s="7"/>
      <c r="M594" s="7"/>
      <c r="N594" s="7"/>
      <c r="O594" s="7"/>
      <c r="P594" s="7"/>
      <c r="Q594" s="7"/>
      <c r="R594" s="7" t="s">
        <v>2284</v>
      </c>
      <c r="S594" s="7"/>
      <c r="T594" s="7"/>
      <c r="U594" s="7"/>
      <c r="V594" s="7"/>
    </row>
    <row r="595" spans="1:22">
      <c r="A595" s="11"/>
      <c r="B595" s="11"/>
      <c r="C595" s="9" t="s">
        <v>1924</v>
      </c>
      <c r="D595" s="10">
        <v>60500</v>
      </c>
      <c r="E595" s="9"/>
      <c r="F595" s="7" t="s">
        <v>2288</v>
      </c>
      <c r="G595" s="7"/>
      <c r="H595" s="7"/>
      <c r="I595" s="7"/>
      <c r="J595" s="7"/>
      <c r="K595" s="7"/>
      <c r="L595" s="7"/>
      <c r="M595" s="7"/>
      <c r="N595" s="7"/>
      <c r="O595" s="7"/>
      <c r="P595" s="7"/>
      <c r="Q595" s="7"/>
      <c r="R595" s="7" t="s">
        <v>2284</v>
      </c>
      <c r="S595" s="7"/>
      <c r="T595" s="7"/>
      <c r="U595" s="7"/>
      <c r="V595" s="7"/>
    </row>
    <row r="596" spans="1:22">
      <c r="A596" s="11"/>
      <c r="B596" s="11"/>
      <c r="C596" s="9" t="s">
        <v>1925</v>
      </c>
      <c r="D596" s="10">
        <v>60600</v>
      </c>
      <c r="E596" s="9"/>
      <c r="F596" s="7" t="s">
        <v>2288</v>
      </c>
      <c r="G596" s="7"/>
      <c r="H596" s="7"/>
      <c r="I596" s="7"/>
      <c r="J596" s="7"/>
      <c r="K596" s="7"/>
      <c r="L596" s="7"/>
      <c r="M596" s="7"/>
      <c r="N596" s="7"/>
      <c r="O596" s="7"/>
      <c r="P596" s="7"/>
      <c r="Q596" s="7"/>
      <c r="R596" s="7" t="s">
        <v>2284</v>
      </c>
      <c r="S596" s="7"/>
      <c r="T596" s="7"/>
      <c r="U596" s="7"/>
      <c r="V596" s="7"/>
    </row>
    <row r="597" spans="1:22">
      <c r="A597" s="11"/>
      <c r="B597" s="11"/>
      <c r="C597" s="9" t="s">
        <v>1926</v>
      </c>
      <c r="D597" s="10">
        <v>60700</v>
      </c>
      <c r="E597" s="9"/>
      <c r="F597" s="7" t="s">
        <v>2288</v>
      </c>
      <c r="G597" s="7"/>
      <c r="H597" s="7"/>
      <c r="I597" s="7"/>
      <c r="J597" s="7"/>
      <c r="K597" s="7"/>
      <c r="L597" s="7"/>
      <c r="M597" s="7"/>
      <c r="N597" s="7"/>
      <c r="O597" s="7"/>
      <c r="P597" s="7"/>
      <c r="Q597" s="7"/>
      <c r="R597" s="7" t="s">
        <v>2284</v>
      </c>
      <c r="S597" s="7"/>
      <c r="T597" s="7"/>
      <c r="U597" s="7"/>
      <c r="V597" s="7"/>
    </row>
    <row r="598" spans="1:22">
      <c r="A598" s="11"/>
      <c r="B598" s="11"/>
      <c r="C598" s="9" t="s">
        <v>1927</v>
      </c>
      <c r="D598" s="10">
        <v>60800</v>
      </c>
      <c r="E598" s="9"/>
      <c r="F598" s="7" t="s">
        <v>2288</v>
      </c>
      <c r="G598" s="7"/>
      <c r="H598" s="7"/>
      <c r="I598" s="7"/>
      <c r="J598" s="7"/>
      <c r="K598" s="7"/>
      <c r="L598" s="7"/>
      <c r="M598" s="7"/>
      <c r="N598" s="7"/>
      <c r="O598" s="7"/>
      <c r="P598" s="7"/>
      <c r="Q598" s="7"/>
      <c r="R598" s="7" t="s">
        <v>2284</v>
      </c>
      <c r="S598" s="7"/>
      <c r="T598" s="7"/>
      <c r="U598" s="7"/>
      <c r="V598" s="7"/>
    </row>
    <row r="599" spans="1:22">
      <c r="A599" s="11"/>
      <c r="B599" s="11"/>
      <c r="C599" s="9" t="s">
        <v>1928</v>
      </c>
      <c r="D599" s="10">
        <v>60900</v>
      </c>
      <c r="E599" s="9"/>
      <c r="F599" s="7" t="s">
        <v>2288</v>
      </c>
      <c r="G599" s="7"/>
      <c r="H599" s="7"/>
      <c r="I599" s="7"/>
      <c r="J599" s="7"/>
      <c r="K599" s="7"/>
      <c r="L599" s="7"/>
      <c r="M599" s="7"/>
      <c r="N599" s="7"/>
      <c r="O599" s="7"/>
      <c r="P599" s="7"/>
      <c r="Q599" s="7"/>
      <c r="R599" s="7" t="s">
        <v>2284</v>
      </c>
      <c r="S599" s="7"/>
      <c r="T599" s="7"/>
      <c r="U599" s="7"/>
      <c r="V599" s="7"/>
    </row>
    <row r="600" spans="1:22">
      <c r="A600" s="11"/>
      <c r="B600" s="11"/>
      <c r="C600" s="9" t="s">
        <v>1929</v>
      </c>
      <c r="D600" s="10">
        <v>61000</v>
      </c>
      <c r="E600" s="9"/>
      <c r="F600" s="7" t="s">
        <v>2288</v>
      </c>
      <c r="G600" s="7"/>
      <c r="H600" s="7"/>
      <c r="I600" s="7"/>
      <c r="J600" s="7"/>
      <c r="K600" s="7"/>
      <c r="L600" s="7"/>
      <c r="M600" s="7"/>
      <c r="N600" s="7"/>
      <c r="O600" s="7"/>
      <c r="P600" s="7"/>
      <c r="Q600" s="7"/>
      <c r="R600" s="7" t="s">
        <v>2284</v>
      </c>
      <c r="S600" s="7"/>
      <c r="T600" s="7"/>
      <c r="U600" s="7"/>
      <c r="V600" s="7"/>
    </row>
    <row r="601" spans="1:22">
      <c r="A601" s="11"/>
      <c r="B601" s="11"/>
      <c r="C601" s="9" t="s">
        <v>1930</v>
      </c>
      <c r="D601" s="10">
        <v>61100</v>
      </c>
      <c r="E601" s="9"/>
      <c r="F601" s="7" t="s">
        <v>2288</v>
      </c>
      <c r="G601" s="7"/>
      <c r="H601" s="7"/>
      <c r="I601" s="7"/>
      <c r="J601" s="7"/>
      <c r="K601" s="7"/>
      <c r="L601" s="7"/>
      <c r="M601" s="7"/>
      <c r="N601" s="7"/>
      <c r="O601" s="7"/>
      <c r="P601" s="7"/>
      <c r="Q601" s="7"/>
      <c r="R601" s="7" t="s">
        <v>2284</v>
      </c>
      <c r="S601" s="7"/>
      <c r="T601" s="7"/>
      <c r="U601" s="7"/>
      <c r="V601" s="7"/>
    </row>
    <row r="602" spans="1:22">
      <c r="A602" s="11"/>
      <c r="B602" s="11"/>
      <c r="C602" s="9" t="s">
        <v>1931</v>
      </c>
      <c r="D602" s="10">
        <v>61200</v>
      </c>
      <c r="E602" s="9"/>
      <c r="F602" s="7" t="s">
        <v>2288</v>
      </c>
      <c r="G602" s="7"/>
      <c r="H602" s="7"/>
      <c r="I602" s="7"/>
      <c r="J602" s="7"/>
      <c r="K602" s="7"/>
      <c r="L602" s="7"/>
      <c r="M602" s="7"/>
      <c r="N602" s="7"/>
      <c r="O602" s="7"/>
      <c r="P602" s="7"/>
      <c r="Q602" s="7"/>
      <c r="R602" s="7" t="s">
        <v>2284</v>
      </c>
      <c r="S602" s="7"/>
      <c r="T602" s="7"/>
      <c r="U602" s="7"/>
      <c r="V602" s="7"/>
    </row>
    <row r="603" spans="1:22">
      <c r="A603" s="11"/>
      <c r="B603" s="11"/>
      <c r="C603" s="9" t="s">
        <v>1932</v>
      </c>
      <c r="D603" s="10">
        <v>61300</v>
      </c>
      <c r="E603" s="9"/>
      <c r="F603" s="7" t="s">
        <v>2288</v>
      </c>
      <c r="G603" s="7"/>
      <c r="H603" s="7"/>
      <c r="I603" s="7"/>
      <c r="J603" s="7"/>
      <c r="K603" s="7"/>
      <c r="L603" s="7"/>
      <c r="M603" s="7"/>
      <c r="N603" s="7"/>
      <c r="O603" s="7"/>
      <c r="P603" s="7"/>
      <c r="Q603" s="7"/>
      <c r="R603" s="7" t="s">
        <v>2284</v>
      </c>
      <c r="S603" s="7"/>
      <c r="T603" s="7"/>
      <c r="U603" s="7"/>
      <c r="V603" s="7"/>
    </row>
    <row r="604" spans="1:22">
      <c r="A604" s="11"/>
      <c r="B604" s="11"/>
      <c r="C604" s="9" t="s">
        <v>1933</v>
      </c>
      <c r="D604" s="10">
        <v>61400</v>
      </c>
      <c r="E604" s="9"/>
      <c r="F604" s="7" t="s">
        <v>2288</v>
      </c>
      <c r="G604" s="7"/>
      <c r="H604" s="7"/>
      <c r="I604" s="7"/>
      <c r="J604" s="7"/>
      <c r="K604" s="7"/>
      <c r="L604" s="7"/>
      <c r="M604" s="7"/>
      <c r="N604" s="7"/>
      <c r="O604" s="7"/>
      <c r="P604" s="7"/>
      <c r="Q604" s="7"/>
      <c r="R604" s="7" t="s">
        <v>2284</v>
      </c>
      <c r="S604" s="7"/>
      <c r="T604" s="7"/>
      <c r="U604" s="7"/>
      <c r="V604" s="7"/>
    </row>
    <row r="605" spans="1:22">
      <c r="A605" s="11"/>
      <c r="B605" s="11"/>
      <c r="C605" s="9" t="s">
        <v>1934</v>
      </c>
      <c r="D605" s="10">
        <v>61500</v>
      </c>
      <c r="E605" s="9"/>
      <c r="F605" s="7" t="s">
        <v>2288</v>
      </c>
      <c r="G605" s="7"/>
      <c r="H605" s="7"/>
      <c r="I605" s="7"/>
      <c r="J605" s="7"/>
      <c r="K605" s="7"/>
      <c r="L605" s="7"/>
      <c r="M605" s="7"/>
      <c r="N605" s="7"/>
      <c r="O605" s="7"/>
      <c r="P605" s="7"/>
      <c r="Q605" s="7"/>
      <c r="R605" s="7" t="s">
        <v>2284</v>
      </c>
      <c r="S605" s="7"/>
      <c r="T605" s="7"/>
      <c r="U605" s="7"/>
      <c r="V605" s="7"/>
    </row>
    <row r="606" spans="1:22">
      <c r="A606" s="11"/>
      <c r="B606" s="11"/>
      <c r="C606" s="9" t="s">
        <v>1935</v>
      </c>
      <c r="D606" s="10">
        <v>61600</v>
      </c>
      <c r="E606" s="9"/>
      <c r="F606" s="7" t="s">
        <v>2288</v>
      </c>
      <c r="G606" s="7"/>
      <c r="H606" s="7"/>
      <c r="I606" s="7"/>
      <c r="J606" s="7"/>
      <c r="K606" s="7"/>
      <c r="L606" s="7"/>
      <c r="M606" s="7"/>
      <c r="N606" s="7"/>
      <c r="O606" s="7"/>
      <c r="P606" s="7"/>
      <c r="Q606" s="7"/>
      <c r="R606" s="7" t="s">
        <v>2284</v>
      </c>
      <c r="S606" s="7"/>
      <c r="T606" s="7"/>
      <c r="U606" s="7"/>
      <c r="V606" s="7"/>
    </row>
    <row r="607" spans="1:22">
      <c r="A607" s="11"/>
      <c r="B607" s="11"/>
      <c r="C607" s="9" t="s">
        <v>1936</v>
      </c>
      <c r="D607" s="10">
        <v>61700</v>
      </c>
      <c r="E607" s="9"/>
      <c r="F607" s="7" t="s">
        <v>2288</v>
      </c>
      <c r="G607" s="7"/>
      <c r="H607" s="7"/>
      <c r="I607" s="7"/>
      <c r="J607" s="7"/>
      <c r="K607" s="7"/>
      <c r="L607" s="7"/>
      <c r="M607" s="7"/>
      <c r="N607" s="7"/>
      <c r="O607" s="7"/>
      <c r="P607" s="7"/>
      <c r="Q607" s="7"/>
      <c r="R607" s="7" t="s">
        <v>2284</v>
      </c>
      <c r="S607" s="7"/>
      <c r="T607" s="7"/>
      <c r="U607" s="7"/>
      <c r="V607" s="7"/>
    </row>
    <row r="608" spans="1:22">
      <c r="A608" s="11"/>
      <c r="B608" s="11"/>
      <c r="C608" s="9" t="s">
        <v>1937</v>
      </c>
      <c r="D608" s="10">
        <v>61800</v>
      </c>
      <c r="E608" s="9"/>
      <c r="F608" s="7" t="s">
        <v>2288</v>
      </c>
      <c r="G608" s="7"/>
      <c r="H608" s="7"/>
      <c r="I608" s="7"/>
      <c r="J608" s="7"/>
      <c r="K608" s="7"/>
      <c r="L608" s="7"/>
      <c r="M608" s="7"/>
      <c r="N608" s="7"/>
      <c r="O608" s="7"/>
      <c r="P608" s="7"/>
      <c r="Q608" s="7"/>
      <c r="R608" s="7" t="s">
        <v>2284</v>
      </c>
      <c r="S608" s="7"/>
      <c r="T608" s="7"/>
      <c r="U608" s="7"/>
      <c r="V608" s="7"/>
    </row>
    <row r="609" spans="1:22">
      <c r="A609" s="11"/>
      <c r="B609" s="11"/>
      <c r="C609" s="9" t="s">
        <v>1938</v>
      </c>
      <c r="D609" s="10">
        <v>61900</v>
      </c>
      <c r="E609" s="9"/>
      <c r="F609" s="7" t="s">
        <v>2288</v>
      </c>
      <c r="G609" s="7"/>
      <c r="H609" s="7"/>
      <c r="I609" s="7"/>
      <c r="J609" s="7"/>
      <c r="K609" s="7"/>
      <c r="L609" s="7"/>
      <c r="M609" s="7"/>
      <c r="N609" s="7"/>
      <c r="O609" s="7"/>
      <c r="P609" s="7"/>
      <c r="Q609" s="7"/>
      <c r="R609" s="7" t="s">
        <v>2284</v>
      </c>
      <c r="S609" s="7"/>
      <c r="T609" s="7"/>
      <c r="U609" s="7"/>
      <c r="V609" s="7"/>
    </row>
    <row r="610" spans="1:22">
      <c r="A610" s="11"/>
      <c r="B610" s="11"/>
      <c r="C610" s="9" t="s">
        <v>1939</v>
      </c>
      <c r="D610" s="10">
        <v>62000</v>
      </c>
      <c r="E610" s="9"/>
      <c r="F610" s="7" t="s">
        <v>2288</v>
      </c>
      <c r="G610" s="7"/>
      <c r="H610" s="7"/>
      <c r="I610" s="7"/>
      <c r="J610" s="7"/>
      <c r="K610" s="7"/>
      <c r="L610" s="7"/>
      <c r="M610" s="7"/>
      <c r="N610" s="7"/>
      <c r="O610" s="7"/>
      <c r="P610" s="7"/>
      <c r="Q610" s="7"/>
      <c r="R610" s="7" t="s">
        <v>2284</v>
      </c>
      <c r="S610" s="7"/>
      <c r="T610" s="7"/>
      <c r="U610" s="7"/>
      <c r="V610" s="7"/>
    </row>
    <row r="611" spans="1:22">
      <c r="A611" s="11"/>
      <c r="B611" s="11"/>
      <c r="C611" s="9" t="s">
        <v>1940</v>
      </c>
      <c r="D611" s="10">
        <v>62100</v>
      </c>
      <c r="E611" s="9"/>
      <c r="F611" s="7" t="s">
        <v>2292</v>
      </c>
      <c r="G611" s="7" t="s">
        <v>2284</v>
      </c>
      <c r="H611" s="7" t="s">
        <v>2284</v>
      </c>
      <c r="I611" s="7"/>
      <c r="J611" s="7"/>
      <c r="K611" s="7"/>
      <c r="L611" s="7"/>
      <c r="M611" s="7"/>
      <c r="N611" s="7"/>
      <c r="O611" s="7"/>
      <c r="P611" s="7"/>
      <c r="Q611" s="7"/>
      <c r="R611" s="7"/>
      <c r="S611" s="7"/>
      <c r="T611" s="7"/>
      <c r="U611" s="7"/>
      <c r="V611" s="7"/>
    </row>
    <row r="612" spans="1:22">
      <c r="A612" s="11"/>
      <c r="B612" s="11"/>
      <c r="C612" s="9" t="s">
        <v>1941</v>
      </c>
      <c r="D612" s="10">
        <v>62200</v>
      </c>
      <c r="E612" s="9"/>
      <c r="F612" s="7" t="s">
        <v>2292</v>
      </c>
      <c r="G612" s="7" t="s">
        <v>2284</v>
      </c>
      <c r="H612" s="7" t="s">
        <v>2284</v>
      </c>
      <c r="I612" s="7"/>
      <c r="J612" s="7"/>
      <c r="K612" s="7"/>
      <c r="L612" s="7"/>
      <c r="M612" s="7"/>
      <c r="N612" s="7"/>
      <c r="O612" s="7"/>
      <c r="P612" s="7"/>
      <c r="Q612" s="7"/>
      <c r="R612" s="7"/>
      <c r="S612" s="7"/>
      <c r="T612" s="7"/>
      <c r="U612" s="7"/>
      <c r="V612" s="7"/>
    </row>
    <row r="613" spans="1:22">
      <c r="A613" s="11"/>
      <c r="B613" s="11"/>
      <c r="C613" s="9" t="s">
        <v>1942</v>
      </c>
      <c r="D613" s="10">
        <v>62300</v>
      </c>
      <c r="E613" s="9"/>
      <c r="F613" s="7" t="s">
        <v>2292</v>
      </c>
      <c r="G613" s="7" t="s">
        <v>2284</v>
      </c>
      <c r="H613" s="7" t="s">
        <v>2284</v>
      </c>
      <c r="I613" s="7"/>
      <c r="J613" s="7"/>
      <c r="K613" s="7"/>
      <c r="L613" s="7"/>
      <c r="M613" s="7"/>
      <c r="N613" s="7"/>
      <c r="O613" s="7"/>
      <c r="P613" s="7"/>
      <c r="Q613" s="7"/>
      <c r="R613" s="7"/>
      <c r="S613" s="7"/>
      <c r="T613" s="7"/>
      <c r="U613" s="7"/>
      <c r="V613" s="7"/>
    </row>
    <row r="614" spans="1:22" ht="38.25">
      <c r="A614" s="11"/>
      <c r="B614" s="11"/>
      <c r="C614" s="9" t="s">
        <v>1943</v>
      </c>
      <c r="D614" s="10">
        <v>62400</v>
      </c>
      <c r="E614" s="9"/>
      <c r="F614" s="15" t="s">
        <v>1373</v>
      </c>
      <c r="G614" s="7"/>
      <c r="H614" s="7"/>
      <c r="I614" s="7"/>
      <c r="J614" s="7"/>
      <c r="K614" s="7"/>
      <c r="L614" s="7"/>
      <c r="M614" s="7"/>
      <c r="N614" s="7"/>
      <c r="O614" s="7"/>
      <c r="P614" s="7"/>
      <c r="Q614" s="7"/>
      <c r="R614" s="7"/>
      <c r="S614" s="7"/>
      <c r="T614" s="7"/>
      <c r="U614" s="7"/>
      <c r="V614" s="7"/>
    </row>
    <row r="615" spans="1:22">
      <c r="A615" s="11"/>
      <c r="B615" s="11"/>
      <c r="C615" s="9" t="s">
        <v>1944</v>
      </c>
      <c r="D615" s="10">
        <v>62500</v>
      </c>
      <c r="E615" s="9"/>
      <c r="F615" s="7" t="s">
        <v>2288</v>
      </c>
      <c r="G615" s="7"/>
      <c r="H615" s="7"/>
      <c r="I615" s="7"/>
      <c r="J615" s="7"/>
      <c r="K615" s="7"/>
      <c r="L615" s="7"/>
      <c r="M615" s="7"/>
      <c r="N615" s="7"/>
      <c r="O615" s="7"/>
      <c r="P615" s="7"/>
      <c r="Q615" s="7"/>
      <c r="R615" s="7" t="s">
        <v>2284</v>
      </c>
      <c r="S615" s="7"/>
      <c r="T615" s="7"/>
      <c r="U615" s="7"/>
      <c r="V615" s="7"/>
    </row>
    <row r="616" spans="1:22">
      <c r="A616" s="11"/>
      <c r="B616" s="11"/>
      <c r="C616" s="9" t="s">
        <v>1945</v>
      </c>
      <c r="D616" s="10">
        <v>62600</v>
      </c>
      <c r="E616" s="9"/>
      <c r="F616" s="7" t="s">
        <v>2288</v>
      </c>
      <c r="G616" s="7"/>
      <c r="H616" s="7"/>
      <c r="I616" s="7"/>
      <c r="J616" s="7"/>
      <c r="K616" s="7"/>
      <c r="L616" s="7"/>
      <c r="M616" s="7"/>
      <c r="N616" s="7"/>
      <c r="O616" s="7"/>
      <c r="P616" s="7"/>
      <c r="Q616" s="7"/>
      <c r="R616" s="7" t="s">
        <v>2284</v>
      </c>
      <c r="S616" s="7"/>
      <c r="T616" s="7"/>
      <c r="U616" s="7"/>
      <c r="V616" s="7"/>
    </row>
    <row r="617" spans="1:22">
      <c r="A617" s="11"/>
      <c r="B617" s="11"/>
      <c r="C617" s="9" t="s">
        <v>1946</v>
      </c>
      <c r="D617" s="10">
        <v>62700</v>
      </c>
      <c r="E617" s="9"/>
      <c r="F617" s="7" t="s">
        <v>2288</v>
      </c>
      <c r="G617" s="7"/>
      <c r="H617" s="7"/>
      <c r="I617" s="7"/>
      <c r="J617" s="7"/>
      <c r="K617" s="7"/>
      <c r="L617" s="7"/>
      <c r="M617" s="7"/>
      <c r="N617" s="7"/>
      <c r="O617" s="7"/>
      <c r="P617" s="7"/>
      <c r="Q617" s="7"/>
      <c r="R617" s="7" t="s">
        <v>2284</v>
      </c>
      <c r="S617" s="7"/>
      <c r="T617" s="7"/>
      <c r="U617" s="7"/>
      <c r="V617" s="7"/>
    </row>
    <row r="618" spans="1:22">
      <c r="A618" s="11"/>
      <c r="B618" s="11"/>
      <c r="C618" s="9" t="s">
        <v>1947</v>
      </c>
      <c r="D618" s="10">
        <v>62800</v>
      </c>
      <c r="E618" s="9"/>
      <c r="F618" s="7" t="s">
        <v>2288</v>
      </c>
      <c r="G618" s="7"/>
      <c r="H618" s="7"/>
      <c r="I618" s="7"/>
      <c r="J618" s="7"/>
      <c r="K618" s="7"/>
      <c r="L618" s="7"/>
      <c r="M618" s="7"/>
      <c r="N618" s="7"/>
      <c r="O618" s="7"/>
      <c r="P618" s="7"/>
      <c r="Q618" s="7"/>
      <c r="R618" s="7" t="s">
        <v>2284</v>
      </c>
      <c r="S618" s="7"/>
      <c r="T618" s="7"/>
      <c r="U618" s="7"/>
      <c r="V618" s="7"/>
    </row>
    <row r="619" spans="1:22">
      <c r="A619" s="11"/>
      <c r="B619" s="11"/>
      <c r="C619" s="9" t="s">
        <v>1948</v>
      </c>
      <c r="D619" s="10">
        <v>62900</v>
      </c>
      <c r="E619" s="9"/>
      <c r="F619" s="7" t="s">
        <v>2288</v>
      </c>
      <c r="G619" s="7"/>
      <c r="H619" s="7"/>
      <c r="I619" s="7"/>
      <c r="J619" s="7"/>
      <c r="K619" s="7"/>
      <c r="L619" s="7"/>
      <c r="M619" s="7"/>
      <c r="N619" s="7"/>
      <c r="O619" s="7"/>
      <c r="P619" s="7"/>
      <c r="Q619" s="7"/>
      <c r="R619" s="7" t="s">
        <v>2284</v>
      </c>
      <c r="S619" s="7"/>
      <c r="T619" s="7"/>
      <c r="U619" s="7"/>
      <c r="V619" s="7"/>
    </row>
    <row r="620" spans="1:22">
      <c r="A620" s="11"/>
      <c r="B620" s="11"/>
      <c r="C620" s="9" t="s">
        <v>1949</v>
      </c>
      <c r="D620" s="10">
        <v>63000</v>
      </c>
      <c r="E620" s="9"/>
      <c r="F620" s="7" t="s">
        <v>2288</v>
      </c>
      <c r="G620" s="7"/>
      <c r="H620" s="7"/>
      <c r="I620" s="7"/>
      <c r="J620" s="7"/>
      <c r="K620" s="7"/>
      <c r="L620" s="7"/>
      <c r="M620" s="7"/>
      <c r="N620" s="7"/>
      <c r="O620" s="7"/>
      <c r="P620" s="7"/>
      <c r="Q620" s="7"/>
      <c r="R620" s="7" t="s">
        <v>2284</v>
      </c>
      <c r="S620" s="7"/>
      <c r="T620" s="7"/>
      <c r="U620" s="7"/>
      <c r="V620" s="7"/>
    </row>
    <row r="621" spans="1:22">
      <c r="A621" s="11"/>
      <c r="B621" s="11"/>
      <c r="C621" s="9" t="s">
        <v>1950</v>
      </c>
      <c r="D621" s="10">
        <v>63100</v>
      </c>
      <c r="E621" s="9"/>
      <c r="F621" s="7" t="s">
        <v>2288</v>
      </c>
      <c r="G621" s="7"/>
      <c r="H621" s="7"/>
      <c r="I621" s="7"/>
      <c r="J621" s="7"/>
      <c r="K621" s="7"/>
      <c r="L621" s="7"/>
      <c r="M621" s="7"/>
      <c r="N621" s="7"/>
      <c r="O621" s="7"/>
      <c r="P621" s="7"/>
      <c r="Q621" s="7"/>
      <c r="R621" s="7" t="s">
        <v>2284</v>
      </c>
      <c r="S621" s="7"/>
      <c r="T621" s="7"/>
      <c r="U621" s="7"/>
      <c r="V621" s="7"/>
    </row>
    <row r="622" spans="1:22">
      <c r="A622" s="11"/>
      <c r="B622" s="11"/>
      <c r="C622" s="9" t="s">
        <v>1951</v>
      </c>
      <c r="D622" s="10">
        <v>63200</v>
      </c>
      <c r="E622" s="9"/>
      <c r="F622" s="7" t="s">
        <v>2288</v>
      </c>
      <c r="G622" s="7"/>
      <c r="H622" s="7"/>
      <c r="I622" s="7"/>
      <c r="J622" s="7"/>
      <c r="K622" s="7"/>
      <c r="L622" s="7"/>
      <c r="M622" s="7"/>
      <c r="N622" s="7"/>
      <c r="O622" s="7"/>
      <c r="P622" s="7"/>
      <c r="Q622" s="7"/>
      <c r="R622" s="7" t="s">
        <v>2284</v>
      </c>
      <c r="S622" s="7"/>
      <c r="T622" s="7"/>
      <c r="U622" s="7"/>
      <c r="V622" s="7"/>
    </row>
    <row r="623" spans="1:22">
      <c r="A623" s="11"/>
      <c r="B623" s="11"/>
      <c r="C623" s="9" t="s">
        <v>1952</v>
      </c>
      <c r="D623" s="10">
        <v>63300</v>
      </c>
      <c r="E623" s="9"/>
      <c r="F623" s="7" t="s">
        <v>2288</v>
      </c>
      <c r="G623" s="7"/>
      <c r="H623" s="7"/>
      <c r="I623" s="7"/>
      <c r="J623" s="7"/>
      <c r="K623" s="7"/>
      <c r="L623" s="7"/>
      <c r="M623" s="7"/>
      <c r="N623" s="7"/>
      <c r="O623" s="7"/>
      <c r="P623" s="7"/>
      <c r="Q623" s="7"/>
      <c r="R623" s="7" t="s">
        <v>2284</v>
      </c>
      <c r="S623" s="7"/>
      <c r="T623" s="7"/>
      <c r="U623" s="7"/>
      <c r="V623" s="7"/>
    </row>
    <row r="624" spans="1:22">
      <c r="A624" s="11"/>
      <c r="B624" s="11"/>
      <c r="C624" s="9" t="s">
        <v>1953</v>
      </c>
      <c r="D624" s="10">
        <v>63400</v>
      </c>
      <c r="E624" s="9"/>
      <c r="F624" s="7" t="s">
        <v>2288</v>
      </c>
      <c r="G624" s="7"/>
      <c r="H624" s="7"/>
      <c r="I624" s="7"/>
      <c r="J624" s="7"/>
      <c r="K624" s="7"/>
      <c r="L624" s="7"/>
      <c r="M624" s="7"/>
      <c r="N624" s="7"/>
      <c r="O624" s="7"/>
      <c r="P624" s="7"/>
      <c r="Q624" s="7"/>
      <c r="R624" s="7" t="s">
        <v>2284</v>
      </c>
      <c r="S624" s="7"/>
      <c r="T624" s="7"/>
      <c r="U624" s="7"/>
      <c r="V624" s="7"/>
    </row>
    <row r="625" spans="1:22">
      <c r="A625" s="11"/>
      <c r="B625" s="11"/>
      <c r="C625" s="9" t="s">
        <v>1954</v>
      </c>
      <c r="D625" s="10">
        <v>63500</v>
      </c>
      <c r="E625" s="9"/>
      <c r="F625" s="7" t="s">
        <v>2288</v>
      </c>
      <c r="G625" s="7"/>
      <c r="H625" s="7"/>
      <c r="I625" s="7"/>
      <c r="J625" s="7"/>
      <c r="K625" s="7"/>
      <c r="L625" s="7"/>
      <c r="M625" s="7"/>
      <c r="N625" s="7"/>
      <c r="O625" s="7"/>
      <c r="P625" s="7"/>
      <c r="Q625" s="7"/>
      <c r="R625" s="7" t="s">
        <v>2284</v>
      </c>
      <c r="S625" s="7"/>
      <c r="T625" s="7"/>
      <c r="U625" s="7"/>
      <c r="V625" s="7"/>
    </row>
    <row r="626" spans="1:22">
      <c r="A626" s="11"/>
      <c r="B626" s="11"/>
      <c r="C626" s="9" t="s">
        <v>1955</v>
      </c>
      <c r="D626" s="10">
        <v>63600</v>
      </c>
      <c r="E626" s="9"/>
      <c r="F626" s="7" t="s">
        <v>2288</v>
      </c>
      <c r="G626" s="7"/>
      <c r="H626" s="7"/>
      <c r="I626" s="7"/>
      <c r="J626" s="7"/>
      <c r="K626" s="7"/>
      <c r="L626" s="7"/>
      <c r="M626" s="7"/>
      <c r="N626" s="7"/>
      <c r="O626" s="7"/>
      <c r="P626" s="7"/>
      <c r="Q626" s="7"/>
      <c r="R626" s="7" t="s">
        <v>2284</v>
      </c>
      <c r="S626" s="7"/>
      <c r="T626" s="7"/>
      <c r="U626" s="7"/>
      <c r="V626" s="7"/>
    </row>
    <row r="627" spans="1:22">
      <c r="A627" s="11"/>
      <c r="B627" s="11"/>
      <c r="C627" s="9" t="s">
        <v>1956</v>
      </c>
      <c r="D627" s="10">
        <v>63700</v>
      </c>
      <c r="E627" s="9"/>
      <c r="F627" s="7" t="s">
        <v>2288</v>
      </c>
      <c r="G627" s="7"/>
      <c r="H627" s="7"/>
      <c r="I627" s="7"/>
      <c r="J627" s="7"/>
      <c r="K627" s="7"/>
      <c r="L627" s="7"/>
      <c r="M627" s="7"/>
      <c r="N627" s="7"/>
      <c r="O627" s="7"/>
      <c r="P627" s="7"/>
      <c r="Q627" s="7"/>
      <c r="R627" s="7" t="s">
        <v>2284</v>
      </c>
      <c r="S627" s="7"/>
      <c r="T627" s="7"/>
      <c r="U627" s="7"/>
      <c r="V627" s="7"/>
    </row>
    <row r="628" spans="1:22">
      <c r="A628" s="11"/>
      <c r="B628" s="11"/>
      <c r="C628" s="9" t="s">
        <v>1957</v>
      </c>
      <c r="D628" s="10">
        <v>63800</v>
      </c>
      <c r="E628" s="9"/>
      <c r="F628" s="7" t="s">
        <v>2288</v>
      </c>
      <c r="G628" s="7"/>
      <c r="H628" s="7"/>
      <c r="I628" s="7"/>
      <c r="J628" s="7"/>
      <c r="K628" s="7"/>
      <c r="L628" s="7"/>
      <c r="M628" s="7"/>
      <c r="N628" s="7"/>
      <c r="O628" s="7"/>
      <c r="P628" s="7"/>
      <c r="Q628" s="7"/>
      <c r="R628" s="7" t="s">
        <v>2284</v>
      </c>
      <c r="S628" s="7"/>
      <c r="T628" s="7"/>
      <c r="U628" s="7"/>
      <c r="V628" s="7"/>
    </row>
    <row r="629" spans="1:22" ht="22.5">
      <c r="A629" s="11"/>
      <c r="B629" s="11"/>
      <c r="C629" s="9" t="s">
        <v>1958</v>
      </c>
      <c r="D629" s="10">
        <v>63900</v>
      </c>
      <c r="E629" s="9"/>
      <c r="F629" s="7" t="s">
        <v>2295</v>
      </c>
      <c r="G629" s="7"/>
      <c r="H629" s="7"/>
      <c r="I629" s="7"/>
      <c r="J629" s="7"/>
      <c r="K629" s="7"/>
      <c r="L629" s="7"/>
      <c r="M629" s="7"/>
      <c r="N629" s="7"/>
      <c r="O629" s="7"/>
      <c r="P629" s="7"/>
      <c r="Q629" s="7"/>
      <c r="R629" s="7" t="s">
        <v>2284</v>
      </c>
      <c r="S629" s="7" t="s">
        <v>2284</v>
      </c>
      <c r="T629" s="7"/>
      <c r="U629" s="7"/>
      <c r="V629" s="7"/>
    </row>
    <row r="630" spans="1:22" ht="22.5">
      <c r="A630" s="11"/>
      <c r="B630" s="11"/>
      <c r="C630" s="9" t="s">
        <v>1959</v>
      </c>
      <c r="D630" s="10">
        <v>64000</v>
      </c>
      <c r="E630" s="9"/>
      <c r="F630" s="7" t="s">
        <v>2295</v>
      </c>
      <c r="G630" s="7"/>
      <c r="H630" s="7"/>
      <c r="I630" s="7"/>
      <c r="J630" s="7"/>
      <c r="K630" s="7"/>
      <c r="L630" s="7"/>
      <c r="M630" s="7"/>
      <c r="N630" s="7"/>
      <c r="O630" s="7"/>
      <c r="P630" s="7"/>
      <c r="Q630" s="7"/>
      <c r="R630" s="7" t="s">
        <v>2284</v>
      </c>
      <c r="S630" s="7" t="s">
        <v>2284</v>
      </c>
      <c r="T630" s="7"/>
      <c r="U630" s="7"/>
      <c r="V630" s="7"/>
    </row>
    <row r="631" spans="1:22" ht="22.5">
      <c r="A631" s="11"/>
      <c r="B631" s="11"/>
      <c r="C631" s="9" t="s">
        <v>1960</v>
      </c>
      <c r="D631" s="10">
        <v>64100</v>
      </c>
      <c r="E631" s="9"/>
      <c r="F631" s="7" t="s">
        <v>2295</v>
      </c>
      <c r="G631" s="7"/>
      <c r="H631" s="7"/>
      <c r="I631" s="7"/>
      <c r="J631" s="7"/>
      <c r="K631" s="7"/>
      <c r="L631" s="7"/>
      <c r="M631" s="7"/>
      <c r="N631" s="7"/>
      <c r="O631" s="7"/>
      <c r="P631" s="7"/>
      <c r="Q631" s="7"/>
      <c r="R631" s="7" t="s">
        <v>2284</v>
      </c>
      <c r="S631" s="7" t="s">
        <v>2284</v>
      </c>
      <c r="T631" s="7"/>
      <c r="U631" s="7"/>
      <c r="V631" s="7"/>
    </row>
    <row r="632" spans="1:22" ht="22.5">
      <c r="A632" s="11"/>
      <c r="B632" s="11"/>
      <c r="C632" s="9" t="s">
        <v>1961</v>
      </c>
      <c r="D632" s="10">
        <v>64200</v>
      </c>
      <c r="E632" s="9"/>
      <c r="F632" s="7" t="s">
        <v>2295</v>
      </c>
      <c r="G632" s="7"/>
      <c r="H632" s="7"/>
      <c r="I632" s="7"/>
      <c r="J632" s="7"/>
      <c r="K632" s="7"/>
      <c r="L632" s="7"/>
      <c r="M632" s="7"/>
      <c r="N632" s="7"/>
      <c r="O632" s="7"/>
      <c r="P632" s="7"/>
      <c r="Q632" s="7"/>
      <c r="R632" s="7" t="s">
        <v>2284</v>
      </c>
      <c r="S632" s="7" t="s">
        <v>2284</v>
      </c>
      <c r="T632" s="7"/>
      <c r="U632" s="7"/>
      <c r="V632" s="7"/>
    </row>
    <row r="633" spans="1:22" ht="22.5">
      <c r="A633" s="11"/>
      <c r="B633" s="11"/>
      <c r="C633" s="9" t="s">
        <v>1962</v>
      </c>
      <c r="D633" s="10">
        <v>64300</v>
      </c>
      <c r="E633" s="9"/>
      <c r="F633" s="7" t="s">
        <v>2295</v>
      </c>
      <c r="G633" s="7"/>
      <c r="H633" s="7"/>
      <c r="I633" s="7"/>
      <c r="J633" s="7"/>
      <c r="K633" s="7"/>
      <c r="L633" s="7"/>
      <c r="M633" s="7"/>
      <c r="N633" s="7"/>
      <c r="O633" s="7"/>
      <c r="P633" s="7"/>
      <c r="Q633" s="7"/>
      <c r="R633" s="7" t="s">
        <v>2284</v>
      </c>
      <c r="S633" s="7" t="s">
        <v>2284</v>
      </c>
      <c r="T633" s="7"/>
      <c r="U633" s="7"/>
      <c r="V633" s="7"/>
    </row>
    <row r="634" spans="1:22" ht="22.5">
      <c r="A634" s="11"/>
      <c r="B634" s="11"/>
      <c r="C634" s="9" t="s">
        <v>1963</v>
      </c>
      <c r="D634" s="10">
        <v>64400</v>
      </c>
      <c r="E634" s="9"/>
      <c r="F634" s="7" t="s">
        <v>2295</v>
      </c>
      <c r="G634" s="7"/>
      <c r="H634" s="7"/>
      <c r="I634" s="7"/>
      <c r="J634" s="7"/>
      <c r="K634" s="7"/>
      <c r="L634" s="7"/>
      <c r="M634" s="7"/>
      <c r="N634" s="7"/>
      <c r="O634" s="7"/>
      <c r="P634" s="7"/>
      <c r="Q634" s="7"/>
      <c r="R634" s="7" t="s">
        <v>2284</v>
      </c>
      <c r="S634" s="7" t="s">
        <v>2284</v>
      </c>
      <c r="T634" s="7"/>
      <c r="U634" s="7"/>
      <c r="V634" s="7"/>
    </row>
    <row r="635" spans="1:22" ht="22.5">
      <c r="A635" s="11"/>
      <c r="B635" s="11"/>
      <c r="C635" s="9" t="s">
        <v>1964</v>
      </c>
      <c r="D635" s="10">
        <v>64500</v>
      </c>
      <c r="E635" s="9"/>
      <c r="F635" s="7" t="s">
        <v>2295</v>
      </c>
      <c r="G635" s="7"/>
      <c r="H635" s="7"/>
      <c r="I635" s="7"/>
      <c r="J635" s="7"/>
      <c r="K635" s="7"/>
      <c r="L635" s="7"/>
      <c r="M635" s="7"/>
      <c r="N635" s="7"/>
      <c r="O635" s="7"/>
      <c r="P635" s="7"/>
      <c r="Q635" s="7"/>
      <c r="R635" s="7" t="s">
        <v>2284</v>
      </c>
      <c r="S635" s="7" t="s">
        <v>2284</v>
      </c>
      <c r="T635" s="7"/>
      <c r="U635" s="7"/>
      <c r="V635" s="7"/>
    </row>
    <row r="636" spans="1:22" ht="22.5">
      <c r="A636" s="11"/>
      <c r="B636" s="11"/>
      <c r="C636" s="9" t="s">
        <v>1965</v>
      </c>
      <c r="D636" s="10">
        <v>64600</v>
      </c>
      <c r="E636" s="9"/>
      <c r="F636" s="7" t="s">
        <v>2295</v>
      </c>
      <c r="G636" s="7"/>
      <c r="H636" s="7"/>
      <c r="I636" s="7"/>
      <c r="J636" s="7"/>
      <c r="K636" s="7"/>
      <c r="L636" s="7"/>
      <c r="M636" s="7"/>
      <c r="N636" s="7"/>
      <c r="O636" s="7"/>
      <c r="P636" s="7"/>
      <c r="Q636" s="7"/>
      <c r="R636" s="7" t="s">
        <v>2284</v>
      </c>
      <c r="S636" s="7" t="s">
        <v>2284</v>
      </c>
      <c r="T636" s="7"/>
      <c r="U636" s="7"/>
      <c r="V636" s="7"/>
    </row>
    <row r="637" spans="1:22" ht="22.5">
      <c r="A637" s="11"/>
      <c r="B637" s="11"/>
      <c r="C637" s="9" t="s">
        <v>1966</v>
      </c>
      <c r="D637" s="10">
        <v>64700</v>
      </c>
      <c r="E637" s="9"/>
      <c r="F637" s="7" t="s">
        <v>2295</v>
      </c>
      <c r="G637" s="7"/>
      <c r="H637" s="7"/>
      <c r="I637" s="7"/>
      <c r="J637" s="7"/>
      <c r="K637" s="7"/>
      <c r="L637" s="7"/>
      <c r="M637" s="7"/>
      <c r="N637" s="7"/>
      <c r="O637" s="7"/>
      <c r="P637" s="7"/>
      <c r="Q637" s="7"/>
      <c r="R637" s="7" t="s">
        <v>2284</v>
      </c>
      <c r="S637" s="7" t="s">
        <v>2284</v>
      </c>
      <c r="T637" s="7"/>
      <c r="U637" s="7"/>
      <c r="V637" s="7"/>
    </row>
    <row r="638" spans="1:22" ht="22.5">
      <c r="A638" s="11"/>
      <c r="B638" s="11"/>
      <c r="C638" s="9" t="s">
        <v>1967</v>
      </c>
      <c r="D638" s="10">
        <v>64800</v>
      </c>
      <c r="E638" s="9"/>
      <c r="F638" s="7" t="s">
        <v>2295</v>
      </c>
      <c r="G638" s="7"/>
      <c r="H638" s="7"/>
      <c r="I638" s="7"/>
      <c r="J638" s="7"/>
      <c r="K638" s="7"/>
      <c r="L638" s="7"/>
      <c r="M638" s="7"/>
      <c r="N638" s="7"/>
      <c r="O638" s="7"/>
      <c r="P638" s="7"/>
      <c r="Q638" s="7"/>
      <c r="R638" s="7" t="s">
        <v>2284</v>
      </c>
      <c r="S638" s="7" t="s">
        <v>2284</v>
      </c>
      <c r="T638" s="7"/>
      <c r="U638" s="7"/>
      <c r="V638" s="7"/>
    </row>
    <row r="639" spans="1:22" ht="22.5">
      <c r="A639" s="11"/>
      <c r="B639" s="11"/>
      <c r="C639" s="9" t="s">
        <v>1968</v>
      </c>
      <c r="D639" s="10">
        <v>64900</v>
      </c>
      <c r="E639" s="9"/>
      <c r="F639" s="7" t="s">
        <v>2295</v>
      </c>
      <c r="G639" s="7"/>
      <c r="H639" s="7"/>
      <c r="I639" s="7"/>
      <c r="J639" s="7"/>
      <c r="K639" s="7"/>
      <c r="L639" s="7"/>
      <c r="M639" s="7"/>
      <c r="N639" s="7"/>
      <c r="O639" s="7"/>
      <c r="P639" s="7"/>
      <c r="Q639" s="7"/>
      <c r="R639" s="7" t="s">
        <v>2284</v>
      </c>
      <c r="S639" s="7" t="s">
        <v>2284</v>
      </c>
      <c r="T639" s="7"/>
      <c r="U639" s="7"/>
      <c r="V639" s="7"/>
    </row>
    <row r="640" spans="1:22" ht="22.5">
      <c r="A640" s="11"/>
      <c r="B640" s="11"/>
      <c r="C640" s="9" t="s">
        <v>2044</v>
      </c>
      <c r="D640" s="10">
        <v>65000</v>
      </c>
      <c r="E640" s="9"/>
      <c r="F640" s="7" t="s">
        <v>2295</v>
      </c>
      <c r="G640" s="7"/>
      <c r="H640" s="7"/>
      <c r="I640" s="7"/>
      <c r="J640" s="7"/>
      <c r="K640" s="7"/>
      <c r="L640" s="7"/>
      <c r="M640" s="7"/>
      <c r="N640" s="7"/>
      <c r="O640" s="7"/>
      <c r="P640" s="7"/>
      <c r="Q640" s="7"/>
      <c r="R640" s="7" t="s">
        <v>2284</v>
      </c>
      <c r="S640" s="7" t="s">
        <v>2284</v>
      </c>
      <c r="T640" s="7"/>
      <c r="U640" s="7"/>
      <c r="V640" s="7"/>
    </row>
    <row r="641" spans="1:22" ht="22.5">
      <c r="A641" s="11"/>
      <c r="B641" s="11"/>
      <c r="C641" s="9" t="s">
        <v>1969</v>
      </c>
      <c r="D641" s="10">
        <v>65100</v>
      </c>
      <c r="E641" s="9"/>
      <c r="F641" s="7" t="s">
        <v>2295</v>
      </c>
      <c r="G641" s="7"/>
      <c r="H641" s="7"/>
      <c r="I641" s="7"/>
      <c r="J641" s="7"/>
      <c r="K641" s="7"/>
      <c r="L641" s="7"/>
      <c r="M641" s="7"/>
      <c r="N641" s="7"/>
      <c r="O641" s="7"/>
      <c r="P641" s="7"/>
      <c r="Q641" s="7"/>
      <c r="R641" s="7" t="s">
        <v>2284</v>
      </c>
      <c r="S641" s="7" t="s">
        <v>2284</v>
      </c>
      <c r="T641" s="7"/>
      <c r="U641" s="7"/>
      <c r="V641" s="7"/>
    </row>
    <row r="642" spans="1:22" ht="22.5">
      <c r="A642" s="11"/>
      <c r="B642" s="11"/>
      <c r="C642" s="9" t="s">
        <v>1970</v>
      </c>
      <c r="D642" s="10">
        <v>65200</v>
      </c>
      <c r="E642" s="9"/>
      <c r="F642" s="7" t="s">
        <v>2295</v>
      </c>
      <c r="G642" s="7"/>
      <c r="H642" s="7"/>
      <c r="I642" s="7"/>
      <c r="J642" s="7"/>
      <c r="K642" s="7"/>
      <c r="L642" s="7"/>
      <c r="M642" s="7"/>
      <c r="N642" s="7"/>
      <c r="O642" s="7"/>
      <c r="P642" s="7"/>
      <c r="Q642" s="7"/>
      <c r="R642" s="7" t="s">
        <v>2284</v>
      </c>
      <c r="S642" s="7" t="s">
        <v>2284</v>
      </c>
      <c r="T642" s="7"/>
      <c r="U642" s="7"/>
      <c r="V642" s="7"/>
    </row>
    <row r="643" spans="1:22" ht="22.5">
      <c r="A643" s="11"/>
      <c r="B643" s="11"/>
      <c r="C643" s="9" t="s">
        <v>1971</v>
      </c>
      <c r="D643" s="10">
        <v>65300</v>
      </c>
      <c r="E643" s="9"/>
      <c r="F643" s="7" t="s">
        <v>2295</v>
      </c>
      <c r="G643" s="7"/>
      <c r="H643" s="7"/>
      <c r="I643" s="7"/>
      <c r="J643" s="7"/>
      <c r="K643" s="7"/>
      <c r="L643" s="7"/>
      <c r="M643" s="7"/>
      <c r="N643" s="7"/>
      <c r="O643" s="7"/>
      <c r="P643" s="7"/>
      <c r="Q643" s="7"/>
      <c r="R643" s="7" t="s">
        <v>2284</v>
      </c>
      <c r="S643" s="7" t="s">
        <v>2284</v>
      </c>
      <c r="T643" s="7"/>
      <c r="U643" s="7"/>
      <c r="V643" s="7"/>
    </row>
    <row r="644" spans="1:22">
      <c r="A644" s="11"/>
      <c r="B644" s="11"/>
      <c r="C644" s="9" t="s">
        <v>1972</v>
      </c>
      <c r="D644" s="10">
        <v>65400</v>
      </c>
      <c r="E644" s="9"/>
      <c r="F644" s="7" t="s">
        <v>2288</v>
      </c>
      <c r="G644" s="7"/>
      <c r="H644" s="7"/>
      <c r="I644" s="7"/>
      <c r="J644" s="7"/>
      <c r="K644" s="7"/>
      <c r="L644" s="7"/>
      <c r="M644" s="7"/>
      <c r="N644" s="7"/>
      <c r="O644" s="7"/>
      <c r="P644" s="7"/>
      <c r="Q644" s="7"/>
      <c r="R644" s="7" t="s">
        <v>2284</v>
      </c>
      <c r="S644" s="7"/>
      <c r="T644" s="7"/>
      <c r="U644" s="7"/>
      <c r="V644" s="7"/>
    </row>
    <row r="645" spans="1:22">
      <c r="A645" s="11"/>
      <c r="B645" s="11"/>
      <c r="C645" s="9" t="s">
        <v>1973</v>
      </c>
      <c r="D645" s="10">
        <v>65500</v>
      </c>
      <c r="E645" s="9"/>
      <c r="F645" s="7" t="s">
        <v>2288</v>
      </c>
      <c r="G645" s="7"/>
      <c r="H645" s="7"/>
      <c r="I645" s="7"/>
      <c r="J645" s="7"/>
      <c r="K645" s="7"/>
      <c r="L645" s="7"/>
      <c r="M645" s="7"/>
      <c r="N645" s="7"/>
      <c r="O645" s="7"/>
      <c r="P645" s="7"/>
      <c r="Q645" s="7"/>
      <c r="R645" s="7" t="s">
        <v>2284</v>
      </c>
      <c r="S645" s="7"/>
      <c r="T645" s="7"/>
      <c r="U645" s="7"/>
      <c r="V645" s="7"/>
    </row>
    <row r="646" spans="1:22">
      <c r="A646" s="11"/>
      <c r="B646" s="11"/>
      <c r="C646" s="9" t="s">
        <v>1974</v>
      </c>
      <c r="D646" s="10">
        <v>65600</v>
      </c>
      <c r="E646" s="9"/>
      <c r="F646" s="7" t="s">
        <v>2288</v>
      </c>
      <c r="G646" s="7"/>
      <c r="H646" s="7"/>
      <c r="I646" s="7"/>
      <c r="J646" s="7"/>
      <c r="K646" s="7"/>
      <c r="L646" s="7"/>
      <c r="M646" s="7"/>
      <c r="N646" s="7"/>
      <c r="O646" s="7"/>
      <c r="P646" s="7"/>
      <c r="Q646" s="7"/>
      <c r="R646" s="7" t="s">
        <v>2284</v>
      </c>
      <c r="S646" s="7"/>
      <c r="T646" s="7"/>
      <c r="U646" s="7"/>
      <c r="V646" s="7"/>
    </row>
    <row r="647" spans="1:22">
      <c r="A647" s="11"/>
      <c r="B647" s="11"/>
      <c r="C647" s="9" t="s">
        <v>1975</v>
      </c>
      <c r="D647" s="10">
        <v>65700</v>
      </c>
      <c r="E647" s="9"/>
      <c r="F647" s="7" t="s">
        <v>2288</v>
      </c>
      <c r="G647" s="7"/>
      <c r="H647" s="7"/>
      <c r="I647" s="7"/>
      <c r="J647" s="7"/>
      <c r="K647" s="7"/>
      <c r="L647" s="7"/>
      <c r="M647" s="7"/>
      <c r="N647" s="7"/>
      <c r="O647" s="7"/>
      <c r="P647" s="7"/>
      <c r="Q647" s="7"/>
      <c r="R647" s="7" t="s">
        <v>2284</v>
      </c>
      <c r="S647" s="7"/>
      <c r="T647" s="7"/>
      <c r="U647" s="7"/>
      <c r="V647" s="7"/>
    </row>
    <row r="648" spans="1:22">
      <c r="A648" s="11"/>
      <c r="B648" s="11"/>
      <c r="C648" s="9" t="s">
        <v>1976</v>
      </c>
      <c r="D648" s="10">
        <v>65800</v>
      </c>
      <c r="E648" s="9"/>
      <c r="F648" s="7" t="s">
        <v>2288</v>
      </c>
      <c r="G648" s="7"/>
      <c r="H648" s="7"/>
      <c r="I648" s="7"/>
      <c r="J648" s="7"/>
      <c r="K648" s="7"/>
      <c r="L648" s="7"/>
      <c r="M648" s="7"/>
      <c r="N648" s="7"/>
      <c r="O648" s="7"/>
      <c r="P648" s="7"/>
      <c r="Q648" s="7"/>
      <c r="R648" s="7" t="s">
        <v>2284</v>
      </c>
      <c r="S648" s="7"/>
      <c r="T648" s="7"/>
      <c r="U648" s="7"/>
      <c r="V648" s="7"/>
    </row>
    <row r="649" spans="1:22">
      <c r="A649" s="11"/>
      <c r="B649" s="11"/>
      <c r="C649" s="9" t="s">
        <v>1977</v>
      </c>
      <c r="D649" s="10">
        <v>65900</v>
      </c>
      <c r="E649" s="9"/>
      <c r="F649" s="7" t="s">
        <v>2288</v>
      </c>
      <c r="G649" s="7"/>
      <c r="H649" s="7"/>
      <c r="I649" s="7"/>
      <c r="J649" s="7"/>
      <c r="K649" s="7"/>
      <c r="L649" s="7"/>
      <c r="M649" s="7"/>
      <c r="N649" s="7"/>
      <c r="O649" s="7"/>
      <c r="P649" s="7"/>
      <c r="Q649" s="7"/>
      <c r="R649" s="7" t="s">
        <v>2284</v>
      </c>
      <c r="S649" s="7"/>
      <c r="T649" s="7"/>
      <c r="U649" s="7"/>
      <c r="V649" s="7"/>
    </row>
    <row r="650" spans="1:22">
      <c r="A650" s="11"/>
      <c r="B650" s="11"/>
      <c r="C650" s="9" t="s">
        <v>1978</v>
      </c>
      <c r="D650" s="10">
        <v>66000</v>
      </c>
      <c r="E650" s="9"/>
      <c r="F650" s="7" t="s">
        <v>2288</v>
      </c>
      <c r="G650" s="7"/>
      <c r="H650" s="7"/>
      <c r="I650" s="7"/>
      <c r="J650" s="7"/>
      <c r="K650" s="7"/>
      <c r="L650" s="7"/>
      <c r="M650" s="7"/>
      <c r="N650" s="7"/>
      <c r="O650" s="7"/>
      <c r="P650" s="7"/>
      <c r="Q650" s="7"/>
      <c r="R650" s="7" t="s">
        <v>2284</v>
      </c>
      <c r="S650" s="7"/>
      <c r="T650" s="7"/>
      <c r="U650" s="7"/>
      <c r="V650" s="7"/>
    </row>
    <row r="651" spans="1:22">
      <c r="A651" s="11"/>
      <c r="B651" s="11"/>
      <c r="C651" s="9" t="s">
        <v>1979</v>
      </c>
      <c r="D651" s="10">
        <v>66100</v>
      </c>
      <c r="E651" s="9"/>
      <c r="F651" s="7" t="s">
        <v>2288</v>
      </c>
      <c r="G651" s="7"/>
      <c r="H651" s="7"/>
      <c r="I651" s="7"/>
      <c r="J651" s="7"/>
      <c r="K651" s="7"/>
      <c r="L651" s="7"/>
      <c r="M651" s="7"/>
      <c r="N651" s="7"/>
      <c r="O651" s="7"/>
      <c r="P651" s="7"/>
      <c r="Q651" s="7"/>
      <c r="R651" s="7" t="s">
        <v>2284</v>
      </c>
      <c r="S651" s="7"/>
      <c r="T651" s="7"/>
      <c r="U651" s="7"/>
      <c r="V651" s="7"/>
    </row>
    <row r="652" spans="1:22">
      <c r="A652" s="11"/>
      <c r="B652" s="11"/>
      <c r="C652" s="9" t="s">
        <v>1980</v>
      </c>
      <c r="D652" s="10">
        <v>66200</v>
      </c>
      <c r="E652" s="9"/>
      <c r="F652" s="7" t="s">
        <v>2288</v>
      </c>
      <c r="G652" s="7"/>
      <c r="H652" s="7"/>
      <c r="I652" s="7"/>
      <c r="J652" s="7"/>
      <c r="K652" s="7"/>
      <c r="L652" s="7"/>
      <c r="M652" s="7"/>
      <c r="N652" s="7"/>
      <c r="O652" s="7"/>
      <c r="P652" s="7"/>
      <c r="Q652" s="7"/>
      <c r="R652" s="7" t="s">
        <v>2284</v>
      </c>
      <c r="S652" s="7"/>
      <c r="T652" s="7"/>
      <c r="U652" s="7"/>
      <c r="V652" s="7"/>
    </row>
    <row r="653" spans="1:22">
      <c r="A653" s="11"/>
      <c r="B653" s="11"/>
      <c r="C653" s="9" t="s">
        <v>1981</v>
      </c>
      <c r="D653" s="10">
        <v>66300</v>
      </c>
      <c r="E653" s="9"/>
      <c r="F653" s="7" t="s">
        <v>2288</v>
      </c>
      <c r="G653" s="7"/>
      <c r="H653" s="7"/>
      <c r="I653" s="7"/>
      <c r="J653" s="7"/>
      <c r="K653" s="7"/>
      <c r="L653" s="7"/>
      <c r="M653" s="7"/>
      <c r="N653" s="7"/>
      <c r="O653" s="7"/>
      <c r="P653" s="7"/>
      <c r="Q653" s="7"/>
      <c r="R653" s="7" t="s">
        <v>2284</v>
      </c>
      <c r="S653" s="7"/>
      <c r="T653" s="7"/>
      <c r="U653" s="7"/>
      <c r="V653" s="7"/>
    </row>
    <row r="654" spans="1:22">
      <c r="A654" s="11"/>
      <c r="B654" s="11"/>
      <c r="C654" s="9" t="s">
        <v>1982</v>
      </c>
      <c r="D654" s="10">
        <v>66400</v>
      </c>
      <c r="E654" s="9"/>
      <c r="F654" s="7" t="s">
        <v>2288</v>
      </c>
      <c r="G654" s="7"/>
      <c r="H654" s="7"/>
      <c r="I654" s="7"/>
      <c r="J654" s="7"/>
      <c r="K654" s="7"/>
      <c r="L654" s="7"/>
      <c r="M654" s="7"/>
      <c r="N654" s="7"/>
      <c r="O654" s="7"/>
      <c r="P654" s="7"/>
      <c r="Q654" s="7"/>
      <c r="R654" s="7" t="s">
        <v>2284</v>
      </c>
      <c r="S654" s="7"/>
      <c r="T654" s="7"/>
      <c r="U654" s="7"/>
      <c r="V654" s="7"/>
    </row>
    <row r="655" spans="1:22">
      <c r="A655" s="11"/>
      <c r="B655" s="11"/>
      <c r="C655" s="9" t="s">
        <v>1983</v>
      </c>
      <c r="D655" s="10">
        <v>66500</v>
      </c>
      <c r="E655" s="9"/>
      <c r="F655" s="19" t="s">
        <v>2294</v>
      </c>
      <c r="G655" s="7"/>
      <c r="H655" s="7"/>
      <c r="I655" s="7"/>
      <c r="J655" s="7"/>
      <c r="K655" s="7"/>
      <c r="L655" s="7"/>
      <c r="M655" s="7"/>
      <c r="N655" s="7"/>
      <c r="O655" s="7"/>
      <c r="P655" s="7"/>
      <c r="Q655" s="7"/>
      <c r="R655" s="7"/>
      <c r="S655" s="7"/>
      <c r="T655" s="7"/>
      <c r="U655" s="7"/>
      <c r="V655" s="7"/>
    </row>
    <row r="656" spans="1:22">
      <c r="A656" s="11"/>
      <c r="B656" s="11"/>
      <c r="C656" s="9" t="s">
        <v>1984</v>
      </c>
      <c r="D656" s="10">
        <v>66600</v>
      </c>
      <c r="E656" s="9"/>
      <c r="F656" s="19" t="s">
        <v>2294</v>
      </c>
      <c r="G656" s="7"/>
      <c r="H656" s="7"/>
      <c r="I656" s="7"/>
      <c r="J656" s="7"/>
      <c r="K656" s="7"/>
      <c r="L656" s="7"/>
      <c r="M656" s="7"/>
      <c r="N656" s="7"/>
      <c r="O656" s="7"/>
      <c r="P656" s="7"/>
      <c r="Q656" s="7"/>
      <c r="R656" s="7"/>
      <c r="S656" s="7"/>
      <c r="T656" s="7"/>
      <c r="U656" s="7"/>
      <c r="V656" s="7"/>
    </row>
    <row r="657" spans="1:22">
      <c r="A657" s="11"/>
      <c r="B657" s="11"/>
      <c r="C657" s="9" t="s">
        <v>1985</v>
      </c>
      <c r="D657" s="10">
        <v>66700</v>
      </c>
      <c r="E657" s="9"/>
      <c r="F657" s="19" t="s">
        <v>2294</v>
      </c>
      <c r="G657" s="7"/>
      <c r="H657" s="7"/>
      <c r="I657" s="7"/>
      <c r="J657" s="7"/>
      <c r="K657" s="7"/>
      <c r="L657" s="7"/>
      <c r="M657" s="7"/>
      <c r="N657" s="7"/>
      <c r="O657" s="7"/>
      <c r="P657" s="7"/>
      <c r="Q657" s="7"/>
      <c r="R657" s="7"/>
      <c r="S657" s="7"/>
      <c r="T657" s="7"/>
      <c r="U657" s="7"/>
      <c r="V657" s="7"/>
    </row>
    <row r="658" spans="1:22" ht="22.5">
      <c r="A658" s="18" t="s">
        <v>2182</v>
      </c>
      <c r="B658" s="18" t="s">
        <v>2200</v>
      </c>
      <c r="C658" s="9" t="s">
        <v>1986</v>
      </c>
      <c r="D658" s="10">
        <v>66800</v>
      </c>
      <c r="E658" s="9"/>
      <c r="F658" s="7" t="s">
        <v>2292</v>
      </c>
      <c r="G658" s="7" t="s">
        <v>2284</v>
      </c>
      <c r="H658" s="7" t="s">
        <v>2284</v>
      </c>
      <c r="I658" s="7"/>
      <c r="J658" s="7"/>
      <c r="K658" s="7"/>
      <c r="L658" s="7"/>
      <c r="M658" s="7"/>
      <c r="N658" s="7"/>
      <c r="O658" s="7"/>
      <c r="P658" s="7"/>
      <c r="Q658" s="7"/>
      <c r="R658" s="7"/>
      <c r="S658" s="7"/>
      <c r="T658" s="7"/>
      <c r="U658" s="7"/>
      <c r="V658" s="7"/>
    </row>
    <row r="659" spans="1:22">
      <c r="A659" s="11"/>
      <c r="B659" s="11"/>
      <c r="C659" s="9" t="s">
        <v>1987</v>
      </c>
      <c r="D659" s="10">
        <v>66900</v>
      </c>
      <c r="E659" s="9"/>
      <c r="F659" s="7" t="s">
        <v>2288</v>
      </c>
      <c r="G659" s="7"/>
      <c r="H659" s="7"/>
      <c r="I659" s="7"/>
      <c r="J659" s="7"/>
      <c r="K659" s="7"/>
      <c r="L659" s="7"/>
      <c r="M659" s="7"/>
      <c r="N659" s="7"/>
      <c r="O659" s="7"/>
      <c r="P659" s="7"/>
      <c r="Q659" s="7"/>
      <c r="R659" s="7" t="s">
        <v>2284</v>
      </c>
      <c r="S659" s="7"/>
      <c r="T659" s="7"/>
      <c r="U659" s="7"/>
      <c r="V659" s="7"/>
    </row>
    <row r="660" spans="1:22">
      <c r="A660" s="11"/>
      <c r="B660" s="11"/>
      <c r="C660" s="9" t="s">
        <v>1988</v>
      </c>
      <c r="D660" s="10">
        <v>67000</v>
      </c>
      <c r="E660" s="9"/>
      <c r="F660" s="7" t="s">
        <v>2288</v>
      </c>
      <c r="G660" s="7"/>
      <c r="H660" s="7"/>
      <c r="I660" s="7"/>
      <c r="J660" s="7"/>
      <c r="K660" s="7"/>
      <c r="L660" s="7"/>
      <c r="M660" s="7"/>
      <c r="N660" s="7"/>
      <c r="O660" s="7"/>
      <c r="P660" s="7"/>
      <c r="Q660" s="7"/>
      <c r="R660" s="7" t="s">
        <v>2284</v>
      </c>
      <c r="S660" s="7"/>
      <c r="T660" s="7"/>
      <c r="U660" s="7"/>
      <c r="V660" s="7"/>
    </row>
    <row r="661" spans="1:22">
      <c r="A661" s="11"/>
      <c r="B661" s="11"/>
      <c r="C661" s="9" t="s">
        <v>1989</v>
      </c>
      <c r="D661" s="10">
        <v>67100</v>
      </c>
      <c r="E661" s="9"/>
      <c r="F661" s="7" t="s">
        <v>2288</v>
      </c>
      <c r="G661" s="7"/>
      <c r="H661" s="7"/>
      <c r="I661" s="7"/>
      <c r="J661" s="7"/>
      <c r="K661" s="7"/>
      <c r="L661" s="7"/>
      <c r="M661" s="7"/>
      <c r="N661" s="7"/>
      <c r="O661" s="7"/>
      <c r="P661" s="7"/>
      <c r="Q661" s="7"/>
      <c r="R661" s="7" t="s">
        <v>2284</v>
      </c>
      <c r="S661" s="7"/>
      <c r="T661" s="7"/>
      <c r="U661" s="7"/>
      <c r="V661" s="7"/>
    </row>
    <row r="662" spans="1:22">
      <c r="A662" s="11"/>
      <c r="B662" s="11"/>
      <c r="C662" s="9" t="s">
        <v>1990</v>
      </c>
      <c r="D662" s="10">
        <v>67200</v>
      </c>
      <c r="E662" s="9"/>
      <c r="F662" s="7" t="s">
        <v>2288</v>
      </c>
      <c r="G662" s="7"/>
      <c r="H662" s="7"/>
      <c r="I662" s="7"/>
      <c r="J662" s="7"/>
      <c r="K662" s="7"/>
      <c r="L662" s="7"/>
      <c r="M662" s="7"/>
      <c r="N662" s="7"/>
      <c r="O662" s="7"/>
      <c r="P662" s="7"/>
      <c r="Q662" s="7"/>
      <c r="R662" s="7" t="s">
        <v>2284</v>
      </c>
      <c r="S662" s="7"/>
      <c r="T662" s="7"/>
      <c r="U662" s="7"/>
      <c r="V662" s="7"/>
    </row>
    <row r="663" spans="1:22">
      <c r="A663" s="11"/>
      <c r="B663" s="11"/>
      <c r="C663" s="9" t="s">
        <v>1991</v>
      </c>
      <c r="D663" s="10">
        <v>67300</v>
      </c>
      <c r="E663" s="9"/>
      <c r="F663" s="7" t="s">
        <v>2288</v>
      </c>
      <c r="G663" s="7"/>
      <c r="H663" s="7"/>
      <c r="I663" s="7"/>
      <c r="J663" s="7"/>
      <c r="K663" s="7"/>
      <c r="L663" s="7"/>
      <c r="M663" s="7"/>
      <c r="N663" s="7"/>
      <c r="O663" s="7"/>
      <c r="P663" s="7"/>
      <c r="Q663" s="7"/>
      <c r="R663" s="7" t="s">
        <v>2284</v>
      </c>
      <c r="S663" s="7"/>
      <c r="T663" s="7"/>
      <c r="U663" s="7"/>
      <c r="V663" s="7"/>
    </row>
    <row r="664" spans="1:22">
      <c r="A664" s="11"/>
      <c r="B664" s="11"/>
      <c r="C664" s="9" t="s">
        <v>1992</v>
      </c>
      <c r="D664" s="10">
        <v>67400</v>
      </c>
      <c r="E664" s="9"/>
      <c r="F664" s="7" t="s">
        <v>2293</v>
      </c>
      <c r="G664" s="7"/>
      <c r="H664" s="7"/>
      <c r="I664" s="7"/>
      <c r="J664" s="7"/>
      <c r="K664" s="7"/>
      <c r="L664" s="7"/>
      <c r="M664" s="7"/>
      <c r="N664" s="7"/>
      <c r="O664" s="7"/>
      <c r="P664" s="7"/>
      <c r="Q664" s="7" t="s">
        <v>2284</v>
      </c>
      <c r="R664" s="7"/>
      <c r="S664" s="7"/>
      <c r="T664" s="7"/>
      <c r="U664" s="7"/>
      <c r="V664" s="7"/>
    </row>
    <row r="665" spans="1:22">
      <c r="A665" s="11"/>
      <c r="B665" s="11"/>
      <c r="C665" s="9" t="s">
        <v>1993</v>
      </c>
      <c r="D665" s="10">
        <v>67500</v>
      </c>
      <c r="E665" s="9"/>
      <c r="F665" s="7" t="s">
        <v>2288</v>
      </c>
      <c r="G665" s="7"/>
      <c r="H665" s="7"/>
      <c r="I665" s="7"/>
      <c r="J665" s="7"/>
      <c r="K665" s="7"/>
      <c r="L665" s="7"/>
      <c r="M665" s="7"/>
      <c r="N665" s="7"/>
      <c r="O665" s="7"/>
      <c r="P665" s="7"/>
      <c r="Q665" s="7"/>
      <c r="R665" s="7" t="s">
        <v>2284</v>
      </c>
      <c r="S665" s="7"/>
      <c r="T665" s="7"/>
      <c r="U665" s="7"/>
      <c r="V665" s="7"/>
    </row>
    <row r="666" spans="1:22">
      <c r="A666" s="11"/>
      <c r="B666" s="11"/>
      <c r="C666" s="9" t="s">
        <v>1994</v>
      </c>
      <c r="D666" s="10">
        <v>67600</v>
      </c>
      <c r="E666" s="9"/>
      <c r="F666" s="7" t="s">
        <v>2288</v>
      </c>
      <c r="G666" s="7"/>
      <c r="H666" s="7"/>
      <c r="I666" s="7"/>
      <c r="J666" s="7"/>
      <c r="K666" s="7"/>
      <c r="L666" s="7"/>
      <c r="M666" s="7"/>
      <c r="N666" s="7"/>
      <c r="O666" s="7"/>
      <c r="P666" s="7"/>
      <c r="Q666" s="7"/>
      <c r="R666" s="7" t="s">
        <v>2284</v>
      </c>
      <c r="S666" s="7"/>
      <c r="T666" s="7"/>
      <c r="U666" s="7"/>
      <c r="V666" s="7"/>
    </row>
    <row r="667" spans="1:22">
      <c r="A667" s="11"/>
      <c r="B667" s="11"/>
      <c r="C667" s="9" t="s">
        <v>1995</v>
      </c>
      <c r="D667" s="10">
        <v>67700</v>
      </c>
      <c r="E667" s="9"/>
      <c r="F667" s="7" t="s">
        <v>2288</v>
      </c>
      <c r="G667" s="7"/>
      <c r="H667" s="7"/>
      <c r="I667" s="7"/>
      <c r="J667" s="7"/>
      <c r="K667" s="7"/>
      <c r="L667" s="7"/>
      <c r="M667" s="7"/>
      <c r="N667" s="7"/>
      <c r="O667" s="7"/>
      <c r="P667" s="7"/>
      <c r="Q667" s="7"/>
      <c r="R667" s="7" t="s">
        <v>2284</v>
      </c>
      <c r="S667" s="7"/>
      <c r="T667" s="7"/>
      <c r="U667" s="7"/>
      <c r="V667" s="7"/>
    </row>
    <row r="668" spans="1:22">
      <c r="A668" s="11"/>
      <c r="B668" s="11"/>
      <c r="C668" s="9" t="s">
        <v>1996</v>
      </c>
      <c r="D668" s="10">
        <v>67800</v>
      </c>
      <c r="E668" s="9"/>
      <c r="F668" s="7" t="s">
        <v>2288</v>
      </c>
      <c r="G668" s="7"/>
      <c r="H668" s="7"/>
      <c r="I668" s="7"/>
      <c r="J668" s="7"/>
      <c r="K668" s="7"/>
      <c r="L668" s="7"/>
      <c r="M668" s="7"/>
      <c r="N668" s="7"/>
      <c r="O668" s="7"/>
      <c r="P668" s="7"/>
      <c r="Q668" s="7"/>
      <c r="R668" s="7" t="s">
        <v>2284</v>
      </c>
      <c r="S668" s="7"/>
      <c r="T668" s="7"/>
      <c r="U668" s="7"/>
      <c r="V668" s="7"/>
    </row>
    <row r="669" spans="1:22">
      <c r="A669" s="11"/>
      <c r="B669" s="11"/>
      <c r="C669" s="9" t="s">
        <v>1997</v>
      </c>
      <c r="D669" s="10">
        <v>67900</v>
      </c>
      <c r="E669" s="9"/>
      <c r="F669" s="7" t="s">
        <v>2288</v>
      </c>
      <c r="G669" s="7"/>
      <c r="H669" s="7"/>
      <c r="I669" s="7"/>
      <c r="J669" s="7"/>
      <c r="K669" s="7"/>
      <c r="L669" s="7"/>
      <c r="M669" s="7"/>
      <c r="N669" s="7"/>
      <c r="O669" s="7"/>
      <c r="P669" s="7"/>
      <c r="Q669" s="7"/>
      <c r="R669" s="7" t="s">
        <v>2284</v>
      </c>
      <c r="S669" s="7"/>
      <c r="T669" s="7"/>
      <c r="U669" s="7"/>
      <c r="V669" s="7"/>
    </row>
    <row r="670" spans="1:22">
      <c r="A670" s="11"/>
      <c r="B670" s="11"/>
      <c r="C670" s="9" t="s">
        <v>1998</v>
      </c>
      <c r="D670" s="10">
        <v>68000</v>
      </c>
      <c r="E670" s="9"/>
      <c r="F670" s="7" t="s">
        <v>2288</v>
      </c>
      <c r="G670" s="7"/>
      <c r="H670" s="7"/>
      <c r="I670" s="7"/>
      <c r="J670" s="7"/>
      <c r="K670" s="7"/>
      <c r="L670" s="7"/>
      <c r="M670" s="7"/>
      <c r="N670" s="7"/>
      <c r="O670" s="7"/>
      <c r="P670" s="7"/>
      <c r="Q670" s="7"/>
      <c r="R670" s="7" t="s">
        <v>2284</v>
      </c>
      <c r="S670" s="7"/>
      <c r="T670" s="7"/>
      <c r="U670" s="7"/>
      <c r="V670" s="7"/>
    </row>
    <row r="671" spans="1:22">
      <c r="A671" s="11"/>
      <c r="B671" s="11"/>
      <c r="C671" s="9" t="s">
        <v>1999</v>
      </c>
      <c r="D671" s="10">
        <v>68100</v>
      </c>
      <c r="E671" s="9"/>
      <c r="F671" s="7" t="s">
        <v>2292</v>
      </c>
      <c r="G671" s="7" t="s">
        <v>2284</v>
      </c>
      <c r="H671" s="7" t="s">
        <v>2284</v>
      </c>
      <c r="I671" s="7"/>
      <c r="J671" s="7"/>
      <c r="K671" s="7"/>
      <c r="L671" s="7"/>
      <c r="M671" s="7"/>
      <c r="N671" s="7"/>
      <c r="O671" s="7"/>
      <c r="P671" s="7"/>
      <c r="Q671" s="7"/>
      <c r="R671" s="7"/>
      <c r="S671" s="7"/>
      <c r="T671" s="7"/>
      <c r="U671" s="7"/>
      <c r="V671" s="7"/>
    </row>
    <row r="672" spans="1:22">
      <c r="A672" s="11"/>
      <c r="B672" s="11"/>
      <c r="C672" s="9" t="s">
        <v>2000</v>
      </c>
      <c r="D672" s="10">
        <v>68200</v>
      </c>
      <c r="E672" s="9"/>
      <c r="F672" s="7" t="s">
        <v>2288</v>
      </c>
      <c r="G672" s="7"/>
      <c r="H672" s="7"/>
      <c r="I672" s="7"/>
      <c r="J672" s="7"/>
      <c r="K672" s="7"/>
      <c r="L672" s="7"/>
      <c r="M672" s="7"/>
      <c r="N672" s="7"/>
      <c r="O672" s="7"/>
      <c r="P672" s="7"/>
      <c r="Q672" s="7"/>
      <c r="R672" s="7" t="s">
        <v>2284</v>
      </c>
      <c r="S672" s="7"/>
      <c r="T672" s="7"/>
      <c r="U672" s="7"/>
      <c r="V672" s="7"/>
    </row>
    <row r="673" spans="1:22">
      <c r="A673" s="11"/>
      <c r="B673" s="11"/>
      <c r="C673" s="9" t="s">
        <v>2001</v>
      </c>
      <c r="D673" s="10">
        <v>68300</v>
      </c>
      <c r="E673" s="9"/>
      <c r="F673" s="7" t="s">
        <v>2288</v>
      </c>
      <c r="G673" s="7"/>
      <c r="H673" s="7"/>
      <c r="I673" s="7"/>
      <c r="J673" s="7"/>
      <c r="K673" s="7"/>
      <c r="L673" s="7"/>
      <c r="M673" s="7"/>
      <c r="N673" s="7"/>
      <c r="O673" s="7"/>
      <c r="P673" s="7"/>
      <c r="Q673" s="7"/>
      <c r="R673" s="7" t="s">
        <v>2284</v>
      </c>
      <c r="S673" s="7"/>
      <c r="T673" s="7"/>
      <c r="U673" s="7"/>
      <c r="V673" s="7"/>
    </row>
    <row r="674" spans="1:22" ht="22.5">
      <c r="A674" s="11"/>
      <c r="B674" s="11"/>
      <c r="C674" s="9" t="s">
        <v>2002</v>
      </c>
      <c r="D674" s="10">
        <v>68400</v>
      </c>
      <c r="E674" s="9"/>
      <c r="F674" s="7" t="s">
        <v>2289</v>
      </c>
      <c r="G674" s="7"/>
      <c r="H674" s="7"/>
      <c r="I674" s="7"/>
      <c r="J674" s="7"/>
      <c r="K674" s="7"/>
      <c r="L674" s="7"/>
      <c r="M674" s="7"/>
      <c r="N674" s="7"/>
      <c r="O674" s="7"/>
      <c r="P674" s="7"/>
      <c r="Q674" s="7"/>
      <c r="R674" s="7"/>
      <c r="S674" s="7"/>
      <c r="T674" s="7"/>
      <c r="U674" s="7"/>
      <c r="V674" s="7" t="s">
        <v>2284</v>
      </c>
    </row>
    <row r="675" spans="1:22">
      <c r="A675" s="11"/>
      <c r="B675" s="11"/>
      <c r="C675" s="9" t="s">
        <v>2003</v>
      </c>
      <c r="D675" s="10">
        <v>68500</v>
      </c>
      <c r="E675" s="9"/>
      <c r="F675" s="17" t="s">
        <v>1484</v>
      </c>
      <c r="G675" s="16"/>
      <c r="H675" s="16"/>
      <c r="I675" s="16"/>
      <c r="J675" s="16"/>
      <c r="K675" s="16"/>
      <c r="L675" s="16"/>
      <c r="M675" s="16"/>
      <c r="N675" s="16"/>
      <c r="O675" s="16"/>
      <c r="P675" s="16"/>
      <c r="Q675" s="16"/>
      <c r="R675" s="16"/>
      <c r="S675" s="16"/>
      <c r="T675" s="16"/>
      <c r="U675" s="16"/>
      <c r="V675" s="16"/>
    </row>
    <row r="676" spans="1:22">
      <c r="A676" s="11"/>
      <c r="B676" s="11"/>
      <c r="C676" s="9" t="s">
        <v>2004</v>
      </c>
      <c r="D676" s="10">
        <v>68600</v>
      </c>
      <c r="E676" s="9"/>
      <c r="F676" s="17" t="s">
        <v>1484</v>
      </c>
      <c r="G676" s="16"/>
      <c r="H676" s="16"/>
      <c r="I676" s="16"/>
      <c r="J676" s="16"/>
      <c r="K676" s="16"/>
      <c r="L676" s="16"/>
      <c r="M676" s="16"/>
      <c r="N676" s="16"/>
      <c r="O676" s="16"/>
      <c r="P676" s="16"/>
      <c r="Q676" s="16"/>
      <c r="R676" s="16"/>
      <c r="S676" s="16"/>
      <c r="T676" s="16"/>
      <c r="U676" s="16"/>
      <c r="V676" s="16"/>
    </row>
    <row r="677" spans="1:22">
      <c r="A677" s="11"/>
      <c r="B677" s="11"/>
      <c r="C677" s="9" t="s">
        <v>2005</v>
      </c>
      <c r="D677" s="10">
        <v>68700</v>
      </c>
      <c r="E677" s="9"/>
      <c r="F677" s="17" t="s">
        <v>1484</v>
      </c>
      <c r="G677" s="16"/>
      <c r="H677" s="16"/>
      <c r="I677" s="16"/>
      <c r="J677" s="16"/>
      <c r="K677" s="16"/>
      <c r="L677" s="16"/>
      <c r="M677" s="16"/>
      <c r="N677" s="16"/>
      <c r="O677" s="16"/>
      <c r="P677" s="16"/>
      <c r="Q677" s="16"/>
      <c r="R677" s="16"/>
      <c r="S677" s="16"/>
      <c r="T677" s="16"/>
      <c r="U677" s="16"/>
      <c r="V677" s="16"/>
    </row>
    <row r="678" spans="1:22">
      <c r="A678" s="11"/>
      <c r="B678" s="11"/>
      <c r="C678" s="9" t="s">
        <v>2006</v>
      </c>
      <c r="D678" s="10">
        <v>68800</v>
      </c>
      <c r="E678" s="9"/>
      <c r="F678" s="17" t="s">
        <v>1484</v>
      </c>
      <c r="G678" s="16"/>
      <c r="H678" s="16"/>
      <c r="I678" s="16"/>
      <c r="J678" s="16"/>
      <c r="K678" s="16"/>
      <c r="L678" s="16"/>
      <c r="M678" s="16"/>
      <c r="N678" s="16"/>
      <c r="O678" s="16"/>
      <c r="P678" s="16"/>
      <c r="Q678" s="16"/>
      <c r="R678" s="16"/>
      <c r="S678" s="16"/>
      <c r="T678" s="16"/>
      <c r="U678" s="16"/>
      <c r="V678" s="16"/>
    </row>
    <row r="679" spans="1:22">
      <c r="A679" s="11"/>
      <c r="B679" s="11"/>
      <c r="C679" s="9" t="s">
        <v>2007</v>
      </c>
      <c r="D679" s="10">
        <v>68900</v>
      </c>
      <c r="E679" s="9"/>
      <c r="F679" s="16" t="s">
        <v>2292</v>
      </c>
      <c r="G679" s="16" t="s">
        <v>2284</v>
      </c>
      <c r="H679" s="16" t="s">
        <v>2284</v>
      </c>
      <c r="I679" s="16"/>
      <c r="J679" s="16"/>
      <c r="K679" s="16"/>
      <c r="L679" s="16"/>
      <c r="M679" s="16"/>
      <c r="N679" s="16"/>
      <c r="O679" s="16"/>
      <c r="P679" s="16"/>
      <c r="Q679" s="16"/>
      <c r="R679" s="16"/>
      <c r="S679" s="16"/>
      <c r="T679" s="16"/>
      <c r="U679" s="16"/>
      <c r="V679" s="16"/>
    </row>
    <row r="680" spans="1:22">
      <c r="A680" s="11"/>
      <c r="B680" s="11"/>
      <c r="C680" s="9" t="s">
        <v>2008</v>
      </c>
      <c r="D680" s="10">
        <v>69000</v>
      </c>
      <c r="E680" s="9"/>
      <c r="F680" s="16" t="s">
        <v>2291</v>
      </c>
      <c r="G680" s="16"/>
      <c r="H680" s="16"/>
      <c r="I680" s="16"/>
      <c r="J680" s="16"/>
      <c r="K680" s="16"/>
      <c r="L680" s="7" t="s">
        <v>2284</v>
      </c>
      <c r="M680" s="16"/>
      <c r="N680" s="16"/>
      <c r="O680" s="16"/>
      <c r="P680" s="16"/>
      <c r="Q680" s="16"/>
      <c r="R680" s="16"/>
      <c r="S680" s="16"/>
      <c r="T680" s="16"/>
      <c r="U680" s="16"/>
      <c r="V680" s="16"/>
    </row>
    <row r="681" spans="1:22">
      <c r="A681" s="11"/>
      <c r="B681" s="11"/>
      <c r="C681" s="9" t="s">
        <v>2009</v>
      </c>
      <c r="D681" s="10">
        <v>69100</v>
      </c>
      <c r="E681" s="9"/>
      <c r="F681" s="17" t="s">
        <v>1484</v>
      </c>
      <c r="G681" s="16"/>
      <c r="H681" s="16"/>
      <c r="I681" s="16"/>
      <c r="J681" s="16"/>
      <c r="K681" s="16"/>
      <c r="L681" s="16"/>
      <c r="M681" s="16"/>
      <c r="N681" s="16"/>
      <c r="O681" s="16"/>
      <c r="P681" s="16"/>
      <c r="Q681" s="16"/>
      <c r="R681" s="16"/>
      <c r="S681" s="16"/>
      <c r="T681" s="16"/>
      <c r="U681" s="16"/>
      <c r="V681" s="16"/>
    </row>
    <row r="682" spans="1:22">
      <c r="A682" s="11"/>
      <c r="B682" s="11"/>
      <c r="C682" s="9" t="s">
        <v>2010</v>
      </c>
      <c r="D682" s="10">
        <v>69200</v>
      </c>
      <c r="E682" s="9"/>
      <c r="F682" s="7" t="s">
        <v>2290</v>
      </c>
      <c r="G682" s="7"/>
      <c r="H682" s="7"/>
      <c r="I682" s="7"/>
      <c r="J682" s="7"/>
      <c r="K682" s="7"/>
      <c r="L682" s="7"/>
      <c r="M682" s="7"/>
      <c r="N682" s="7"/>
      <c r="O682" s="7"/>
      <c r="P682" s="7"/>
      <c r="Q682" s="7"/>
      <c r="R682" s="7"/>
      <c r="S682" s="7"/>
      <c r="T682" s="7"/>
      <c r="U682" s="7" t="s">
        <v>2284</v>
      </c>
      <c r="V682" s="7"/>
    </row>
    <row r="683" spans="1:22">
      <c r="A683" s="11"/>
      <c r="B683" s="11"/>
      <c r="C683" s="9" t="s">
        <v>2011</v>
      </c>
      <c r="D683" s="10">
        <v>69300</v>
      </c>
      <c r="E683" s="9"/>
      <c r="F683" s="7" t="s">
        <v>2288</v>
      </c>
      <c r="G683" s="7"/>
      <c r="H683" s="7"/>
      <c r="I683" s="7"/>
      <c r="J683" s="7"/>
      <c r="K683" s="7"/>
      <c r="L683" s="7"/>
      <c r="M683" s="7"/>
      <c r="N683" s="7"/>
      <c r="O683" s="7"/>
      <c r="P683" s="7"/>
      <c r="Q683" s="7"/>
      <c r="R683" s="7" t="s">
        <v>2284</v>
      </c>
      <c r="S683" s="7"/>
      <c r="T683" s="7"/>
      <c r="U683" s="7"/>
      <c r="V683" s="7"/>
    </row>
    <row r="684" spans="1:22">
      <c r="A684" s="11"/>
      <c r="B684" s="11"/>
      <c r="C684" s="9" t="s">
        <v>2012</v>
      </c>
      <c r="D684" s="10">
        <v>69400</v>
      </c>
      <c r="E684" s="9"/>
      <c r="F684" s="17" t="s">
        <v>1484</v>
      </c>
      <c r="G684" s="16"/>
      <c r="H684" s="16"/>
      <c r="I684" s="16"/>
      <c r="J684" s="16"/>
      <c r="K684" s="16"/>
      <c r="L684" s="16"/>
      <c r="M684" s="16"/>
      <c r="N684" s="16"/>
      <c r="O684" s="16"/>
      <c r="P684" s="16"/>
      <c r="Q684" s="16"/>
      <c r="R684" s="16"/>
      <c r="S684" s="16"/>
      <c r="T684" s="16"/>
      <c r="U684" s="16"/>
      <c r="V684" s="16"/>
    </row>
    <row r="685" spans="1:22">
      <c r="A685" s="11"/>
      <c r="B685" s="11"/>
      <c r="C685" s="9" t="s">
        <v>2013</v>
      </c>
      <c r="D685" s="10">
        <v>69500</v>
      </c>
      <c r="E685" s="9"/>
      <c r="F685" s="17" t="s">
        <v>1484</v>
      </c>
      <c r="G685" s="16"/>
      <c r="H685" s="16"/>
      <c r="I685" s="16"/>
      <c r="J685" s="16"/>
      <c r="K685" s="16"/>
      <c r="L685" s="16"/>
      <c r="M685" s="16"/>
      <c r="N685" s="16"/>
      <c r="O685" s="16"/>
      <c r="P685" s="16"/>
      <c r="Q685" s="16"/>
      <c r="R685" s="16"/>
      <c r="S685" s="16"/>
      <c r="T685" s="16"/>
      <c r="U685" s="16"/>
      <c r="V685" s="16"/>
    </row>
    <row r="686" spans="1:22">
      <c r="A686" s="11"/>
      <c r="B686" s="11"/>
      <c r="C686" s="9" t="s">
        <v>2014</v>
      </c>
      <c r="D686" s="10">
        <v>69600</v>
      </c>
      <c r="E686" s="9"/>
      <c r="F686" s="17" t="s">
        <v>1484</v>
      </c>
      <c r="G686" s="16"/>
      <c r="H686" s="16"/>
      <c r="I686" s="16"/>
      <c r="J686" s="16"/>
      <c r="K686" s="16"/>
      <c r="L686" s="16"/>
      <c r="M686" s="16"/>
      <c r="N686" s="16"/>
      <c r="O686" s="16"/>
      <c r="P686" s="16"/>
      <c r="Q686" s="16"/>
      <c r="R686" s="16"/>
      <c r="S686" s="16"/>
      <c r="T686" s="16"/>
      <c r="U686" s="16"/>
      <c r="V686" s="16"/>
    </row>
    <row r="687" spans="1:22">
      <c r="A687" s="11"/>
      <c r="B687" s="11"/>
      <c r="C687" s="9" t="s">
        <v>2015</v>
      </c>
      <c r="D687" s="10">
        <v>69700</v>
      </c>
      <c r="E687" s="9"/>
      <c r="F687" s="17" t="s">
        <v>1484</v>
      </c>
      <c r="G687" s="16"/>
      <c r="H687" s="16"/>
      <c r="I687" s="16"/>
      <c r="J687" s="16"/>
      <c r="K687" s="16"/>
      <c r="L687" s="16"/>
      <c r="M687" s="16"/>
      <c r="N687" s="16"/>
      <c r="O687" s="16"/>
      <c r="P687" s="16"/>
      <c r="Q687" s="16"/>
      <c r="R687" s="16"/>
      <c r="S687" s="16"/>
      <c r="T687" s="16"/>
      <c r="U687" s="16"/>
      <c r="V687" s="16"/>
    </row>
    <row r="688" spans="1:22">
      <c r="A688" s="11"/>
      <c r="B688" s="11"/>
      <c r="C688" s="8" t="s">
        <v>2050</v>
      </c>
      <c r="D688" s="10">
        <v>69800</v>
      </c>
      <c r="E688" s="8"/>
      <c r="F688" s="12" t="s">
        <v>2285</v>
      </c>
      <c r="G688" s="12" t="s">
        <v>2284</v>
      </c>
      <c r="H688" s="12"/>
      <c r="I688" s="12"/>
      <c r="J688" s="12"/>
      <c r="K688" s="12"/>
      <c r="L688" s="12"/>
      <c r="M688" s="12"/>
      <c r="N688" s="12"/>
      <c r="O688" s="12"/>
      <c r="P688" s="12"/>
      <c r="Q688" s="12"/>
      <c r="R688" s="12"/>
      <c r="S688" s="12"/>
      <c r="T688" s="12"/>
      <c r="U688" s="12"/>
      <c r="V688" s="12"/>
    </row>
    <row r="689" spans="1:22" ht="22.5">
      <c r="A689" s="11"/>
      <c r="B689" s="11"/>
      <c r="C689" s="8" t="s">
        <v>2055</v>
      </c>
      <c r="D689" s="10">
        <v>69900</v>
      </c>
      <c r="E689" s="8"/>
      <c r="F689" s="7" t="s">
        <v>2289</v>
      </c>
      <c r="G689" s="12"/>
      <c r="H689" s="12"/>
      <c r="I689" s="12"/>
      <c r="J689" s="12"/>
      <c r="K689" s="12"/>
      <c r="L689" s="12"/>
      <c r="M689" s="12"/>
      <c r="N689" s="12"/>
      <c r="O689" s="12"/>
      <c r="P689" s="12"/>
      <c r="Q689" s="12"/>
      <c r="R689" s="12"/>
      <c r="S689" s="12"/>
      <c r="T689" s="12"/>
      <c r="U689" s="12"/>
      <c r="V689" s="7" t="s">
        <v>2284</v>
      </c>
    </row>
    <row r="690" spans="1:22" ht="25.5">
      <c r="A690" s="11"/>
      <c r="B690" s="11"/>
      <c r="C690" s="8" t="s">
        <v>2062</v>
      </c>
      <c r="D690" s="10">
        <v>69900</v>
      </c>
      <c r="E690" s="8"/>
      <c r="F690" s="15" t="s">
        <v>1268</v>
      </c>
      <c r="G690" s="12"/>
      <c r="H690" s="12"/>
      <c r="I690" s="12"/>
      <c r="J690" s="12"/>
      <c r="K690" s="12"/>
      <c r="L690" s="12"/>
      <c r="M690" s="12"/>
      <c r="N690" s="12"/>
      <c r="O690" s="12"/>
      <c r="P690" s="12"/>
      <c r="Q690" s="12"/>
      <c r="R690" s="12"/>
      <c r="S690" s="12"/>
      <c r="T690" s="12"/>
      <c r="U690" s="12"/>
      <c r="V690" s="12"/>
    </row>
    <row r="691" spans="1:22">
      <c r="A691" s="11"/>
      <c r="B691" s="11"/>
      <c r="C691" s="8" t="s">
        <v>2065</v>
      </c>
      <c r="D691" s="10">
        <v>70000</v>
      </c>
      <c r="E691" s="8"/>
      <c r="F691" s="12" t="s">
        <v>2288</v>
      </c>
      <c r="G691" s="12"/>
      <c r="H691" s="12"/>
      <c r="I691" s="12"/>
      <c r="J691" s="12"/>
      <c r="K691" s="12"/>
      <c r="L691" s="12"/>
      <c r="M691" s="12"/>
      <c r="N691" s="12"/>
      <c r="O691" s="12"/>
      <c r="P691" s="12"/>
      <c r="Q691" s="12"/>
      <c r="R691" s="7" t="s">
        <v>2284</v>
      </c>
      <c r="S691" s="12"/>
      <c r="T691" s="12"/>
      <c r="U691" s="12"/>
      <c r="V691" s="12"/>
    </row>
    <row r="692" spans="1:22">
      <c r="A692" s="11"/>
      <c r="B692" s="11"/>
      <c r="C692" s="8" t="s">
        <v>2080</v>
      </c>
      <c r="D692" s="8">
        <v>70100</v>
      </c>
      <c r="E692" s="8"/>
      <c r="F692" s="12" t="s">
        <v>2285</v>
      </c>
      <c r="G692" s="12" t="s">
        <v>2284</v>
      </c>
      <c r="H692" s="12"/>
      <c r="I692" s="12"/>
      <c r="J692" s="12"/>
      <c r="K692" s="12"/>
      <c r="L692" s="12"/>
      <c r="M692" s="12"/>
      <c r="N692" s="12"/>
      <c r="O692" s="12"/>
      <c r="P692" s="12"/>
      <c r="Q692" s="12"/>
      <c r="R692" s="12"/>
      <c r="S692" s="12"/>
      <c r="T692" s="12"/>
      <c r="U692" s="12"/>
      <c r="V692" s="12"/>
    </row>
    <row r="693" spans="1:22" ht="22.5">
      <c r="A693" s="11"/>
      <c r="B693" s="11"/>
      <c r="C693" s="8" t="s">
        <v>2085</v>
      </c>
      <c r="D693" s="8">
        <f>+D692+100</f>
        <v>70200</v>
      </c>
      <c r="E693" s="8"/>
      <c r="F693" s="13" t="s">
        <v>2287</v>
      </c>
      <c r="G693" s="12"/>
      <c r="H693" s="12"/>
      <c r="I693" s="12"/>
      <c r="J693" s="12"/>
      <c r="K693" s="12"/>
      <c r="L693" s="12"/>
      <c r="M693" s="12"/>
      <c r="N693" s="12"/>
      <c r="O693" s="12"/>
      <c r="P693" s="12"/>
      <c r="Q693" s="12"/>
      <c r="R693" s="12"/>
      <c r="S693" s="12"/>
      <c r="T693" s="12"/>
      <c r="U693" s="12"/>
      <c r="V693" s="12"/>
    </row>
    <row r="694" spans="1:22">
      <c r="A694" s="11"/>
      <c r="B694" s="11"/>
      <c r="C694" s="8" t="s">
        <v>2081</v>
      </c>
      <c r="D694" s="8">
        <v>70205</v>
      </c>
      <c r="E694" s="8"/>
      <c r="F694" s="14" t="s">
        <v>2082</v>
      </c>
      <c r="G694" s="12"/>
      <c r="H694" s="12"/>
      <c r="I694" s="12"/>
      <c r="J694" s="12"/>
      <c r="K694" s="12"/>
      <c r="L694" s="12"/>
      <c r="M694" s="12"/>
      <c r="N694" s="12"/>
      <c r="O694" s="12"/>
      <c r="P694" s="12"/>
      <c r="Q694" s="12"/>
      <c r="R694" s="12"/>
      <c r="S694" s="12"/>
      <c r="T694" s="12"/>
      <c r="U694" s="12"/>
      <c r="V694" s="12"/>
    </row>
    <row r="695" spans="1:22" ht="22.5">
      <c r="A695" s="11"/>
      <c r="B695" s="11"/>
      <c r="C695" s="8" t="s">
        <v>2088</v>
      </c>
      <c r="D695" s="8">
        <v>70210</v>
      </c>
      <c r="E695" s="8"/>
      <c r="F695" s="13" t="s">
        <v>2286</v>
      </c>
      <c r="G695" s="12"/>
      <c r="H695" s="12"/>
      <c r="I695" s="12"/>
      <c r="J695" s="12"/>
      <c r="K695" s="12"/>
      <c r="L695" s="12"/>
      <c r="M695" s="12"/>
      <c r="N695" s="12"/>
      <c r="O695" s="12"/>
      <c r="P695" s="12"/>
      <c r="Q695" s="12"/>
      <c r="R695" s="12"/>
      <c r="S695" s="12"/>
      <c r="T695" s="12"/>
      <c r="U695" s="12"/>
      <c r="V695" s="12"/>
    </row>
    <row r="696" spans="1:22">
      <c r="A696" s="11"/>
      <c r="B696" s="11"/>
      <c r="C696" s="9" t="s">
        <v>328</v>
      </c>
      <c r="D696" s="10">
        <v>99999</v>
      </c>
      <c r="E696" s="9"/>
      <c r="F696" s="7" t="s">
        <v>2285</v>
      </c>
      <c r="G696" s="7" t="s">
        <v>2284</v>
      </c>
      <c r="H696" s="7"/>
      <c r="I696" s="7"/>
      <c r="J696" s="7"/>
      <c r="K696" s="7"/>
      <c r="L696" s="7"/>
      <c r="M696" s="7"/>
      <c r="N696" s="7"/>
      <c r="O696" s="7"/>
      <c r="P696" s="7"/>
      <c r="Q696" s="7"/>
      <c r="R696" s="7"/>
      <c r="S696" s="7"/>
      <c r="T696" s="7"/>
      <c r="U696" s="7"/>
      <c r="V696" s="7"/>
    </row>
  </sheetData>
  <autoFilter ref="C4:V696"/>
  <customSheetViews>
    <customSheetView guid="{6DE3A64C-1D5A-433B-8418-83E0AEF566A7}" showAutoFilter="1" hiddenColumns="1" state="hidden">
      <pane xSplit="5" ySplit="4" topLeftCell="F5" activePane="bottomRight" state="frozen"/>
      <selection pane="bottomRight" activeCell="G13" sqref="G13"/>
      <pageMargins left="0.17" right="0.17" top="0.17" bottom="0.19" header="0.17" footer="0.17"/>
      <pageSetup paperSize="5" orientation="landscape" r:id="rId1"/>
      <autoFilter ref="C4:V696"/>
    </customSheetView>
  </customSheetViews>
  <phoneticPr fontId="65" type="noConversion"/>
  <pageMargins left="0.17" right="0.17" top="0.17" bottom="0.19" header="0.17" footer="0.17"/>
  <pageSetup paperSize="5"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Version xmlns="http://schemas.microsoft.com/sharepoint/v3/fields" xsi:nil="true"/>
    <AssignedTo xmlns="http://schemas.microsoft.com/sharepoint/v3">
      <UserInfo>
        <DisplayName/>
        <AccountId xsi:nil="true"/>
        <AccountType/>
      </UserInfo>
    </AssignedTo>
    <SNO xmlns="6a891fa0-d373-41a5-b21e-cb512f6d0bbd" xsi:nil="true"/>
    <Status xmlns="6A891FA0-D373-41A5-B21E-CB512F6D0BBD">Draft</Status>
    <TaskDueDate xmlns="http://schemas.microsoft.com/sharepoint/v3/fields" xsi:nil="true"/>
    <Owner xmlns="6A891FA0-D373-41A5-B21E-CB512F6D0BBD">
      <ns2:UserInfo xmlns:ns2="6A891FA0-D373-41A5-B21E-CB512F6D0BBD">
        <ns2:DisplayName/>
        <ns2:AccountId xsi:nil="true"/>
        <ns2:AccountType/>
      </ns2:UserInfo>
    </Owner>
    <Links xmlns="6A891FA0-D373-41A5-B21E-CB512F6D0BBD">&lt;?xml version="1.0" encoding="UTF-8"?&gt;&lt;Result&gt;&lt;NewXML&gt;&lt;PWSLinkDataSet xmlns="http://schemas.microsoft.com/office/project/server/webservices/PWSLinkDataSet/" /&gt;&lt;/NewXML&gt;&lt;ProjectUID&gt;2a784c31-2418-452a-8f51-fc48d789ee2b&lt;/ProjectUID&gt;&lt;OldXML&gt;&lt;PWSLinkDataSet xmlns="http://schemas.microsoft.com/office/project/server/webservices/PWSLinkDataSet/" /&gt;&lt;/OldXML&gt;&lt;ItemType&gt;3&lt;/ItemType&gt;&lt;PSURL&gt;https://aaaprojects/pwa&lt;/PSURL&gt;&lt;/Result&gt;</Links>
    <Sprint xmlns="3b36d69d-022f-483c-85a9-17da30edec6f">1</Sprint>
    <DateCompleted xmlns="3b36d69d-022f-483c-85a9-17da30edec6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Project Workspace Document" ma:contentTypeID="0x0101008A98423170284BEEB635F43C3CF4E98B00185673DA4DB81B439B1446BEDFD16F35" ma:contentTypeVersion="7" ma:contentTypeDescription="" ma:contentTypeScope="" ma:versionID="42fd18ef51d4bb959932da46acaf5dd9">
  <xsd:schema xmlns:xsd="http://www.w3.org/2001/XMLSchema" xmlns:p="http://schemas.microsoft.com/office/2006/metadata/properties" xmlns:ns1="http://schemas.microsoft.com/sharepoint/v3" xmlns:ns2="6A891FA0-D373-41A5-B21E-CB512F6D0BBD" xmlns:ns3="3b36d69d-022f-483c-85a9-17da30edec6f" xmlns:ns4="http://schemas.microsoft.com/sharepoint/v3/fields" xmlns:ns5="6a891fa0-d373-41a5-b21e-cb512f6d0bbd" targetNamespace="http://schemas.microsoft.com/office/2006/metadata/properties" ma:root="true" ma:fieldsID="9fedc53d5302660d4438c7685ef801d0" ns1:_="" ns2:_="" ns3:_="" ns4:_="" ns5:_="">
    <xsd:import namespace="http://schemas.microsoft.com/sharepoint/v3"/>
    <xsd:import namespace="6A891FA0-D373-41A5-B21E-CB512F6D0BBD"/>
    <xsd:import namespace="3b36d69d-022f-483c-85a9-17da30edec6f"/>
    <xsd:import namespace="http://schemas.microsoft.com/sharepoint/v3/fields"/>
    <xsd:import namespace="6a891fa0-d373-41a5-b21e-cb512f6d0bbd"/>
    <xsd:element name="properties">
      <xsd:complexType>
        <xsd:sequence>
          <xsd:element name="documentManagement">
            <xsd:complexType>
              <xsd:all>
                <xsd:element ref="ns2:Status" minOccurs="0"/>
                <xsd:element ref="ns3:Sprint" minOccurs="0"/>
                <xsd:element ref="ns2:Owner" minOccurs="0"/>
                <xsd:element ref="ns1:AssignedTo" minOccurs="0"/>
                <xsd:element ref="ns4:TaskDueDate" minOccurs="0"/>
                <xsd:element ref="ns3:DateCompleted" minOccurs="0"/>
                <xsd:element ref="ns2:Links" minOccurs="0"/>
                <xsd:element ref="ns5:SNO" minOccurs="0"/>
                <xsd:element ref="ns4:_Version"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AssignedTo" ma:index="5" nillable="true" ma:displayName="Assigned To" ma:list="UserInfo"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dms="http://schemas.microsoft.com/office/2006/documentManagement/types" targetNamespace="6A891FA0-D373-41A5-B21E-CB512F6D0BBD" elementFormDefault="qualified">
    <xsd:import namespace="http://schemas.microsoft.com/office/2006/documentManagement/types"/>
    <xsd:element name="Status" ma:index="2" nillable="true" ma:displayName="Status" ma:default="Draft" ma:internalName="Status">
      <xsd:simpleType>
        <xsd:restriction base="dms:Choice">
          <xsd:enumeration value="Draft"/>
          <xsd:enumeration value="Ready For Review"/>
          <xsd:enumeration value="Final"/>
        </xsd:restriction>
      </xsd:simpleType>
    </xsd:element>
    <xsd:element name="Owner" ma:index="4" nillable="true" ma:displayName="Owner"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nks" ma:index="8" nillable="true" ma:displayName="Links" ma:internalName="Links">
      <xsd:simpleType>
        <xsd:restriction base="dms:Unknown"/>
      </xsd:simpleType>
    </xsd:element>
  </xsd:schema>
  <xsd:schema xmlns:xsd="http://www.w3.org/2001/XMLSchema" xmlns:dms="http://schemas.microsoft.com/office/2006/documentManagement/types" targetNamespace="3b36d69d-022f-483c-85a9-17da30edec6f" elementFormDefault="qualified">
    <xsd:import namespace="http://schemas.microsoft.com/office/2006/documentManagement/types"/>
    <xsd:element name="Sprint" ma:index="3" nillable="true" ma:displayName="Sprint" ma:format="Dropdown" ma:internalName="Sprint">
      <xsd:simpleType>
        <xsd:restriction base="dms:Choice">
          <xsd:enumeration value="1"/>
          <xsd:enumeration value="2"/>
          <xsd:enumeration value="3"/>
          <xsd:enumeration value="4"/>
        </xsd:restriction>
      </xsd:simpleType>
    </xsd:element>
    <xsd:element name="DateCompleted" ma:index="7" nillable="true" ma:displayName="Date Completed" ma:format="DateOnly" ma:internalName="DateCompleted">
      <xsd:simpleType>
        <xsd:restriction base="dms:DateTime"/>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6" nillable="true" ma:displayName="Due Date" ma:format="DateOnly" ma:internalName="TaskDueDate">
      <xsd:simpleType>
        <xsd:restriction base="dms:DateTime"/>
      </xsd:simpleType>
    </xsd:element>
    <xsd:element name="_Version" ma:index="17" nillable="true" ma:displayName="Version" ma:internalName="_Version">
      <xsd:simpleType>
        <xsd:restriction base="dms:Text"/>
      </xsd:simpleType>
    </xsd:element>
  </xsd:schema>
  <xsd:schema xmlns:xsd="http://www.w3.org/2001/XMLSchema" xmlns:dms="http://schemas.microsoft.com/office/2006/documentManagement/types" targetNamespace="6a891fa0-d373-41a5-b21e-cb512f6d0bbd" elementFormDefault="qualified">
    <xsd:import namespace="http://schemas.microsoft.com/office/2006/documentManagement/types"/>
    <xsd:element name="SNO" ma:index="9" nillable="true" ma:displayName="SNO" ma:internalName="SNO">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2891A3-DC67-4E52-94A9-CFE2D124E009}">
  <ds:schemaRefs>
    <ds:schemaRef ds:uri="http://schemas.microsoft.com/office/2006/metadata/properties"/>
    <ds:schemaRef ds:uri="http://purl.org/dc/terms/"/>
    <ds:schemaRef ds:uri="6A891FA0-D373-41A5-B21E-CB512F6D0BBD"/>
    <ds:schemaRef ds:uri="http://purl.org/dc/dcmitype/"/>
    <ds:schemaRef ds:uri="http://schemas.microsoft.com/sharepoint/v3"/>
    <ds:schemaRef ds:uri="3b36d69d-022f-483c-85a9-17da30edec6f"/>
    <ds:schemaRef ds:uri="http://schemas.openxmlformats.org/package/2006/metadata/core-properties"/>
    <ds:schemaRef ds:uri="http://purl.org/dc/elements/1.1/"/>
    <ds:schemaRef ds:uri="http://schemas.microsoft.com/office/2006/documentManagement/types"/>
    <ds:schemaRef ds:uri="6a891fa0-d373-41a5-b21e-cb512f6d0bbd"/>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541715C4-DD63-4515-986F-8EF2B45BBB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A891FA0-D373-41A5-B21E-CB512F6D0BBD"/>
    <ds:schemaRef ds:uri="3b36d69d-022f-483c-85a9-17da30edec6f"/>
    <ds:schemaRef ds:uri="http://schemas.microsoft.com/sharepoint/v3/fields"/>
    <ds:schemaRef ds:uri="6a891fa0-d373-41a5-b21e-cb512f6d0bbd"/>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F4E1745-9365-4CFB-B053-2646C3C005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Title Page</vt:lpstr>
      <vt:lpstr>Changes</vt:lpstr>
      <vt:lpstr>Backlog</vt:lpstr>
      <vt:lpstr>Tracker OG</vt:lpstr>
      <vt:lpstr>Partner St</vt:lpstr>
      <vt:lpstr>Backlog!Print_Area</vt:lpstr>
      <vt:lpstr>'Partner St'!Print_Area</vt:lpstr>
      <vt:lpstr>'Tracker OG'!Print_Area</vt:lpstr>
      <vt:lpstr>Backlog!Print_Titles</vt:lpstr>
      <vt:lpstr>'Partner St'!Print_Titles</vt:lpstr>
      <vt:lpstr>'Tracker OG'!Print_Titles</vt:lpstr>
    </vt:vector>
  </TitlesOfParts>
  <Company>AAA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gk9yifr</dc:creator>
  <cp:lastModifiedBy>jchen</cp:lastModifiedBy>
  <cp:lastPrinted>2011-06-21T15:58:16Z</cp:lastPrinted>
  <dcterms:created xsi:type="dcterms:W3CDTF">2011-05-13T18:39:15Z</dcterms:created>
  <dcterms:modified xsi:type="dcterms:W3CDTF">2011-12-28T03:00:11Z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0x0101008A98423170284BEEB635F43C3CF4E98B00185673DA4DB81B439B1446BEDFD16F35</vt:lpwstr>
  </property>
</Properties>
</file>