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hsu\my stuffs\AMS4640 notes (2020-21) 2nd sem\Chapter 2 Unsupervised Learning\"/>
    </mc:Choice>
  </mc:AlternateContent>
  <xr:revisionPtr revIDLastSave="0" documentId="13_ncr:1_{4424022E-DF95-48C8-97A5-A09D82383ED2}" xr6:coauthVersionLast="45" xr6:coauthVersionMax="45" xr10:uidLastSave="{00000000-0000-0000-0000-000000000000}"/>
  <bookViews>
    <workbookView xWindow="-120" yWindow="-120" windowWidth="29040" windowHeight="15840" activeTab="3" xr2:uid="{3B8D6E0D-13E6-4017-A163-AE328DF2262C}"/>
  </bookViews>
  <sheets>
    <sheet name="Example 1 (K-means)" sheetId="1" r:id="rId1"/>
    <sheet name="Example 2 (K-means)" sheetId="2" r:id="rId2"/>
    <sheet name="Example 1 (K-medians)" sheetId="3" r:id="rId3"/>
    <sheet name="Example 2 (K-median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4" l="1"/>
  <c r="B54" i="4"/>
  <c r="C52" i="4"/>
  <c r="B52" i="4"/>
  <c r="B44" i="4"/>
  <c r="C44" i="4"/>
  <c r="B45" i="4"/>
  <c r="C45" i="4"/>
  <c r="B46" i="4"/>
  <c r="C46" i="4"/>
  <c r="B47" i="4"/>
  <c r="C47" i="4"/>
  <c r="C43" i="4"/>
  <c r="B43" i="4"/>
  <c r="C38" i="4"/>
  <c r="B38" i="4"/>
  <c r="C36" i="4"/>
  <c r="B36" i="4"/>
  <c r="B28" i="4"/>
  <c r="C28" i="4"/>
  <c r="B29" i="4"/>
  <c r="C29" i="4"/>
  <c r="B30" i="4"/>
  <c r="C30" i="4"/>
  <c r="B31" i="4"/>
  <c r="C31" i="4"/>
  <c r="C27" i="4"/>
  <c r="B27" i="4"/>
  <c r="C22" i="4"/>
  <c r="B22" i="4"/>
  <c r="C20" i="4"/>
  <c r="B20" i="4"/>
  <c r="B12" i="4"/>
  <c r="D12" i="4" s="1"/>
  <c r="C12" i="4"/>
  <c r="B13" i="4"/>
  <c r="C13" i="4"/>
  <c r="D13" i="4" s="1"/>
  <c r="B14" i="4"/>
  <c r="D14" i="4" s="1"/>
  <c r="C14" i="4"/>
  <c r="B15" i="4"/>
  <c r="C15" i="4"/>
  <c r="D15" i="4" s="1"/>
  <c r="C11" i="4"/>
  <c r="D11" i="4" s="1"/>
  <c r="B11" i="4"/>
  <c r="C62" i="3"/>
  <c r="B62" i="3"/>
  <c r="C60" i="3"/>
  <c r="B60" i="3"/>
  <c r="B50" i="3"/>
  <c r="C50" i="3"/>
  <c r="B51" i="3"/>
  <c r="C51" i="3"/>
  <c r="B52" i="3"/>
  <c r="C52" i="3"/>
  <c r="B53" i="3"/>
  <c r="C53" i="3"/>
  <c r="B54" i="3"/>
  <c r="C54" i="3"/>
  <c r="B55" i="3"/>
  <c r="C55" i="3"/>
  <c r="C49" i="3"/>
  <c r="B49" i="3"/>
  <c r="C44" i="3"/>
  <c r="B44" i="3"/>
  <c r="C42" i="3"/>
  <c r="B42" i="3"/>
  <c r="B32" i="3"/>
  <c r="C32" i="3"/>
  <c r="B33" i="3"/>
  <c r="C33" i="3"/>
  <c r="B34" i="3"/>
  <c r="C34" i="3"/>
  <c r="B35" i="3"/>
  <c r="C35" i="3"/>
  <c r="B36" i="3"/>
  <c r="C36" i="3"/>
  <c r="B37" i="3"/>
  <c r="C37" i="3"/>
  <c r="C31" i="3"/>
  <c r="B31" i="3"/>
  <c r="B14" i="3"/>
  <c r="C14" i="3"/>
  <c r="B15" i="3"/>
  <c r="C15" i="3"/>
  <c r="B16" i="3"/>
  <c r="C16" i="3"/>
  <c r="D16" i="3" s="1"/>
  <c r="B17" i="3"/>
  <c r="D17" i="3" s="1"/>
  <c r="C17" i="3"/>
  <c r="B18" i="3"/>
  <c r="C18" i="3"/>
  <c r="B19" i="3"/>
  <c r="C19" i="3"/>
  <c r="C13" i="3"/>
  <c r="B13" i="3"/>
  <c r="C26" i="3"/>
  <c r="B26" i="3"/>
  <c r="C24" i="3"/>
  <c r="B24" i="3"/>
  <c r="D19" i="3"/>
  <c r="D18" i="3"/>
  <c r="D15" i="3"/>
  <c r="D14" i="3"/>
  <c r="C54" i="2"/>
  <c r="B54" i="2"/>
  <c r="C52" i="2"/>
  <c r="B52" i="2"/>
  <c r="C38" i="2"/>
  <c r="B38" i="2"/>
  <c r="C36" i="2"/>
  <c r="B36" i="2"/>
  <c r="C22" i="2"/>
  <c r="B22" i="2"/>
  <c r="C20" i="2"/>
  <c r="B20" i="2"/>
  <c r="C15" i="2"/>
  <c r="B15" i="2"/>
  <c r="C14" i="2"/>
  <c r="B14" i="2"/>
  <c r="C13" i="2"/>
  <c r="B13" i="2"/>
  <c r="C12" i="2"/>
  <c r="B12" i="2"/>
  <c r="C11" i="2"/>
  <c r="B11" i="2"/>
  <c r="C62" i="1"/>
  <c r="B62" i="1"/>
  <c r="C60" i="1"/>
  <c r="B60" i="1"/>
  <c r="D50" i="1"/>
  <c r="D51" i="1"/>
  <c r="D52" i="1"/>
  <c r="D53" i="1"/>
  <c r="D54" i="1"/>
  <c r="D55" i="1"/>
  <c r="D49" i="1"/>
  <c r="B50" i="1"/>
  <c r="C50" i="1"/>
  <c r="B51" i="1"/>
  <c r="C51" i="1"/>
  <c r="B52" i="1"/>
  <c r="C52" i="1"/>
  <c r="B53" i="1"/>
  <c r="C53" i="1"/>
  <c r="B54" i="1"/>
  <c r="C54" i="1"/>
  <c r="B55" i="1"/>
  <c r="C55" i="1"/>
  <c r="C49" i="1"/>
  <c r="B49" i="1"/>
  <c r="C44" i="1"/>
  <c r="B44" i="1"/>
  <c r="C42" i="1"/>
  <c r="B42" i="1"/>
  <c r="D32" i="1"/>
  <c r="D33" i="1"/>
  <c r="D34" i="1"/>
  <c r="D35" i="1"/>
  <c r="D36" i="1"/>
  <c r="D37" i="1"/>
  <c r="D31" i="1"/>
  <c r="C32" i="1"/>
  <c r="C33" i="1"/>
  <c r="C34" i="1"/>
  <c r="C35" i="1"/>
  <c r="C36" i="1"/>
  <c r="C37" i="1"/>
  <c r="C31" i="1"/>
  <c r="B32" i="1"/>
  <c r="B33" i="1"/>
  <c r="B34" i="1"/>
  <c r="B35" i="1"/>
  <c r="B36" i="1"/>
  <c r="B37" i="1"/>
  <c r="B31" i="1"/>
  <c r="C26" i="1"/>
  <c r="B26" i="1"/>
  <c r="C24" i="1"/>
  <c r="B24" i="1"/>
  <c r="D13" i="1"/>
  <c r="B14" i="1"/>
  <c r="C14" i="1"/>
  <c r="D14" i="1" s="1"/>
  <c r="B15" i="1"/>
  <c r="D15" i="1" s="1"/>
  <c r="C15" i="1"/>
  <c r="B16" i="1"/>
  <c r="D16" i="1" s="1"/>
  <c r="C16" i="1"/>
  <c r="B17" i="1"/>
  <c r="D17" i="1" s="1"/>
  <c r="C17" i="1"/>
  <c r="B18" i="1"/>
  <c r="D18" i="1" s="1"/>
  <c r="C18" i="1"/>
  <c r="B19" i="1"/>
  <c r="D19" i="1" s="1"/>
  <c r="C19" i="1"/>
  <c r="C13" i="1"/>
  <c r="B13" i="1"/>
  <c r="D44" i="4" l="1"/>
  <c r="D27" i="4"/>
  <c r="D30" i="4"/>
  <c r="D46" i="4"/>
  <c r="D50" i="3"/>
  <c r="D49" i="3"/>
  <c r="D52" i="3"/>
  <c r="D13" i="3"/>
  <c r="D32" i="3"/>
  <c r="D34" i="3"/>
  <c r="D35" i="3"/>
  <c r="D31" i="3"/>
  <c r="D54" i="3"/>
  <c r="C47" i="2"/>
  <c r="B46" i="2"/>
  <c r="C46" i="2"/>
  <c r="C30" i="2"/>
  <c r="D11" i="2"/>
  <c r="D15" i="2"/>
  <c r="B27" i="2"/>
  <c r="D14" i="2"/>
  <c r="B45" i="2"/>
  <c r="D12" i="2"/>
  <c r="C27" i="2"/>
  <c r="C45" i="2"/>
  <c r="B28" i="2"/>
  <c r="B29" i="2"/>
  <c r="B43" i="2"/>
  <c r="D13" i="2"/>
  <c r="B30" i="2"/>
  <c r="C43" i="2"/>
  <c r="C28" i="2"/>
  <c r="B31" i="2"/>
  <c r="B44" i="2"/>
  <c r="C31" i="2"/>
  <c r="C44" i="2"/>
  <c r="B47" i="2"/>
  <c r="C29" i="2"/>
  <c r="D45" i="4" l="1"/>
  <c r="D47" i="4"/>
  <c r="D43" i="4"/>
  <c r="D31" i="4"/>
  <c r="D28" i="4"/>
  <c r="D29" i="4"/>
  <c r="D55" i="3"/>
  <c r="D53" i="3"/>
  <c r="D37" i="3"/>
  <c r="D33" i="3"/>
  <c r="D51" i="3"/>
  <c r="D36" i="3"/>
  <c r="D47" i="2"/>
  <c r="D46" i="2"/>
  <c r="D27" i="2"/>
  <c r="D30" i="2"/>
  <c r="D29" i="2"/>
  <c r="D28" i="2"/>
  <c r="D44" i="2"/>
  <c r="D43" i="2"/>
  <c r="D45" i="2"/>
  <c r="D31" i="2"/>
</calcChain>
</file>

<file path=xl/sharedStrings.xml><?xml version="1.0" encoding="utf-8"?>
<sst xmlns="http://schemas.openxmlformats.org/spreadsheetml/2006/main" count="160" uniqueCount="14">
  <si>
    <t>Subject</t>
  </si>
  <si>
    <t>A</t>
  </si>
  <si>
    <t>B</t>
  </si>
  <si>
    <t>(initial centroid)</t>
  </si>
  <si>
    <t>Iteration 1</t>
  </si>
  <si>
    <t>Updating Assignment</t>
  </si>
  <si>
    <t>Distance to Centroid 1</t>
  </si>
  <si>
    <t>Distance to Centroid 2</t>
  </si>
  <si>
    <t>Centroid 1</t>
  </si>
  <si>
    <t>Centroid 2</t>
  </si>
  <si>
    <t>Closer to Centroid 1?</t>
  </si>
  <si>
    <t>Update Centroids</t>
  </si>
  <si>
    <t>Iteration 2</t>
  </si>
  <si>
    <t>Iteration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</si>
</sst>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6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746D-2F10-4427-95A0-F316BD6DEECF}">
  <dimension ref="A1:G62"/>
  <sheetViews>
    <sheetView workbookViewId="0">
      <selection activeCell="C63" sqref="C63"/>
    </sheetView>
  </sheetViews>
  <sheetFormatPr defaultRowHeight="15"/>
  <cols>
    <col min="1" max="1" width="14.140625" customWidth="1"/>
    <col min="2" max="2" width="27.42578125" customWidth="1"/>
    <col min="3" max="3" width="20.7109375" bestFit="1" customWidth="1"/>
  </cols>
  <sheetData>
    <row r="1" spans="1:7">
      <c r="A1" t="s">
        <v>0</v>
      </c>
      <c r="B1" t="s">
        <v>1</v>
      </c>
      <c r="C1" t="s">
        <v>2</v>
      </c>
      <c r="F1" t="s">
        <v>8</v>
      </c>
    </row>
    <row r="2" spans="1:7">
      <c r="A2">
        <v>1</v>
      </c>
      <c r="B2">
        <v>1</v>
      </c>
      <c r="C2">
        <v>1</v>
      </c>
      <c r="D2" t="s">
        <v>3</v>
      </c>
      <c r="F2">
        <v>1</v>
      </c>
      <c r="G2">
        <v>1</v>
      </c>
    </row>
    <row r="3" spans="1:7">
      <c r="A3">
        <v>2</v>
      </c>
      <c r="B3">
        <v>1.5</v>
      </c>
      <c r="C3">
        <v>2</v>
      </c>
      <c r="F3" t="s">
        <v>9</v>
      </c>
    </row>
    <row r="4" spans="1:7">
      <c r="A4">
        <v>3</v>
      </c>
      <c r="B4">
        <v>3</v>
      </c>
      <c r="C4">
        <v>4</v>
      </c>
      <c r="F4">
        <v>5</v>
      </c>
      <c r="G4">
        <v>7</v>
      </c>
    </row>
    <row r="5" spans="1:7">
      <c r="A5">
        <v>4</v>
      </c>
      <c r="B5">
        <v>5</v>
      </c>
      <c r="C5">
        <v>7</v>
      </c>
      <c r="D5" t="s">
        <v>3</v>
      </c>
    </row>
    <row r="6" spans="1:7">
      <c r="A6">
        <v>5</v>
      </c>
      <c r="B6">
        <v>3.5</v>
      </c>
      <c r="C6">
        <v>5</v>
      </c>
    </row>
    <row r="7" spans="1:7">
      <c r="A7">
        <v>6</v>
      </c>
      <c r="B7">
        <v>4.5</v>
      </c>
      <c r="C7">
        <v>5</v>
      </c>
    </row>
    <row r="8" spans="1:7">
      <c r="A8">
        <v>7</v>
      </c>
      <c r="B8">
        <v>3.5</v>
      </c>
      <c r="C8">
        <v>4.5</v>
      </c>
    </row>
    <row r="10" spans="1:7">
      <c r="A10" s="1" t="s">
        <v>4</v>
      </c>
    </row>
    <row r="11" spans="1:7">
      <c r="A11" t="s">
        <v>5</v>
      </c>
    </row>
    <row r="12" spans="1:7">
      <c r="A12" t="s">
        <v>0</v>
      </c>
      <c r="B12" t="s">
        <v>6</v>
      </c>
      <c r="C12" t="s">
        <v>7</v>
      </c>
      <c r="D12" t="s">
        <v>10</v>
      </c>
    </row>
    <row r="13" spans="1:7">
      <c r="A13">
        <v>1</v>
      </c>
      <c r="B13">
        <f>(B2-$F$2)^2+(C2-$G$2)^2</f>
        <v>0</v>
      </c>
      <c r="C13">
        <f>(B2-$F$4)^2+(C2-$G$4)^2</f>
        <v>52</v>
      </c>
      <c r="D13">
        <f>IF(B13&lt;=C13,1,2)</f>
        <v>1</v>
      </c>
    </row>
    <row r="14" spans="1:7">
      <c r="A14">
        <v>2</v>
      </c>
      <c r="B14">
        <f t="shared" ref="B14:B19" si="0">(B3-$F$2)^2+(C3-$G$2)^2</f>
        <v>1.25</v>
      </c>
      <c r="C14">
        <f t="shared" ref="C14:C19" si="1">(B3-$F$4)^2+(C3-$G$4)^2</f>
        <v>37.25</v>
      </c>
      <c r="D14">
        <f t="shared" ref="D14:D19" si="2">IF(B14&lt;=C14,1,2)</f>
        <v>1</v>
      </c>
    </row>
    <row r="15" spans="1:7">
      <c r="A15">
        <v>3</v>
      </c>
      <c r="B15">
        <f t="shared" si="0"/>
        <v>13</v>
      </c>
      <c r="C15">
        <f t="shared" si="1"/>
        <v>13</v>
      </c>
      <c r="D15">
        <f t="shared" si="2"/>
        <v>1</v>
      </c>
    </row>
    <row r="16" spans="1:7">
      <c r="A16">
        <v>4</v>
      </c>
      <c r="B16">
        <f t="shared" si="0"/>
        <v>52</v>
      </c>
      <c r="C16">
        <f t="shared" si="1"/>
        <v>0</v>
      </c>
      <c r="D16">
        <f t="shared" si="2"/>
        <v>2</v>
      </c>
    </row>
    <row r="17" spans="1:4">
      <c r="A17">
        <v>5</v>
      </c>
      <c r="B17">
        <f t="shared" si="0"/>
        <v>22.25</v>
      </c>
      <c r="C17">
        <f t="shared" si="1"/>
        <v>6.25</v>
      </c>
      <c r="D17">
        <f t="shared" si="2"/>
        <v>2</v>
      </c>
    </row>
    <row r="18" spans="1:4">
      <c r="A18">
        <v>6</v>
      </c>
      <c r="B18">
        <f t="shared" si="0"/>
        <v>28.25</v>
      </c>
      <c r="C18">
        <f t="shared" si="1"/>
        <v>4.25</v>
      </c>
      <c r="D18">
        <f t="shared" si="2"/>
        <v>2</v>
      </c>
    </row>
    <row r="19" spans="1:4">
      <c r="A19">
        <v>7</v>
      </c>
      <c r="B19">
        <f t="shared" si="0"/>
        <v>18.5</v>
      </c>
      <c r="C19">
        <f t="shared" si="1"/>
        <v>8.5</v>
      </c>
      <c r="D19">
        <f t="shared" si="2"/>
        <v>2</v>
      </c>
    </row>
    <row r="21" spans="1:4">
      <c r="A21" t="s">
        <v>11</v>
      </c>
    </row>
    <row r="22" spans="1:4">
      <c r="B22" t="s">
        <v>1</v>
      </c>
      <c r="C22" t="s">
        <v>2</v>
      </c>
    </row>
    <row r="23" spans="1:4">
      <c r="B23" t="s">
        <v>8</v>
      </c>
    </row>
    <row r="24" spans="1:4">
      <c r="B24">
        <f>AVERAGE(B2:B4)</f>
        <v>1.8333333333333333</v>
      </c>
      <c r="C24">
        <f>AVERAGE(C2:C4)</f>
        <v>2.3333333333333335</v>
      </c>
    </row>
    <row r="25" spans="1:4">
      <c r="B25" t="s">
        <v>9</v>
      </c>
    </row>
    <row r="26" spans="1:4">
      <c r="B26">
        <f>AVERAGE(B5:B8)</f>
        <v>4.125</v>
      </c>
      <c r="C26">
        <f>AVERAGE(C5:C8)</f>
        <v>5.375</v>
      </c>
    </row>
    <row r="28" spans="1:4">
      <c r="A28" s="1" t="s">
        <v>12</v>
      </c>
    </row>
    <row r="29" spans="1:4">
      <c r="A29" t="s">
        <v>5</v>
      </c>
    </row>
    <row r="30" spans="1:4">
      <c r="A30" t="s">
        <v>0</v>
      </c>
      <c r="B30" t="s">
        <v>6</v>
      </c>
      <c r="C30" t="s">
        <v>7</v>
      </c>
      <c r="D30" t="s">
        <v>10</v>
      </c>
    </row>
    <row r="31" spans="1:4">
      <c r="A31">
        <v>1</v>
      </c>
      <c r="B31">
        <f>(B2-$B$24)^2+(C2-$C$24)^2</f>
        <v>2.4722222222222223</v>
      </c>
      <c r="C31">
        <f>(B2-$B$26)^2+($C$26-C2)^2</f>
        <v>28.90625</v>
      </c>
      <c r="D31">
        <f>IF(B31&lt;=C31,1,2)</f>
        <v>1</v>
      </c>
    </row>
    <row r="32" spans="1:4">
      <c r="A32">
        <v>2</v>
      </c>
      <c r="B32">
        <f t="shared" ref="B32:B37" si="3">(B3-$B$24)^2+(C3-$C$24)^2</f>
        <v>0.22222222222222227</v>
      </c>
      <c r="C32">
        <f t="shared" ref="C32:C37" si="4">(B3-$B$26)^2+($C$26-C3)^2</f>
        <v>18.28125</v>
      </c>
      <c r="D32">
        <f t="shared" ref="D32:D37" si="5">IF(B32&lt;=C32,1,2)</f>
        <v>1</v>
      </c>
    </row>
    <row r="33" spans="1:4">
      <c r="A33">
        <v>3</v>
      </c>
      <c r="B33">
        <f t="shared" si="3"/>
        <v>4.1388888888888884</v>
      </c>
      <c r="C33">
        <f t="shared" si="4"/>
        <v>3.15625</v>
      </c>
      <c r="D33">
        <f t="shared" si="5"/>
        <v>2</v>
      </c>
    </row>
    <row r="34" spans="1:4">
      <c r="A34">
        <v>4</v>
      </c>
      <c r="B34">
        <f t="shared" si="3"/>
        <v>31.80555555555555</v>
      </c>
      <c r="C34">
        <f t="shared" si="4"/>
        <v>3.40625</v>
      </c>
      <c r="D34">
        <f t="shared" si="5"/>
        <v>2</v>
      </c>
    </row>
    <row r="35" spans="1:4">
      <c r="A35">
        <v>5</v>
      </c>
      <c r="B35">
        <f t="shared" si="3"/>
        <v>9.8888888888888893</v>
      </c>
      <c r="C35">
        <f t="shared" si="4"/>
        <v>0.53125</v>
      </c>
      <c r="D35">
        <f t="shared" si="5"/>
        <v>2</v>
      </c>
    </row>
    <row r="36" spans="1:4">
      <c r="A36">
        <v>6</v>
      </c>
      <c r="B36">
        <f t="shared" si="3"/>
        <v>14.222222222222223</v>
      </c>
      <c r="C36">
        <f t="shared" si="4"/>
        <v>0.28125</v>
      </c>
      <c r="D36">
        <f t="shared" si="5"/>
        <v>2</v>
      </c>
    </row>
    <row r="37" spans="1:4">
      <c r="A37">
        <v>7</v>
      </c>
      <c r="B37">
        <f t="shared" si="3"/>
        <v>7.4722222222222214</v>
      </c>
      <c r="C37">
        <f t="shared" si="4"/>
        <v>1.15625</v>
      </c>
      <c r="D37">
        <f t="shared" si="5"/>
        <v>2</v>
      </c>
    </row>
    <row r="39" spans="1:4">
      <c r="A39" t="s">
        <v>11</v>
      </c>
    </row>
    <row r="40" spans="1:4">
      <c r="B40" t="s">
        <v>1</v>
      </c>
      <c r="C40" t="s">
        <v>2</v>
      </c>
    </row>
    <row r="41" spans="1:4">
      <c r="B41" t="s">
        <v>8</v>
      </c>
    </row>
    <row r="42" spans="1:4">
      <c r="B42">
        <f>AVERAGE(B2:B3)</f>
        <v>1.25</v>
      </c>
      <c r="C42">
        <f>AVERAGE(C2:C3)</f>
        <v>1.5</v>
      </c>
    </row>
    <row r="43" spans="1:4">
      <c r="B43" t="s">
        <v>9</v>
      </c>
    </row>
    <row r="44" spans="1:4">
      <c r="B44">
        <f>AVERAGE(B4:B8)</f>
        <v>3.9</v>
      </c>
      <c r="C44">
        <f>AVERAGE(C4:C8)</f>
        <v>5.0999999999999996</v>
      </c>
    </row>
    <row r="46" spans="1:4">
      <c r="A46" s="1" t="s">
        <v>13</v>
      </c>
    </row>
    <row r="47" spans="1:4">
      <c r="A47" t="s">
        <v>5</v>
      </c>
    </row>
    <row r="48" spans="1:4">
      <c r="A48" t="s">
        <v>0</v>
      </c>
      <c r="B48" t="s">
        <v>6</v>
      </c>
      <c r="C48" t="s">
        <v>7</v>
      </c>
      <c r="D48" t="s">
        <v>10</v>
      </c>
    </row>
    <row r="49" spans="1:4">
      <c r="A49">
        <v>1</v>
      </c>
      <c r="B49">
        <f>(B2-$B$42)^2+(C2-$C$42)^2</f>
        <v>0.3125</v>
      </c>
      <c r="C49">
        <f>(B2-$B$44)^2+(C2-$C$44)^2</f>
        <v>25.22</v>
      </c>
      <c r="D49">
        <f>IF(B49&lt;=C49,1,2)</f>
        <v>1</v>
      </c>
    </row>
    <row r="50" spans="1:4">
      <c r="A50">
        <v>2</v>
      </c>
      <c r="B50">
        <f t="shared" ref="B50:B55" si="6">(B3-$B$42)^2+(C3-$C$42)^2</f>
        <v>0.3125</v>
      </c>
      <c r="C50">
        <f t="shared" ref="C50:C55" si="7">(B3-$B$44)^2+(C3-$C$44)^2</f>
        <v>15.369999999999997</v>
      </c>
      <c r="D50">
        <f t="shared" ref="D50:D55" si="8">IF(B50&lt;=C50,1,2)</f>
        <v>1</v>
      </c>
    </row>
    <row r="51" spans="1:4">
      <c r="A51">
        <v>3</v>
      </c>
      <c r="B51">
        <f t="shared" si="6"/>
        <v>9.3125</v>
      </c>
      <c r="C51">
        <f t="shared" si="7"/>
        <v>2.0199999999999991</v>
      </c>
      <c r="D51">
        <f t="shared" si="8"/>
        <v>2</v>
      </c>
    </row>
    <row r="52" spans="1:4">
      <c r="A52">
        <v>4</v>
      </c>
      <c r="B52">
        <f t="shared" si="6"/>
        <v>44.3125</v>
      </c>
      <c r="C52">
        <f t="shared" si="7"/>
        <v>4.8200000000000012</v>
      </c>
      <c r="D52">
        <f t="shared" si="8"/>
        <v>2</v>
      </c>
    </row>
    <row r="53" spans="1:4">
      <c r="A53">
        <v>5</v>
      </c>
      <c r="B53">
        <f t="shared" si="6"/>
        <v>17.3125</v>
      </c>
      <c r="C53">
        <f t="shared" si="7"/>
        <v>0.16999999999999985</v>
      </c>
      <c r="D53">
        <f t="shared" si="8"/>
        <v>2</v>
      </c>
    </row>
    <row r="54" spans="1:4">
      <c r="A54">
        <v>6</v>
      </c>
      <c r="B54">
        <f t="shared" si="6"/>
        <v>22.8125</v>
      </c>
      <c r="C54">
        <f t="shared" si="7"/>
        <v>0.37000000000000005</v>
      </c>
      <c r="D54">
        <f t="shared" si="8"/>
        <v>2</v>
      </c>
    </row>
    <row r="55" spans="1:4">
      <c r="A55">
        <v>7</v>
      </c>
      <c r="B55">
        <f t="shared" si="6"/>
        <v>14.0625</v>
      </c>
      <c r="C55">
        <f t="shared" si="7"/>
        <v>0.51999999999999957</v>
      </c>
      <c r="D55">
        <f t="shared" si="8"/>
        <v>2</v>
      </c>
    </row>
    <row r="57" spans="1:4">
      <c r="A57" t="s">
        <v>11</v>
      </c>
    </row>
    <row r="58" spans="1:4">
      <c r="B58" t="s">
        <v>1</v>
      </c>
      <c r="C58" t="s">
        <v>2</v>
      </c>
    </row>
    <row r="59" spans="1:4">
      <c r="B59" t="s">
        <v>8</v>
      </c>
    </row>
    <row r="60" spans="1:4">
      <c r="B60">
        <f>AVERAGE(B2:B3)</f>
        <v>1.25</v>
      </c>
      <c r="C60">
        <f>AVERAGE(C2:C3)</f>
        <v>1.5</v>
      </c>
    </row>
    <row r="61" spans="1:4">
      <c r="B61" t="s">
        <v>9</v>
      </c>
    </row>
    <row r="62" spans="1:4">
      <c r="B62">
        <f>AVERAGE(B4:B8)</f>
        <v>3.9</v>
      </c>
      <c r="C62">
        <f>AVERAGE(C4:C8)</f>
        <v>5.0999999999999996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327B-ABF9-4BD5-936A-9F41C6E8193C}">
  <dimension ref="A1:G54"/>
  <sheetViews>
    <sheetView topLeftCell="A31" workbookViewId="0">
      <selection activeCell="C55" sqref="C55"/>
    </sheetView>
  </sheetViews>
  <sheetFormatPr defaultRowHeight="15"/>
  <cols>
    <col min="1" max="1" width="14.140625" customWidth="1"/>
    <col min="2" max="2" width="27.42578125" customWidth="1"/>
    <col min="3" max="3" width="20.7109375" bestFit="1" customWidth="1"/>
  </cols>
  <sheetData>
    <row r="1" spans="1:7">
      <c r="A1" t="s">
        <v>0</v>
      </c>
      <c r="B1" t="s">
        <v>1</v>
      </c>
      <c r="C1" t="s">
        <v>2</v>
      </c>
      <c r="F1" t="s">
        <v>8</v>
      </c>
    </row>
    <row r="2" spans="1:7">
      <c r="A2">
        <v>1</v>
      </c>
      <c r="B2">
        <v>7</v>
      </c>
      <c r="C2">
        <v>10</v>
      </c>
      <c r="D2" t="s">
        <v>3</v>
      </c>
      <c r="F2">
        <v>7</v>
      </c>
      <c r="G2">
        <v>10</v>
      </c>
    </row>
    <row r="3" spans="1:7">
      <c r="A3">
        <v>2</v>
      </c>
      <c r="B3">
        <v>1</v>
      </c>
      <c r="C3">
        <v>10</v>
      </c>
      <c r="F3" t="s">
        <v>9</v>
      </c>
    </row>
    <row r="4" spans="1:7">
      <c r="A4">
        <v>3</v>
      </c>
      <c r="B4">
        <v>6</v>
      </c>
      <c r="C4">
        <v>9</v>
      </c>
      <c r="F4">
        <v>3</v>
      </c>
      <c r="G4">
        <v>2</v>
      </c>
    </row>
    <row r="5" spans="1:7">
      <c r="A5">
        <v>4</v>
      </c>
      <c r="B5">
        <v>3</v>
      </c>
      <c r="C5">
        <v>5</v>
      </c>
    </row>
    <row r="6" spans="1:7">
      <c r="A6">
        <v>5</v>
      </c>
      <c r="B6">
        <v>3</v>
      </c>
      <c r="C6">
        <v>2</v>
      </c>
      <c r="D6" t="s">
        <v>3</v>
      </c>
    </row>
    <row r="8" spans="1:7">
      <c r="A8" s="1" t="s">
        <v>4</v>
      </c>
    </row>
    <row r="9" spans="1:7">
      <c r="A9" t="s">
        <v>5</v>
      </c>
    </row>
    <row r="10" spans="1:7">
      <c r="A10" t="s">
        <v>0</v>
      </c>
      <c r="B10" t="s">
        <v>6</v>
      </c>
      <c r="C10" t="s">
        <v>7</v>
      </c>
      <c r="D10" t="s">
        <v>10</v>
      </c>
    </row>
    <row r="11" spans="1:7">
      <c r="A11">
        <v>1</v>
      </c>
      <c r="B11">
        <f>(B2-$F$2)^2+(C2-$G$2)^2</f>
        <v>0</v>
      </c>
      <c r="C11">
        <f>(B2-$F$4)^2+(C2-$G$4)^2</f>
        <v>80</v>
      </c>
      <c r="D11">
        <f>IF(B11&lt;=C11,1,2)</f>
        <v>1</v>
      </c>
    </row>
    <row r="12" spans="1:7">
      <c r="A12">
        <v>2</v>
      </c>
      <c r="B12">
        <f>(B3-$F$2)^2+(C3-$G$2)^2</f>
        <v>36</v>
      </c>
      <c r="C12">
        <f>(B3-$F$4)^2+(C3-$G$4)^2</f>
        <v>68</v>
      </c>
      <c r="D12">
        <f t="shared" ref="D12:D15" si="0">IF(B12&lt;=C12,1,2)</f>
        <v>1</v>
      </c>
    </row>
    <row r="13" spans="1:7">
      <c r="A13">
        <v>3</v>
      </c>
      <c r="B13">
        <f>(B4-$F$2)^2+(C4-$G$2)^2</f>
        <v>2</v>
      </c>
      <c r="C13">
        <f>(B4-$F$4)^2+(C4-$G$4)^2</f>
        <v>58</v>
      </c>
      <c r="D13">
        <f t="shared" si="0"/>
        <v>1</v>
      </c>
    </row>
    <row r="14" spans="1:7">
      <c r="A14">
        <v>4</v>
      </c>
      <c r="B14">
        <f>(B5-$F$2)^2+(C5-$G$2)^2</f>
        <v>41</v>
      </c>
      <c r="C14">
        <f>(B5-$F$4)^2+(C5-$G$4)^2</f>
        <v>9</v>
      </c>
      <c r="D14">
        <f t="shared" si="0"/>
        <v>2</v>
      </c>
    </row>
    <row r="15" spans="1:7">
      <c r="A15">
        <v>5</v>
      </c>
      <c r="B15">
        <f>(B6-$F$2)^2+(C6-$G$2)^2</f>
        <v>80</v>
      </c>
      <c r="C15">
        <f>(B6-$F$4)^2+(C6-$G$4)^2</f>
        <v>0</v>
      </c>
      <c r="D15">
        <f t="shared" si="0"/>
        <v>2</v>
      </c>
    </row>
    <row r="17" spans="1:4">
      <c r="A17" t="s">
        <v>11</v>
      </c>
    </row>
    <row r="18" spans="1:4">
      <c r="B18" t="s">
        <v>1</v>
      </c>
      <c r="C18" t="s">
        <v>2</v>
      </c>
    </row>
    <row r="19" spans="1:4">
      <c r="B19" t="s">
        <v>8</v>
      </c>
    </row>
    <row r="20" spans="1:4">
      <c r="B20">
        <f>AVERAGE(B2:B4)</f>
        <v>4.666666666666667</v>
      </c>
      <c r="C20">
        <f>AVERAGE(C2:C4)</f>
        <v>9.6666666666666661</v>
      </c>
    </row>
    <row r="21" spans="1:4">
      <c r="B21" t="s">
        <v>9</v>
      </c>
    </row>
    <row r="22" spans="1:4">
      <c r="B22">
        <f>AVERAGE(B5:B6)</f>
        <v>3</v>
      </c>
      <c r="C22">
        <f>AVERAGE(C5:C6)</f>
        <v>3.5</v>
      </c>
    </row>
    <row r="24" spans="1:4">
      <c r="A24" s="1" t="s">
        <v>12</v>
      </c>
    </row>
    <row r="25" spans="1:4">
      <c r="A25" t="s">
        <v>5</v>
      </c>
    </row>
    <row r="26" spans="1:4">
      <c r="A26" t="s">
        <v>0</v>
      </c>
      <c r="B26" t="s">
        <v>6</v>
      </c>
      <c r="C26" t="s">
        <v>7</v>
      </c>
      <c r="D26" t="s">
        <v>10</v>
      </c>
    </row>
    <row r="27" spans="1:4">
      <c r="A27">
        <v>1</v>
      </c>
      <c r="B27">
        <f>(B2-$B$20)^2+(C2-$C$20)^2</f>
        <v>5.5555555555555545</v>
      </c>
      <c r="C27">
        <f>(B2-$B$22)^2+($C$22-C2)^2</f>
        <v>58.25</v>
      </c>
      <c r="D27">
        <f>IF(B27&lt;=C27,1,2)</f>
        <v>1</v>
      </c>
    </row>
    <row r="28" spans="1:4">
      <c r="A28">
        <v>2</v>
      </c>
      <c r="B28">
        <f>(B3-$B$20)^2+(C3-$C$20)^2</f>
        <v>13.555555555555557</v>
      </c>
      <c r="C28">
        <f>(B3-$B$22)^2+($C$22-C3)^2</f>
        <v>46.25</v>
      </c>
      <c r="D28">
        <f t="shared" ref="D28:D31" si="1">IF(B28&lt;=C28,1,2)</f>
        <v>1</v>
      </c>
    </row>
    <row r="29" spans="1:4">
      <c r="A29">
        <v>3</v>
      </c>
      <c r="B29">
        <f>(B4-$B$20)^2+(C4-$C$20)^2</f>
        <v>2.2222222222222205</v>
      </c>
      <c r="C29">
        <f>(B4-$B$22)^2+($C$22-C4)^2</f>
        <v>39.25</v>
      </c>
      <c r="D29">
        <f t="shared" si="1"/>
        <v>1</v>
      </c>
    </row>
    <row r="30" spans="1:4">
      <c r="A30">
        <v>4</v>
      </c>
      <c r="B30">
        <f>(B5-$B$20)^2+(C5-$C$20)^2</f>
        <v>24.55555555555555</v>
      </c>
      <c r="C30">
        <f>(B5-$B$22)^2+($C$22-C5)^2</f>
        <v>2.25</v>
      </c>
      <c r="D30">
        <f t="shared" si="1"/>
        <v>2</v>
      </c>
    </row>
    <row r="31" spans="1:4">
      <c r="A31">
        <v>5</v>
      </c>
      <c r="B31">
        <f>(B6-$B$20)^2+(C6-$C$20)^2</f>
        <v>61.55555555555555</v>
      </c>
      <c r="C31">
        <f>(B6-$B$22)^2+($C$22-C6)^2</f>
        <v>2.25</v>
      </c>
      <c r="D31">
        <f t="shared" si="1"/>
        <v>2</v>
      </c>
    </row>
    <row r="33" spans="1:4">
      <c r="A33" t="s">
        <v>11</v>
      </c>
    </row>
    <row r="34" spans="1:4">
      <c r="B34" t="s">
        <v>1</v>
      </c>
      <c r="C34" t="s">
        <v>2</v>
      </c>
    </row>
    <row r="35" spans="1:4">
      <c r="B35" t="s">
        <v>8</v>
      </c>
    </row>
    <row r="36" spans="1:4">
      <c r="B36">
        <f>AVERAGE(B2:B4)</f>
        <v>4.666666666666667</v>
      </c>
      <c r="C36">
        <f>AVERAGE(C2:C4)</f>
        <v>9.6666666666666661</v>
      </c>
    </row>
    <row r="37" spans="1:4">
      <c r="B37" t="s">
        <v>9</v>
      </c>
    </row>
    <row r="38" spans="1:4">
      <c r="B38">
        <f>AVERAGE(B5:B6)</f>
        <v>3</v>
      </c>
      <c r="C38">
        <f>AVERAGE(C5:C6)</f>
        <v>3.5</v>
      </c>
    </row>
    <row r="40" spans="1:4">
      <c r="A40" s="1" t="s">
        <v>13</v>
      </c>
    </row>
    <row r="41" spans="1:4">
      <c r="A41" t="s">
        <v>5</v>
      </c>
    </row>
    <row r="42" spans="1:4">
      <c r="A42" t="s">
        <v>0</v>
      </c>
      <c r="B42" t="s">
        <v>6</v>
      </c>
      <c r="C42" t="s">
        <v>7</v>
      </c>
      <c r="D42" t="s">
        <v>10</v>
      </c>
    </row>
    <row r="43" spans="1:4">
      <c r="A43">
        <v>1</v>
      </c>
      <c r="B43">
        <f>(B2-$B$36)^2+(C2-$C$36)^2</f>
        <v>5.5555555555555545</v>
      </c>
      <c r="C43">
        <f>(B2-$B$38)^2+(C2-$C$38)^2</f>
        <v>58.25</v>
      </c>
      <c r="D43">
        <f>IF(B43&lt;=C43,1,2)</f>
        <v>1</v>
      </c>
    </row>
    <row r="44" spans="1:4">
      <c r="A44">
        <v>2</v>
      </c>
      <c r="B44">
        <f>(B3-$B$36)^2+(C3-$C$36)^2</f>
        <v>13.555555555555557</v>
      </c>
      <c r="C44">
        <f>(B3-$B$38)^2+(C3-$C$38)^2</f>
        <v>46.25</v>
      </c>
      <c r="D44">
        <f t="shared" ref="D44:D47" si="2">IF(B44&lt;=C44,1,2)</f>
        <v>1</v>
      </c>
    </row>
    <row r="45" spans="1:4">
      <c r="A45">
        <v>3</v>
      </c>
      <c r="B45">
        <f>(B4-$B$36)^2+(C4-$C$36)^2</f>
        <v>2.2222222222222205</v>
      </c>
      <c r="C45">
        <f>(B4-$B$38)^2+(C4-$C$38)^2</f>
        <v>39.25</v>
      </c>
      <c r="D45">
        <f t="shared" si="2"/>
        <v>1</v>
      </c>
    </row>
    <row r="46" spans="1:4">
      <c r="A46">
        <v>4</v>
      </c>
      <c r="B46">
        <f>(B5-$B$36)^2+(C5-$C$36)^2</f>
        <v>24.55555555555555</v>
      </c>
      <c r="C46">
        <f>(B5-$B$38)^2+(C5-$C$38)^2</f>
        <v>2.25</v>
      </c>
      <c r="D46">
        <f t="shared" si="2"/>
        <v>2</v>
      </c>
    </row>
    <row r="47" spans="1:4">
      <c r="A47">
        <v>5</v>
      </c>
      <c r="B47">
        <f>(B6-$B$36)^2+(C6-$C$36)^2</f>
        <v>61.55555555555555</v>
      </c>
      <c r="C47">
        <f>(B6-$B$38)^2+(C6-$C$38)^2</f>
        <v>2.25</v>
      </c>
      <c r="D47">
        <f t="shared" si="2"/>
        <v>2</v>
      </c>
    </row>
    <row r="49" spans="1:3">
      <c r="A49" t="s">
        <v>11</v>
      </c>
    </row>
    <row r="50" spans="1:3">
      <c r="B50" t="s">
        <v>1</v>
      </c>
      <c r="C50" t="s">
        <v>2</v>
      </c>
    </row>
    <row r="51" spans="1:3">
      <c r="B51" t="s">
        <v>8</v>
      </c>
    </row>
    <row r="52" spans="1:3">
      <c r="B52">
        <f>AVERAGE(B2:B4)</f>
        <v>4.666666666666667</v>
      </c>
      <c r="C52">
        <f>AVERAGE(C2:C4)</f>
        <v>9.6666666666666661</v>
      </c>
    </row>
    <row r="53" spans="1:3">
      <c r="B53" t="s">
        <v>9</v>
      </c>
    </row>
    <row r="54" spans="1:3">
      <c r="B54">
        <f>AVERAGE(B5:B6)</f>
        <v>3</v>
      </c>
      <c r="C54">
        <f>AVERAGE(C5:C6)</f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F6E4-DA2C-49BB-A96C-11DBAE3A6305}">
  <dimension ref="A1:G62"/>
  <sheetViews>
    <sheetView topLeftCell="A37" workbookViewId="0">
      <selection activeCell="C63" sqref="C63"/>
    </sheetView>
  </sheetViews>
  <sheetFormatPr defaultRowHeight="15"/>
  <cols>
    <col min="1" max="1" width="14.140625" customWidth="1"/>
    <col min="2" max="2" width="27.42578125" customWidth="1"/>
    <col min="3" max="3" width="20.7109375" bestFit="1" customWidth="1"/>
  </cols>
  <sheetData>
    <row r="1" spans="1:7">
      <c r="A1" t="s">
        <v>0</v>
      </c>
      <c r="B1" t="s">
        <v>1</v>
      </c>
      <c r="C1" t="s">
        <v>2</v>
      </c>
      <c r="F1" t="s">
        <v>8</v>
      </c>
    </row>
    <row r="2" spans="1:7">
      <c r="A2">
        <v>1</v>
      </c>
      <c r="B2">
        <v>1</v>
      </c>
      <c r="C2">
        <v>1</v>
      </c>
      <c r="D2" t="s">
        <v>3</v>
      </c>
      <c r="F2">
        <v>1</v>
      </c>
      <c r="G2">
        <v>1</v>
      </c>
    </row>
    <row r="3" spans="1:7">
      <c r="A3">
        <v>2</v>
      </c>
      <c r="B3">
        <v>1.5</v>
      </c>
      <c r="C3">
        <v>2</v>
      </c>
      <c r="F3" t="s">
        <v>9</v>
      </c>
    </row>
    <row r="4" spans="1:7">
      <c r="A4">
        <v>3</v>
      </c>
      <c r="B4">
        <v>3</v>
      </c>
      <c r="C4">
        <v>4</v>
      </c>
      <c r="F4">
        <v>5</v>
      </c>
      <c r="G4">
        <v>7</v>
      </c>
    </row>
    <row r="5" spans="1:7">
      <c r="A5">
        <v>4</v>
      </c>
      <c r="B5">
        <v>5</v>
      </c>
      <c r="C5">
        <v>7</v>
      </c>
      <c r="D5" t="s">
        <v>3</v>
      </c>
    </row>
    <row r="6" spans="1:7">
      <c r="A6">
        <v>5</v>
      </c>
      <c r="B6">
        <v>3.5</v>
      </c>
      <c r="C6">
        <v>5</v>
      </c>
    </row>
    <row r="7" spans="1:7">
      <c r="A7">
        <v>6</v>
      </c>
      <c r="B7">
        <v>4.5</v>
      </c>
      <c r="C7">
        <v>5</v>
      </c>
    </row>
    <row r="8" spans="1:7">
      <c r="A8">
        <v>7</v>
      </c>
      <c r="B8">
        <v>3.5</v>
      </c>
      <c r="C8">
        <v>4.5</v>
      </c>
    </row>
    <row r="10" spans="1:7">
      <c r="A10" s="1" t="s">
        <v>4</v>
      </c>
    </row>
    <row r="11" spans="1:7">
      <c r="A11" t="s">
        <v>5</v>
      </c>
    </row>
    <row r="12" spans="1:7">
      <c r="A12" t="s">
        <v>0</v>
      </c>
      <c r="B12" t="s">
        <v>6</v>
      </c>
      <c r="C12" t="s">
        <v>7</v>
      </c>
      <c r="D12" t="s">
        <v>10</v>
      </c>
    </row>
    <row r="13" spans="1:7">
      <c r="A13">
        <v>1</v>
      </c>
      <c r="B13">
        <f>ABS(B2-$F$2)+ABS(C2-$G$2)</f>
        <v>0</v>
      </c>
      <c r="C13">
        <f>ABS(B2-$F$4)+ABS(C2-$G$4)</f>
        <v>10</v>
      </c>
      <c r="D13">
        <f>IF(B13&lt;=C13,1,2)</f>
        <v>1</v>
      </c>
    </row>
    <row r="14" spans="1:7">
      <c r="A14">
        <v>2</v>
      </c>
      <c r="B14">
        <f t="shared" ref="B14:B19" si="0">ABS(B3-$F$2)+ABS(C3-$G$2)</f>
        <v>1.5</v>
      </c>
      <c r="C14">
        <f t="shared" ref="C14:C19" si="1">ABS(B3-$F$4)+ABS(C3-$G$4)</f>
        <v>8.5</v>
      </c>
      <c r="D14">
        <f t="shared" ref="D14:D19" si="2">IF(B14&lt;=C14,1,2)</f>
        <v>1</v>
      </c>
    </row>
    <row r="15" spans="1:7">
      <c r="A15">
        <v>3</v>
      </c>
      <c r="B15">
        <f t="shared" si="0"/>
        <v>5</v>
      </c>
      <c r="C15">
        <f t="shared" si="1"/>
        <v>5</v>
      </c>
      <c r="D15">
        <f t="shared" si="2"/>
        <v>1</v>
      </c>
    </row>
    <row r="16" spans="1:7">
      <c r="A16">
        <v>4</v>
      </c>
      <c r="B16">
        <f t="shared" si="0"/>
        <v>10</v>
      </c>
      <c r="C16">
        <f t="shared" si="1"/>
        <v>0</v>
      </c>
      <c r="D16">
        <f t="shared" si="2"/>
        <v>2</v>
      </c>
    </row>
    <row r="17" spans="1:4">
      <c r="A17">
        <v>5</v>
      </c>
      <c r="B17">
        <f t="shared" si="0"/>
        <v>6.5</v>
      </c>
      <c r="C17">
        <f t="shared" si="1"/>
        <v>3.5</v>
      </c>
      <c r="D17">
        <f t="shared" si="2"/>
        <v>2</v>
      </c>
    </row>
    <row r="18" spans="1:4">
      <c r="A18">
        <v>6</v>
      </c>
      <c r="B18">
        <f t="shared" si="0"/>
        <v>7.5</v>
      </c>
      <c r="C18">
        <f t="shared" si="1"/>
        <v>2.5</v>
      </c>
      <c r="D18">
        <f t="shared" si="2"/>
        <v>2</v>
      </c>
    </row>
    <row r="19" spans="1:4">
      <c r="A19">
        <v>7</v>
      </c>
      <c r="B19">
        <f t="shared" si="0"/>
        <v>6</v>
      </c>
      <c r="C19">
        <f t="shared" si="1"/>
        <v>4</v>
      </c>
      <c r="D19">
        <f t="shared" si="2"/>
        <v>2</v>
      </c>
    </row>
    <row r="21" spans="1:4">
      <c r="A21" t="s">
        <v>11</v>
      </c>
    </row>
    <row r="22" spans="1:4">
      <c r="B22" t="s">
        <v>1</v>
      </c>
      <c r="C22" t="s">
        <v>2</v>
      </c>
    </row>
    <row r="23" spans="1:4">
      <c r="B23" t="s">
        <v>8</v>
      </c>
    </row>
    <row r="24" spans="1:4">
      <c r="B24">
        <f>MEDIAN(B2:B4)</f>
        <v>1.5</v>
      </c>
      <c r="C24">
        <f>MEDIAN(C2:C4)</f>
        <v>2</v>
      </c>
    </row>
    <row r="25" spans="1:4">
      <c r="B25" t="s">
        <v>9</v>
      </c>
    </row>
    <row r="26" spans="1:4">
      <c r="B26">
        <f>MEDIAN(B5:B8)</f>
        <v>4</v>
      </c>
      <c r="C26">
        <f>MEDIAN(C5:C8)</f>
        <v>5</v>
      </c>
    </row>
    <row r="28" spans="1:4">
      <c r="A28" s="1" t="s">
        <v>12</v>
      </c>
    </row>
    <row r="29" spans="1:4">
      <c r="A29" t="s">
        <v>5</v>
      </c>
    </row>
    <row r="30" spans="1:4">
      <c r="A30" t="s">
        <v>0</v>
      </c>
      <c r="B30" t="s">
        <v>6</v>
      </c>
      <c r="C30" t="s">
        <v>7</v>
      </c>
      <c r="D30" t="s">
        <v>10</v>
      </c>
    </row>
    <row r="31" spans="1:4">
      <c r="A31">
        <v>1</v>
      </c>
      <c r="B31">
        <f>ABS(B2-$B$24)+ABS(C2-$C$24)</f>
        <v>1.5</v>
      </c>
      <c r="C31">
        <f>ABS(B2-$B$26)+ABS($C$26-C2)</f>
        <v>7</v>
      </c>
      <c r="D31">
        <f>IF(B31&lt;=C31,1,2)</f>
        <v>1</v>
      </c>
    </row>
    <row r="32" spans="1:4">
      <c r="A32">
        <v>2</v>
      </c>
      <c r="B32">
        <f t="shared" ref="B32:B37" si="3">ABS(B3-$B$24)+ABS(C3-$C$24)</f>
        <v>0</v>
      </c>
      <c r="C32">
        <f t="shared" ref="C32:C37" si="4">ABS(B3-$B$26)+ABS($C$26-C3)</f>
        <v>5.5</v>
      </c>
      <c r="D32">
        <f t="shared" ref="D32:D37" si="5">IF(B32&lt;=C32,1,2)</f>
        <v>1</v>
      </c>
    </row>
    <row r="33" spans="1:4">
      <c r="A33">
        <v>3</v>
      </c>
      <c r="B33">
        <f t="shared" si="3"/>
        <v>3.5</v>
      </c>
      <c r="C33">
        <f t="shared" si="4"/>
        <v>2</v>
      </c>
      <c r="D33">
        <f t="shared" si="5"/>
        <v>2</v>
      </c>
    </row>
    <row r="34" spans="1:4">
      <c r="A34">
        <v>4</v>
      </c>
      <c r="B34">
        <f t="shared" si="3"/>
        <v>8.5</v>
      </c>
      <c r="C34">
        <f t="shared" si="4"/>
        <v>3</v>
      </c>
      <c r="D34">
        <f t="shared" si="5"/>
        <v>2</v>
      </c>
    </row>
    <row r="35" spans="1:4">
      <c r="A35">
        <v>5</v>
      </c>
      <c r="B35">
        <f t="shared" si="3"/>
        <v>5</v>
      </c>
      <c r="C35">
        <f t="shared" si="4"/>
        <v>0.5</v>
      </c>
      <c r="D35">
        <f t="shared" si="5"/>
        <v>2</v>
      </c>
    </row>
    <row r="36" spans="1:4">
      <c r="A36">
        <v>6</v>
      </c>
      <c r="B36">
        <f t="shared" si="3"/>
        <v>6</v>
      </c>
      <c r="C36">
        <f t="shared" si="4"/>
        <v>0.5</v>
      </c>
      <c r="D36">
        <f t="shared" si="5"/>
        <v>2</v>
      </c>
    </row>
    <row r="37" spans="1:4">
      <c r="A37">
        <v>7</v>
      </c>
      <c r="B37">
        <f t="shared" si="3"/>
        <v>4.5</v>
      </c>
      <c r="C37">
        <f t="shared" si="4"/>
        <v>1</v>
      </c>
      <c r="D37">
        <f t="shared" si="5"/>
        <v>2</v>
      </c>
    </row>
    <row r="39" spans="1:4">
      <c r="A39" t="s">
        <v>11</v>
      </c>
    </row>
    <row r="40" spans="1:4">
      <c r="B40" t="s">
        <v>1</v>
      </c>
      <c r="C40" t="s">
        <v>2</v>
      </c>
    </row>
    <row r="41" spans="1:4">
      <c r="B41" t="s">
        <v>8</v>
      </c>
    </row>
    <row r="42" spans="1:4">
      <c r="B42">
        <f>MEDIAN(B2:B3)</f>
        <v>1.25</v>
      </c>
      <c r="C42">
        <f>MEDIAN(C2:C3)</f>
        <v>1.5</v>
      </c>
    </row>
    <row r="43" spans="1:4">
      <c r="B43" t="s">
        <v>9</v>
      </c>
    </row>
    <row r="44" spans="1:4">
      <c r="B44">
        <f>MEDIAN(B4:B8)</f>
        <v>3.5</v>
      </c>
      <c r="C44">
        <f>MEDIAN(C4:C8)</f>
        <v>5</v>
      </c>
    </row>
    <row r="46" spans="1:4">
      <c r="A46" s="1" t="s">
        <v>13</v>
      </c>
    </row>
    <row r="47" spans="1:4">
      <c r="A47" t="s">
        <v>5</v>
      </c>
    </row>
    <row r="48" spans="1:4">
      <c r="A48" t="s">
        <v>0</v>
      </c>
      <c r="B48" t="s">
        <v>6</v>
      </c>
      <c r="C48" t="s">
        <v>7</v>
      </c>
      <c r="D48" t="s">
        <v>10</v>
      </c>
    </row>
    <row r="49" spans="1:4">
      <c r="A49">
        <v>1</v>
      </c>
      <c r="B49">
        <f>ABS(B2-$B$42)+ABS(C2-$C$42)</f>
        <v>0.75</v>
      </c>
      <c r="C49">
        <f>ABS(B2-$B$44)+ABS(C2-$C$44)</f>
        <v>6.5</v>
      </c>
      <c r="D49">
        <f>IF(B49&lt;=C49,1,2)</f>
        <v>1</v>
      </c>
    </row>
    <row r="50" spans="1:4">
      <c r="A50">
        <v>2</v>
      </c>
      <c r="B50">
        <f t="shared" ref="B50:B55" si="6">ABS(B3-$B$42)+ABS(C3-$C$42)</f>
        <v>0.75</v>
      </c>
      <c r="C50">
        <f t="shared" ref="C50:C55" si="7">ABS(B3-$B$44)+ABS(C3-$C$44)</f>
        <v>5</v>
      </c>
      <c r="D50">
        <f t="shared" ref="D50:D55" si="8">IF(B50&lt;=C50,1,2)</f>
        <v>1</v>
      </c>
    </row>
    <row r="51" spans="1:4">
      <c r="A51">
        <v>3</v>
      </c>
      <c r="B51">
        <f t="shared" si="6"/>
        <v>4.25</v>
      </c>
      <c r="C51">
        <f t="shared" si="7"/>
        <v>1.5</v>
      </c>
      <c r="D51">
        <f t="shared" si="8"/>
        <v>2</v>
      </c>
    </row>
    <row r="52" spans="1:4">
      <c r="A52">
        <v>4</v>
      </c>
      <c r="B52">
        <f t="shared" si="6"/>
        <v>9.25</v>
      </c>
      <c r="C52">
        <f t="shared" si="7"/>
        <v>3.5</v>
      </c>
      <c r="D52">
        <f t="shared" si="8"/>
        <v>2</v>
      </c>
    </row>
    <row r="53" spans="1:4">
      <c r="A53">
        <v>5</v>
      </c>
      <c r="B53">
        <f t="shared" si="6"/>
        <v>5.75</v>
      </c>
      <c r="C53">
        <f t="shared" si="7"/>
        <v>0</v>
      </c>
      <c r="D53">
        <f t="shared" si="8"/>
        <v>2</v>
      </c>
    </row>
    <row r="54" spans="1:4">
      <c r="A54">
        <v>6</v>
      </c>
      <c r="B54">
        <f t="shared" si="6"/>
        <v>6.75</v>
      </c>
      <c r="C54">
        <f t="shared" si="7"/>
        <v>1</v>
      </c>
      <c r="D54">
        <f t="shared" si="8"/>
        <v>2</v>
      </c>
    </row>
    <row r="55" spans="1:4">
      <c r="A55">
        <v>7</v>
      </c>
      <c r="B55">
        <f t="shared" si="6"/>
        <v>5.25</v>
      </c>
      <c r="C55">
        <f t="shared" si="7"/>
        <v>0.5</v>
      </c>
      <c r="D55">
        <f t="shared" si="8"/>
        <v>2</v>
      </c>
    </row>
    <row r="57" spans="1:4">
      <c r="A57" t="s">
        <v>11</v>
      </c>
    </row>
    <row r="58" spans="1:4">
      <c r="B58" t="s">
        <v>1</v>
      </c>
      <c r="C58" t="s">
        <v>2</v>
      </c>
    </row>
    <row r="59" spans="1:4">
      <c r="B59" t="s">
        <v>8</v>
      </c>
    </row>
    <row r="60" spans="1:4">
      <c r="B60">
        <f>MEDIAN(B2:B3)</f>
        <v>1.25</v>
      </c>
      <c r="C60">
        <f>MEDIAN(C2:C3)</f>
        <v>1.5</v>
      </c>
    </row>
    <row r="61" spans="1:4">
      <c r="B61" t="s">
        <v>9</v>
      </c>
    </row>
    <row r="62" spans="1:4">
      <c r="B62">
        <f>MEDIAN(B4:B8)</f>
        <v>3.5</v>
      </c>
      <c r="C62">
        <f>MEDIAN(C4:C8)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C39A-8798-4BFC-81E4-BDEF9906DEDC}">
  <dimension ref="A1:G54"/>
  <sheetViews>
    <sheetView tabSelected="1" topLeftCell="A31" workbookViewId="0">
      <selection activeCell="C55" sqref="C55"/>
    </sheetView>
  </sheetViews>
  <sheetFormatPr defaultRowHeight="15"/>
  <cols>
    <col min="1" max="1" width="14.140625" customWidth="1"/>
    <col min="2" max="2" width="27.42578125" customWidth="1"/>
    <col min="3" max="3" width="20.7109375" bestFit="1" customWidth="1"/>
  </cols>
  <sheetData>
    <row r="1" spans="1:7">
      <c r="A1" t="s">
        <v>0</v>
      </c>
      <c r="B1" t="s">
        <v>1</v>
      </c>
      <c r="C1" t="s">
        <v>2</v>
      </c>
      <c r="F1" t="s">
        <v>8</v>
      </c>
    </row>
    <row r="2" spans="1:7">
      <c r="A2">
        <v>1</v>
      </c>
      <c r="B2">
        <v>7</v>
      </c>
      <c r="C2">
        <v>10</v>
      </c>
      <c r="D2" t="s">
        <v>3</v>
      </c>
      <c r="F2">
        <v>7</v>
      </c>
      <c r="G2">
        <v>10</v>
      </c>
    </row>
    <row r="3" spans="1:7">
      <c r="A3">
        <v>2</v>
      </c>
      <c r="B3">
        <v>1</v>
      </c>
      <c r="C3">
        <v>10</v>
      </c>
      <c r="F3" t="s">
        <v>9</v>
      </c>
    </row>
    <row r="4" spans="1:7">
      <c r="A4">
        <v>3</v>
      </c>
      <c r="B4">
        <v>6</v>
      </c>
      <c r="C4">
        <v>9</v>
      </c>
      <c r="F4">
        <v>3</v>
      </c>
      <c r="G4">
        <v>2</v>
      </c>
    </row>
    <row r="5" spans="1:7">
      <c r="A5">
        <v>4</v>
      </c>
      <c r="B5">
        <v>3</v>
      </c>
      <c r="C5">
        <v>5</v>
      </c>
    </row>
    <row r="6" spans="1:7">
      <c r="A6">
        <v>5</v>
      </c>
      <c r="B6">
        <v>3</v>
      </c>
      <c r="C6">
        <v>2</v>
      </c>
      <c r="D6" t="s">
        <v>3</v>
      </c>
    </row>
    <row r="8" spans="1:7">
      <c r="A8" s="1" t="s">
        <v>4</v>
      </c>
    </row>
    <row r="9" spans="1:7">
      <c r="A9" t="s">
        <v>5</v>
      </c>
    </row>
    <row r="10" spans="1:7">
      <c r="A10" t="s">
        <v>0</v>
      </c>
      <c r="B10" t="s">
        <v>6</v>
      </c>
      <c r="C10" t="s">
        <v>7</v>
      </c>
      <c r="D10" t="s">
        <v>10</v>
      </c>
    </row>
    <row r="11" spans="1:7">
      <c r="A11">
        <v>1</v>
      </c>
      <c r="B11">
        <f>ABS(B2-$F$2)+ABS(C2-$G$2)</f>
        <v>0</v>
      </c>
      <c r="C11">
        <f>ABS(B2-$F$4)+ABS(C2-$G$4)</f>
        <v>12</v>
      </c>
      <c r="D11">
        <f>IF(B11&lt;=C11,1,2)</f>
        <v>1</v>
      </c>
    </row>
    <row r="12" spans="1:7">
      <c r="A12">
        <v>2</v>
      </c>
      <c r="B12">
        <f t="shared" ref="B12:B15" si="0">ABS(B3-$F$2)+ABS(C3-$G$2)</f>
        <v>6</v>
      </c>
      <c r="C12">
        <f t="shared" ref="C12:C15" si="1">ABS(B3-$F$4)+ABS(C3-$G$4)</f>
        <v>10</v>
      </c>
      <c r="D12">
        <f t="shared" ref="D12:D15" si="2">IF(B12&lt;=C12,1,2)</f>
        <v>1</v>
      </c>
    </row>
    <row r="13" spans="1:7">
      <c r="A13">
        <v>3</v>
      </c>
      <c r="B13">
        <f t="shared" si="0"/>
        <v>2</v>
      </c>
      <c r="C13">
        <f t="shared" si="1"/>
        <v>10</v>
      </c>
      <c r="D13">
        <f t="shared" si="2"/>
        <v>1</v>
      </c>
    </row>
    <row r="14" spans="1:7">
      <c r="A14">
        <v>4</v>
      </c>
      <c r="B14">
        <f t="shared" si="0"/>
        <v>9</v>
      </c>
      <c r="C14">
        <f t="shared" si="1"/>
        <v>3</v>
      </c>
      <c r="D14">
        <f t="shared" si="2"/>
        <v>2</v>
      </c>
    </row>
    <row r="15" spans="1:7">
      <c r="A15">
        <v>5</v>
      </c>
      <c r="B15">
        <f t="shared" si="0"/>
        <v>12</v>
      </c>
      <c r="C15">
        <f t="shared" si="1"/>
        <v>0</v>
      </c>
      <c r="D15">
        <f t="shared" si="2"/>
        <v>2</v>
      </c>
    </row>
    <row r="17" spans="1:4">
      <c r="A17" t="s">
        <v>11</v>
      </c>
    </row>
    <row r="18" spans="1:4">
      <c r="B18" t="s">
        <v>1</v>
      </c>
      <c r="C18" t="s">
        <v>2</v>
      </c>
    </row>
    <row r="19" spans="1:4">
      <c r="B19" t="s">
        <v>8</v>
      </c>
    </row>
    <row r="20" spans="1:4">
      <c r="B20">
        <f>MEDIAN(B2:B4)</f>
        <v>6</v>
      </c>
      <c r="C20">
        <f>MEDIAN(C2:C4)</f>
        <v>10</v>
      </c>
    </row>
    <row r="21" spans="1:4">
      <c r="B21" t="s">
        <v>9</v>
      </c>
    </row>
    <row r="22" spans="1:4">
      <c r="B22">
        <f>MEDIAN(B5:B6)</f>
        <v>3</v>
      </c>
      <c r="C22">
        <f>MEDIAN(C5:C6)</f>
        <v>3.5</v>
      </c>
    </row>
    <row r="24" spans="1:4">
      <c r="A24" s="1" t="s">
        <v>12</v>
      </c>
    </row>
    <row r="25" spans="1:4">
      <c r="A25" t="s">
        <v>5</v>
      </c>
    </row>
    <row r="26" spans="1:4">
      <c r="A26" t="s">
        <v>0</v>
      </c>
      <c r="B26" t="s">
        <v>6</v>
      </c>
      <c r="C26" t="s">
        <v>7</v>
      </c>
      <c r="D26" t="s">
        <v>10</v>
      </c>
    </row>
    <row r="27" spans="1:4">
      <c r="A27">
        <v>1</v>
      </c>
      <c r="B27">
        <f>ABS(B2-$B$20)+ABS(C2-$C$20)</f>
        <v>1</v>
      </c>
      <c r="C27">
        <f>ABS(B2-$B$22)+ABS($C$22-C2)</f>
        <v>10.5</v>
      </c>
      <c r="D27">
        <f>IF(B27&lt;=C27,1,2)</f>
        <v>1</v>
      </c>
    </row>
    <row r="28" spans="1:4">
      <c r="A28">
        <v>2</v>
      </c>
      <c r="B28">
        <f t="shared" ref="B28:B31" si="3">ABS(B3-$B$20)+ABS(C3-$C$20)</f>
        <v>5</v>
      </c>
      <c r="C28">
        <f t="shared" ref="C28:C31" si="4">ABS(B3-$B$22)+ABS($C$22-C3)</f>
        <v>8.5</v>
      </c>
      <c r="D28">
        <f t="shared" ref="D28:D31" si="5">IF(B28&lt;=C28,1,2)</f>
        <v>1</v>
      </c>
    </row>
    <row r="29" spans="1:4">
      <c r="A29">
        <v>3</v>
      </c>
      <c r="B29">
        <f t="shared" si="3"/>
        <v>1</v>
      </c>
      <c r="C29">
        <f t="shared" si="4"/>
        <v>8.5</v>
      </c>
      <c r="D29">
        <f t="shared" si="5"/>
        <v>1</v>
      </c>
    </row>
    <row r="30" spans="1:4">
      <c r="A30">
        <v>4</v>
      </c>
      <c r="B30">
        <f t="shared" si="3"/>
        <v>8</v>
      </c>
      <c r="C30">
        <f t="shared" si="4"/>
        <v>1.5</v>
      </c>
      <c r="D30">
        <f t="shared" si="5"/>
        <v>2</v>
      </c>
    </row>
    <row r="31" spans="1:4">
      <c r="A31">
        <v>5</v>
      </c>
      <c r="B31">
        <f t="shared" si="3"/>
        <v>11</v>
      </c>
      <c r="C31">
        <f t="shared" si="4"/>
        <v>1.5</v>
      </c>
      <c r="D31">
        <f t="shared" si="5"/>
        <v>2</v>
      </c>
    </row>
    <row r="33" spans="1:4">
      <c r="A33" t="s">
        <v>11</v>
      </c>
    </row>
    <row r="34" spans="1:4">
      <c r="B34" t="s">
        <v>1</v>
      </c>
      <c r="C34" t="s">
        <v>2</v>
      </c>
    </row>
    <row r="35" spans="1:4">
      <c r="B35" t="s">
        <v>8</v>
      </c>
    </row>
    <row r="36" spans="1:4">
      <c r="B36">
        <f>MEDIAN(B2:B4)</f>
        <v>6</v>
      </c>
      <c r="C36">
        <f>MEDIAN(C2:C4)</f>
        <v>10</v>
      </c>
    </row>
    <row r="37" spans="1:4">
      <c r="B37" t="s">
        <v>9</v>
      </c>
    </row>
    <row r="38" spans="1:4">
      <c r="B38">
        <f>MEDIAN(B5:B6)</f>
        <v>3</v>
      </c>
      <c r="C38">
        <f>MEDIAN(C5:C6)</f>
        <v>3.5</v>
      </c>
    </row>
    <row r="40" spans="1:4">
      <c r="A40" s="1" t="s">
        <v>13</v>
      </c>
    </row>
    <row r="41" spans="1:4">
      <c r="A41" t="s">
        <v>5</v>
      </c>
    </row>
    <row r="42" spans="1:4">
      <c r="A42" t="s">
        <v>0</v>
      </c>
      <c r="B42" t="s">
        <v>6</v>
      </c>
      <c r="C42" t="s">
        <v>7</v>
      </c>
      <c r="D42" t="s">
        <v>10</v>
      </c>
    </row>
    <row r="43" spans="1:4">
      <c r="A43">
        <v>1</v>
      </c>
      <c r="B43">
        <f>ABS(B2-$B$36)+ABS(C2-$C$36)</f>
        <v>1</v>
      </c>
      <c r="C43">
        <f>ABS(B2-$B$38)+ABS(C2-$C$38)</f>
        <v>10.5</v>
      </c>
      <c r="D43">
        <f>IF(B43&lt;=C43,1,2)</f>
        <v>1</v>
      </c>
    </row>
    <row r="44" spans="1:4">
      <c r="A44">
        <v>2</v>
      </c>
      <c r="B44">
        <f t="shared" ref="B44:B47" si="6">ABS(B3-$B$36)+ABS(C3-$C$36)</f>
        <v>5</v>
      </c>
      <c r="C44">
        <f t="shared" ref="C44:C47" si="7">ABS(B3-$B$38)+ABS(C3-$C$38)</f>
        <v>8.5</v>
      </c>
      <c r="D44">
        <f t="shared" ref="D44:D47" si="8">IF(B44&lt;=C44,1,2)</f>
        <v>1</v>
      </c>
    </row>
    <row r="45" spans="1:4">
      <c r="A45">
        <v>3</v>
      </c>
      <c r="B45">
        <f t="shared" si="6"/>
        <v>1</v>
      </c>
      <c r="C45">
        <f t="shared" si="7"/>
        <v>8.5</v>
      </c>
      <c r="D45">
        <f t="shared" si="8"/>
        <v>1</v>
      </c>
    </row>
    <row r="46" spans="1:4">
      <c r="A46">
        <v>4</v>
      </c>
      <c r="B46">
        <f t="shared" si="6"/>
        <v>8</v>
      </c>
      <c r="C46">
        <f t="shared" si="7"/>
        <v>1.5</v>
      </c>
      <c r="D46">
        <f t="shared" si="8"/>
        <v>2</v>
      </c>
    </row>
    <row r="47" spans="1:4">
      <c r="A47">
        <v>5</v>
      </c>
      <c r="B47">
        <f t="shared" si="6"/>
        <v>11</v>
      </c>
      <c r="C47">
        <f t="shared" si="7"/>
        <v>1.5</v>
      </c>
      <c r="D47">
        <f t="shared" si="8"/>
        <v>2</v>
      </c>
    </row>
    <row r="49" spans="1:3">
      <c r="A49" t="s">
        <v>11</v>
      </c>
    </row>
    <row r="50" spans="1:3">
      <c r="B50" t="s">
        <v>1</v>
      </c>
      <c r="C50" t="s">
        <v>2</v>
      </c>
    </row>
    <row r="51" spans="1:3">
      <c r="B51" t="s">
        <v>8</v>
      </c>
    </row>
    <row r="52" spans="1:3">
      <c r="B52">
        <f>MEDIAN(B2:B4)</f>
        <v>6</v>
      </c>
      <c r="C52">
        <f>MEDIAN(C2:C4)</f>
        <v>10</v>
      </c>
    </row>
    <row r="53" spans="1:3">
      <c r="B53" t="s">
        <v>9</v>
      </c>
    </row>
    <row r="54" spans="1:3">
      <c r="B54">
        <f>MEDIAN(B5:B6)</f>
        <v>3</v>
      </c>
      <c r="C54">
        <f>MEDIAN(C5:C6)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 (K-means)</vt:lpstr>
      <vt:lpstr>Example 2 (K-means)</vt:lpstr>
      <vt:lpstr>Example 1 (K-medians)</vt:lpstr>
      <vt:lpstr>Example 2 (K-medians)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2021-01-23T01:04:21Z</dcterms:created>
  <dcterms:modified xsi:type="dcterms:W3CDTF">2021-01-23T01:27:41Z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47c9fc-b882-441b-a296-0591a76080ea_Enabled">
    <vt:lpwstr>true</vt:lpwstr>
  </property>
  <property fmtid="{D5CDD505-2E9C-101B-9397-08002B2CF9AE}" pid="3" name="MSIP_Label_bf47c9fc-b882-441b-a296-0591a76080ea_SetDate">
    <vt:lpwstr>2021-01-23T01:04:21Z</vt:lpwstr>
  </property>
  <property fmtid="{D5CDD505-2E9C-101B-9397-08002B2CF9AE}" pid="4" name="MSIP_Label_bf47c9fc-b882-441b-a296-0591a76080ea_Method">
    <vt:lpwstr>Standard</vt:lpwstr>
  </property>
  <property fmtid="{D5CDD505-2E9C-101B-9397-08002B2CF9AE}" pid="5" name="MSIP_Label_bf47c9fc-b882-441b-a296-0591a76080ea_Name">
    <vt:lpwstr>Public</vt:lpwstr>
  </property>
  <property fmtid="{D5CDD505-2E9C-101B-9397-08002B2CF9AE}" pid="6" name="MSIP_Label_bf47c9fc-b882-441b-a296-0591a76080ea_SiteId">
    <vt:lpwstr>a5819553-432c-4f87-aa01-56da11acc555</vt:lpwstr>
  </property>
  <property fmtid="{D5CDD505-2E9C-101B-9397-08002B2CF9AE}" pid="7" name="MSIP_Label_bf47c9fc-b882-441b-a296-0591a76080ea_ActionId">
    <vt:lpwstr>eac36d44-6d8a-4e3c-9eee-a96ff636b50c</vt:lpwstr>
  </property>
  <property fmtid="{D5CDD505-2E9C-101B-9397-08002B2CF9AE}" pid="8" name="MSIP_Label_bf47c9fc-b882-441b-a296-0591a76080ea_ContentBits">
    <vt:lpwstr>0</vt:lpwstr>
  </property>
</Properties>
</file>