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ipraisers\"/>
    </mc:Choice>
  </mc:AlternateContent>
  <xr:revisionPtr revIDLastSave="0" documentId="13_ncr:1_{F97459A1-2374-48CA-9B93-722FA6A5802B}" xr6:coauthVersionLast="47" xr6:coauthVersionMax="47" xr10:uidLastSave="{00000000-0000-0000-0000-000000000000}"/>
  <bookViews>
    <workbookView xWindow="-110" yWindow="-110" windowWidth="19420" windowHeight="10300" xr2:uid="{119D1F5E-3245-46C6-834F-90ACB71B8BB3}"/>
  </bookViews>
  <sheets>
    <sheet name="Sheet1" sheetId="1" r:id="rId1"/>
    <sheet name="Sheet2" sheetId="2" r:id="rId2"/>
  </sheets>
  <definedNames>
    <definedName name="_xlnm._FilterDatabase" localSheetId="0" hidden="1">Sheet1!$P$1:$AA$16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Sheet1!$B$2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K63" i="1"/>
  <c r="Y24" i="1"/>
  <c r="Z24" i="1"/>
  <c r="AA24" i="1"/>
  <c r="Y25" i="1"/>
  <c r="Z25" i="1"/>
  <c r="AA25" i="1"/>
  <c r="Y26" i="1"/>
  <c r="Z26" i="1"/>
  <c r="AA26" i="1"/>
  <c r="Y27" i="1"/>
  <c r="Z27" i="1"/>
  <c r="Y28" i="1"/>
  <c r="Z28" i="1"/>
  <c r="AA2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</calcChain>
</file>

<file path=xl/sharedStrings.xml><?xml version="1.0" encoding="utf-8"?>
<sst xmlns="http://schemas.openxmlformats.org/spreadsheetml/2006/main" count="381" uniqueCount="47">
  <si>
    <t xml:space="preserve">                    PIP Movement  in Currency Trading Sessions</t>
  </si>
  <si>
    <t>Date</t>
  </si>
  <si>
    <t>Market</t>
  </si>
  <si>
    <t>AUD/USD (pips)</t>
  </si>
  <si>
    <t>AUD/JPY (pips)</t>
  </si>
  <si>
    <t>USD/JPY (pips)</t>
  </si>
  <si>
    <t>EUR/USD (pips)</t>
  </si>
  <si>
    <t>Sydney</t>
  </si>
  <si>
    <t>Tokyo</t>
  </si>
  <si>
    <t>London</t>
  </si>
  <si>
    <t>New York</t>
  </si>
  <si>
    <t>Gold XAU (pips)</t>
  </si>
  <si>
    <t>AUD/USD</t>
  </si>
  <si>
    <t>GOLD XAU (pips)</t>
  </si>
  <si>
    <t>Pair</t>
  </si>
  <si>
    <t>AUD/JPY</t>
  </si>
  <si>
    <t>USD/JPY</t>
  </si>
  <si>
    <t>EUR/USD</t>
  </si>
  <si>
    <t>GOLD</t>
  </si>
  <si>
    <t>Average PIP Movement</t>
  </si>
  <si>
    <t>Sessions</t>
  </si>
  <si>
    <t>Pairs</t>
  </si>
  <si>
    <t>Tokyo &amp; London</t>
  </si>
  <si>
    <t>Sydney &amp; Tokyo</t>
  </si>
  <si>
    <t>London &amp; NewYork</t>
  </si>
  <si>
    <t>USDJPY</t>
  </si>
  <si>
    <t>GOLD XAU</t>
  </si>
  <si>
    <t>Markets</t>
  </si>
  <si>
    <t>Sydney &amp;Tokyo</t>
  </si>
  <si>
    <t>London &amp;New York</t>
  </si>
  <si>
    <t>Average PIP Movement Overlapping</t>
  </si>
  <si>
    <t>AUDJPY</t>
  </si>
  <si>
    <r>
      <t xml:space="preserve">                   </t>
    </r>
    <r>
      <rPr>
        <b/>
        <sz val="14"/>
        <color theme="1"/>
        <rFont val="Calibri"/>
        <family val="2"/>
        <scheme val="minor"/>
      </rPr>
      <t xml:space="preserve"> PIP Movement  in Currency Trading Sessions</t>
    </r>
  </si>
  <si>
    <t>Market Pair</t>
  </si>
  <si>
    <t>11:30 AM Trend</t>
  </si>
  <si>
    <t>5:30 PM Trend</t>
  </si>
  <si>
    <t>Continues? (Y/N)</t>
  </si>
  <si>
    <t>Uptrend</t>
  </si>
  <si>
    <t>Y</t>
  </si>
  <si>
    <t>Downtrend</t>
  </si>
  <si>
    <t>N</t>
  </si>
  <si>
    <t>Gold</t>
  </si>
  <si>
    <t>Summary</t>
  </si>
  <si>
    <t>Total Sessions Analyzed: 10 days x 5 pairs = 50 sessions.</t>
  </si>
  <si>
    <t>Winning Ratio: 32 sessions (64%).</t>
  </si>
  <si>
    <t>Losing Ratio: 18 sessions (36%).</t>
  </si>
  <si>
    <r>
      <t xml:space="preserve">                                                         </t>
    </r>
    <r>
      <rPr>
        <b/>
        <sz val="14"/>
        <color theme="1"/>
        <rFont val="Calibri"/>
        <family val="2"/>
        <scheme val="minor"/>
      </rPr>
      <t>Back Data Trend the Market Pairs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</si>
</sst>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3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Sheet1!$P$22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Sheet1!$O$23:$O$26</c:f>
              <c:strCache>
                <c:ptCount val="4"/>
                <c:pt idx="0">
                  <c:v>AUD/USD</c:v>
                </c:pt>
                <c:pt idx="1">
                  <c:v>AUD/JPY</c:v>
                </c:pt>
                <c:pt idx="2">
                  <c:v>USD/JPY</c:v>
                </c:pt>
                <c:pt idx="3">
                  <c:v>EUR/USD</c:v>
                </c:pt>
              </c:strCache>
            </c:strRef>
          </c:cat>
          <c:val>
            <c:numRef>
              <c:f>Sheet1!$P$23:$P$26</c:f>
              <c:numCache>
                <c:formatCode>0.00</c:formatCode>
                <c:ptCount val="4"/>
                <c:pt idx="0">
                  <c:v>36.88378378378377</c:v>
                </c:pt>
                <c:pt idx="1">
                  <c:v>72.981081081081044</c:v>
                </c:pt>
                <c:pt idx="2">
                  <c:v>101.79999999999998</c:v>
                </c:pt>
                <c:pt idx="3">
                  <c:v>56.405405405405403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2-4637-94A2-05D13704BAFA}"/>
            </c:ext>
          </c:extLst>
        </c:ser>
        <c:ser>
          <c:idx val="1"/>
          <c:order val="1"/>
          <c:tx>
            <c:strRef>
              <c:f>Sheet1!$Q$22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Sheet1!$O$23:$O$26</c:f>
              <c:strCache>
                <c:ptCount val="4"/>
                <c:pt idx="0">
                  <c:v>AUD/USD</c:v>
                </c:pt>
                <c:pt idx="1">
                  <c:v>AUD/JPY</c:v>
                </c:pt>
                <c:pt idx="2">
                  <c:v>USD/JPY</c:v>
                </c:pt>
                <c:pt idx="3">
                  <c:v>EUR/USD</c:v>
                </c:pt>
              </c:strCache>
            </c:strRef>
          </c:cat>
          <c:val>
            <c:numRef>
              <c:f>Sheet1!$Q$23:$Q$26</c:f>
              <c:numCache>
                <c:formatCode>0.00</c:formatCode>
                <c:ptCount val="4"/>
                <c:pt idx="0">
                  <c:v>36.083783783783772</c:v>
                </c:pt>
                <c:pt idx="1">
                  <c:v>70.824324324324294</c:v>
                </c:pt>
                <c:pt idx="2">
                  <c:v>101.19189189189187</c:v>
                </c:pt>
                <c:pt idx="3">
                  <c:v>55.329729729729728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2-4637-94A2-05D13704BAFA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Sheet1!$O$23:$O$26</c:f>
              <c:strCache>
                <c:ptCount val="4"/>
                <c:pt idx="0">
                  <c:v>AUD/USD</c:v>
                </c:pt>
                <c:pt idx="1">
                  <c:v>AUD/JPY</c:v>
                </c:pt>
                <c:pt idx="2">
                  <c:v>USD/JPY</c:v>
                </c:pt>
                <c:pt idx="3">
                  <c:v>EUR/USD</c:v>
                </c:pt>
              </c:strCache>
            </c:strRef>
          </c:cat>
          <c:val>
            <c:numRef>
              <c:f>Sheet1!$R$23:$R$26</c:f>
              <c:numCache>
                <c:formatCode>0.00</c:formatCode>
                <c:ptCount val="4"/>
                <c:pt idx="0">
                  <c:v>35.699999999999989</c:v>
                </c:pt>
                <c:pt idx="1">
                  <c:v>69.075675675675654</c:v>
                </c:pt>
                <c:pt idx="2">
                  <c:v>101.26486486486485</c:v>
                </c:pt>
                <c:pt idx="3">
                  <c:v>55.983783783783785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2-4637-94A2-05D13704BAFA}"/>
            </c:ext>
          </c:extLst>
        </c:ser>
        <c:ser>
          <c:idx val="3"/>
          <c:order val="3"/>
          <c:tx>
            <c:strRef>
              <c:f>Sheet1!$S$22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Sheet1!$O$23:$O$26</c:f>
              <c:strCache>
                <c:ptCount val="4"/>
                <c:pt idx="0">
                  <c:v>AUD/USD</c:v>
                </c:pt>
                <c:pt idx="1">
                  <c:v>AUD/JPY</c:v>
                </c:pt>
                <c:pt idx="2">
                  <c:v>USD/JPY</c:v>
                </c:pt>
                <c:pt idx="3">
                  <c:v>EUR/USD</c:v>
                </c:pt>
              </c:strCache>
            </c:strRef>
          </c:cat>
          <c:val>
            <c:numRef>
              <c:f>Sheet1!$S$23:$S$26</c:f>
              <c:numCache>
                <c:formatCode>0.00</c:formatCode>
                <c:ptCount val="4"/>
                <c:pt idx="0">
                  <c:v>36.048648648648637</c:v>
                </c:pt>
                <c:pt idx="1">
                  <c:v>68.564864864864845</c:v>
                </c:pt>
                <c:pt idx="2">
                  <c:v>102.57297297297295</c:v>
                </c:pt>
                <c:pt idx="3">
                  <c:v>55.778378378378385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2-4637-94A2-05D13704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909279"/>
        <c:axId val="1916916479"/>
      </c:barChart>
      <c:catAx>
        <c:axId val="191690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16479"/>
        <c:crosses val="autoZero"/>
        <c:auto val="1"/>
        <c:lblAlgn val="ctr"/>
        <c:lblOffset val="100"/>
        <c:noMultiLvlLbl val="0"/>
      </c:catAx>
      <c:valAx>
        <c:axId val="19169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0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Sheet1!$Y$23</c:f>
              <c:strCache>
                <c:ptCount val="1"/>
                <c:pt idx="0">
                  <c:v>Sydney &amp;Tokyo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Sheet1!$X$24:$X$27</c:f>
              <c:strCache>
                <c:ptCount val="4"/>
                <c:pt idx="0">
                  <c:v>AUD/USD</c:v>
                </c:pt>
                <c:pt idx="1">
                  <c:v>AUDJPY</c:v>
                </c:pt>
                <c:pt idx="2">
                  <c:v>USD/JPY</c:v>
                </c:pt>
                <c:pt idx="3">
                  <c:v>EUR/USD</c:v>
                </c:pt>
              </c:strCache>
            </c:strRef>
          </c:cat>
          <c:val>
            <c:numRef>
              <c:f>Sheet1!$Y$24:$Y$27</c:f>
              <c:numCache>
                <c:formatCode>0.0</c:formatCode>
                <c:ptCount val="4"/>
                <c:pt idx="0">
                  <c:v>32.510000000000005</c:v>
                </c:pt>
                <c:pt idx="1">
                  <c:v>66.984999999999999</c:v>
                </c:pt>
                <c:pt idx="2">
                  <c:v>100.48</c:v>
                </c:pt>
                <c:pt idx="3">
                  <c:v>39.319999999999993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B-4BD1-9F42-79ABAE10C88B}"/>
            </c:ext>
          </c:extLst>
        </c:ser>
        <c:ser>
          <c:idx val="1"/>
          <c:order val="1"/>
          <c:tx>
            <c:strRef>
              <c:f>Sheet1!$Z$23</c:f>
              <c:strCache>
                <c:ptCount val="1"/>
                <c:pt idx="0">
                  <c:v>Tokyo &amp; London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Sheet1!$X$24:$X$27</c:f>
              <c:strCache>
                <c:ptCount val="4"/>
                <c:pt idx="0">
                  <c:v>AUD/USD</c:v>
                </c:pt>
                <c:pt idx="1">
                  <c:v>AUDJPY</c:v>
                </c:pt>
                <c:pt idx="2">
                  <c:v>USD/JPY</c:v>
                </c:pt>
                <c:pt idx="3">
                  <c:v>EUR/USD</c:v>
                </c:pt>
              </c:strCache>
            </c:strRef>
          </c:cat>
          <c:val>
            <c:numRef>
              <c:f>Sheet1!$Z$24:$Z$27</c:f>
              <c:numCache>
                <c:formatCode>0.0</c:formatCode>
                <c:ptCount val="4"/>
                <c:pt idx="0">
                  <c:v>48.556666666666665</c:v>
                </c:pt>
                <c:pt idx="1">
                  <c:v>74.739999999999995</c:v>
                </c:pt>
                <c:pt idx="2">
                  <c:v>102.03999999999999</c:v>
                </c:pt>
                <c:pt idx="3">
                  <c:v>56.589999999999996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B-4BD1-9F42-79ABAE10C88B}"/>
            </c:ext>
          </c:extLst>
        </c:ser>
        <c:ser>
          <c:idx val="2"/>
          <c:order val="2"/>
          <c:tx>
            <c:strRef>
              <c:f>Sheet1!$AA$23</c:f>
              <c:strCache>
                <c:ptCount val="1"/>
                <c:pt idx="0">
                  <c:v>London &amp;New York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Sheet1!$X$24:$X$27</c:f>
              <c:strCache>
                <c:ptCount val="4"/>
                <c:pt idx="0">
                  <c:v>AUD/USD</c:v>
                </c:pt>
                <c:pt idx="1">
                  <c:v>AUDJPY</c:v>
                </c:pt>
                <c:pt idx="2">
                  <c:v>USD/JPY</c:v>
                </c:pt>
                <c:pt idx="3">
                  <c:v>EUR/USD</c:v>
                </c:pt>
              </c:strCache>
            </c:strRef>
          </c:cat>
          <c:val>
            <c:numRef>
              <c:f>Sheet1!$AA$24:$AA$27</c:f>
              <c:numCache>
                <c:formatCode>0.0</c:formatCode>
                <c:ptCount val="4"/>
                <c:pt idx="0">
                  <c:v>61.193333333333314</c:v>
                </c:pt>
                <c:pt idx="1">
                  <c:v>77.025000000000006</c:v>
                </c:pt>
                <c:pt idx="2">
                  <c:v>94.32</c:v>
                </c:pt>
                <c:pt idx="3">
                  <c:v>64.400000000000006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B-4BD1-9F42-79ABAE10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934239"/>
        <c:axId val="1916934719"/>
      </c:barChart>
      <c:catAx>
        <c:axId val="191693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34719"/>
        <c:crosses val="autoZero"/>
        <c:auto val="1"/>
        <c:lblAlgn val="ctr"/>
        <c:lblOffset val="100"/>
        <c:noMultiLvlLbl val="0"/>
      </c:catAx>
      <c:valAx>
        <c:axId val="19169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3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Sheet1!$P$22</c:f>
              <c:strCache>
                <c:ptCount val="1"/>
                <c:pt idx="0">
                  <c:v>Sydney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Sheet1!$O$23:$O$27</c:f>
              <c:strCache>
                <c:ptCount val="5"/>
                <c:pt idx="0">
                  <c:v>AUD/USD</c:v>
                </c:pt>
                <c:pt idx="1">
                  <c:v>AUD/JPY</c:v>
                </c:pt>
                <c:pt idx="2">
                  <c:v>USD/JPY</c:v>
                </c:pt>
                <c:pt idx="3">
                  <c:v>EUR/USD</c:v>
                </c:pt>
                <c:pt idx="4">
                  <c:v>GOLD</c:v>
                </c:pt>
              </c:strCache>
            </c:strRef>
          </c:cat>
          <c:val>
            <c:numRef>
              <c:f>Sheet1!$P$23:$P$27</c:f>
              <c:numCache>
                <c:formatCode>0.00</c:formatCode>
                <c:ptCount val="5"/>
                <c:pt idx="0">
                  <c:v>36.88378378378377</c:v>
                </c:pt>
                <c:pt idx="1">
                  <c:v>72.981081081081044</c:v>
                </c:pt>
                <c:pt idx="2">
                  <c:v>101.79999999999998</c:v>
                </c:pt>
                <c:pt idx="3">
                  <c:v>56.405405405405403</c:v>
                </c:pt>
                <c:pt idx="4" formatCode="0.0">
                  <c:v>2852.7297297297296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6C3-9373-C760BF2DD4E9}"/>
            </c:ext>
          </c:extLst>
        </c:ser>
        <c:ser>
          <c:idx val="1"/>
          <c:order val="1"/>
          <c:tx>
            <c:strRef>
              <c:f>Sheet1!$Q$22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Sheet1!$O$23:$O$27</c:f>
              <c:strCache>
                <c:ptCount val="5"/>
                <c:pt idx="0">
                  <c:v>AUD/USD</c:v>
                </c:pt>
                <c:pt idx="1">
                  <c:v>AUD/JPY</c:v>
                </c:pt>
                <c:pt idx="2">
                  <c:v>USD/JPY</c:v>
                </c:pt>
                <c:pt idx="3">
                  <c:v>EUR/USD</c:v>
                </c:pt>
                <c:pt idx="4">
                  <c:v>GOLD</c:v>
                </c:pt>
              </c:strCache>
            </c:strRef>
          </c:cat>
          <c:val>
            <c:numRef>
              <c:f>Sheet1!$Q$23:$Q$27</c:f>
              <c:numCache>
                <c:formatCode>0.00</c:formatCode>
                <c:ptCount val="5"/>
                <c:pt idx="0">
                  <c:v>36.083783783783772</c:v>
                </c:pt>
                <c:pt idx="1">
                  <c:v>70.824324324324294</c:v>
                </c:pt>
                <c:pt idx="2">
                  <c:v>101.19189189189187</c:v>
                </c:pt>
                <c:pt idx="3">
                  <c:v>55.329729729729728</c:v>
                </c:pt>
                <c:pt idx="4" formatCode="0.0">
                  <c:v>2818.4594594594596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4-46C3-9373-C760BF2DD4E9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Sheet1!$O$23:$O$27</c:f>
              <c:strCache>
                <c:ptCount val="5"/>
                <c:pt idx="0">
                  <c:v>AUD/USD</c:v>
                </c:pt>
                <c:pt idx="1">
                  <c:v>AUD/JPY</c:v>
                </c:pt>
                <c:pt idx="2">
                  <c:v>USD/JPY</c:v>
                </c:pt>
                <c:pt idx="3">
                  <c:v>EUR/USD</c:v>
                </c:pt>
                <c:pt idx="4">
                  <c:v>GOLD</c:v>
                </c:pt>
              </c:strCache>
            </c:strRef>
          </c:cat>
          <c:val>
            <c:numRef>
              <c:f>Sheet1!$R$23:$R$27</c:f>
              <c:numCache>
                <c:formatCode>0.00</c:formatCode>
                <c:ptCount val="5"/>
                <c:pt idx="0">
                  <c:v>35.699999999999989</c:v>
                </c:pt>
                <c:pt idx="1">
                  <c:v>69.075675675675654</c:v>
                </c:pt>
                <c:pt idx="2">
                  <c:v>101.26486486486485</c:v>
                </c:pt>
                <c:pt idx="3">
                  <c:v>55.983783783783785</c:v>
                </c:pt>
                <c:pt idx="4" formatCode="0.0">
                  <c:v>2837.8108108108108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4-46C3-9373-C760BF2DD4E9}"/>
            </c:ext>
          </c:extLst>
        </c:ser>
        <c:ser>
          <c:idx val="3"/>
          <c:order val="3"/>
          <c:tx>
            <c:strRef>
              <c:f>Sheet1!$S$22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Sheet1!$O$23:$O$27</c:f>
              <c:strCache>
                <c:ptCount val="5"/>
                <c:pt idx="0">
                  <c:v>AUD/USD</c:v>
                </c:pt>
                <c:pt idx="1">
                  <c:v>AUD/JPY</c:v>
                </c:pt>
                <c:pt idx="2">
                  <c:v>USD/JPY</c:v>
                </c:pt>
                <c:pt idx="3">
                  <c:v>EUR/USD</c:v>
                </c:pt>
                <c:pt idx="4">
                  <c:v>GOLD</c:v>
                </c:pt>
              </c:strCache>
            </c:strRef>
          </c:cat>
          <c:val>
            <c:numRef>
              <c:f>Sheet1!$S$23:$S$27</c:f>
              <c:numCache>
                <c:formatCode>0.00</c:formatCode>
                <c:ptCount val="5"/>
                <c:pt idx="0">
                  <c:v>36.048648648648637</c:v>
                </c:pt>
                <c:pt idx="1">
                  <c:v>68.564864864864845</c:v>
                </c:pt>
                <c:pt idx="2">
                  <c:v>102.57297297297295</c:v>
                </c:pt>
                <c:pt idx="3">
                  <c:v>55.778378378378385</c:v>
                </c:pt>
                <c:pt idx="4" formatCode="0.0">
                  <c:v>2853.864864864865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4-46C3-9373-C760BF2DD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3804095"/>
        <c:axId val="1973803135"/>
      </c:barChart>
      <c:catAx>
        <c:axId val="197380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03135"/>
        <c:crosses val="autoZero"/>
        <c:auto val="1"/>
        <c:lblAlgn val="ctr"/>
        <c:lblOffset val="100"/>
        <c:noMultiLvlLbl val="0"/>
      </c:catAx>
      <c:valAx>
        <c:axId val="197380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0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Sheet1!$Y$23</c:f>
              <c:strCache>
                <c:ptCount val="1"/>
                <c:pt idx="0">
                  <c:v>Sydney &amp;Tokyo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Sheet1!$X$24:$X$28</c:f>
              <c:strCache>
                <c:ptCount val="5"/>
                <c:pt idx="0">
                  <c:v>AUD/USD</c:v>
                </c:pt>
                <c:pt idx="1">
                  <c:v>AUDJPY</c:v>
                </c:pt>
                <c:pt idx="2">
                  <c:v>USD/JPY</c:v>
                </c:pt>
                <c:pt idx="3">
                  <c:v>EUR/USD</c:v>
                </c:pt>
                <c:pt idx="4">
                  <c:v>GOLD</c:v>
                </c:pt>
              </c:strCache>
            </c:strRef>
          </c:cat>
          <c:val>
            <c:numRef>
              <c:f>Sheet1!$Y$24:$Y$28</c:f>
              <c:numCache>
                <c:formatCode>0.0</c:formatCode>
                <c:ptCount val="5"/>
                <c:pt idx="0">
                  <c:v>32.510000000000005</c:v>
                </c:pt>
                <c:pt idx="1">
                  <c:v>66.984999999999999</c:v>
                </c:pt>
                <c:pt idx="2">
                  <c:v>100.48</c:v>
                </c:pt>
                <c:pt idx="3">
                  <c:v>39.319999999999993</c:v>
                </c:pt>
                <c:pt idx="4">
                  <c:v>2822.6333333333332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D-49EF-AB02-F4FFF3E6DE20}"/>
            </c:ext>
          </c:extLst>
        </c:ser>
        <c:ser>
          <c:idx val="1"/>
          <c:order val="1"/>
          <c:tx>
            <c:strRef>
              <c:f>Sheet1!$Z$23</c:f>
              <c:strCache>
                <c:ptCount val="1"/>
                <c:pt idx="0">
                  <c:v>Tokyo &amp; London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Sheet1!$X$24:$X$28</c:f>
              <c:strCache>
                <c:ptCount val="5"/>
                <c:pt idx="0">
                  <c:v>AUD/USD</c:v>
                </c:pt>
                <c:pt idx="1">
                  <c:v>AUDJPY</c:v>
                </c:pt>
                <c:pt idx="2">
                  <c:v>USD/JPY</c:v>
                </c:pt>
                <c:pt idx="3">
                  <c:v>EUR/USD</c:v>
                </c:pt>
                <c:pt idx="4">
                  <c:v>GOLD</c:v>
                </c:pt>
              </c:strCache>
            </c:strRef>
          </c:cat>
          <c:val>
            <c:numRef>
              <c:f>Sheet1!$Z$24:$Z$28</c:f>
              <c:numCache>
                <c:formatCode>0.0</c:formatCode>
                <c:ptCount val="5"/>
                <c:pt idx="0">
                  <c:v>48.556666666666665</c:v>
                </c:pt>
                <c:pt idx="1">
                  <c:v>74.739999999999995</c:v>
                </c:pt>
                <c:pt idx="2">
                  <c:v>102.03999999999999</c:v>
                </c:pt>
                <c:pt idx="3">
                  <c:v>56.589999999999996</c:v>
                </c:pt>
                <c:pt idx="4">
                  <c:v>2831.5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EF-AB02-F4FFF3E6DE20}"/>
            </c:ext>
          </c:extLst>
        </c:ser>
        <c:ser>
          <c:idx val="2"/>
          <c:order val="2"/>
          <c:tx>
            <c:strRef>
              <c:f>Sheet1!$AA$23</c:f>
              <c:strCache>
                <c:ptCount val="1"/>
                <c:pt idx="0">
                  <c:v>London &amp;New York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Sheet1!$X$24:$X$28</c:f>
              <c:strCache>
                <c:ptCount val="5"/>
                <c:pt idx="0">
                  <c:v>AUD/USD</c:v>
                </c:pt>
                <c:pt idx="1">
                  <c:v>AUDJPY</c:v>
                </c:pt>
                <c:pt idx="2">
                  <c:v>USD/JPY</c:v>
                </c:pt>
                <c:pt idx="3">
                  <c:v>EUR/USD</c:v>
                </c:pt>
                <c:pt idx="4">
                  <c:v>GOLD</c:v>
                </c:pt>
              </c:strCache>
            </c:strRef>
          </c:cat>
          <c:val>
            <c:numRef>
              <c:f>Sheet1!$AA$24:$AA$28</c:f>
              <c:numCache>
                <c:formatCode>0.0</c:formatCode>
                <c:ptCount val="5"/>
                <c:pt idx="0">
                  <c:v>61.193333333333314</c:v>
                </c:pt>
                <c:pt idx="1">
                  <c:v>77.025000000000006</c:v>
                </c:pt>
                <c:pt idx="2">
                  <c:v>94.32</c:v>
                </c:pt>
                <c:pt idx="3">
                  <c:v>64.400000000000006</c:v>
                </c:pt>
                <c:pt idx="4">
                  <c:v>2956.35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D-49EF-AB02-F4FFF3E6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9257823"/>
        <c:axId val="1949274623"/>
      </c:barChart>
      <c:catAx>
        <c:axId val="194925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74623"/>
        <c:crosses val="autoZero"/>
        <c:auto val="1"/>
        <c:lblAlgn val="ctr"/>
        <c:lblOffset val="100"/>
        <c:noMultiLvlLbl val="0"/>
      </c:catAx>
      <c:valAx>
        <c:axId val="194927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5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79278</xdr:colOff>
      <xdr:row>28</xdr:row>
      <xdr:rowOff>47924</xdr:rowOff>
    </xdr:from>
    <xdr:to>
      <xdr:col>18</xdr:col>
      <xdr:colOff>754812</xdr:colOff>
      <xdr:row>44</xdr:row>
      <xdr:rowOff>37003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FF72A9-4CF7-9D9B-796F-702DF9204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77179</xdr:colOff>
      <xdr:row>28</xdr:row>
      <xdr:rowOff>155754</xdr:rowOff>
    </xdr:from>
    <xdr:to>
      <xdr:col>27</xdr:col>
      <xdr:colOff>0</xdr:colOff>
      <xdr:row>45</xdr:row>
      <xdr:rowOff>39998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90779-BF6B-E420-9D0C-742645FFD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99943</xdr:colOff>
      <xdr:row>45</xdr:row>
      <xdr:rowOff>85006</xdr:rowOff>
    </xdr:from>
    <xdr:to>
      <xdr:col>18</xdr:col>
      <xdr:colOff>819609</xdr:colOff>
      <xdr:row>60</xdr:row>
      <xdr:rowOff>129456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12E07-8098-0F10-EAAC-1844B86B7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211368</xdr:colOff>
      <xdr:row>46</xdr:row>
      <xdr:rowOff>57450</xdr:rowOff>
    </xdr:from>
    <xdr:to>
      <xdr:col>26</xdr:col>
      <xdr:colOff>1099969</xdr:colOff>
      <xdr:row>61</xdr:row>
      <xdr:rowOff>101900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8E7DE0-7D59-6FC4-4D8B-FF9491C14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9F02-BE22-4129-93BA-3C667C9E32C3}">
  <dimension ref="A1:AA134"/>
  <sheetViews>
    <sheetView tabSelected="1" topLeftCell="A63" zoomScale="78" zoomScaleNormal="78" workbookViewId="0">
      <selection activeCell="L78" sqref="L78"/>
    </sheetView>
  </sheetViews>
  <sheetFormatPr defaultRowHeight="14.5" x14ac:dyDescent="0.35"/>
  <cols>
    <col min="1" max="1" width="21.7265625" customWidth="1"/>
    <col min="2" max="2" width="17.90625" customWidth="1"/>
    <col min="3" max="3" width="20.7265625" customWidth="1"/>
    <col min="4" max="4" width="20.08984375" customWidth="1"/>
    <col min="5" max="5" width="21.6328125" customWidth="1"/>
    <col min="6" max="6" width="21.453125" customWidth="1"/>
    <col min="7" max="8" width="16.36328125" customWidth="1"/>
    <col min="9" max="10" width="14.1796875" customWidth="1"/>
    <col min="11" max="11" width="13" customWidth="1"/>
    <col min="12" max="12" width="15.1796875" customWidth="1"/>
    <col min="13" max="13" width="13.81640625" customWidth="1"/>
    <col min="14" max="14" width="13.1796875" customWidth="1"/>
    <col min="15" max="15" width="13.7265625" customWidth="1"/>
    <col min="16" max="16" width="17.08984375" customWidth="1"/>
    <col min="17" max="17" width="19.26953125" customWidth="1"/>
    <col min="18" max="18" width="18.7265625" customWidth="1"/>
    <col min="19" max="19" width="21.08984375" customWidth="1"/>
    <col min="20" max="20" width="17.08984375" customWidth="1"/>
    <col min="21" max="21" width="17.6328125" customWidth="1"/>
    <col min="22" max="22" width="14" customWidth="1"/>
    <col min="23" max="23" width="14.1796875" customWidth="1"/>
    <col min="24" max="24" width="13.453125" customWidth="1"/>
    <col min="25" max="25" width="20.90625" customWidth="1"/>
    <col min="26" max="26" width="18.36328125" customWidth="1"/>
    <col min="27" max="27" width="18.81640625" customWidth="1"/>
  </cols>
  <sheetData>
    <row r="1" spans="1:27" ht="18.5" x14ac:dyDescent="0.45">
      <c r="B1" s="1" t="s">
        <v>32</v>
      </c>
      <c r="C1" s="1"/>
      <c r="D1" s="1"/>
      <c r="E1" s="1"/>
      <c r="P1" s="6" t="s">
        <v>21</v>
      </c>
      <c r="Q1" s="6" t="s">
        <v>20</v>
      </c>
      <c r="R1" s="9">
        <v>45621</v>
      </c>
      <c r="S1" s="9">
        <v>45618</v>
      </c>
      <c r="T1" s="9">
        <v>45617</v>
      </c>
      <c r="U1" s="9">
        <v>45616</v>
      </c>
      <c r="V1" s="9">
        <v>45615</v>
      </c>
      <c r="W1" s="9">
        <v>45614</v>
      </c>
      <c r="X1" s="9">
        <v>45611</v>
      </c>
      <c r="Y1" s="9">
        <v>45610</v>
      </c>
      <c r="Z1" s="9">
        <v>45609</v>
      </c>
      <c r="AA1" s="9">
        <v>45608</v>
      </c>
    </row>
    <row r="2" spans="1:27" x14ac:dyDescent="0.35">
      <c r="A2" t="s">
        <v>1</v>
      </c>
      <c r="B2" t="s">
        <v>20</v>
      </c>
      <c r="C2" t="s">
        <v>3</v>
      </c>
      <c r="D2" t="s">
        <v>4</v>
      </c>
      <c r="E2" t="s">
        <v>5</v>
      </c>
      <c r="F2" t="s">
        <v>6</v>
      </c>
      <c r="G2" t="s">
        <v>11</v>
      </c>
      <c r="P2" t="s">
        <v>12</v>
      </c>
      <c r="Q2" t="s">
        <v>23</v>
      </c>
      <c r="R2">
        <v>61.9</v>
      </c>
      <c r="S2">
        <v>38.6</v>
      </c>
      <c r="T2">
        <v>26.1</v>
      </c>
      <c r="U2">
        <v>26.4</v>
      </c>
      <c r="V2">
        <v>25.9</v>
      </c>
      <c r="W2">
        <v>26.5</v>
      </c>
      <c r="X2">
        <v>24.85</v>
      </c>
      <c r="Y2">
        <v>30.45</v>
      </c>
      <c r="Z2">
        <v>30.8</v>
      </c>
      <c r="AA2">
        <v>33.6</v>
      </c>
    </row>
    <row r="3" spans="1:27" x14ac:dyDescent="0.35">
      <c r="A3" s="2">
        <v>45621</v>
      </c>
      <c r="B3" t="s">
        <v>7</v>
      </c>
      <c r="C3">
        <v>72.8</v>
      </c>
      <c r="D3">
        <v>125</v>
      </c>
      <c r="E3">
        <v>94.1</v>
      </c>
      <c r="F3">
        <v>72.400000000000006</v>
      </c>
      <c r="G3">
        <v>2682</v>
      </c>
      <c r="Q3" t="s">
        <v>22</v>
      </c>
      <c r="R3">
        <v>40.35</v>
      </c>
      <c r="S3">
        <v>40.200000000000003</v>
      </c>
      <c r="T3">
        <v>25.15</v>
      </c>
      <c r="U3">
        <v>37.75</v>
      </c>
      <c r="V3">
        <v>36.1</v>
      </c>
      <c r="W3">
        <v>36.35</v>
      </c>
      <c r="X3">
        <v>31.4</v>
      </c>
      <c r="Y3">
        <v>36.1</v>
      </c>
      <c r="Z3">
        <v>44.9</v>
      </c>
      <c r="AA3">
        <v>40</v>
      </c>
    </row>
    <row r="4" spans="1:27" x14ac:dyDescent="0.35">
      <c r="A4" s="2"/>
      <c r="B4" t="s">
        <v>8</v>
      </c>
      <c r="C4">
        <v>51</v>
      </c>
      <c r="D4">
        <v>115.7</v>
      </c>
      <c r="E4">
        <v>93.2</v>
      </c>
      <c r="F4">
        <v>72.400000000000006</v>
      </c>
      <c r="G4">
        <v>2682</v>
      </c>
      <c r="Q4" t="s">
        <v>24</v>
      </c>
      <c r="R4">
        <v>29.7</v>
      </c>
      <c r="S4">
        <v>36.25</v>
      </c>
      <c r="T4">
        <v>33.799999999999997</v>
      </c>
      <c r="U4">
        <v>36.35</v>
      </c>
      <c r="V4">
        <v>42.4</v>
      </c>
      <c r="W4">
        <v>54.65</v>
      </c>
      <c r="X4">
        <v>41.5</v>
      </c>
      <c r="Y4">
        <v>38.4</v>
      </c>
      <c r="Z4">
        <v>65.8</v>
      </c>
      <c r="AA4">
        <v>39.700000000000003</v>
      </c>
    </row>
    <row r="5" spans="1:27" x14ac:dyDescent="0.35">
      <c r="A5" s="2"/>
      <c r="B5" t="s">
        <v>9</v>
      </c>
      <c r="C5">
        <v>29.7</v>
      </c>
      <c r="D5">
        <v>54.4</v>
      </c>
      <c r="E5">
        <v>42.2</v>
      </c>
      <c r="F5">
        <v>40.200000000000003</v>
      </c>
      <c r="G5">
        <v>1771</v>
      </c>
      <c r="P5" t="s">
        <v>15</v>
      </c>
      <c r="Q5" t="s">
        <v>23</v>
      </c>
      <c r="R5">
        <v>120.35</v>
      </c>
      <c r="S5">
        <v>71.900000000000006</v>
      </c>
      <c r="T5">
        <v>54.3</v>
      </c>
      <c r="U5">
        <v>51.7</v>
      </c>
      <c r="V5">
        <v>61.8</v>
      </c>
      <c r="W5">
        <v>82.1</v>
      </c>
      <c r="X5">
        <v>80.099999999999994</v>
      </c>
      <c r="Y5">
        <v>59.9</v>
      </c>
      <c r="Z5">
        <v>42.5</v>
      </c>
      <c r="AA5">
        <v>45.2</v>
      </c>
    </row>
    <row r="6" spans="1:27" x14ac:dyDescent="0.35">
      <c r="A6" s="2"/>
      <c r="B6" t="s">
        <v>10</v>
      </c>
      <c r="C6">
        <v>29.7</v>
      </c>
      <c r="D6">
        <v>53.2</v>
      </c>
      <c r="E6">
        <v>93.2</v>
      </c>
      <c r="F6">
        <v>63.5</v>
      </c>
      <c r="G6">
        <v>7227</v>
      </c>
      <c r="Q6" t="s">
        <v>22</v>
      </c>
      <c r="R6">
        <v>85.05</v>
      </c>
      <c r="S6">
        <v>72.95</v>
      </c>
      <c r="T6">
        <v>61.8</v>
      </c>
      <c r="U6">
        <v>77.099999999999994</v>
      </c>
      <c r="V6">
        <v>91.35</v>
      </c>
      <c r="W6">
        <v>99.25</v>
      </c>
      <c r="X6">
        <v>94.25</v>
      </c>
      <c r="Y6">
        <v>59.05</v>
      </c>
      <c r="Z6">
        <v>58.5</v>
      </c>
      <c r="AA6">
        <v>48.1</v>
      </c>
    </row>
    <row r="7" spans="1:27" x14ac:dyDescent="0.35">
      <c r="A7" s="2">
        <v>45618</v>
      </c>
      <c r="B7" t="s">
        <v>7</v>
      </c>
      <c r="C7">
        <v>44.1</v>
      </c>
      <c r="D7">
        <v>71.900000000000006</v>
      </c>
      <c r="E7">
        <v>100.3</v>
      </c>
      <c r="F7">
        <v>51</v>
      </c>
      <c r="G7">
        <v>6182</v>
      </c>
      <c r="Q7" t="s">
        <v>24</v>
      </c>
      <c r="R7">
        <v>53.8</v>
      </c>
      <c r="S7">
        <v>58</v>
      </c>
      <c r="T7">
        <v>60.3</v>
      </c>
      <c r="U7">
        <v>90.2</v>
      </c>
      <c r="V7">
        <v>126.3</v>
      </c>
      <c r="W7">
        <v>77.5</v>
      </c>
      <c r="X7">
        <v>46.35</v>
      </c>
      <c r="Y7">
        <v>117.45</v>
      </c>
      <c r="Z7">
        <v>73</v>
      </c>
      <c r="AA7">
        <v>67.349999999999994</v>
      </c>
    </row>
    <row r="8" spans="1:27" x14ac:dyDescent="0.35">
      <c r="A8" s="2"/>
      <c r="B8" t="s">
        <v>8</v>
      </c>
      <c r="C8">
        <v>33.1</v>
      </c>
      <c r="D8">
        <v>71.900000000000006</v>
      </c>
      <c r="E8">
        <v>115.2</v>
      </c>
      <c r="F8">
        <v>51</v>
      </c>
      <c r="G8">
        <v>6329</v>
      </c>
      <c r="I8" t="s">
        <v>14</v>
      </c>
      <c r="J8" t="s">
        <v>7</v>
      </c>
      <c r="K8" t="s">
        <v>8</v>
      </c>
      <c r="L8" t="s">
        <v>9</v>
      </c>
      <c r="M8" t="s">
        <v>10</v>
      </c>
      <c r="P8" t="s">
        <v>25</v>
      </c>
      <c r="Q8" t="s">
        <v>23</v>
      </c>
      <c r="R8">
        <v>93.65</v>
      </c>
      <c r="S8">
        <v>107.75</v>
      </c>
      <c r="T8">
        <v>99.2</v>
      </c>
      <c r="U8">
        <v>88.85</v>
      </c>
      <c r="V8">
        <v>118.75</v>
      </c>
      <c r="W8">
        <v>102.9</v>
      </c>
      <c r="X8">
        <v>130.64999999999998</v>
      </c>
      <c r="Y8">
        <v>116.1</v>
      </c>
      <c r="Z8">
        <v>79.599999999999994</v>
      </c>
      <c r="AA8">
        <v>67.349999999999994</v>
      </c>
    </row>
    <row r="9" spans="1:27" x14ac:dyDescent="0.35">
      <c r="A9" s="2"/>
      <c r="B9" t="s">
        <v>9</v>
      </c>
      <c r="C9">
        <v>47.3</v>
      </c>
      <c r="D9">
        <v>74</v>
      </c>
      <c r="E9">
        <v>83.6</v>
      </c>
      <c r="F9">
        <v>82.5</v>
      </c>
      <c r="G9">
        <v>6231</v>
      </c>
      <c r="I9" t="s">
        <v>12</v>
      </c>
      <c r="J9" s="4">
        <f>AVERAGE(C3:C39)</f>
        <v>36.88378378378377</v>
      </c>
      <c r="K9" s="4">
        <f>AVERAGE(C4:C40)</f>
        <v>36.083783783783772</v>
      </c>
      <c r="L9" s="4">
        <f>AVERAGE(C5:C41)</f>
        <v>35.699999999999989</v>
      </c>
      <c r="M9" s="4">
        <f>AVERAGE(C6:C42)</f>
        <v>36.048648648648637</v>
      </c>
      <c r="Q9" t="s">
        <v>22</v>
      </c>
      <c r="R9">
        <v>67.7</v>
      </c>
      <c r="S9">
        <v>99.4</v>
      </c>
      <c r="T9">
        <v>91.75</v>
      </c>
      <c r="U9">
        <v>104.25</v>
      </c>
      <c r="V9">
        <v>102.45</v>
      </c>
      <c r="W9">
        <v>137.19999999999999</v>
      </c>
      <c r="X9">
        <v>109.55</v>
      </c>
      <c r="Y9">
        <v>149.1</v>
      </c>
      <c r="Z9">
        <v>75.25</v>
      </c>
      <c r="AA9">
        <v>83.75</v>
      </c>
    </row>
    <row r="10" spans="1:27" x14ac:dyDescent="0.35">
      <c r="A10" s="2"/>
      <c r="B10" t="s">
        <v>10</v>
      </c>
      <c r="C10">
        <v>25.2</v>
      </c>
      <c r="D10">
        <v>42</v>
      </c>
      <c r="E10">
        <v>83.6</v>
      </c>
      <c r="F10">
        <v>41.6</v>
      </c>
      <c r="G10">
        <v>3028</v>
      </c>
      <c r="I10" t="s">
        <v>15</v>
      </c>
      <c r="J10" s="4">
        <f>AVERAGE(D3:D39)</f>
        <v>72.981081081081044</v>
      </c>
      <c r="K10" s="4">
        <f>AVERAGE(D4:D40)</f>
        <v>70.824324324324294</v>
      </c>
      <c r="L10" s="4">
        <f>AVERAGE(D5:D41)</f>
        <v>69.075675675675654</v>
      </c>
      <c r="M10" s="4">
        <f>AVERAGE(D6:D42)</f>
        <v>68.564864864864845</v>
      </c>
      <c r="Q10" t="s">
        <v>24</v>
      </c>
      <c r="R10">
        <v>67.7</v>
      </c>
      <c r="S10">
        <v>83.6</v>
      </c>
      <c r="T10">
        <v>81.8</v>
      </c>
      <c r="U10">
        <v>97.8</v>
      </c>
      <c r="V10">
        <v>110.55</v>
      </c>
      <c r="W10">
        <v>107.75</v>
      </c>
      <c r="X10">
        <v>126.65</v>
      </c>
      <c r="Y10">
        <v>139.9</v>
      </c>
      <c r="Z10">
        <v>98.55</v>
      </c>
      <c r="AA10">
        <v>28.9</v>
      </c>
    </row>
    <row r="11" spans="1:27" x14ac:dyDescent="0.35">
      <c r="A11" s="2">
        <v>45617</v>
      </c>
      <c r="B11" t="s">
        <v>7</v>
      </c>
      <c r="C11">
        <v>34.5</v>
      </c>
      <c r="D11">
        <v>54.3</v>
      </c>
      <c r="E11">
        <v>98.5</v>
      </c>
      <c r="F11">
        <v>25.6</v>
      </c>
      <c r="G11">
        <v>3015</v>
      </c>
      <c r="I11" t="s">
        <v>16</v>
      </c>
      <c r="J11" s="4">
        <f>AVERAGE(E3:E39)</f>
        <v>101.79999999999998</v>
      </c>
      <c r="K11" s="4">
        <f>AVERAGE(E4:E40)</f>
        <v>101.19189189189187</v>
      </c>
      <c r="L11" s="4">
        <f>AVERAGE(E5:E41)</f>
        <v>101.26486486486485</v>
      </c>
      <c r="M11" s="4">
        <f>AVERAGE(E6:E42)</f>
        <v>102.57297297297295</v>
      </c>
      <c r="P11" t="s">
        <v>17</v>
      </c>
      <c r="Q11" t="s">
        <v>23</v>
      </c>
      <c r="R11">
        <v>72.400000000000006</v>
      </c>
      <c r="S11">
        <v>51</v>
      </c>
      <c r="T11">
        <v>39.549999999999997</v>
      </c>
      <c r="U11">
        <v>27.35</v>
      </c>
      <c r="V11">
        <v>40.299999999999997</v>
      </c>
      <c r="W11">
        <v>31.1</v>
      </c>
      <c r="X11">
        <v>24.45</v>
      </c>
      <c r="Y11">
        <v>43.75</v>
      </c>
      <c r="Z11">
        <v>34.4</v>
      </c>
      <c r="AA11">
        <v>28.9</v>
      </c>
    </row>
    <row r="12" spans="1:27" x14ac:dyDescent="0.35">
      <c r="A12" s="2"/>
      <c r="B12" t="s">
        <v>8</v>
      </c>
      <c r="C12">
        <v>17.7</v>
      </c>
      <c r="D12">
        <v>54.3</v>
      </c>
      <c r="E12">
        <v>99.9</v>
      </c>
      <c r="F12">
        <v>53.5</v>
      </c>
      <c r="G12">
        <v>3141</v>
      </c>
      <c r="I12" t="s">
        <v>17</v>
      </c>
      <c r="J12" s="4">
        <f>AVERAGE(F3:F39)</f>
        <v>56.405405405405403</v>
      </c>
      <c r="K12" s="4">
        <f>AVERAGE(F4:F40)</f>
        <v>55.329729729729728</v>
      </c>
      <c r="L12" s="4">
        <f>AVERAGE(F5:F41)</f>
        <v>55.983783783783785</v>
      </c>
      <c r="M12" s="4">
        <f>AVERAGE(F6:F42)</f>
        <v>55.778378378378385</v>
      </c>
      <c r="Q12" t="s">
        <v>22</v>
      </c>
      <c r="R12">
        <v>56.300000000000004</v>
      </c>
      <c r="S12">
        <v>66.75</v>
      </c>
      <c r="T12">
        <v>66.5</v>
      </c>
      <c r="U12">
        <v>52.199999999999996</v>
      </c>
      <c r="V12">
        <v>44.55</v>
      </c>
      <c r="W12">
        <v>57.8</v>
      </c>
      <c r="X12">
        <v>39.5</v>
      </c>
      <c r="Y12">
        <v>58.25</v>
      </c>
      <c r="Z12">
        <v>59.45</v>
      </c>
      <c r="AA12">
        <v>64.599999999999994</v>
      </c>
    </row>
    <row r="13" spans="1:27" x14ac:dyDescent="0.35">
      <c r="B13" t="s">
        <v>9</v>
      </c>
      <c r="C13">
        <v>32.6</v>
      </c>
      <c r="D13">
        <v>69.3</v>
      </c>
      <c r="E13">
        <v>83.6</v>
      </c>
      <c r="F13">
        <v>79.5</v>
      </c>
      <c r="G13">
        <v>2308</v>
      </c>
      <c r="I13" t="s">
        <v>18</v>
      </c>
      <c r="J13" s="4">
        <f>AVERAGE(G3:G39)</f>
        <v>2852.7297297297296</v>
      </c>
      <c r="K13" s="4">
        <f>AVERAGE(G4:G40)</f>
        <v>2818.4594594594596</v>
      </c>
      <c r="L13" s="4">
        <f>AVERAGE(G5:G41)</f>
        <v>2837.8108108108108</v>
      </c>
      <c r="M13" s="4">
        <f>AVERAGE(G6:G42)</f>
        <v>2853.864864864865</v>
      </c>
      <c r="Q13" t="s">
        <v>24</v>
      </c>
      <c r="R13">
        <v>51.85</v>
      </c>
      <c r="S13">
        <v>62.05</v>
      </c>
      <c r="T13">
        <v>122.25</v>
      </c>
      <c r="U13">
        <v>68</v>
      </c>
      <c r="V13">
        <v>63.55</v>
      </c>
      <c r="W13">
        <v>74.95</v>
      </c>
      <c r="X13">
        <v>68.650000000000006</v>
      </c>
      <c r="Y13">
        <v>64.75</v>
      </c>
      <c r="Z13">
        <v>90.55</v>
      </c>
      <c r="AA13">
        <v>64.599999999999994</v>
      </c>
    </row>
    <row r="14" spans="1:27" x14ac:dyDescent="0.35">
      <c r="B14" t="s">
        <v>10</v>
      </c>
      <c r="C14">
        <v>35</v>
      </c>
      <c r="D14">
        <v>51.3</v>
      </c>
      <c r="E14">
        <v>80</v>
      </c>
      <c r="F14">
        <v>165</v>
      </c>
      <c r="G14">
        <v>1326</v>
      </c>
      <c r="P14" t="s">
        <v>26</v>
      </c>
      <c r="Q14" t="s">
        <v>23</v>
      </c>
      <c r="R14">
        <v>2682</v>
      </c>
      <c r="S14">
        <v>6255.5</v>
      </c>
      <c r="T14">
        <v>3078</v>
      </c>
      <c r="U14">
        <v>1751</v>
      </c>
      <c r="V14">
        <v>2052</v>
      </c>
      <c r="W14">
        <v>1560</v>
      </c>
      <c r="X14">
        <v>3238</v>
      </c>
      <c r="Y14">
        <v>1711</v>
      </c>
      <c r="Z14">
        <v>3059</v>
      </c>
      <c r="AA14">
        <v>1414</v>
      </c>
    </row>
    <row r="15" spans="1:27" x14ac:dyDescent="0.35">
      <c r="A15" s="2">
        <v>45616</v>
      </c>
      <c r="B15" t="s">
        <v>7</v>
      </c>
      <c r="C15">
        <v>23.2</v>
      </c>
      <c r="D15">
        <v>49.1</v>
      </c>
      <c r="E15">
        <v>81.8</v>
      </c>
      <c r="F15">
        <v>24.9</v>
      </c>
      <c r="G15">
        <v>1462</v>
      </c>
      <c r="Q15" t="s">
        <v>22</v>
      </c>
      <c r="R15">
        <v>2226.5</v>
      </c>
      <c r="S15">
        <v>6280</v>
      </c>
      <c r="T15">
        <v>2724.5</v>
      </c>
      <c r="U15">
        <v>1683</v>
      </c>
      <c r="V15">
        <v>2660</v>
      </c>
      <c r="W15">
        <v>1849</v>
      </c>
      <c r="X15">
        <v>3255.5</v>
      </c>
      <c r="Y15">
        <v>1665</v>
      </c>
      <c r="Z15">
        <v>3565.5</v>
      </c>
      <c r="AA15">
        <v>2406</v>
      </c>
    </row>
    <row r="16" spans="1:27" x14ac:dyDescent="0.35">
      <c r="B16" t="s">
        <v>8</v>
      </c>
      <c r="C16">
        <v>29.6</v>
      </c>
      <c r="D16">
        <v>54.3</v>
      </c>
      <c r="E16">
        <v>95.9</v>
      </c>
      <c r="F16">
        <v>29.8</v>
      </c>
      <c r="G16">
        <v>2040</v>
      </c>
      <c r="Q16" t="s">
        <v>24</v>
      </c>
      <c r="R16">
        <v>4499</v>
      </c>
      <c r="S16">
        <v>4629.5</v>
      </c>
      <c r="T16">
        <v>1817</v>
      </c>
      <c r="U16">
        <v>2010</v>
      </c>
      <c r="V16">
        <v>2481</v>
      </c>
      <c r="W16">
        <v>2282.5</v>
      </c>
      <c r="X16">
        <v>2181</v>
      </c>
      <c r="Y16">
        <v>2440</v>
      </c>
      <c r="Z16">
        <v>4342</v>
      </c>
      <c r="AA16">
        <v>2881.5</v>
      </c>
    </row>
    <row r="17" spans="1:27" x14ac:dyDescent="0.35">
      <c r="B17" t="s">
        <v>9</v>
      </c>
      <c r="C17">
        <v>45.9</v>
      </c>
      <c r="D17">
        <v>99.9</v>
      </c>
      <c r="E17">
        <v>112.6</v>
      </c>
      <c r="F17">
        <v>74.599999999999994</v>
      </c>
      <c r="G17">
        <v>1326</v>
      </c>
    </row>
    <row r="18" spans="1:27" x14ac:dyDescent="0.35">
      <c r="B18" t="s">
        <v>10</v>
      </c>
      <c r="C18">
        <v>26.8</v>
      </c>
      <c r="D18">
        <v>80.5</v>
      </c>
      <c r="E18">
        <v>83</v>
      </c>
      <c r="F18">
        <v>61.4</v>
      </c>
      <c r="G18">
        <v>2694</v>
      </c>
    </row>
    <row r="19" spans="1:27" x14ac:dyDescent="0.35">
      <c r="A19" s="2">
        <v>45615</v>
      </c>
      <c r="B19" t="s">
        <v>7</v>
      </c>
      <c r="C19">
        <v>24.1</v>
      </c>
      <c r="D19">
        <v>62.9</v>
      </c>
      <c r="E19">
        <v>115.6</v>
      </c>
      <c r="F19">
        <v>32.1</v>
      </c>
      <c r="G19">
        <v>1910</v>
      </c>
    </row>
    <row r="20" spans="1:27" x14ac:dyDescent="0.35">
      <c r="B20" t="s">
        <v>8</v>
      </c>
      <c r="C20">
        <v>27.7</v>
      </c>
      <c r="D20">
        <v>60.7</v>
      </c>
      <c r="E20">
        <v>121.9</v>
      </c>
      <c r="F20">
        <v>48.5</v>
      </c>
      <c r="G20">
        <v>2194</v>
      </c>
    </row>
    <row r="21" spans="1:27" ht="18.5" x14ac:dyDescent="0.45">
      <c r="B21" t="s">
        <v>9</v>
      </c>
      <c r="C21">
        <v>44.5</v>
      </c>
      <c r="D21">
        <v>122</v>
      </c>
      <c r="E21">
        <v>83</v>
      </c>
      <c r="F21">
        <v>40.6</v>
      </c>
      <c r="G21">
        <v>3126</v>
      </c>
      <c r="P21" s="7" t="s">
        <v>19</v>
      </c>
    </row>
    <row r="22" spans="1:27" ht="15.5" x14ac:dyDescent="0.35">
      <c r="B22" t="s">
        <v>10</v>
      </c>
      <c r="C22">
        <v>40.299999999999997</v>
      </c>
      <c r="D22">
        <v>130.6</v>
      </c>
      <c r="E22">
        <v>138.1</v>
      </c>
      <c r="F22">
        <v>86.5</v>
      </c>
      <c r="G22">
        <v>1836</v>
      </c>
      <c r="O22" s="8" t="s">
        <v>14</v>
      </c>
      <c r="P22" s="8" t="s">
        <v>7</v>
      </c>
      <c r="Q22" s="8" t="s">
        <v>8</v>
      </c>
      <c r="R22" s="8" t="s">
        <v>9</v>
      </c>
      <c r="S22" s="8" t="s">
        <v>10</v>
      </c>
      <c r="Y22" s="6" t="s">
        <v>30</v>
      </c>
    </row>
    <row r="23" spans="1:27" x14ac:dyDescent="0.35">
      <c r="A23" s="2">
        <v>45614</v>
      </c>
      <c r="B23" t="s">
        <v>7</v>
      </c>
      <c r="C23">
        <v>27.7</v>
      </c>
      <c r="D23">
        <v>56.7</v>
      </c>
      <c r="E23">
        <v>69.5</v>
      </c>
      <c r="F23">
        <v>24.1</v>
      </c>
      <c r="G23">
        <v>1560</v>
      </c>
      <c r="O23" t="s">
        <v>12</v>
      </c>
      <c r="P23" s="5">
        <v>36.88378378378377</v>
      </c>
      <c r="Q23" s="5">
        <v>36.083783783783772</v>
      </c>
      <c r="R23" s="5">
        <v>35.699999999999989</v>
      </c>
      <c r="S23" s="5">
        <v>36.048648648648637</v>
      </c>
      <c r="X23" s="8" t="s">
        <v>14</v>
      </c>
      <c r="Y23" s="8" t="s">
        <v>28</v>
      </c>
      <c r="Z23" s="8" t="s">
        <v>22</v>
      </c>
      <c r="AA23" s="8" t="s">
        <v>29</v>
      </c>
    </row>
    <row r="24" spans="1:27" x14ac:dyDescent="0.35">
      <c r="B24" t="s">
        <v>8</v>
      </c>
      <c r="C24">
        <v>25.3</v>
      </c>
      <c r="D24">
        <v>107.5</v>
      </c>
      <c r="E24">
        <v>136.30000000000001</v>
      </c>
      <c r="F24">
        <v>38.1</v>
      </c>
      <c r="G24">
        <v>1560</v>
      </c>
      <c r="O24" t="s">
        <v>15</v>
      </c>
      <c r="P24" s="5">
        <v>72.981081081081044</v>
      </c>
      <c r="Q24" s="5">
        <v>70.824324324324294</v>
      </c>
      <c r="R24" s="5">
        <v>69.075675675675654</v>
      </c>
      <c r="S24" s="5">
        <v>68.564864864864845</v>
      </c>
      <c r="X24" t="s">
        <v>12</v>
      </c>
      <c r="Y24" s="10">
        <f>AVERAGE(R2:AA2)</f>
        <v>32.510000000000005</v>
      </c>
      <c r="Z24" s="10">
        <f>AVERAGE(R3:AA5)</f>
        <v>48.556666666666665</v>
      </c>
      <c r="AA24" s="10">
        <f>AVERAGE(R4:AA6)</f>
        <v>61.193333333333314</v>
      </c>
    </row>
    <row r="25" spans="1:27" x14ac:dyDescent="0.35">
      <c r="B25" t="s">
        <v>9</v>
      </c>
      <c r="C25">
        <v>47.4</v>
      </c>
      <c r="D25">
        <v>91</v>
      </c>
      <c r="E25">
        <v>138.1</v>
      </c>
      <c r="F25">
        <v>77.5</v>
      </c>
      <c r="G25">
        <v>2138</v>
      </c>
      <c r="O25" t="s">
        <v>16</v>
      </c>
      <c r="P25" s="5">
        <v>101.79999999999998</v>
      </c>
      <c r="Q25" s="5">
        <v>101.19189189189187</v>
      </c>
      <c r="R25" s="5">
        <v>101.26486486486485</v>
      </c>
      <c r="S25" s="5">
        <v>102.57297297297295</v>
      </c>
      <c r="X25" t="s">
        <v>31</v>
      </c>
      <c r="Y25" s="10">
        <f>AVERAGE(R5:AA5)</f>
        <v>66.984999999999999</v>
      </c>
      <c r="Z25" s="10">
        <f>AVERAGE(R6:AA6)</f>
        <v>74.739999999999995</v>
      </c>
      <c r="AA25" s="10">
        <f>AVERAGE(R7:AA7)</f>
        <v>77.025000000000006</v>
      </c>
    </row>
    <row r="26" spans="1:27" x14ac:dyDescent="0.35">
      <c r="B26" t="s">
        <v>10</v>
      </c>
      <c r="C26">
        <v>61.9</v>
      </c>
      <c r="D26">
        <v>64</v>
      </c>
      <c r="E26">
        <v>77.400000000000006</v>
      </c>
      <c r="F26">
        <v>72.400000000000006</v>
      </c>
      <c r="G26">
        <v>2427</v>
      </c>
      <c r="O26" t="s">
        <v>17</v>
      </c>
      <c r="P26" s="5">
        <v>56.405405405405403</v>
      </c>
      <c r="Q26" s="5">
        <v>55.329729729729728</v>
      </c>
      <c r="R26" s="5">
        <v>55.983783783783785</v>
      </c>
      <c r="S26" s="5">
        <v>55.778378378378385</v>
      </c>
      <c r="X26" t="s">
        <v>16</v>
      </c>
      <c r="Y26" s="10">
        <f>AVERAGE(R8:AA8)</f>
        <v>100.48</v>
      </c>
      <c r="Z26" s="10">
        <f>AVERAGE(R9:AA9)</f>
        <v>102.03999999999999</v>
      </c>
      <c r="AA26" s="10">
        <f>AVERAGE(R10:AA10)</f>
        <v>94.32</v>
      </c>
    </row>
    <row r="27" spans="1:27" x14ac:dyDescent="0.35">
      <c r="A27" s="2">
        <v>45611</v>
      </c>
      <c r="B27" t="s">
        <v>7</v>
      </c>
      <c r="C27">
        <v>25.3</v>
      </c>
      <c r="D27">
        <v>80.099999999999994</v>
      </c>
      <c r="E27">
        <v>130.19999999999999</v>
      </c>
      <c r="F27">
        <v>22.9</v>
      </c>
      <c r="G27">
        <v>3238</v>
      </c>
      <c r="O27" t="s">
        <v>18</v>
      </c>
      <c r="P27" s="10">
        <v>2852.7297297297296</v>
      </c>
      <c r="Q27" s="10">
        <v>2818.4594594594596</v>
      </c>
      <c r="R27" s="10">
        <v>2837.8108108108108</v>
      </c>
      <c r="S27" s="10">
        <v>2853.864864864865</v>
      </c>
      <c r="X27" t="s">
        <v>17</v>
      </c>
      <c r="Y27" s="10">
        <f>AVERAGE(R11:AA11)</f>
        <v>39.319999999999993</v>
      </c>
      <c r="Z27" s="10">
        <f>AVERAGE(R12:AA12)</f>
        <v>56.589999999999996</v>
      </c>
      <c r="AA27" s="10">
        <v>64.400000000000006</v>
      </c>
    </row>
    <row r="28" spans="1:27" x14ac:dyDescent="0.35">
      <c r="B28" t="s">
        <v>8</v>
      </c>
      <c r="C28">
        <v>24.4</v>
      </c>
      <c r="D28">
        <v>80.099999999999994</v>
      </c>
      <c r="E28">
        <v>131.1</v>
      </c>
      <c r="F28">
        <v>26</v>
      </c>
      <c r="G28">
        <v>3238</v>
      </c>
      <c r="X28" t="s">
        <v>18</v>
      </c>
      <c r="Y28" s="10">
        <f>AVERAGE(R14:AA16)</f>
        <v>2822.6333333333332</v>
      </c>
      <c r="Z28" s="10">
        <f>AVERAGE(R15:AA15)</f>
        <v>2831.5</v>
      </c>
      <c r="AA28" s="10">
        <f>AVERAGE(R16:AA16)</f>
        <v>2956.35</v>
      </c>
    </row>
    <row r="29" spans="1:27" x14ac:dyDescent="0.35">
      <c r="B29" t="s">
        <v>9</v>
      </c>
      <c r="C29">
        <v>38.4</v>
      </c>
      <c r="D29">
        <v>108.4</v>
      </c>
      <c r="E29">
        <v>88</v>
      </c>
      <c r="F29">
        <v>53</v>
      </c>
      <c r="G29">
        <v>3273</v>
      </c>
    </row>
    <row r="30" spans="1:27" x14ac:dyDescent="0.35">
      <c r="B30" t="s">
        <v>10</v>
      </c>
      <c r="C30">
        <v>38.4</v>
      </c>
      <c r="D30">
        <v>126.5</v>
      </c>
      <c r="E30">
        <v>191.8</v>
      </c>
      <c r="F30">
        <v>76.5</v>
      </c>
      <c r="G30">
        <v>1607</v>
      </c>
    </row>
    <row r="31" spans="1:27" x14ac:dyDescent="0.35">
      <c r="A31" s="2">
        <v>45610</v>
      </c>
      <c r="B31" t="s">
        <v>7</v>
      </c>
      <c r="C31">
        <v>24.4</v>
      </c>
      <c r="D31">
        <v>49.7</v>
      </c>
      <c r="E31">
        <v>97.6</v>
      </c>
      <c r="F31">
        <v>38.799999999999997</v>
      </c>
      <c r="G31">
        <v>1711</v>
      </c>
    </row>
    <row r="32" spans="1:27" x14ac:dyDescent="0.35">
      <c r="B32" t="s">
        <v>8</v>
      </c>
      <c r="C32">
        <v>36.5</v>
      </c>
      <c r="D32">
        <v>70.099999999999994</v>
      </c>
      <c r="E32">
        <v>134.6</v>
      </c>
      <c r="F32">
        <v>48.7</v>
      </c>
      <c r="G32">
        <v>1711</v>
      </c>
    </row>
    <row r="33" spans="1:7" x14ac:dyDescent="0.35">
      <c r="B33" t="s">
        <v>9</v>
      </c>
      <c r="C33">
        <v>35.700000000000003</v>
      </c>
      <c r="D33">
        <v>48</v>
      </c>
      <c r="E33">
        <v>163.6</v>
      </c>
      <c r="F33">
        <v>67.8</v>
      </c>
      <c r="G33">
        <v>1619</v>
      </c>
    </row>
    <row r="34" spans="1:7" x14ac:dyDescent="0.35">
      <c r="B34" t="s">
        <v>10</v>
      </c>
      <c r="C34">
        <v>47.3</v>
      </c>
      <c r="D34">
        <v>44.7</v>
      </c>
      <c r="E34">
        <v>89.7</v>
      </c>
      <c r="F34">
        <v>69.5</v>
      </c>
      <c r="G34">
        <v>2743</v>
      </c>
    </row>
    <row r="35" spans="1:7" x14ac:dyDescent="0.35">
      <c r="A35" s="2">
        <v>45609</v>
      </c>
      <c r="B35" t="s">
        <v>7</v>
      </c>
      <c r="C35">
        <v>37.6</v>
      </c>
      <c r="D35">
        <v>42.5</v>
      </c>
      <c r="E35">
        <v>80</v>
      </c>
      <c r="F35">
        <v>34.4</v>
      </c>
      <c r="G35">
        <v>3059</v>
      </c>
    </row>
    <row r="36" spans="1:7" x14ac:dyDescent="0.35">
      <c r="B36" t="s">
        <v>8</v>
      </c>
      <c r="C36">
        <v>24</v>
      </c>
      <c r="D36">
        <v>42.5</v>
      </c>
      <c r="E36">
        <v>79.2</v>
      </c>
      <c r="F36">
        <v>34.4</v>
      </c>
      <c r="G36">
        <v>3059</v>
      </c>
    </row>
    <row r="37" spans="1:7" x14ac:dyDescent="0.35">
      <c r="B37" t="s">
        <v>9</v>
      </c>
      <c r="C37">
        <v>65.8</v>
      </c>
      <c r="D37">
        <v>74.5</v>
      </c>
      <c r="E37">
        <v>71.3</v>
      </c>
      <c r="F37">
        <v>84.5</v>
      </c>
      <c r="G37">
        <v>4072</v>
      </c>
    </row>
    <row r="38" spans="1:7" x14ac:dyDescent="0.35">
      <c r="B38" t="s">
        <v>10</v>
      </c>
      <c r="C38">
        <v>65.8</v>
      </c>
      <c r="D38">
        <v>71.5</v>
      </c>
      <c r="E38">
        <v>125.8</v>
      </c>
      <c r="F38">
        <v>96.6</v>
      </c>
      <c r="G38">
        <v>4612</v>
      </c>
    </row>
    <row r="39" spans="1:7" x14ac:dyDescent="0.35">
      <c r="A39" s="2">
        <v>45608</v>
      </c>
      <c r="B39" t="s">
        <v>7</v>
      </c>
      <c r="C39">
        <v>24</v>
      </c>
      <c r="D39">
        <v>45.2</v>
      </c>
      <c r="E39">
        <v>63.1</v>
      </c>
      <c r="F39">
        <v>25.2</v>
      </c>
      <c r="G39">
        <v>1414</v>
      </c>
    </row>
    <row r="40" spans="1:7" x14ac:dyDescent="0.35">
      <c r="B40" t="s">
        <v>8</v>
      </c>
      <c r="C40">
        <v>43.2</v>
      </c>
      <c r="D40">
        <v>45.2</v>
      </c>
      <c r="E40">
        <v>71.599999999999994</v>
      </c>
      <c r="F40">
        <v>32.6</v>
      </c>
      <c r="G40">
        <v>1414</v>
      </c>
    </row>
    <row r="41" spans="1:7" x14ac:dyDescent="0.35">
      <c r="B41" t="s">
        <v>9</v>
      </c>
      <c r="C41">
        <v>36.799999999999997</v>
      </c>
      <c r="D41">
        <v>51</v>
      </c>
      <c r="E41">
        <v>95.9</v>
      </c>
      <c r="F41">
        <v>96.6</v>
      </c>
      <c r="G41">
        <v>3398</v>
      </c>
    </row>
    <row r="42" spans="1:7" x14ac:dyDescent="0.35">
      <c r="B42" t="s">
        <v>10</v>
      </c>
      <c r="C42">
        <v>42.6</v>
      </c>
      <c r="D42">
        <v>35.5</v>
      </c>
      <c r="E42">
        <v>90.6</v>
      </c>
      <c r="F42">
        <v>32.6</v>
      </c>
      <c r="G42">
        <v>2365</v>
      </c>
    </row>
    <row r="45" spans="1:7" x14ac:dyDescent="0.35">
      <c r="E45" s="3"/>
    </row>
    <row r="50" spans="1:12" x14ac:dyDescent="0.35">
      <c r="A50" t="s">
        <v>21</v>
      </c>
      <c r="B50" t="s">
        <v>27</v>
      </c>
      <c r="C50" s="2">
        <v>45621</v>
      </c>
      <c r="D50" s="2">
        <v>45618</v>
      </c>
      <c r="E50" s="2">
        <v>45617</v>
      </c>
      <c r="F50" s="2">
        <v>45616</v>
      </c>
      <c r="G50" s="2">
        <v>45615</v>
      </c>
      <c r="H50" s="2">
        <v>45614</v>
      </c>
      <c r="I50" s="2">
        <v>45611</v>
      </c>
      <c r="J50" s="2">
        <v>45610</v>
      </c>
      <c r="K50" s="2">
        <v>45609</v>
      </c>
      <c r="L50" s="2">
        <v>45608</v>
      </c>
    </row>
    <row r="51" spans="1:12" x14ac:dyDescent="0.35">
      <c r="A51" t="s">
        <v>12</v>
      </c>
      <c r="B51" t="s">
        <v>23</v>
      </c>
      <c r="C51">
        <f>AVERAGE(C3:C4)</f>
        <v>61.9</v>
      </c>
      <c r="D51">
        <f>AVERAGE(C7:C8)</f>
        <v>38.6</v>
      </c>
      <c r="E51">
        <f>AVERAGE(C11:C12)</f>
        <v>26.1</v>
      </c>
      <c r="F51">
        <f>AVERAGE(C15:C16)</f>
        <v>26.4</v>
      </c>
      <c r="G51">
        <f>AVERAGE(C19:C20)</f>
        <v>25.9</v>
      </c>
      <c r="H51">
        <f>AVERAGE(C23:C24)</f>
        <v>26.5</v>
      </c>
      <c r="I51">
        <f>AVERAGE(C27:C28)</f>
        <v>24.85</v>
      </c>
      <c r="J51">
        <f>AVERAGE(C31:C32)</f>
        <v>30.45</v>
      </c>
      <c r="K51">
        <f>AVERAGE(C35:C36)</f>
        <v>30.8</v>
      </c>
      <c r="L51">
        <f>AVERAGE(C39:C40)</f>
        <v>33.6</v>
      </c>
    </row>
    <row r="52" spans="1:12" x14ac:dyDescent="0.35">
      <c r="B52" t="s">
        <v>22</v>
      </c>
      <c r="C52">
        <f>AVERAGE(C4:C5)</f>
        <v>40.35</v>
      </c>
      <c r="D52">
        <f>AVERAGE(C8:C9)</f>
        <v>40.200000000000003</v>
      </c>
      <c r="E52">
        <f>AVERAGE(C12:C13)</f>
        <v>25.15</v>
      </c>
      <c r="F52">
        <f>AVERAGE(C16:C17)</f>
        <v>37.75</v>
      </c>
      <c r="G52">
        <f>AVERAGE(C20:C21)</f>
        <v>36.1</v>
      </c>
      <c r="H52">
        <f>AVERAGE(C24:C25)</f>
        <v>36.35</v>
      </c>
      <c r="I52">
        <f>AVERAGE(C28:C29)</f>
        <v>31.4</v>
      </c>
      <c r="J52">
        <f>AVERAGE(C32:C33)</f>
        <v>36.1</v>
      </c>
      <c r="K52">
        <f>AVERAGE(C36:C37)</f>
        <v>44.9</v>
      </c>
      <c r="L52">
        <f>AVERAGE(C40:C41)</f>
        <v>40</v>
      </c>
    </row>
    <row r="53" spans="1:12" x14ac:dyDescent="0.35">
      <c r="B53" t="s">
        <v>24</v>
      </c>
      <c r="C53">
        <f>AVERAGE(C5:C6)</f>
        <v>29.7</v>
      </c>
      <c r="D53">
        <f>AVERAGE(C9:C10)</f>
        <v>36.25</v>
      </c>
      <c r="E53">
        <f>AVERAGE(C13:C14)</f>
        <v>33.799999999999997</v>
      </c>
      <c r="F53">
        <f>AVERAGE(C17:C18)</f>
        <v>36.35</v>
      </c>
      <c r="G53">
        <f>AVERAGE(C21:C22)</f>
        <v>42.4</v>
      </c>
      <c r="H53">
        <f>AVERAGE(C25:C26)</f>
        <v>54.65</v>
      </c>
      <c r="I53">
        <f>AVERAGE(C33:C34)</f>
        <v>41.5</v>
      </c>
      <c r="J53">
        <f>AVERAGE(C29:C30)</f>
        <v>38.4</v>
      </c>
      <c r="K53">
        <f>AVERAGE(C37:C38)</f>
        <v>65.8</v>
      </c>
      <c r="L53">
        <f>AVERAGE(C41:C42)</f>
        <v>39.700000000000003</v>
      </c>
    </row>
    <row r="54" spans="1:12" x14ac:dyDescent="0.35">
      <c r="A54" t="s">
        <v>15</v>
      </c>
      <c r="B54" t="s">
        <v>23</v>
      </c>
      <c r="C54">
        <f>AVERAGE(D3:D4)</f>
        <v>120.35</v>
      </c>
      <c r="D54">
        <f>AVERAGE(D7:D8)</f>
        <v>71.900000000000006</v>
      </c>
      <c r="E54">
        <f>AVERAGE(D12)</f>
        <v>54.3</v>
      </c>
      <c r="F54">
        <f>AVERAGE(D15:D16)</f>
        <v>51.7</v>
      </c>
      <c r="G54">
        <f>AVERAGE(D19:D20)</f>
        <v>61.8</v>
      </c>
      <c r="H54">
        <f>AVERAGE(D23:D24)</f>
        <v>82.1</v>
      </c>
      <c r="I54">
        <f>AVERAGE(D27:D28)</f>
        <v>80.099999999999994</v>
      </c>
      <c r="J54">
        <f>AVERAGE(D31:D32)</f>
        <v>59.9</v>
      </c>
      <c r="K54">
        <f>AVERAGE(D35:D36)</f>
        <v>42.5</v>
      </c>
      <c r="L54">
        <f>AVERAGE(D39:D40)</f>
        <v>45.2</v>
      </c>
    </row>
    <row r="55" spans="1:12" x14ac:dyDescent="0.35">
      <c r="B55" t="s">
        <v>22</v>
      </c>
      <c r="C55">
        <f>AVERAGE(D4:D5)</f>
        <v>85.05</v>
      </c>
      <c r="D55">
        <f>AVERAGE(D8:D9)</f>
        <v>72.95</v>
      </c>
      <c r="E55">
        <f>AVERAGE(D12:D13)</f>
        <v>61.8</v>
      </c>
      <c r="F55">
        <f>AVERAGE(D16:D17)</f>
        <v>77.099999999999994</v>
      </c>
      <c r="G55">
        <f>AVERAGE(D20:D21)</f>
        <v>91.35</v>
      </c>
      <c r="H55">
        <f>AVERAGE(D24:D25)</f>
        <v>99.25</v>
      </c>
      <c r="I55">
        <f>AVERAGE(D28:D29)</f>
        <v>94.25</v>
      </c>
      <c r="J55">
        <f>AVERAGE(D32:D33)</f>
        <v>59.05</v>
      </c>
      <c r="K55">
        <f>AVERAGE(D36:D37)</f>
        <v>58.5</v>
      </c>
      <c r="L55">
        <f>AVERAGE(D40:D41)</f>
        <v>48.1</v>
      </c>
    </row>
    <row r="56" spans="1:12" x14ac:dyDescent="0.35">
      <c r="B56" t="s">
        <v>24</v>
      </c>
      <c r="C56">
        <f>AVERAGE(D5:D6)</f>
        <v>53.8</v>
      </c>
      <c r="D56">
        <f>AVERAGE(D9:D10)</f>
        <v>58</v>
      </c>
      <c r="E56">
        <f>AVERAGE(D13:D14)</f>
        <v>60.3</v>
      </c>
      <c r="F56">
        <f>AVERAGE(D17:D18)</f>
        <v>90.2</v>
      </c>
      <c r="G56">
        <f>AVERAGE(D21:D22)</f>
        <v>126.3</v>
      </c>
      <c r="H56">
        <f>AVERAGE(D25:D26)</f>
        <v>77.5</v>
      </c>
      <c r="I56">
        <f>AVERAGE(D33:D34)</f>
        <v>46.35</v>
      </c>
      <c r="J56">
        <f>AVERAGE(D29:D30)</f>
        <v>117.45</v>
      </c>
      <c r="K56">
        <f>AVERAGE(D37:D38)</f>
        <v>73</v>
      </c>
      <c r="L56">
        <f>AVERAGE(E39:E40)</f>
        <v>67.349999999999994</v>
      </c>
    </row>
    <row r="57" spans="1:12" x14ac:dyDescent="0.35">
      <c r="A57" t="s">
        <v>25</v>
      </c>
      <c r="B57" t="s">
        <v>23</v>
      </c>
      <c r="C57">
        <f>AVERAGE(E3:E4)</f>
        <v>93.65</v>
      </c>
      <c r="D57">
        <f>AVERAGE(E7:E8)</f>
        <v>107.75</v>
      </c>
      <c r="E57">
        <f>AVERAGE(E11:E12)</f>
        <v>99.2</v>
      </c>
      <c r="F57">
        <f>AVERAGE(E15:E16)</f>
        <v>88.85</v>
      </c>
      <c r="G57">
        <f>AVERAGE(E19:E20)</f>
        <v>118.75</v>
      </c>
      <c r="H57">
        <f>AVERAGE(E23:E24)</f>
        <v>102.9</v>
      </c>
      <c r="I57">
        <f>AVERAGE(E27:E28)</f>
        <v>130.64999999999998</v>
      </c>
      <c r="J57">
        <f>AVERAGE(E31:E32)</f>
        <v>116.1</v>
      </c>
      <c r="K57">
        <f>AVERAGE(E35:E36)</f>
        <v>79.599999999999994</v>
      </c>
      <c r="L57">
        <f>AVERAGE(E39:E40)</f>
        <v>67.349999999999994</v>
      </c>
    </row>
    <row r="58" spans="1:12" x14ac:dyDescent="0.35">
      <c r="B58" t="s">
        <v>22</v>
      </c>
      <c r="C58">
        <f>AVERAGE(E4:E5)</f>
        <v>67.7</v>
      </c>
      <c r="D58">
        <f>AVERAGE(E8:E9)</f>
        <v>99.4</v>
      </c>
      <c r="E58">
        <f>AVERAGE(E12:E13)</f>
        <v>91.75</v>
      </c>
      <c r="F58">
        <f>AVERAGE(E16:E17)</f>
        <v>104.25</v>
      </c>
      <c r="G58">
        <f>AVERAGE(E20:E21)</f>
        <v>102.45</v>
      </c>
      <c r="H58">
        <f>AVERAGE(E24:E25)</f>
        <v>137.19999999999999</v>
      </c>
      <c r="I58">
        <f>AVERAGE(E28:E29)</f>
        <v>109.55</v>
      </c>
      <c r="J58">
        <f>AVERAGE(E32:E33)</f>
        <v>149.1</v>
      </c>
      <c r="K58">
        <f>AVERAGE(E36:E37)</f>
        <v>75.25</v>
      </c>
      <c r="L58">
        <f>AVERAGE(E40:E41)</f>
        <v>83.75</v>
      </c>
    </row>
    <row r="59" spans="1:12" x14ac:dyDescent="0.35">
      <c r="B59" t="s">
        <v>24</v>
      </c>
      <c r="C59">
        <f>AVERAGE(E5:E6)</f>
        <v>67.7</v>
      </c>
      <c r="D59">
        <f>AVERAGE(E9:E10)</f>
        <v>83.6</v>
      </c>
      <c r="E59">
        <f>AVERAGE(E13:E14)</f>
        <v>81.8</v>
      </c>
      <c r="F59">
        <f>AVERAGE(E17:E18)</f>
        <v>97.8</v>
      </c>
      <c r="G59">
        <f>AVERAGE(E21:E22)</f>
        <v>110.55</v>
      </c>
      <c r="H59">
        <f>AVERAGE(E25:E26)</f>
        <v>107.75</v>
      </c>
      <c r="I59">
        <f>AVERAGE(E33:E34)</f>
        <v>126.65</v>
      </c>
      <c r="J59">
        <f>AVERAGE(E29:E30)</f>
        <v>139.9</v>
      </c>
      <c r="K59">
        <f>AVERAGE(E37:E38)</f>
        <v>98.55</v>
      </c>
      <c r="L59">
        <f>AVERAGE(F39:F40)</f>
        <v>28.9</v>
      </c>
    </row>
    <row r="60" spans="1:12" x14ac:dyDescent="0.35">
      <c r="A60" t="s">
        <v>17</v>
      </c>
      <c r="B60" t="s">
        <v>23</v>
      </c>
      <c r="C60">
        <f>AVERAGE(F3:F4)</f>
        <v>72.400000000000006</v>
      </c>
      <c r="D60">
        <f>AVERAGE(F7:F8)</f>
        <v>51</v>
      </c>
      <c r="E60">
        <f>AVERAGE(F11:F12)</f>
        <v>39.549999999999997</v>
      </c>
      <c r="F60">
        <f>AVERAGE(F15:F16)</f>
        <v>27.35</v>
      </c>
      <c r="G60">
        <f>AVERAGE(F19:F20)</f>
        <v>40.299999999999997</v>
      </c>
      <c r="H60">
        <f>AVERAGE(F23:F24)</f>
        <v>31.1</v>
      </c>
      <c r="I60">
        <f>AVERAGE(F27:F28)</f>
        <v>24.45</v>
      </c>
      <c r="J60">
        <f>AVERAGE(F31:F32)</f>
        <v>43.75</v>
      </c>
      <c r="K60">
        <f>AVERAGE(F35:F36)</f>
        <v>34.4</v>
      </c>
      <c r="L60">
        <f>AVERAGE(F39:F40)</f>
        <v>28.9</v>
      </c>
    </row>
    <row r="61" spans="1:12" x14ac:dyDescent="0.35">
      <c r="B61" t="s">
        <v>22</v>
      </c>
      <c r="C61">
        <f>AVERAGE(F4:F5)</f>
        <v>56.300000000000004</v>
      </c>
      <c r="D61">
        <f>AVERAGE(F8:F9)</f>
        <v>66.75</v>
      </c>
      <c r="E61">
        <f>AVERAGE(F12:F13)</f>
        <v>66.5</v>
      </c>
      <c r="F61">
        <f>AVERAGE(F16:F17)</f>
        <v>52.199999999999996</v>
      </c>
      <c r="G61">
        <f>AVERAGE(F20:F21)</f>
        <v>44.55</v>
      </c>
      <c r="H61">
        <f>AVERAGE(F24:F25)</f>
        <v>57.8</v>
      </c>
      <c r="I61">
        <f>AVERAGE(F28:F29)</f>
        <v>39.5</v>
      </c>
      <c r="J61">
        <f>AVERAGE(F32:F33)</f>
        <v>58.25</v>
      </c>
      <c r="K61">
        <f>AVERAGE(F36:F37)</f>
        <v>59.45</v>
      </c>
      <c r="L61">
        <f>AVERAGE(F40:F41)</f>
        <v>64.599999999999994</v>
      </c>
    </row>
    <row r="62" spans="1:12" x14ac:dyDescent="0.35">
      <c r="B62" t="s">
        <v>24</v>
      </c>
      <c r="C62">
        <f>AVERAGE(F5:F6)</f>
        <v>51.85</v>
      </c>
      <c r="D62">
        <f>AVERAGE(F9:F10)</f>
        <v>62.05</v>
      </c>
      <c r="E62">
        <f>AVERAGE(F13:F14)</f>
        <v>122.25</v>
      </c>
      <c r="F62">
        <f>AVERAGE(F17:F18)</f>
        <v>68</v>
      </c>
      <c r="G62">
        <f>AVERAGE(F21:F22)</f>
        <v>63.55</v>
      </c>
      <c r="H62">
        <f>AVERAGE(F25:F26)</f>
        <v>74.95</v>
      </c>
      <c r="I62">
        <f>AVERAGE(F33:F34)</f>
        <v>68.650000000000006</v>
      </c>
      <c r="J62">
        <f>AVERAGE(F29:F30)</f>
        <v>64.75</v>
      </c>
      <c r="K62">
        <f>AVERAGE(F37:F38)</f>
        <v>90.55</v>
      </c>
      <c r="L62">
        <f>AVERAGE(F41:F42)</f>
        <v>64.599999999999994</v>
      </c>
    </row>
    <row r="63" spans="1:12" x14ac:dyDescent="0.35">
      <c r="A63" t="s">
        <v>26</v>
      </c>
      <c r="B63" t="s">
        <v>23</v>
      </c>
      <c r="C63">
        <f>AVERAGE(G3:G4)</f>
        <v>2682</v>
      </c>
      <c r="D63">
        <f>AVERAGE(G7:G8)</f>
        <v>6255.5</v>
      </c>
      <c r="E63">
        <f>AVERAGE(G11:G12)</f>
        <v>3078</v>
      </c>
      <c r="F63">
        <f>AVERAGE(G15:G16)</f>
        <v>1751</v>
      </c>
      <c r="G63">
        <f>AVERAGE(G19:G20)</f>
        <v>2052</v>
      </c>
      <c r="H63">
        <f>AVERAGE(G23:G24)</f>
        <v>1560</v>
      </c>
      <c r="I63">
        <f>AVERAGE(G27:G28)</f>
        <v>3238</v>
      </c>
      <c r="J63">
        <f>AVERAGE(G31:G32)</f>
        <v>1711</v>
      </c>
      <c r="K63">
        <f>AVERAGE(F41:F42)</f>
        <v>64.599999999999994</v>
      </c>
      <c r="L63">
        <f>AVERAGE(G39:G40)</f>
        <v>1414</v>
      </c>
    </row>
    <row r="64" spans="1:12" x14ac:dyDescent="0.35">
      <c r="B64" t="s">
        <v>22</v>
      </c>
      <c r="C64">
        <f>AVERAGE(G4:G5)</f>
        <v>2226.5</v>
      </c>
      <c r="D64">
        <f>AVERAGE(G8:G9)</f>
        <v>6280</v>
      </c>
      <c r="E64">
        <f>AVERAGE(G12:G13)</f>
        <v>2724.5</v>
      </c>
      <c r="F64">
        <f>AVERAGE(G16:G17)</f>
        <v>1683</v>
      </c>
      <c r="G64">
        <f>AVERAGE(G20:G21)</f>
        <v>2660</v>
      </c>
      <c r="H64">
        <f>AVERAGE(G24:G25)</f>
        <v>1849</v>
      </c>
      <c r="I64">
        <f>AVERAGE(G28:G29)</f>
        <v>3255.5</v>
      </c>
      <c r="J64">
        <f>AVERAGE(G32:G33)</f>
        <v>1665</v>
      </c>
      <c r="K64">
        <f>AVERAGE(G36:G37)</f>
        <v>3565.5</v>
      </c>
      <c r="L64">
        <f>AVERAGE(G40:G41)</f>
        <v>2406</v>
      </c>
    </row>
    <row r="65" spans="1:12" x14ac:dyDescent="0.35">
      <c r="B65" t="s">
        <v>24</v>
      </c>
      <c r="C65">
        <f>AVERAGE(G5:G6)</f>
        <v>4499</v>
      </c>
      <c r="D65">
        <f>AVERAGE(G9:G10)</f>
        <v>4629.5</v>
      </c>
      <c r="E65">
        <f>AVERAGE(G13:G14)</f>
        <v>1817</v>
      </c>
      <c r="F65">
        <f>AVERAGE(G17:G18)</f>
        <v>2010</v>
      </c>
      <c r="G65">
        <f>AVERAGE(G21:G22)</f>
        <v>2481</v>
      </c>
      <c r="H65">
        <f>AVERAGE(G25:G26)</f>
        <v>2282.5</v>
      </c>
      <c r="I65">
        <f>AVERAGE(G33:G34)</f>
        <v>2181</v>
      </c>
      <c r="J65">
        <f>AVERAGE(G29:G30)</f>
        <v>2440</v>
      </c>
      <c r="K65">
        <f>AVERAGE(G37:G38)</f>
        <v>4342</v>
      </c>
      <c r="L65">
        <f>AVERAGE(G41:G42)</f>
        <v>2881.5</v>
      </c>
    </row>
    <row r="70" spans="1:12" ht="18.5" x14ac:dyDescent="0.45">
      <c r="A70" t="s">
        <v>46</v>
      </c>
    </row>
    <row r="71" spans="1:12" x14ac:dyDescent="0.35">
      <c r="A71" t="s">
        <v>1</v>
      </c>
      <c r="B71" t="s">
        <v>33</v>
      </c>
      <c r="C71" t="s">
        <v>34</v>
      </c>
      <c r="D71" t="s">
        <v>35</v>
      </c>
      <c r="E71" t="s">
        <v>36</v>
      </c>
    </row>
    <row r="72" spans="1:12" x14ac:dyDescent="0.35">
      <c r="A72" s="2">
        <v>45621</v>
      </c>
      <c r="B72" t="s">
        <v>12</v>
      </c>
      <c r="C72" t="s">
        <v>37</v>
      </c>
      <c r="D72" t="s">
        <v>37</v>
      </c>
      <c r="E72" t="s">
        <v>38</v>
      </c>
    </row>
    <row r="73" spans="1:12" x14ac:dyDescent="0.35">
      <c r="B73" t="s">
        <v>15</v>
      </c>
      <c r="C73" t="s">
        <v>39</v>
      </c>
      <c r="D73" t="s">
        <v>39</v>
      </c>
      <c r="E73" t="s">
        <v>38</v>
      </c>
    </row>
    <row r="74" spans="1:12" x14ac:dyDescent="0.35">
      <c r="B74" t="s">
        <v>16</v>
      </c>
      <c r="C74" t="s">
        <v>39</v>
      </c>
      <c r="D74" t="s">
        <v>37</v>
      </c>
      <c r="E74" t="s">
        <v>40</v>
      </c>
    </row>
    <row r="75" spans="1:12" x14ac:dyDescent="0.35">
      <c r="B75" t="s">
        <v>17</v>
      </c>
      <c r="C75" t="s">
        <v>37</v>
      </c>
      <c r="D75" t="s">
        <v>37</v>
      </c>
      <c r="E75" t="s">
        <v>38</v>
      </c>
    </row>
    <row r="76" spans="1:12" x14ac:dyDescent="0.35">
      <c r="B76" t="s">
        <v>41</v>
      </c>
      <c r="C76" t="s">
        <v>39</v>
      </c>
      <c r="D76" t="s">
        <v>39</v>
      </c>
      <c r="E76" t="s">
        <v>38</v>
      </c>
    </row>
    <row r="77" spans="1:12" x14ac:dyDescent="0.35">
      <c r="A77" s="2">
        <v>45618</v>
      </c>
      <c r="B77" t="s">
        <v>12</v>
      </c>
      <c r="C77" t="s">
        <v>39</v>
      </c>
      <c r="D77" t="s">
        <v>39</v>
      </c>
      <c r="E77" t="s">
        <v>38</v>
      </c>
    </row>
    <row r="78" spans="1:12" x14ac:dyDescent="0.35">
      <c r="B78" t="s">
        <v>15</v>
      </c>
      <c r="C78" t="s">
        <v>37</v>
      </c>
      <c r="D78" t="s">
        <v>37</v>
      </c>
      <c r="E78" t="s">
        <v>38</v>
      </c>
    </row>
    <row r="79" spans="1:12" x14ac:dyDescent="0.35">
      <c r="B79" t="s">
        <v>16</v>
      </c>
      <c r="C79" t="s">
        <v>37</v>
      </c>
      <c r="D79" t="s">
        <v>39</v>
      </c>
      <c r="E79" t="s">
        <v>40</v>
      </c>
    </row>
    <row r="80" spans="1:12" x14ac:dyDescent="0.35">
      <c r="B80" t="s">
        <v>17</v>
      </c>
      <c r="C80" t="s">
        <v>39</v>
      </c>
      <c r="D80" t="s">
        <v>39</v>
      </c>
      <c r="E80" t="s">
        <v>38</v>
      </c>
    </row>
    <row r="81" spans="1:5" x14ac:dyDescent="0.35">
      <c r="B81" t="s">
        <v>41</v>
      </c>
      <c r="C81" t="s">
        <v>37</v>
      </c>
      <c r="D81" t="s">
        <v>39</v>
      </c>
      <c r="E81" t="s">
        <v>40</v>
      </c>
    </row>
    <row r="82" spans="1:5" x14ac:dyDescent="0.35">
      <c r="A82" s="2">
        <v>45617</v>
      </c>
      <c r="B82" t="s">
        <v>12</v>
      </c>
      <c r="C82" t="s">
        <v>39</v>
      </c>
      <c r="D82" t="s">
        <v>39</v>
      </c>
      <c r="E82" t="s">
        <v>38</v>
      </c>
    </row>
    <row r="83" spans="1:5" x14ac:dyDescent="0.35">
      <c r="B83" t="s">
        <v>15</v>
      </c>
      <c r="C83" t="s">
        <v>39</v>
      </c>
      <c r="D83" t="s">
        <v>37</v>
      </c>
      <c r="E83" t="s">
        <v>40</v>
      </c>
    </row>
    <row r="84" spans="1:5" x14ac:dyDescent="0.35">
      <c r="B84" t="s">
        <v>16</v>
      </c>
      <c r="C84" t="s">
        <v>39</v>
      </c>
      <c r="D84" t="s">
        <v>39</v>
      </c>
      <c r="E84" t="s">
        <v>38</v>
      </c>
    </row>
    <row r="85" spans="1:5" x14ac:dyDescent="0.35">
      <c r="B85" t="s">
        <v>17</v>
      </c>
      <c r="C85" t="s">
        <v>37</v>
      </c>
      <c r="D85" t="s">
        <v>37</v>
      </c>
      <c r="E85" t="s">
        <v>38</v>
      </c>
    </row>
    <row r="86" spans="1:5" x14ac:dyDescent="0.35">
      <c r="B86" t="s">
        <v>41</v>
      </c>
      <c r="C86" t="s">
        <v>37</v>
      </c>
      <c r="D86" t="s">
        <v>37</v>
      </c>
      <c r="E86" t="s">
        <v>38</v>
      </c>
    </row>
    <row r="87" spans="1:5" x14ac:dyDescent="0.35">
      <c r="A87" s="2">
        <v>45616</v>
      </c>
      <c r="B87" t="s">
        <v>12</v>
      </c>
      <c r="C87" t="s">
        <v>37</v>
      </c>
      <c r="D87" t="s">
        <v>39</v>
      </c>
      <c r="E87" t="s">
        <v>40</v>
      </c>
    </row>
    <row r="88" spans="1:5" x14ac:dyDescent="0.35">
      <c r="B88" t="s">
        <v>15</v>
      </c>
      <c r="C88" t="s">
        <v>37</v>
      </c>
      <c r="D88" t="s">
        <v>37</v>
      </c>
      <c r="E88" t="s">
        <v>38</v>
      </c>
    </row>
    <row r="89" spans="1:5" x14ac:dyDescent="0.35">
      <c r="B89" t="s">
        <v>16</v>
      </c>
      <c r="C89" t="s">
        <v>39</v>
      </c>
      <c r="D89" t="s">
        <v>37</v>
      </c>
      <c r="E89" t="s">
        <v>40</v>
      </c>
    </row>
    <row r="90" spans="1:5" x14ac:dyDescent="0.35">
      <c r="B90" t="s">
        <v>17</v>
      </c>
      <c r="C90" t="s">
        <v>37</v>
      </c>
      <c r="D90" t="s">
        <v>37</v>
      </c>
      <c r="E90" t="s">
        <v>38</v>
      </c>
    </row>
    <row r="91" spans="1:5" x14ac:dyDescent="0.35">
      <c r="B91" t="s">
        <v>41</v>
      </c>
      <c r="C91" t="s">
        <v>39</v>
      </c>
      <c r="D91" t="s">
        <v>39</v>
      </c>
      <c r="E91" t="s">
        <v>38</v>
      </c>
    </row>
    <row r="92" spans="1:5" x14ac:dyDescent="0.35">
      <c r="A92" s="2">
        <v>45615</v>
      </c>
      <c r="B92" t="s">
        <v>12</v>
      </c>
      <c r="C92" t="s">
        <v>39</v>
      </c>
      <c r="D92" t="s">
        <v>39</v>
      </c>
      <c r="E92" t="s">
        <v>38</v>
      </c>
    </row>
    <row r="93" spans="1:5" x14ac:dyDescent="0.35">
      <c r="B93" t="s">
        <v>15</v>
      </c>
      <c r="C93" t="s">
        <v>39</v>
      </c>
      <c r="D93" t="s">
        <v>37</v>
      </c>
      <c r="E93" t="s">
        <v>40</v>
      </c>
    </row>
    <row r="94" spans="1:5" x14ac:dyDescent="0.35">
      <c r="B94" t="s">
        <v>16</v>
      </c>
      <c r="C94" t="s">
        <v>37</v>
      </c>
      <c r="D94" t="s">
        <v>37</v>
      </c>
      <c r="E94" t="s">
        <v>38</v>
      </c>
    </row>
    <row r="95" spans="1:5" x14ac:dyDescent="0.35">
      <c r="B95" t="s">
        <v>17</v>
      </c>
      <c r="C95" t="s">
        <v>39</v>
      </c>
      <c r="D95" t="s">
        <v>39</v>
      </c>
      <c r="E95" t="s">
        <v>38</v>
      </c>
    </row>
    <row r="96" spans="1:5" x14ac:dyDescent="0.35">
      <c r="B96" t="s">
        <v>41</v>
      </c>
      <c r="C96" t="s">
        <v>37</v>
      </c>
      <c r="D96" t="s">
        <v>39</v>
      </c>
      <c r="E96" t="s">
        <v>40</v>
      </c>
    </row>
    <row r="97" spans="1:5" x14ac:dyDescent="0.35">
      <c r="A97" s="2">
        <v>45614</v>
      </c>
      <c r="B97" t="s">
        <v>12</v>
      </c>
      <c r="C97" t="s">
        <v>37</v>
      </c>
      <c r="D97" t="s">
        <v>39</v>
      </c>
      <c r="E97" t="s">
        <v>40</v>
      </c>
    </row>
    <row r="98" spans="1:5" x14ac:dyDescent="0.35">
      <c r="B98" t="s">
        <v>15</v>
      </c>
      <c r="C98" t="s">
        <v>37</v>
      </c>
      <c r="D98" t="s">
        <v>39</v>
      </c>
      <c r="E98" t="s">
        <v>40</v>
      </c>
    </row>
    <row r="99" spans="1:5" x14ac:dyDescent="0.35">
      <c r="B99" t="s">
        <v>16</v>
      </c>
      <c r="C99" t="s">
        <v>37</v>
      </c>
      <c r="D99" t="s">
        <v>39</v>
      </c>
      <c r="E99" t="s">
        <v>40</v>
      </c>
    </row>
    <row r="100" spans="1:5" x14ac:dyDescent="0.35">
      <c r="B100" t="s">
        <v>17</v>
      </c>
      <c r="C100" t="s">
        <v>39</v>
      </c>
      <c r="D100" t="s">
        <v>37</v>
      </c>
      <c r="E100" t="s">
        <v>40</v>
      </c>
    </row>
    <row r="101" spans="1:5" x14ac:dyDescent="0.35">
      <c r="B101" t="s">
        <v>41</v>
      </c>
      <c r="C101" t="s">
        <v>39</v>
      </c>
      <c r="D101" t="s">
        <v>39</v>
      </c>
      <c r="E101" t="s">
        <v>38</v>
      </c>
    </row>
    <row r="102" spans="1:5" x14ac:dyDescent="0.35">
      <c r="A102" s="2">
        <v>45611</v>
      </c>
      <c r="B102" t="s">
        <v>12</v>
      </c>
      <c r="C102" t="s">
        <v>39</v>
      </c>
      <c r="D102" t="s">
        <v>39</v>
      </c>
      <c r="E102" t="s">
        <v>38</v>
      </c>
    </row>
    <row r="103" spans="1:5" x14ac:dyDescent="0.35">
      <c r="B103" t="s">
        <v>15</v>
      </c>
      <c r="C103" t="s">
        <v>39</v>
      </c>
      <c r="D103" t="s">
        <v>39</v>
      </c>
      <c r="E103" t="s">
        <v>38</v>
      </c>
    </row>
    <row r="104" spans="1:5" x14ac:dyDescent="0.35">
      <c r="B104" t="s">
        <v>16</v>
      </c>
      <c r="C104" t="s">
        <v>37</v>
      </c>
      <c r="D104" t="s">
        <v>39</v>
      </c>
      <c r="E104" t="s">
        <v>40</v>
      </c>
    </row>
    <row r="105" spans="1:5" x14ac:dyDescent="0.35">
      <c r="B105" t="s">
        <v>17</v>
      </c>
      <c r="C105" t="s">
        <v>39</v>
      </c>
      <c r="D105" t="s">
        <v>37</v>
      </c>
      <c r="E105" t="s">
        <v>40</v>
      </c>
    </row>
    <row r="106" spans="1:5" x14ac:dyDescent="0.35">
      <c r="B106" t="s">
        <v>41</v>
      </c>
      <c r="C106" t="s">
        <v>37</v>
      </c>
      <c r="D106" t="s">
        <v>37</v>
      </c>
      <c r="E106" t="s">
        <v>38</v>
      </c>
    </row>
    <row r="107" spans="1:5" x14ac:dyDescent="0.35">
      <c r="A107" s="2">
        <v>45610</v>
      </c>
      <c r="B107" t="s">
        <v>12</v>
      </c>
      <c r="C107" t="s">
        <v>37</v>
      </c>
      <c r="D107" t="s">
        <v>37</v>
      </c>
      <c r="E107" t="s">
        <v>38</v>
      </c>
    </row>
    <row r="108" spans="1:5" x14ac:dyDescent="0.35">
      <c r="B108" t="s">
        <v>15</v>
      </c>
      <c r="C108" t="s">
        <v>37</v>
      </c>
      <c r="D108" t="s">
        <v>37</v>
      </c>
      <c r="E108" t="s">
        <v>38</v>
      </c>
    </row>
    <row r="109" spans="1:5" x14ac:dyDescent="0.35">
      <c r="B109" t="s">
        <v>16</v>
      </c>
      <c r="C109" t="s">
        <v>39</v>
      </c>
      <c r="D109" t="s">
        <v>39</v>
      </c>
      <c r="E109" t="s">
        <v>38</v>
      </c>
    </row>
    <row r="110" spans="1:5" x14ac:dyDescent="0.35">
      <c r="B110" t="s">
        <v>17</v>
      </c>
      <c r="C110" t="s">
        <v>37</v>
      </c>
      <c r="D110" t="s">
        <v>37</v>
      </c>
      <c r="E110" t="s">
        <v>38</v>
      </c>
    </row>
    <row r="111" spans="1:5" x14ac:dyDescent="0.35">
      <c r="B111" t="s">
        <v>41</v>
      </c>
      <c r="C111" t="s">
        <v>37</v>
      </c>
      <c r="D111" t="s">
        <v>37</v>
      </c>
      <c r="E111" t="s">
        <v>38</v>
      </c>
    </row>
    <row r="112" spans="1:5" x14ac:dyDescent="0.35">
      <c r="A112" s="2">
        <v>45609</v>
      </c>
      <c r="B112" t="s">
        <v>12</v>
      </c>
      <c r="C112" t="s">
        <v>39</v>
      </c>
      <c r="D112" t="s">
        <v>37</v>
      </c>
      <c r="E112" t="s">
        <v>40</v>
      </c>
    </row>
    <row r="113" spans="1:5" x14ac:dyDescent="0.35">
      <c r="B113" t="s">
        <v>15</v>
      </c>
      <c r="C113" t="s">
        <v>39</v>
      </c>
      <c r="D113" t="s">
        <v>39</v>
      </c>
      <c r="E113" t="s">
        <v>38</v>
      </c>
    </row>
    <row r="114" spans="1:5" x14ac:dyDescent="0.35">
      <c r="B114" t="s">
        <v>16</v>
      </c>
      <c r="C114" t="s">
        <v>37</v>
      </c>
      <c r="D114" t="s">
        <v>39</v>
      </c>
      <c r="E114" t="s">
        <v>40</v>
      </c>
    </row>
    <row r="115" spans="1:5" x14ac:dyDescent="0.35">
      <c r="B115" t="s">
        <v>17</v>
      </c>
      <c r="C115" t="s">
        <v>39</v>
      </c>
      <c r="D115" t="s">
        <v>37</v>
      </c>
      <c r="E115" t="s">
        <v>40</v>
      </c>
    </row>
    <row r="116" spans="1:5" x14ac:dyDescent="0.35">
      <c r="B116" t="s">
        <v>41</v>
      </c>
      <c r="C116" t="s">
        <v>39</v>
      </c>
      <c r="D116" t="s">
        <v>39</v>
      </c>
      <c r="E116" t="s">
        <v>38</v>
      </c>
    </row>
    <row r="117" spans="1:5" x14ac:dyDescent="0.35">
      <c r="A117" s="2">
        <v>45608</v>
      </c>
      <c r="B117" t="s">
        <v>12</v>
      </c>
      <c r="C117" t="s">
        <v>37</v>
      </c>
      <c r="D117" t="s">
        <v>39</v>
      </c>
      <c r="E117" t="s">
        <v>40</v>
      </c>
    </row>
    <row r="118" spans="1:5" x14ac:dyDescent="0.35">
      <c r="B118" t="s">
        <v>15</v>
      </c>
      <c r="C118" t="s">
        <v>37</v>
      </c>
      <c r="D118" t="s">
        <v>39</v>
      </c>
      <c r="E118" t="s">
        <v>40</v>
      </c>
    </row>
    <row r="119" spans="1:5" x14ac:dyDescent="0.35">
      <c r="B119" t="s">
        <v>16</v>
      </c>
      <c r="C119" t="s">
        <v>39</v>
      </c>
      <c r="D119" t="s">
        <v>37</v>
      </c>
      <c r="E119" t="s">
        <v>40</v>
      </c>
    </row>
    <row r="120" spans="1:5" x14ac:dyDescent="0.35">
      <c r="B120" t="s">
        <v>17</v>
      </c>
      <c r="C120" t="s">
        <v>39</v>
      </c>
      <c r="D120" t="s">
        <v>39</v>
      </c>
      <c r="E120" t="s">
        <v>38</v>
      </c>
    </row>
    <row r="121" spans="1:5" x14ac:dyDescent="0.35">
      <c r="B121" t="s">
        <v>41</v>
      </c>
      <c r="C121" t="s">
        <v>39</v>
      </c>
      <c r="D121" t="s">
        <v>39</v>
      </c>
      <c r="E121" t="s">
        <v>38</v>
      </c>
    </row>
    <row r="129" spans="1:1" x14ac:dyDescent="0.35">
      <c r="A129" t="s">
        <v>42</v>
      </c>
    </row>
    <row r="132" spans="1:1" x14ac:dyDescent="0.35">
      <c r="A132" t="s">
        <v>43</v>
      </c>
    </row>
    <row r="133" spans="1:1" x14ac:dyDescent="0.35">
      <c r="A133" t="s">
        <v>44</v>
      </c>
    </row>
    <row r="134" spans="1:1" x14ac:dyDescent="0.35">
      <c r="A134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8B7B-A1AC-4A1E-BB4B-32BD0B863661}">
  <dimension ref="A1:G42"/>
  <sheetViews>
    <sheetView workbookViewId="0">
      <selection activeCell="J12" sqref="J12"/>
    </sheetView>
  </sheetViews>
  <sheetFormatPr defaultRowHeight="14.5" x14ac:dyDescent="0.35"/>
  <cols>
    <col min="1" max="1" width="21.7265625" customWidth="1"/>
    <col min="2" max="2" width="17.90625" customWidth="1"/>
    <col min="3" max="3" width="20.7265625" customWidth="1"/>
    <col min="4" max="4" width="20.08984375" customWidth="1"/>
    <col min="5" max="5" width="21.6328125" customWidth="1"/>
    <col min="6" max="6" width="21.453125" customWidth="1"/>
    <col min="7" max="8" width="16.36328125" customWidth="1"/>
  </cols>
  <sheetData>
    <row r="1" spans="1:7" ht="18.5" x14ac:dyDescent="0.45">
      <c r="B1" s="1" t="s">
        <v>0</v>
      </c>
      <c r="C1" s="1"/>
      <c r="D1" s="1"/>
      <c r="E1" s="1"/>
    </row>
    <row r="2" spans="1: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13</v>
      </c>
    </row>
    <row r="3" spans="1:7" x14ac:dyDescent="0.35">
      <c r="A3" s="2">
        <v>45621</v>
      </c>
      <c r="B3" t="s">
        <v>7</v>
      </c>
      <c r="C3">
        <v>72.8</v>
      </c>
      <c r="D3">
        <v>125</v>
      </c>
      <c r="E3">
        <v>94.1</v>
      </c>
      <c r="F3">
        <v>72.400000000000006</v>
      </c>
      <c r="G3">
        <v>2682</v>
      </c>
    </row>
    <row r="4" spans="1:7" x14ac:dyDescent="0.35">
      <c r="A4" s="2"/>
      <c r="B4" t="s">
        <v>8</v>
      </c>
      <c r="C4">
        <v>51</v>
      </c>
      <c r="D4">
        <v>115.7</v>
      </c>
      <c r="E4">
        <v>93.2</v>
      </c>
      <c r="F4">
        <v>72.400000000000006</v>
      </c>
      <c r="G4">
        <v>2682</v>
      </c>
    </row>
    <row r="5" spans="1:7" x14ac:dyDescent="0.35">
      <c r="A5" s="2"/>
      <c r="B5" t="s">
        <v>9</v>
      </c>
      <c r="C5">
        <v>29.7</v>
      </c>
      <c r="D5">
        <v>54.4</v>
      </c>
      <c r="E5">
        <v>42.2</v>
      </c>
      <c r="F5">
        <v>40.200000000000003</v>
      </c>
      <c r="G5">
        <v>1771</v>
      </c>
    </row>
    <row r="6" spans="1:7" x14ac:dyDescent="0.35">
      <c r="A6" s="2"/>
      <c r="B6" t="s">
        <v>10</v>
      </c>
      <c r="C6">
        <v>29.7</v>
      </c>
      <c r="D6">
        <v>53.2</v>
      </c>
      <c r="E6">
        <v>93.2</v>
      </c>
      <c r="F6">
        <v>63.5</v>
      </c>
      <c r="G6">
        <v>7227</v>
      </c>
    </row>
    <row r="7" spans="1:7" x14ac:dyDescent="0.35">
      <c r="A7" s="2">
        <v>45618</v>
      </c>
      <c r="B7" t="s">
        <v>7</v>
      </c>
      <c r="C7">
        <v>44.1</v>
      </c>
      <c r="D7">
        <v>71.900000000000006</v>
      </c>
      <c r="E7">
        <v>100.3</v>
      </c>
      <c r="F7">
        <v>51</v>
      </c>
      <c r="G7">
        <v>6182</v>
      </c>
    </row>
    <row r="8" spans="1:7" x14ac:dyDescent="0.35">
      <c r="A8" s="2"/>
      <c r="B8" t="s">
        <v>8</v>
      </c>
      <c r="C8">
        <v>33.1</v>
      </c>
      <c r="D8">
        <v>71.900000000000006</v>
      </c>
      <c r="E8">
        <v>115.2</v>
      </c>
      <c r="F8">
        <v>52.1</v>
      </c>
      <c r="G8">
        <v>6329</v>
      </c>
    </row>
    <row r="9" spans="1:7" x14ac:dyDescent="0.35">
      <c r="A9" s="2"/>
      <c r="B9" t="s">
        <v>9</v>
      </c>
      <c r="C9">
        <v>47.3</v>
      </c>
      <c r="D9">
        <v>74</v>
      </c>
      <c r="E9">
        <v>83.6</v>
      </c>
      <c r="F9">
        <v>82.5</v>
      </c>
      <c r="G9">
        <v>6231</v>
      </c>
    </row>
    <row r="10" spans="1:7" x14ac:dyDescent="0.35">
      <c r="A10" s="2"/>
      <c r="B10" t="s">
        <v>10</v>
      </c>
      <c r="C10">
        <v>25.2</v>
      </c>
      <c r="D10">
        <v>42</v>
      </c>
      <c r="E10">
        <v>83.6</v>
      </c>
      <c r="F10">
        <v>41.6</v>
      </c>
      <c r="G10">
        <v>3028</v>
      </c>
    </row>
    <row r="11" spans="1:7" x14ac:dyDescent="0.35">
      <c r="A11" s="2">
        <v>45617</v>
      </c>
      <c r="B11" t="s">
        <v>7</v>
      </c>
      <c r="C11">
        <v>34.5</v>
      </c>
      <c r="D11">
        <v>54.3</v>
      </c>
      <c r="E11">
        <v>98.5</v>
      </c>
      <c r="F11">
        <v>25.6</v>
      </c>
      <c r="G11">
        <v>3015</v>
      </c>
    </row>
    <row r="12" spans="1:7" x14ac:dyDescent="0.35">
      <c r="A12" s="2"/>
      <c r="B12" t="s">
        <v>8</v>
      </c>
      <c r="C12">
        <v>17.7</v>
      </c>
      <c r="D12">
        <v>54.3</v>
      </c>
      <c r="E12">
        <v>99.9</v>
      </c>
      <c r="F12">
        <v>53.5</v>
      </c>
      <c r="G12">
        <v>3141</v>
      </c>
    </row>
    <row r="13" spans="1:7" x14ac:dyDescent="0.35">
      <c r="B13" t="s">
        <v>9</v>
      </c>
      <c r="C13">
        <v>32.6</v>
      </c>
      <c r="D13">
        <v>69.3</v>
      </c>
      <c r="E13">
        <v>83.6</v>
      </c>
      <c r="F13">
        <v>79.5</v>
      </c>
      <c r="G13">
        <v>2308</v>
      </c>
    </row>
    <row r="14" spans="1:7" x14ac:dyDescent="0.35">
      <c r="B14" t="s">
        <v>10</v>
      </c>
      <c r="C14">
        <v>35</v>
      </c>
      <c r="D14">
        <v>51.3</v>
      </c>
      <c r="E14">
        <v>80</v>
      </c>
      <c r="F14">
        <v>165</v>
      </c>
      <c r="G14">
        <v>1326</v>
      </c>
    </row>
    <row r="15" spans="1:7" x14ac:dyDescent="0.35">
      <c r="A15" s="2">
        <v>45616</v>
      </c>
      <c r="B15" t="s">
        <v>7</v>
      </c>
      <c r="C15">
        <v>23.2</v>
      </c>
      <c r="D15">
        <v>49.1</v>
      </c>
      <c r="E15">
        <v>81.8</v>
      </c>
      <c r="F15">
        <v>24.9</v>
      </c>
      <c r="G15">
        <v>1462</v>
      </c>
    </row>
    <row r="16" spans="1:7" x14ac:dyDescent="0.35">
      <c r="B16" t="s">
        <v>8</v>
      </c>
      <c r="C16">
        <v>29.6</v>
      </c>
      <c r="D16">
        <v>54.3</v>
      </c>
      <c r="E16">
        <v>95.9</v>
      </c>
      <c r="F16">
        <v>29.8</v>
      </c>
      <c r="G16">
        <v>2040</v>
      </c>
    </row>
    <row r="17" spans="1:7" x14ac:dyDescent="0.35">
      <c r="B17" t="s">
        <v>9</v>
      </c>
      <c r="C17">
        <v>45.9</v>
      </c>
      <c r="D17">
        <v>99.9</v>
      </c>
      <c r="E17">
        <v>112.6</v>
      </c>
      <c r="F17">
        <v>74.599999999999994</v>
      </c>
      <c r="G17">
        <v>1326</v>
      </c>
    </row>
    <row r="18" spans="1:7" x14ac:dyDescent="0.35">
      <c r="B18" t="s">
        <v>10</v>
      </c>
      <c r="C18">
        <v>26.8</v>
      </c>
      <c r="D18">
        <v>80.5</v>
      </c>
      <c r="E18">
        <v>83</v>
      </c>
      <c r="F18">
        <v>61.4</v>
      </c>
      <c r="G18">
        <v>2694</v>
      </c>
    </row>
    <row r="19" spans="1:7" x14ac:dyDescent="0.35">
      <c r="A19" s="2">
        <v>45615</v>
      </c>
      <c r="B19" t="s">
        <v>7</v>
      </c>
      <c r="C19">
        <v>24.1</v>
      </c>
      <c r="D19">
        <v>62.9</v>
      </c>
      <c r="E19">
        <v>115.6</v>
      </c>
      <c r="F19">
        <v>32.1</v>
      </c>
      <c r="G19">
        <v>1910</v>
      </c>
    </row>
    <row r="20" spans="1:7" x14ac:dyDescent="0.35">
      <c r="B20" t="s">
        <v>8</v>
      </c>
      <c r="C20">
        <v>27.7</v>
      </c>
      <c r="D20">
        <v>60.7</v>
      </c>
      <c r="E20">
        <v>121.9</v>
      </c>
      <c r="F20">
        <v>48.5</v>
      </c>
      <c r="G20">
        <v>2194</v>
      </c>
    </row>
    <row r="21" spans="1:7" x14ac:dyDescent="0.35">
      <c r="B21" t="s">
        <v>9</v>
      </c>
      <c r="C21">
        <v>44.5</v>
      </c>
      <c r="D21">
        <v>122</v>
      </c>
      <c r="E21">
        <v>83</v>
      </c>
      <c r="F21">
        <v>40.6</v>
      </c>
      <c r="G21">
        <v>3126</v>
      </c>
    </row>
    <row r="22" spans="1:7" x14ac:dyDescent="0.35">
      <c r="B22" t="s">
        <v>10</v>
      </c>
      <c r="C22">
        <v>40.299999999999997</v>
      </c>
      <c r="D22">
        <v>130.6</v>
      </c>
      <c r="E22">
        <v>138.1</v>
      </c>
      <c r="F22">
        <v>86.5</v>
      </c>
      <c r="G22">
        <v>1836</v>
      </c>
    </row>
    <row r="23" spans="1:7" x14ac:dyDescent="0.35">
      <c r="A23" s="2">
        <v>45614</v>
      </c>
      <c r="B23" t="s">
        <v>7</v>
      </c>
      <c r="C23">
        <v>27.7</v>
      </c>
      <c r="D23">
        <v>56.7</v>
      </c>
      <c r="E23">
        <v>69.5</v>
      </c>
      <c r="F23">
        <v>24.1</v>
      </c>
      <c r="G23">
        <v>1560</v>
      </c>
    </row>
    <row r="24" spans="1:7" x14ac:dyDescent="0.35">
      <c r="B24" t="s">
        <v>8</v>
      </c>
      <c r="C24">
        <v>25.3</v>
      </c>
      <c r="D24">
        <v>107.5</v>
      </c>
      <c r="E24">
        <v>136.30000000000001</v>
      </c>
      <c r="F24">
        <v>38.1</v>
      </c>
      <c r="G24">
        <v>1560</v>
      </c>
    </row>
    <row r="25" spans="1:7" x14ac:dyDescent="0.35">
      <c r="B25" t="s">
        <v>9</v>
      </c>
      <c r="C25">
        <v>47.4</v>
      </c>
      <c r="D25">
        <v>91</v>
      </c>
      <c r="E25">
        <v>138.1</v>
      </c>
      <c r="F25">
        <v>77.5</v>
      </c>
      <c r="G25">
        <v>2138</v>
      </c>
    </row>
    <row r="26" spans="1:7" x14ac:dyDescent="0.35">
      <c r="B26" t="s">
        <v>10</v>
      </c>
      <c r="C26">
        <v>61.9</v>
      </c>
      <c r="D26">
        <v>64</v>
      </c>
      <c r="E26">
        <v>77.400000000000006</v>
      </c>
      <c r="F26">
        <v>72.400000000000006</v>
      </c>
      <c r="G26">
        <v>2427</v>
      </c>
    </row>
    <row r="27" spans="1:7" x14ac:dyDescent="0.35">
      <c r="A27" s="2">
        <v>45611</v>
      </c>
      <c r="B27" t="s">
        <v>7</v>
      </c>
      <c r="C27">
        <v>25.3</v>
      </c>
      <c r="D27">
        <v>80.099999999999994</v>
      </c>
      <c r="E27">
        <v>130.19999999999999</v>
      </c>
      <c r="F27">
        <v>22.9</v>
      </c>
      <c r="G27">
        <v>3238</v>
      </c>
    </row>
    <row r="28" spans="1:7" x14ac:dyDescent="0.35">
      <c r="B28" t="s">
        <v>8</v>
      </c>
      <c r="C28">
        <v>24.4</v>
      </c>
      <c r="D28">
        <v>80.099999999999994</v>
      </c>
      <c r="E28">
        <v>131.1</v>
      </c>
      <c r="F28">
        <v>26</v>
      </c>
      <c r="G28">
        <v>3238</v>
      </c>
    </row>
    <row r="29" spans="1:7" x14ac:dyDescent="0.35">
      <c r="B29" t="s">
        <v>9</v>
      </c>
      <c r="C29">
        <v>38.4</v>
      </c>
      <c r="D29">
        <v>108.4</v>
      </c>
      <c r="E29">
        <v>88</v>
      </c>
      <c r="F29">
        <v>53</v>
      </c>
      <c r="G29">
        <v>3273</v>
      </c>
    </row>
    <row r="30" spans="1:7" x14ac:dyDescent="0.35">
      <c r="B30" t="s">
        <v>10</v>
      </c>
      <c r="C30">
        <v>38.4</v>
      </c>
      <c r="D30">
        <v>126.5</v>
      </c>
      <c r="E30">
        <v>191.8</v>
      </c>
      <c r="F30">
        <v>76.5</v>
      </c>
      <c r="G30">
        <v>1607</v>
      </c>
    </row>
    <row r="31" spans="1:7" x14ac:dyDescent="0.35">
      <c r="A31" s="2">
        <v>45610</v>
      </c>
      <c r="B31" t="s">
        <v>7</v>
      </c>
      <c r="C31">
        <v>24.4</v>
      </c>
      <c r="D31">
        <v>49.7</v>
      </c>
      <c r="E31">
        <v>97.6</v>
      </c>
      <c r="F31">
        <v>38.799999999999997</v>
      </c>
      <c r="G31">
        <v>1711</v>
      </c>
    </row>
    <row r="32" spans="1:7" x14ac:dyDescent="0.35">
      <c r="B32" t="s">
        <v>8</v>
      </c>
      <c r="C32">
        <v>36.5</v>
      </c>
      <c r="D32">
        <v>70.099999999999994</v>
      </c>
      <c r="E32">
        <v>134.6</v>
      </c>
      <c r="F32">
        <v>48.7</v>
      </c>
      <c r="G32">
        <v>1711</v>
      </c>
    </row>
    <row r="33" spans="1:7" x14ac:dyDescent="0.35">
      <c r="B33" t="s">
        <v>9</v>
      </c>
      <c r="C33">
        <v>35.700000000000003</v>
      </c>
      <c r="D33">
        <v>48</v>
      </c>
      <c r="E33">
        <v>163.6</v>
      </c>
      <c r="F33">
        <v>67.8</v>
      </c>
      <c r="G33">
        <v>1619</v>
      </c>
    </row>
    <row r="34" spans="1:7" x14ac:dyDescent="0.35">
      <c r="B34" t="s">
        <v>10</v>
      </c>
      <c r="C34">
        <v>47.3</v>
      </c>
      <c r="D34">
        <v>44.7</v>
      </c>
      <c r="E34">
        <v>89.7</v>
      </c>
      <c r="F34">
        <v>69.5</v>
      </c>
      <c r="G34">
        <v>2743</v>
      </c>
    </row>
    <row r="35" spans="1:7" x14ac:dyDescent="0.35">
      <c r="A35" s="2">
        <v>45609</v>
      </c>
      <c r="B35" t="s">
        <v>7</v>
      </c>
      <c r="C35">
        <v>37.6</v>
      </c>
      <c r="D35">
        <v>42.5</v>
      </c>
      <c r="E35">
        <v>80</v>
      </c>
      <c r="F35">
        <v>34.4</v>
      </c>
      <c r="G35">
        <v>3059</v>
      </c>
    </row>
    <row r="36" spans="1:7" x14ac:dyDescent="0.35">
      <c r="B36" t="s">
        <v>8</v>
      </c>
      <c r="C36">
        <v>24</v>
      </c>
      <c r="D36">
        <v>42.5</v>
      </c>
      <c r="E36">
        <v>79.2</v>
      </c>
      <c r="F36">
        <v>34.4</v>
      </c>
      <c r="G36">
        <v>3059</v>
      </c>
    </row>
    <row r="37" spans="1:7" x14ac:dyDescent="0.35">
      <c r="B37" t="s">
        <v>9</v>
      </c>
      <c r="C37">
        <v>65.8</v>
      </c>
      <c r="D37">
        <v>74.5</v>
      </c>
      <c r="E37">
        <v>71.3</v>
      </c>
      <c r="F37">
        <v>84.5</v>
      </c>
      <c r="G37">
        <v>4072</v>
      </c>
    </row>
    <row r="38" spans="1:7" x14ac:dyDescent="0.35">
      <c r="B38" t="s">
        <v>10</v>
      </c>
      <c r="C38">
        <v>65.8</v>
      </c>
      <c r="D38">
        <v>71.5</v>
      </c>
      <c r="E38">
        <v>125.8</v>
      </c>
      <c r="F38">
        <v>96.6</v>
      </c>
      <c r="G38">
        <v>4612</v>
      </c>
    </row>
    <row r="39" spans="1:7" x14ac:dyDescent="0.35">
      <c r="A39" s="2">
        <v>45608</v>
      </c>
      <c r="B39" t="s">
        <v>7</v>
      </c>
      <c r="C39">
        <v>24</v>
      </c>
      <c r="D39">
        <v>45.2</v>
      </c>
      <c r="E39">
        <v>63.1</v>
      </c>
      <c r="F39">
        <v>25.2</v>
      </c>
      <c r="G39">
        <v>1414</v>
      </c>
    </row>
    <row r="40" spans="1:7" x14ac:dyDescent="0.35">
      <c r="B40" t="s">
        <v>8</v>
      </c>
      <c r="C40">
        <v>43.2</v>
      </c>
      <c r="D40">
        <v>45.2</v>
      </c>
      <c r="E40">
        <v>71.599999999999994</v>
      </c>
      <c r="F40">
        <v>32.6</v>
      </c>
      <c r="G40">
        <v>1414</v>
      </c>
    </row>
    <row r="41" spans="1:7" x14ac:dyDescent="0.35">
      <c r="B41" t="s">
        <v>9</v>
      </c>
      <c r="C41">
        <v>36.799999999999997</v>
      </c>
      <c r="D41">
        <v>51</v>
      </c>
      <c r="E41">
        <v>95.9</v>
      </c>
      <c r="F41">
        <v>96.6</v>
      </c>
      <c r="G41">
        <v>3398</v>
      </c>
    </row>
    <row r="42" spans="1:7" x14ac:dyDescent="0.35">
      <c r="B42" t="s">
        <v>10</v>
      </c>
      <c r="C42">
        <v>42.6</v>
      </c>
      <c r="D42">
        <v>35.5</v>
      </c>
      <c r="E42">
        <v>90.6</v>
      </c>
      <c r="F42">
        <v>32.6</v>
      </c>
      <c r="G42">
        <v>2365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Bright Rikin</dc:creator>
  <cp:lastModifiedBy>Bright Rikin</cp:lastModifiedBy>
  <dcterms:created xsi:type="dcterms:W3CDTF">2024-11-25T09:45:43Z</dcterms:created>
  <dcterms:modified xsi:type="dcterms:W3CDTF">2024-12-02T09:46:29Z</dcterms:modified>
</cp:coreProperties>
</file>