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Table Creator\"/>
    </mc:Choice>
  </mc:AlternateContent>
  <xr:revisionPtr revIDLastSave="0" documentId="13_ncr:1_{E26AE1D7-E224-4301-8561-74F64930E322}" xr6:coauthVersionLast="47" xr6:coauthVersionMax="47" xr10:uidLastSave="{00000000-0000-0000-0000-000000000000}"/>
  <bookViews>
    <workbookView xWindow="-120" yWindow="480" windowWidth="21840" windowHeight="13140" xr2:uid="{00000000-000D-0000-FFFF-FFFF00000000}"/>
  </bookViews>
  <sheets>
    <sheet name="SUT" sheetId="6" r:id="rId1"/>
    <sheet name="Ordibehesht1402 - Copy" sheetId="1" r:id="rId2"/>
    <sheet name="Sheet1" sheetId="2" r:id="rId3"/>
    <sheet name="Tiam" sheetId="5" r:id="rId4"/>
    <sheet name="M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6" l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5"/>
  <c r="H2" i="2"/>
  <c r="H57" i="3"/>
</calcChain>
</file>

<file path=xl/sharedStrings.xml><?xml version="1.0" encoding="utf-8"?>
<sst xmlns="http://schemas.openxmlformats.org/spreadsheetml/2006/main" count="876" uniqueCount="81">
  <si>
    <t>Number</t>
  </si>
  <si>
    <t>Category</t>
  </si>
  <si>
    <t>Description</t>
  </si>
  <si>
    <t>StartDate</t>
  </si>
  <si>
    <t>StartTime</t>
  </si>
  <si>
    <t>EndDate</t>
  </si>
  <si>
    <t>EndTime</t>
  </si>
  <si>
    <t>Prognosis</t>
  </si>
  <si>
    <t>Work on compare different signals</t>
  </si>
  <si>
    <t>delete smooth legend when no smooth is selected</t>
  </si>
  <si>
    <t>Bugs with graphs</t>
  </si>
  <si>
    <t>fix bug when no data is loaded smooth must be disabled</t>
  </si>
  <si>
    <t>Meeting</t>
  </si>
  <si>
    <t>tech meeting</t>
  </si>
  <si>
    <t>select data per each point policy modified to select from the last point</t>
  </si>
  <si>
    <t>Anomaly zoom resets after each click</t>
  </si>
  <si>
    <t>Lei for experimental data and very little industrial data</t>
  </si>
  <si>
    <t>Anomaly Zoom Reset when changing different features</t>
  </si>
  <si>
    <t>when trying to zoom, it triggers click event on anomaly graph</t>
  </si>
  <si>
    <t>Button release cature current zoom state on Anomaly detection</t>
  </si>
  <si>
    <t>SVR convergence parameters</t>
  </si>
  <si>
    <t>Feature Extraction be disabled on secific feature signals</t>
  </si>
  <si>
    <t>Azimi</t>
  </si>
  <si>
    <t>Standard on pumps</t>
  </si>
  <si>
    <t>Diag</t>
  </si>
  <si>
    <t>debugging</t>
  </si>
  <si>
    <t>making executable</t>
  </si>
  <si>
    <t>making installer</t>
  </si>
  <si>
    <t>Installation for Mr.Rahbari</t>
  </si>
  <si>
    <t>Study the database</t>
  </si>
  <si>
    <t>Meet with Dr.Mohammadi and installing Diagnosis software</t>
  </si>
  <si>
    <t>Technichal meeting on Diagnosis Software</t>
  </si>
  <si>
    <t>Solution for saving last session data</t>
  </si>
  <si>
    <t>Conclusion on saving last session</t>
  </si>
  <si>
    <t>Mes</t>
  </si>
  <si>
    <t>Study reports of Mr.Fereidooni</t>
  </si>
  <si>
    <t>add last session codes to latest main.py file</t>
  </si>
  <si>
    <t>study database</t>
  </si>
  <si>
    <t>Tiam</t>
  </si>
  <si>
    <t>Ui Checkable ComboBox</t>
  </si>
  <si>
    <t>TreeWidget</t>
  </si>
  <si>
    <t>Translation</t>
  </si>
  <si>
    <t>Behravesh Projects</t>
  </si>
  <si>
    <t>Diagnosis</t>
  </si>
  <si>
    <t>Software Installation for Dr.Rouhani</t>
  </si>
  <si>
    <t>TreeWidgetItem click event</t>
  </si>
  <si>
    <t>Diagnosis Software</t>
  </si>
  <si>
    <t>ui: Resizing sections</t>
  </si>
  <si>
    <t>removing convergence parameters from report</t>
  </si>
  <si>
    <t>making a csv file containing bearing fault frequencies</t>
  </si>
  <si>
    <t>diagnosing software</t>
  </si>
  <si>
    <t>Finalize for Shazand</t>
  </si>
  <si>
    <t>make dataset</t>
  </si>
  <si>
    <t>make loading pop up</t>
  </si>
  <si>
    <t>Make exe and installer</t>
  </si>
  <si>
    <t>Mission</t>
  </si>
  <si>
    <t>Shazand Refinery Software installation and fetching database</t>
  </si>
  <si>
    <t>Data extraction from database</t>
  </si>
  <si>
    <t>Visualizing data</t>
  </si>
  <si>
    <t>Shazand And Mahshahr Conclusion</t>
  </si>
  <si>
    <t>Data extractin from database</t>
  </si>
  <si>
    <t>load from database meeting</t>
  </si>
  <si>
    <t>load from database</t>
  </si>
  <si>
    <t>ReportGenerator</t>
  </si>
  <si>
    <t>drawPicturesInExcel</t>
  </si>
  <si>
    <t>Increasing the speed of loading data from database</t>
  </si>
  <si>
    <t>diagnosis problem with database</t>
  </si>
  <si>
    <t>Data Visualization</t>
  </si>
  <si>
    <t>nan</t>
  </si>
  <si>
    <t>Create treeWidget</t>
  </si>
  <si>
    <t>on Diagnosis</t>
  </si>
  <si>
    <t>Flowchart</t>
  </si>
  <si>
    <t>on Diagnosis and mes</t>
  </si>
  <si>
    <t>analyzing database</t>
  </si>
  <si>
    <t>analyzing reports of Mr.Fereidooni</t>
  </si>
  <si>
    <t>duration</t>
  </si>
  <si>
    <t>total in hour</t>
  </si>
  <si>
    <t>Total</t>
  </si>
  <si>
    <t>Total Duration
(Hour)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</si>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</sst>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0" xfId="0" applyAlignment="1">
      <alignment wrapText="1"/>
    </xf>
    <xf numFmtId="0" fontId="13" fillId="33" borderId="11" xfId="0" applyFont="1" applyFill="1" applyBorder="1" applyAlignment="1">
      <alignment wrapText="1"/>
    </xf>
    <xf numFmtId="46" fontId="0" fillId="0" borderId="0" xfId="0" applyNumberFormat="1"/>
    <xf numFmtId="46" fontId="18" fillId="0" borderId="0" xfId="0" applyNumberFormat="1" applyFont="1"/>
    <xf numFmtId="2" fontId="0" fillId="0" borderId="0" xfId="0" applyNumberFormat="1"/>
    <xf numFmtId="46" fontId="13" fillId="33" borderId="0" xfId="0" applyNumberFormat="1" applyFont="1" applyFill="1" applyBorder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13" fillId="33" borderId="11" xfId="0" applyFont="1" applyFill="1" applyBorder="1" applyAlignment="1">
      <alignment horizontal="left" vertical="center"/>
    </xf>
    <xf numFmtId="0" fontId="13" fillId="33" borderId="1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2" fontId="0" fillId="3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35" borderId="0" xfId="0" applyFill="1" applyAlignment="1">
      <alignment vertical="center"/>
    </xf>
    <xf numFmtId="0" fontId="0" fillId="35" borderId="0" xfId="0" applyFill="1" applyAlignment="1">
      <alignment vertical="center" wrapText="1"/>
    </xf>
    <xf numFmtId="0" fontId="0" fillId="35" borderId="0" xfId="0" applyFill="1" applyAlignment="1">
      <alignment horizontal="left" vertical="center"/>
    </xf>
    <xf numFmtId="2" fontId="0" fillId="35" borderId="0" xfId="0" applyNumberFormat="1" applyFill="1" applyAlignment="1">
      <alignment horizontal="center" vertical="center"/>
    </xf>
    <xf numFmtId="0" fontId="13" fillId="33" borderId="10" xfId="0" applyFont="1" applyFill="1" applyBorder="1" applyAlignment="1">
      <alignment horizontal="left" vertical="center"/>
    </xf>
    <xf numFmtId="0" fontId="13" fillId="33" borderId="11" xfId="0" applyFont="1" applyFill="1" applyBorder="1" applyAlignment="1">
      <alignment horizontal="left" vertical="center" wrapText="1"/>
    </xf>
    <xf numFmtId="0" fontId="0" fillId="0" borderId="11" xfId="0" applyFont="1" applyBorder="1"/>
    <xf numFmtId="0" fontId="0" fillId="36" borderId="10" xfId="0" applyFont="1" applyFill="1" applyBorder="1"/>
    <xf numFmtId="0" fontId="0" fillId="36" borderId="11" xfId="0" applyFont="1" applyFill="1" applyBorder="1"/>
    <xf numFmtId="0" fontId="0" fillId="0" borderId="10" xfId="0" applyFont="1" applyBorder="1"/>
    <xf numFmtId="0" fontId="0" fillId="36" borderId="11" xfId="0" applyFont="1" applyFill="1" applyBorder="1" applyAlignment="1">
      <alignment wrapText="1"/>
    </xf>
    <xf numFmtId="14" fontId="0" fillId="36" borderId="11" xfId="0" applyNumberFormat="1" applyFont="1" applyFill="1" applyBorder="1"/>
    <xf numFmtId="21" fontId="0" fillId="36" borderId="11" xfId="0" applyNumberFormat="1" applyFont="1" applyFill="1" applyBorder="1"/>
    <xf numFmtId="21" fontId="0" fillId="36" borderId="12" xfId="0" applyNumberFormat="1" applyFont="1" applyFill="1" applyBorder="1"/>
    <xf numFmtId="0" fontId="0" fillId="0" borderId="11" xfId="0" applyFont="1" applyBorder="1" applyAlignment="1">
      <alignment wrapText="1"/>
    </xf>
    <xf numFmtId="14" fontId="0" fillId="0" borderId="11" xfId="0" applyNumberFormat="1" applyFont="1" applyBorder="1"/>
    <xf numFmtId="21" fontId="0" fillId="0" borderId="11" xfId="0" applyNumberFormat="1" applyFont="1" applyBorder="1"/>
    <xf numFmtId="21" fontId="0" fillId="0" borderId="12" xfId="0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2" formatCode="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left" vertical="center" textRotation="0" wrapText="0" indent="0" justifyLastLine="0" shrinkToFit="0" readingOrder="0"/>
    </dxf>
    <dxf>
      <numFmt numFmtId="26" formatCode="h:mm:ss"/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left" vertical="center" textRotation="0" wrapText="0" indent="0" justifyLastLine="0" shrinkToFit="0" readingOrder="0"/>
    </dxf>
    <dxf>
      <numFmt numFmtId="19" formatCode="m/d/yyyy"/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left" vertical="center" textRotation="0" wrapText="0" indent="0" justifyLastLine="0" shrinkToFit="0" readingOrder="0"/>
    </dxf>
    <dxf>
      <numFmt numFmtId="26" formatCode="h:mm:ss"/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left" vertical="center" textRotation="0" wrapText="0" indent="0" justifyLastLine="0" shrinkToFit="0" readingOrder="0"/>
    </dxf>
    <dxf>
      <numFmt numFmtId="19" formatCode="m/d/yyyy"/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6" formatCode="h:mm:ss"/>
    </dxf>
    <dxf>
      <numFmt numFmtId="19" formatCode="m/d/yyyy"/>
    </dxf>
    <dxf>
      <numFmt numFmtId="26" formatCode="h:mm:ss"/>
    </dxf>
    <dxf>
      <numFmt numFmtId="19" formatCode="m/d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A690E3-F928-4CEF-85B1-F0C497E298DB}" name="Table4" displayName="Table4" ref="A1:H78" totalsRowCount="1" headerRowDxfId="7" dataDxfId="8" tableBorderDxfId="16">
  <autoFilter ref="A1:H77" xr:uid="{84A690E3-F928-4CEF-85B1-F0C497E298DB}"/>
  <tableColumns count="8">
    <tableColumn id="1" xr3:uid="{E3021B35-4A60-47B3-9D75-1CC907994ED4}" name="Number" totalsRowLabel="Total" dataDxfId="15" totalsRowDxfId="6"/>
    <tableColumn id="2" xr3:uid="{916A3AB1-9FCE-4864-A2C3-A6657CADCD50}" name="Category" dataDxfId="14" totalsRowDxfId="5"/>
    <tableColumn id="3" xr3:uid="{868E298A-52C7-4517-B4BC-2DCCEFA9FA1A}" name="Description" dataDxfId="13" totalsRowDxfId="4"/>
    <tableColumn id="4" xr3:uid="{880F7894-1F4D-474D-8540-BC997BBC428B}" name="StartDate" dataDxfId="12" totalsRowDxfId="3"/>
    <tableColumn id="5" xr3:uid="{2BCBB6A0-260F-4B59-AE8A-2CC59DBF5B5E}" name="StartTime" dataDxfId="11" totalsRowDxfId="2"/>
    <tableColumn id="6" xr3:uid="{A6BB471E-408A-49EB-A5DC-925232F1C32B}" name="EndDate" dataDxfId="10" totalsRowDxfId="1"/>
    <tableColumn id="7" xr3:uid="{8A86A6CC-3169-43B3-AB5D-5F55D417269B}" name="EndTime" dataDxfId="9" totalsRowDxfId="0"/>
    <tableColumn id="8" xr3:uid="{A69B920C-B0EC-431A-81D2-E4C706BB110B}" name="total in hour" totalsRowFunction="sum"/>
  </tableColumns>
  <tableStyleInfo name="TableStyleMedium2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54" totalsRowShown="0">
  <autoFilter ref="A1:G154" xr:uid="{00000000-0009-0000-0100-000001000000}">
    <filterColumn colId="1">
      <filters>
        <filter val="Azimi"/>
        <filter val="Diag"/>
        <filter val="Diagnosis"/>
        <filter val="Meeting"/>
        <filter val="Mission"/>
        <filter val="Prognosis"/>
        <filter val="Translation"/>
      </filters>
    </filterColumn>
  </autoFilter>
  <tableColumns count="7">
    <tableColumn id="1" xr3:uid="{00000000-0010-0000-0000-000001000000}" name="Number"/>
    <tableColumn id="2" xr3:uid="{00000000-0010-0000-0000-000002000000}" name="Category"/>
    <tableColumn id="3" xr3:uid="{00000000-0010-0000-0000-000003000000}" name="Description" dataDxfId="58"/>
    <tableColumn id="4" xr3:uid="{00000000-0010-0000-0000-000004000000}" name="StartDate" dataDxfId="57"/>
    <tableColumn id="5" xr3:uid="{00000000-0010-0000-0000-000005000000}" name="StartTime" dataDxfId="56"/>
    <tableColumn id="6" xr3:uid="{00000000-0010-0000-0000-000006000000}" name="EndDate" dataDxfId="55"/>
    <tableColumn id="7" xr3:uid="{00000000-0010-0000-0000-000007000000}" name="EndTime" dataDxfId="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796F02-D77E-4049-8040-732E16DA7979}" name="Table3" displayName="Table3" ref="A1:H18" totalsRowCount="1" headerRowDxfId="53" dataDxfId="52" tableBorderDxfId="51">
  <autoFilter ref="A1:H17" xr:uid="{98796F02-D77E-4049-8040-732E16DA7979}"/>
  <tableColumns count="8">
    <tableColumn id="1" xr3:uid="{C9E0912C-5190-4D6D-AC0C-7CFBCD4DEC9A}" name="Number" totalsRowLabel="Total" dataDxfId="50" totalsRowDxfId="49"/>
    <tableColumn id="2" xr3:uid="{8399E4BC-8261-4A8F-8D98-BCA66FBA36DF}" name="Category" dataDxfId="48" totalsRowDxfId="47"/>
    <tableColumn id="3" xr3:uid="{A0154F29-F12F-4787-B665-C14801E76BB7}" name="Description" dataDxfId="46" totalsRowDxfId="45"/>
    <tableColumn id="4" xr3:uid="{06417E94-27B3-449E-BC9B-F7D9408DE0CE}" name="StartDate" dataDxfId="44" totalsRowDxfId="43"/>
    <tableColumn id="5" xr3:uid="{495E513F-BAA3-4BCA-A69B-74C2AA6E80E1}" name="StartTime" dataDxfId="42" totalsRowDxfId="41"/>
    <tableColumn id="6" xr3:uid="{E1AABA5C-A403-46B0-85B4-E31B2482113F}" name="EndDate" dataDxfId="40" totalsRowDxfId="39"/>
    <tableColumn id="7" xr3:uid="{FECC8C05-D378-4CDB-A419-97C3CD986B53}" name="EndTime" dataDxfId="38" totalsRowDxfId="37"/>
    <tableColumn id="8" xr3:uid="{B4983296-0648-4FEB-AAC6-18FCEA6F2500}" name="total in hour" totalsRowFunction="sum" dataDxfId="36"/>
  </tableColumns>
  <tableStyleInfo name="TableStyleMedium2" showFirstColumn="0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57" totalsRowCount="1" headerRowDxfId="35" dataDxfId="34" totalsRowDxfId="33">
  <autoFilter ref="A1:H56" xr:uid="{00000000-0009-0000-0100-000002000000}"/>
  <tableColumns count="8">
    <tableColumn id="1" xr3:uid="{00000000-0010-0000-0100-000001000000}" name="Number" totalsRowLabel="Total" dataDxfId="32" totalsRowDxfId="31"/>
    <tableColumn id="2" xr3:uid="{00000000-0010-0000-0100-000002000000}" name="Category" dataDxfId="30" totalsRowDxfId="29"/>
    <tableColumn id="3" xr3:uid="{00000000-0010-0000-0100-000003000000}" name="Description" dataDxfId="28" totalsRowDxfId="27"/>
    <tableColumn id="4" xr3:uid="{00000000-0010-0000-0100-000004000000}" name="StartDate" dataDxfId="26" totalsRowDxfId="25"/>
    <tableColumn id="5" xr3:uid="{00000000-0010-0000-0100-000005000000}" name="StartTime" dataDxfId="24" totalsRowDxfId="23"/>
    <tableColumn id="6" xr3:uid="{00000000-0010-0000-0100-000006000000}" name="EndDate" dataDxfId="22" totalsRowDxfId="21"/>
    <tableColumn id="7" xr3:uid="{00000000-0010-0000-0100-000007000000}" name="EndTime" dataDxfId="20" totalsRowDxfId="19"/>
    <tableColumn id="8" xr3:uid="{00000000-0010-0000-0100-000008000000}" name="Total Duration_x000a_(Hour)" totalsRowFunction="sum" dataDxfId="18" totalsRowDxfId="17"/>
  </tableColumns>
  <tableStyleInfo name="TableStyleMedium2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2DEC-D5EA-482F-8695-A6D5467D5593}">
  <dimension ref="A1:H78"/>
  <sheetViews>
    <sheetView tabSelected="1" topLeftCell="A55" workbookViewId="0">
      <selection activeCell="C59" sqref="C59"/>
    </sheetView>
  </sheetViews>
  <sheetFormatPr defaultRowHeight="15" x14ac:dyDescent="0.25"/>
  <cols>
    <col min="1" max="1" width="10.42578125" customWidth="1"/>
    <col min="2" max="2" width="11" customWidth="1"/>
    <col min="3" max="3" width="43.140625" customWidth="1"/>
    <col min="4" max="4" width="11.42578125" customWidth="1"/>
    <col min="5" max="5" width="11.7109375" customWidth="1"/>
    <col min="6" max="6" width="10.5703125" customWidth="1"/>
    <col min="7" max="7" width="10.85546875" customWidth="1"/>
    <col min="8" max="8" width="14" customWidth="1"/>
  </cols>
  <sheetData>
    <row r="1" spans="1:8" x14ac:dyDescent="0.25">
      <c r="A1" s="4" t="s">
        <v>0</v>
      </c>
      <c r="B1" s="4" t="s">
        <v>1</v>
      </c>
      <c r="C1" s="7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t="s">
        <v>76</v>
      </c>
    </row>
    <row r="2" spans="1:8" x14ac:dyDescent="0.25">
      <c r="A2" s="31">
        <v>1</v>
      </c>
      <c r="B2" s="31" t="s">
        <v>7</v>
      </c>
      <c r="C2" s="33" t="s">
        <v>8</v>
      </c>
      <c r="D2" s="34">
        <v>45028</v>
      </c>
      <c r="E2" s="35">
        <v>0.6423726851851852</v>
      </c>
      <c r="F2" s="34">
        <v>45028</v>
      </c>
      <c r="G2" s="36">
        <v>0.66234953703703703</v>
      </c>
      <c r="H2">
        <v>0.47944444444444445</v>
      </c>
    </row>
    <row r="3" spans="1:8" x14ac:dyDescent="0.25">
      <c r="A3" s="29">
        <v>2</v>
      </c>
      <c r="B3" s="29" t="s">
        <v>7</v>
      </c>
      <c r="C3" s="37" t="s">
        <v>8</v>
      </c>
      <c r="D3" s="38">
        <v>45029</v>
      </c>
      <c r="E3" s="39">
        <v>0.48702546296296295</v>
      </c>
      <c r="F3" s="38">
        <v>45029</v>
      </c>
      <c r="G3" s="40">
        <v>0.5355092592592593</v>
      </c>
      <c r="H3">
        <v>1.1636111111111109</v>
      </c>
    </row>
    <row r="4" spans="1:8" ht="30" x14ac:dyDescent="0.25">
      <c r="A4" s="31">
        <v>3</v>
      </c>
      <c r="B4" s="31" t="s">
        <v>7</v>
      </c>
      <c r="C4" s="33" t="s">
        <v>9</v>
      </c>
      <c r="D4" s="34">
        <v>45029</v>
      </c>
      <c r="E4" s="35">
        <v>0.57516203703703705</v>
      </c>
      <c r="F4" s="34">
        <v>45029</v>
      </c>
      <c r="G4" s="36">
        <v>0.58054398148148145</v>
      </c>
      <c r="H4">
        <v>0.12916666666666668</v>
      </c>
    </row>
    <row r="5" spans="1:8" ht="30" x14ac:dyDescent="0.25">
      <c r="A5" s="29">
        <v>4</v>
      </c>
      <c r="B5" s="29" t="s">
        <v>7</v>
      </c>
      <c r="C5" s="37" t="s">
        <v>9</v>
      </c>
      <c r="D5" s="38">
        <v>45030</v>
      </c>
      <c r="E5" s="39">
        <v>0.59739583333333335</v>
      </c>
      <c r="F5" s="38">
        <v>45030</v>
      </c>
      <c r="G5" s="40">
        <v>0.62304398148148155</v>
      </c>
      <c r="H5">
        <v>0.61555555555555552</v>
      </c>
    </row>
    <row r="6" spans="1:8" ht="30" x14ac:dyDescent="0.25">
      <c r="A6" s="31">
        <v>5</v>
      </c>
      <c r="B6" s="31" t="s">
        <v>7</v>
      </c>
      <c r="C6" s="33" t="s">
        <v>9</v>
      </c>
      <c r="D6" s="34">
        <v>45030</v>
      </c>
      <c r="E6" s="35">
        <v>0.64466435185185189</v>
      </c>
      <c r="F6" s="34">
        <v>45030</v>
      </c>
      <c r="G6" s="36">
        <v>0.66571759259259256</v>
      </c>
      <c r="H6">
        <v>0.50527777777777783</v>
      </c>
    </row>
    <row r="7" spans="1:8" ht="30" x14ac:dyDescent="0.25">
      <c r="A7" s="29">
        <v>6</v>
      </c>
      <c r="B7" s="29" t="s">
        <v>7</v>
      </c>
      <c r="C7" s="37" t="s">
        <v>9</v>
      </c>
      <c r="D7" s="38">
        <v>45030</v>
      </c>
      <c r="E7" s="39">
        <v>0.79150462962962964</v>
      </c>
      <c r="F7" s="38">
        <v>45030</v>
      </c>
      <c r="G7" s="40">
        <v>0.83122685185185186</v>
      </c>
      <c r="H7">
        <v>0.95333333333333325</v>
      </c>
    </row>
    <row r="8" spans="1:8" x14ac:dyDescent="0.25">
      <c r="A8" s="31">
        <v>7</v>
      </c>
      <c r="B8" s="31" t="s">
        <v>7</v>
      </c>
      <c r="C8" s="33" t="s">
        <v>10</v>
      </c>
      <c r="D8" s="34">
        <v>45031</v>
      </c>
      <c r="E8" s="35">
        <v>0.37230324074074073</v>
      </c>
      <c r="F8" s="34">
        <v>45031</v>
      </c>
      <c r="G8" s="36">
        <v>0.37738425925925928</v>
      </c>
      <c r="H8">
        <v>0.12194444444444445</v>
      </c>
    </row>
    <row r="9" spans="1:8" ht="30" x14ac:dyDescent="0.25">
      <c r="A9" s="29">
        <v>8</v>
      </c>
      <c r="B9" s="29" t="s">
        <v>7</v>
      </c>
      <c r="C9" s="37" t="s">
        <v>11</v>
      </c>
      <c r="D9" s="38">
        <v>45031</v>
      </c>
      <c r="E9" s="39">
        <v>0.37776620370370373</v>
      </c>
      <c r="F9" s="38">
        <v>45031</v>
      </c>
      <c r="G9" s="40">
        <v>0.39799768518518519</v>
      </c>
      <c r="H9">
        <v>0.48555555555555557</v>
      </c>
    </row>
    <row r="10" spans="1:8" x14ac:dyDescent="0.25">
      <c r="A10" s="31">
        <v>9</v>
      </c>
      <c r="B10" s="31" t="s">
        <v>12</v>
      </c>
      <c r="C10" s="33" t="s">
        <v>13</v>
      </c>
      <c r="D10" s="34">
        <v>45031</v>
      </c>
      <c r="E10" s="35">
        <v>0.39810185185185182</v>
      </c>
      <c r="F10" s="34">
        <v>45031</v>
      </c>
      <c r="G10" s="36">
        <v>0.40888888888888886</v>
      </c>
      <c r="H10">
        <v>0.25888888888888889</v>
      </c>
    </row>
    <row r="11" spans="1:8" ht="30" x14ac:dyDescent="0.25">
      <c r="A11" s="29">
        <v>10</v>
      </c>
      <c r="B11" s="29" t="s">
        <v>7</v>
      </c>
      <c r="C11" s="37" t="s">
        <v>14</v>
      </c>
      <c r="D11" s="38">
        <v>45031</v>
      </c>
      <c r="E11" s="39">
        <v>0.41487268518518516</v>
      </c>
      <c r="F11" s="38">
        <v>45031</v>
      </c>
      <c r="G11" s="40">
        <v>0.43633101851851852</v>
      </c>
      <c r="H11">
        <v>0.51500000000000001</v>
      </c>
    </row>
    <row r="12" spans="1:8" x14ac:dyDescent="0.25">
      <c r="A12" s="31">
        <v>11</v>
      </c>
      <c r="B12" s="31" t="s">
        <v>7</v>
      </c>
      <c r="C12" s="33" t="s">
        <v>15</v>
      </c>
      <c r="D12" s="34">
        <v>45031</v>
      </c>
      <c r="E12" s="35">
        <v>0.43648148148148147</v>
      </c>
      <c r="F12" s="34">
        <v>45031</v>
      </c>
      <c r="G12" s="36">
        <v>0.45916666666666667</v>
      </c>
      <c r="H12">
        <v>0.5444444444444444</v>
      </c>
    </row>
    <row r="13" spans="1:8" ht="30" x14ac:dyDescent="0.25">
      <c r="A13" s="29">
        <v>12</v>
      </c>
      <c r="B13" s="29" t="s">
        <v>7</v>
      </c>
      <c r="C13" s="37" t="s">
        <v>16</v>
      </c>
      <c r="D13" s="38">
        <v>45031</v>
      </c>
      <c r="E13" s="39">
        <v>0.45953703703703702</v>
      </c>
      <c r="F13" s="38">
        <v>45031</v>
      </c>
      <c r="G13" s="40">
        <v>0.47525462962962961</v>
      </c>
      <c r="H13">
        <v>0.37722222222222218</v>
      </c>
    </row>
    <row r="14" spans="1:8" ht="30" x14ac:dyDescent="0.25">
      <c r="A14" s="31">
        <v>13</v>
      </c>
      <c r="B14" s="31" t="s">
        <v>7</v>
      </c>
      <c r="C14" s="33" t="s">
        <v>17</v>
      </c>
      <c r="D14" s="34">
        <v>45031</v>
      </c>
      <c r="E14" s="35">
        <v>0.48525462962962962</v>
      </c>
      <c r="F14" s="34">
        <v>45031</v>
      </c>
      <c r="G14" s="36">
        <v>0.49597222222222226</v>
      </c>
      <c r="H14">
        <v>0.25722222222222224</v>
      </c>
    </row>
    <row r="15" spans="1:8" ht="30" x14ac:dyDescent="0.25">
      <c r="A15" s="29">
        <v>14</v>
      </c>
      <c r="B15" s="29" t="s">
        <v>7</v>
      </c>
      <c r="C15" s="37" t="s">
        <v>17</v>
      </c>
      <c r="D15" s="38">
        <v>45031</v>
      </c>
      <c r="E15" s="39">
        <v>0.58400462962962962</v>
      </c>
      <c r="F15" s="38">
        <v>45031</v>
      </c>
      <c r="G15" s="40">
        <v>0.58815972222222224</v>
      </c>
      <c r="H15">
        <v>9.9722222222222212E-2</v>
      </c>
    </row>
    <row r="16" spans="1:8" ht="30" x14ac:dyDescent="0.25">
      <c r="A16" s="31">
        <v>15</v>
      </c>
      <c r="B16" s="31" t="s">
        <v>7</v>
      </c>
      <c r="C16" s="33" t="s">
        <v>18</v>
      </c>
      <c r="D16" s="34">
        <v>45031</v>
      </c>
      <c r="E16" s="35">
        <v>0.59009259259259261</v>
      </c>
      <c r="F16" s="34">
        <v>45031</v>
      </c>
      <c r="G16" s="36">
        <v>0.60409722222222217</v>
      </c>
      <c r="H16">
        <v>0.33611111111111108</v>
      </c>
    </row>
    <row r="17" spans="1:8" ht="30" x14ac:dyDescent="0.25">
      <c r="A17" s="29">
        <v>16</v>
      </c>
      <c r="B17" s="29" t="s">
        <v>7</v>
      </c>
      <c r="C17" s="37" t="s">
        <v>19</v>
      </c>
      <c r="D17" s="38">
        <v>45031</v>
      </c>
      <c r="E17" s="39">
        <v>0.60435185185185192</v>
      </c>
      <c r="F17" s="38">
        <v>45031</v>
      </c>
      <c r="G17" s="40">
        <v>0.61019675925925931</v>
      </c>
      <c r="H17">
        <v>0.14027777777777778</v>
      </c>
    </row>
    <row r="18" spans="1:8" x14ac:dyDescent="0.25">
      <c r="A18" s="31">
        <v>17</v>
      </c>
      <c r="B18" s="31" t="s">
        <v>7</v>
      </c>
      <c r="C18" s="33" t="s">
        <v>20</v>
      </c>
      <c r="D18" s="34">
        <v>45031</v>
      </c>
      <c r="E18" s="35">
        <v>0.61135416666666664</v>
      </c>
      <c r="F18" s="34">
        <v>45031</v>
      </c>
      <c r="G18" s="36">
        <v>0.6640625</v>
      </c>
      <c r="H18">
        <v>1.2649999999999999</v>
      </c>
    </row>
    <row r="19" spans="1:8" ht="30" x14ac:dyDescent="0.25">
      <c r="A19" s="29">
        <v>18</v>
      </c>
      <c r="B19" s="29" t="s">
        <v>7</v>
      </c>
      <c r="C19" s="37" t="s">
        <v>21</v>
      </c>
      <c r="D19" s="38">
        <v>45033</v>
      </c>
      <c r="E19" s="39">
        <v>0.37070601851851853</v>
      </c>
      <c r="F19" s="38">
        <v>45033</v>
      </c>
      <c r="G19" s="40">
        <v>0.40413194444444445</v>
      </c>
      <c r="H19">
        <v>0.80222222222222228</v>
      </c>
    </row>
    <row r="20" spans="1:8" ht="30" x14ac:dyDescent="0.25">
      <c r="A20" s="31">
        <v>19</v>
      </c>
      <c r="B20" s="31" t="s">
        <v>7</v>
      </c>
      <c r="C20" s="33" t="s">
        <v>21</v>
      </c>
      <c r="D20" s="34">
        <v>45033</v>
      </c>
      <c r="E20" s="35">
        <v>0.41151620370370368</v>
      </c>
      <c r="F20" s="34">
        <v>45033</v>
      </c>
      <c r="G20" s="36">
        <v>0.43542824074074077</v>
      </c>
      <c r="H20">
        <v>0.57388888888888889</v>
      </c>
    </row>
    <row r="21" spans="1:8" ht="30" x14ac:dyDescent="0.25">
      <c r="A21" s="29">
        <v>20</v>
      </c>
      <c r="B21" s="29" t="s">
        <v>7</v>
      </c>
      <c r="C21" s="37" t="s">
        <v>21</v>
      </c>
      <c r="D21" s="38">
        <v>45033</v>
      </c>
      <c r="E21" s="39">
        <v>0.44842592592592595</v>
      </c>
      <c r="F21" s="38">
        <v>45033</v>
      </c>
      <c r="G21" s="40">
        <v>0.47414351851851855</v>
      </c>
      <c r="H21">
        <v>0.61722222222222223</v>
      </c>
    </row>
    <row r="22" spans="1:8" x14ac:dyDescent="0.25">
      <c r="A22" s="31">
        <v>21</v>
      </c>
      <c r="B22" s="31" t="s">
        <v>22</v>
      </c>
      <c r="C22" s="33" t="s">
        <v>23</v>
      </c>
      <c r="D22" s="34">
        <v>45033</v>
      </c>
      <c r="E22" s="35">
        <v>0.50120370370370371</v>
      </c>
      <c r="F22" s="34">
        <v>45033</v>
      </c>
      <c r="G22" s="36">
        <v>0.50489583333333332</v>
      </c>
      <c r="H22">
        <v>8.8611111111111113E-2</v>
      </c>
    </row>
    <row r="23" spans="1:8" x14ac:dyDescent="0.25">
      <c r="A23" s="29">
        <v>22</v>
      </c>
      <c r="B23" s="29" t="s">
        <v>24</v>
      </c>
      <c r="C23" s="37" t="s">
        <v>25</v>
      </c>
      <c r="D23" s="38">
        <v>45034</v>
      </c>
      <c r="E23" s="39">
        <v>0.2661574074074074</v>
      </c>
      <c r="F23" s="38">
        <v>45034</v>
      </c>
      <c r="G23" s="40">
        <v>0.28663194444444445</v>
      </c>
      <c r="H23">
        <v>0.49138888888888888</v>
      </c>
    </row>
    <row r="24" spans="1:8" x14ac:dyDescent="0.25">
      <c r="A24" s="31">
        <v>23</v>
      </c>
      <c r="B24" s="31" t="s">
        <v>24</v>
      </c>
      <c r="C24" s="33" t="s">
        <v>26</v>
      </c>
      <c r="D24" s="34">
        <v>45034</v>
      </c>
      <c r="E24" s="35">
        <v>0.28664351851851849</v>
      </c>
      <c r="F24" s="34">
        <v>45034</v>
      </c>
      <c r="G24" s="36">
        <v>0.30303240740740739</v>
      </c>
      <c r="H24">
        <v>0.39333333333333337</v>
      </c>
    </row>
    <row r="25" spans="1:8" x14ac:dyDescent="0.25">
      <c r="A25" s="29">
        <v>24</v>
      </c>
      <c r="B25" s="29" t="s">
        <v>24</v>
      </c>
      <c r="C25" s="37" t="s">
        <v>27</v>
      </c>
      <c r="D25" s="38">
        <v>45034</v>
      </c>
      <c r="E25" s="39">
        <v>0.30303240740740739</v>
      </c>
      <c r="F25" s="38">
        <v>45034</v>
      </c>
      <c r="G25" s="40">
        <v>0.36312499999999998</v>
      </c>
      <c r="H25">
        <v>1.4422222222222223</v>
      </c>
    </row>
    <row r="26" spans="1:8" x14ac:dyDescent="0.25">
      <c r="A26" s="31">
        <v>25</v>
      </c>
      <c r="B26" s="31" t="s">
        <v>24</v>
      </c>
      <c r="C26" s="33" t="s">
        <v>28</v>
      </c>
      <c r="D26" s="34">
        <v>45034</v>
      </c>
      <c r="E26" s="35">
        <v>0.39778935185185182</v>
      </c>
      <c r="F26" s="34">
        <v>45034</v>
      </c>
      <c r="G26" s="36">
        <v>0.45833333333333331</v>
      </c>
      <c r="H26">
        <v>1.4530555555555555</v>
      </c>
    </row>
    <row r="27" spans="1:8" ht="30" x14ac:dyDescent="0.25">
      <c r="A27" s="29">
        <v>27</v>
      </c>
      <c r="B27" s="29" t="s">
        <v>12</v>
      </c>
      <c r="C27" s="37" t="s">
        <v>30</v>
      </c>
      <c r="D27" s="38">
        <v>45034</v>
      </c>
      <c r="E27" s="39">
        <v>0.59070601851851856</v>
      </c>
      <c r="F27" s="38">
        <v>45034</v>
      </c>
      <c r="G27" s="40">
        <v>0.61153935185185182</v>
      </c>
      <c r="H27">
        <v>0.5</v>
      </c>
    </row>
    <row r="28" spans="1:8" x14ac:dyDescent="0.25">
      <c r="A28" s="31">
        <v>28</v>
      </c>
      <c r="B28" s="31" t="s">
        <v>12</v>
      </c>
      <c r="C28" s="33" t="s">
        <v>31</v>
      </c>
      <c r="D28" s="34">
        <v>45034</v>
      </c>
      <c r="E28" s="35">
        <v>0.62545138888888896</v>
      </c>
      <c r="F28" s="34">
        <v>45034</v>
      </c>
      <c r="G28" s="36">
        <v>0.67009259259259257</v>
      </c>
      <c r="H28">
        <v>1.0713888888888889</v>
      </c>
    </row>
    <row r="29" spans="1:8" x14ac:dyDescent="0.25">
      <c r="A29" s="29">
        <v>29</v>
      </c>
      <c r="B29" s="29" t="s">
        <v>24</v>
      </c>
      <c r="C29" s="37" t="s">
        <v>32</v>
      </c>
      <c r="D29" s="38">
        <v>45034</v>
      </c>
      <c r="E29" s="39">
        <v>0.71934027777777787</v>
      </c>
      <c r="F29" s="38">
        <v>45034</v>
      </c>
      <c r="G29" s="40">
        <v>0.75381944444444438</v>
      </c>
      <c r="H29">
        <v>0.82750000000000001</v>
      </c>
    </row>
    <row r="30" spans="1:8" x14ac:dyDescent="0.25">
      <c r="A30" s="31">
        <v>30</v>
      </c>
      <c r="B30" s="31" t="s">
        <v>24</v>
      </c>
      <c r="C30" s="33" t="s">
        <v>32</v>
      </c>
      <c r="D30" s="34">
        <v>45035</v>
      </c>
      <c r="E30" s="35">
        <v>0.41184027777777782</v>
      </c>
      <c r="F30" s="34">
        <v>45035</v>
      </c>
      <c r="G30" s="36">
        <v>0.43759259259259259</v>
      </c>
      <c r="H30">
        <v>0.61805555555555558</v>
      </c>
    </row>
    <row r="31" spans="1:8" x14ac:dyDescent="0.25">
      <c r="A31" s="29">
        <v>31</v>
      </c>
      <c r="B31" s="29" t="s">
        <v>22</v>
      </c>
      <c r="C31" s="37" t="s">
        <v>23</v>
      </c>
      <c r="D31" s="38">
        <v>45035</v>
      </c>
      <c r="E31" s="39">
        <v>0.45177083333333329</v>
      </c>
      <c r="F31" s="38">
        <v>45035</v>
      </c>
      <c r="G31" s="40">
        <v>0.51593750000000005</v>
      </c>
      <c r="H31">
        <v>1.5399999999999998</v>
      </c>
    </row>
    <row r="32" spans="1:8" x14ac:dyDescent="0.25">
      <c r="A32" s="31">
        <v>32</v>
      </c>
      <c r="B32" s="31" t="s">
        <v>24</v>
      </c>
      <c r="C32" s="33" t="s">
        <v>32</v>
      </c>
      <c r="D32" s="34">
        <v>45035</v>
      </c>
      <c r="E32" s="35">
        <v>0.80471064814814808</v>
      </c>
      <c r="F32" s="34">
        <v>45035</v>
      </c>
      <c r="G32" s="36">
        <v>0.8303356481481482</v>
      </c>
      <c r="H32">
        <v>0.61499999999999999</v>
      </c>
    </row>
    <row r="33" spans="1:8" x14ac:dyDescent="0.25">
      <c r="A33" s="29">
        <v>33</v>
      </c>
      <c r="B33" s="29" t="s">
        <v>24</v>
      </c>
      <c r="C33" s="37" t="s">
        <v>32</v>
      </c>
      <c r="D33" s="38">
        <v>45035</v>
      </c>
      <c r="E33" s="39">
        <v>0.83921296296296299</v>
      </c>
      <c r="F33" s="38">
        <v>45035</v>
      </c>
      <c r="G33" s="40">
        <v>0.86200231481481471</v>
      </c>
      <c r="H33">
        <v>0.54694444444444446</v>
      </c>
    </row>
    <row r="34" spans="1:8" x14ac:dyDescent="0.25">
      <c r="A34" s="31">
        <v>34</v>
      </c>
      <c r="B34" s="31" t="s">
        <v>24</v>
      </c>
      <c r="C34" s="33" t="s">
        <v>32</v>
      </c>
      <c r="D34" s="34">
        <v>45036</v>
      </c>
      <c r="E34" s="35">
        <v>0.34527777777777779</v>
      </c>
      <c r="F34" s="34">
        <v>45036</v>
      </c>
      <c r="G34" s="36">
        <v>0.36461805555555554</v>
      </c>
      <c r="H34">
        <v>0.46416666666666667</v>
      </c>
    </row>
    <row r="35" spans="1:8" x14ac:dyDescent="0.25">
      <c r="A35" s="29">
        <v>35</v>
      </c>
      <c r="B35" s="29" t="s">
        <v>12</v>
      </c>
      <c r="C35" s="37" t="s">
        <v>33</v>
      </c>
      <c r="D35" s="38">
        <v>45036</v>
      </c>
      <c r="E35" s="39">
        <v>0.58391203703703709</v>
      </c>
      <c r="F35" s="38">
        <v>45036</v>
      </c>
      <c r="G35" s="40">
        <v>0.6287152777777778</v>
      </c>
      <c r="H35">
        <v>1.0752777777777778</v>
      </c>
    </row>
    <row r="36" spans="1:8" x14ac:dyDescent="0.25">
      <c r="A36" s="31">
        <v>36</v>
      </c>
      <c r="B36" s="31" t="s">
        <v>22</v>
      </c>
      <c r="C36" s="33" t="s">
        <v>23</v>
      </c>
      <c r="D36" s="34">
        <v>45036</v>
      </c>
      <c r="E36" s="35">
        <v>0.69255787037037031</v>
      </c>
      <c r="F36" s="34">
        <v>45036</v>
      </c>
      <c r="G36" s="36">
        <v>0.70818287037037031</v>
      </c>
      <c r="H36">
        <v>0.375</v>
      </c>
    </row>
    <row r="37" spans="1:8" x14ac:dyDescent="0.25">
      <c r="A37" s="29">
        <v>37</v>
      </c>
      <c r="B37" s="29" t="s">
        <v>22</v>
      </c>
      <c r="C37" s="37" t="s">
        <v>23</v>
      </c>
      <c r="D37" s="38">
        <v>45036</v>
      </c>
      <c r="E37" s="39">
        <v>0.72285879629629635</v>
      </c>
      <c r="F37" s="38">
        <v>45036</v>
      </c>
      <c r="G37" s="40">
        <v>0.77296296296296296</v>
      </c>
      <c r="H37">
        <v>1.2024999999999999</v>
      </c>
    </row>
    <row r="38" spans="1:8" x14ac:dyDescent="0.25">
      <c r="A38" s="31">
        <v>38</v>
      </c>
      <c r="B38" s="31" t="s">
        <v>22</v>
      </c>
      <c r="C38" s="33" t="s">
        <v>23</v>
      </c>
      <c r="D38" s="34">
        <v>45036</v>
      </c>
      <c r="E38" s="35">
        <v>0.78320601851851857</v>
      </c>
      <c r="F38" s="34">
        <v>45036</v>
      </c>
      <c r="G38" s="36">
        <v>0.78767361111111101</v>
      </c>
      <c r="H38">
        <v>0.10722222222222223</v>
      </c>
    </row>
    <row r="39" spans="1:8" x14ac:dyDescent="0.25">
      <c r="A39" s="29">
        <v>39</v>
      </c>
      <c r="B39" s="29" t="s">
        <v>22</v>
      </c>
      <c r="C39" s="37" t="s">
        <v>23</v>
      </c>
      <c r="D39" s="38">
        <v>45036</v>
      </c>
      <c r="E39" s="39">
        <v>0.79710648148148155</v>
      </c>
      <c r="F39" s="38">
        <v>45036</v>
      </c>
      <c r="G39" s="40">
        <v>0.85311342592592598</v>
      </c>
      <c r="H39">
        <v>1.3441666666666665</v>
      </c>
    </row>
    <row r="40" spans="1:8" x14ac:dyDescent="0.25">
      <c r="A40" s="31">
        <v>40</v>
      </c>
      <c r="B40" s="31" t="s">
        <v>22</v>
      </c>
      <c r="C40" s="33" t="s">
        <v>23</v>
      </c>
      <c r="D40" s="34">
        <v>45037</v>
      </c>
      <c r="E40" s="35">
        <v>0.30451388888888892</v>
      </c>
      <c r="F40" s="34">
        <v>45037</v>
      </c>
      <c r="G40" s="36">
        <v>0.31137731481481484</v>
      </c>
      <c r="H40">
        <v>0.16472222222222221</v>
      </c>
    </row>
    <row r="41" spans="1:8" x14ac:dyDescent="0.25">
      <c r="A41" s="29">
        <v>41</v>
      </c>
      <c r="B41" s="29" t="s">
        <v>22</v>
      </c>
      <c r="C41" s="37" t="s">
        <v>23</v>
      </c>
      <c r="D41" s="38">
        <v>45037</v>
      </c>
      <c r="E41" s="39">
        <v>0.32047453703703704</v>
      </c>
      <c r="F41" s="38">
        <v>45037</v>
      </c>
      <c r="G41" s="40">
        <v>0.33473379629629635</v>
      </c>
      <c r="H41">
        <v>0.34222222222222221</v>
      </c>
    </row>
    <row r="42" spans="1:8" x14ac:dyDescent="0.25">
      <c r="A42" s="31">
        <v>42</v>
      </c>
      <c r="B42" s="31" t="s">
        <v>22</v>
      </c>
      <c r="C42" s="33" t="s">
        <v>23</v>
      </c>
      <c r="D42" s="34">
        <v>45037</v>
      </c>
      <c r="E42" s="35">
        <v>0.54447916666666674</v>
      </c>
      <c r="F42" s="34">
        <v>45037</v>
      </c>
      <c r="G42" s="36">
        <v>0.5879050925925926</v>
      </c>
      <c r="H42">
        <v>1.0422222222222224</v>
      </c>
    </row>
    <row r="43" spans="1:8" x14ac:dyDescent="0.25">
      <c r="A43" s="29">
        <v>43</v>
      </c>
      <c r="B43" s="29" t="s">
        <v>22</v>
      </c>
      <c r="C43" s="37" t="s">
        <v>23</v>
      </c>
      <c r="D43" s="38">
        <v>45037</v>
      </c>
      <c r="E43" s="39">
        <v>0.61168981481481477</v>
      </c>
      <c r="F43" s="38">
        <v>45037</v>
      </c>
      <c r="G43" s="40">
        <v>0.62656250000000002</v>
      </c>
      <c r="H43">
        <v>0.3569444444444444</v>
      </c>
    </row>
    <row r="44" spans="1:8" x14ac:dyDescent="0.25">
      <c r="A44" s="31">
        <v>46</v>
      </c>
      <c r="B44" s="31" t="s">
        <v>24</v>
      </c>
      <c r="C44" s="33" t="s">
        <v>36</v>
      </c>
      <c r="D44" s="34">
        <v>45039</v>
      </c>
      <c r="E44" s="35">
        <v>0.36519675925925926</v>
      </c>
      <c r="F44" s="34">
        <v>45039</v>
      </c>
      <c r="G44" s="36">
        <v>0.41268518518518515</v>
      </c>
      <c r="H44">
        <v>1.1397222222222223</v>
      </c>
    </row>
    <row r="45" spans="1:8" x14ac:dyDescent="0.25">
      <c r="A45" s="29">
        <v>56</v>
      </c>
      <c r="B45" s="29" t="s">
        <v>41</v>
      </c>
      <c r="C45" s="37" t="s">
        <v>42</v>
      </c>
      <c r="D45" s="38">
        <v>45042</v>
      </c>
      <c r="E45" s="39">
        <v>0.42008101851851848</v>
      </c>
      <c r="F45" s="38">
        <v>45042</v>
      </c>
      <c r="G45" s="40">
        <v>0.44348379629629631</v>
      </c>
      <c r="H45">
        <v>0.56166666666666676</v>
      </c>
    </row>
    <row r="46" spans="1:8" x14ac:dyDescent="0.25">
      <c r="A46" s="31">
        <v>57</v>
      </c>
      <c r="B46" s="31" t="s">
        <v>43</v>
      </c>
      <c r="C46" s="33" t="s">
        <v>44</v>
      </c>
      <c r="D46" s="34">
        <v>45042</v>
      </c>
      <c r="E46" s="35">
        <v>0.44384259259259262</v>
      </c>
      <c r="F46" s="34">
        <v>45042</v>
      </c>
      <c r="G46" s="36">
        <v>0.47339120370370374</v>
      </c>
      <c r="H46">
        <v>0.70916666666666661</v>
      </c>
    </row>
    <row r="47" spans="1:8" x14ac:dyDescent="0.25">
      <c r="A47" s="29">
        <v>58</v>
      </c>
      <c r="B47" s="29" t="s">
        <v>41</v>
      </c>
      <c r="C47" s="37" t="s">
        <v>42</v>
      </c>
      <c r="D47" s="38">
        <v>45042</v>
      </c>
      <c r="E47" s="39">
        <v>0.47832175925925924</v>
      </c>
      <c r="F47" s="38">
        <v>45042</v>
      </c>
      <c r="G47" s="40">
        <v>0.49534722222222222</v>
      </c>
      <c r="H47">
        <v>0.40861111111111115</v>
      </c>
    </row>
    <row r="48" spans="1:8" x14ac:dyDescent="0.25">
      <c r="A48" s="31">
        <v>60</v>
      </c>
      <c r="B48" s="31" t="s">
        <v>12</v>
      </c>
      <c r="C48" s="33" t="s">
        <v>46</v>
      </c>
      <c r="D48" s="34">
        <v>45042</v>
      </c>
      <c r="E48" s="35">
        <v>0.66696759259259253</v>
      </c>
      <c r="F48" s="34">
        <v>45042</v>
      </c>
      <c r="G48" s="36">
        <v>0.6878009259259259</v>
      </c>
      <c r="H48">
        <v>0.5</v>
      </c>
    </row>
    <row r="49" spans="1:8" x14ac:dyDescent="0.25">
      <c r="A49" s="29">
        <v>62</v>
      </c>
      <c r="B49" s="29" t="s">
        <v>24</v>
      </c>
      <c r="C49" s="37" t="s">
        <v>46</v>
      </c>
      <c r="D49" s="38">
        <v>45042</v>
      </c>
      <c r="E49" s="39">
        <v>0.70474537037037033</v>
      </c>
      <c r="F49" s="38">
        <v>45042</v>
      </c>
      <c r="G49" s="40">
        <v>0.7297569444444445</v>
      </c>
      <c r="H49">
        <v>0.6002777777777778</v>
      </c>
    </row>
    <row r="50" spans="1:8" x14ac:dyDescent="0.25">
      <c r="A50" s="31">
        <v>65</v>
      </c>
      <c r="B50" s="31" t="s">
        <v>7</v>
      </c>
      <c r="C50" s="33" t="s">
        <v>47</v>
      </c>
      <c r="D50" s="34">
        <v>45043</v>
      </c>
      <c r="E50" s="35">
        <v>0.83449074074074081</v>
      </c>
      <c r="F50" s="34">
        <v>45043</v>
      </c>
      <c r="G50" s="36">
        <v>0.85187500000000005</v>
      </c>
      <c r="H50">
        <v>0.41722222222222222</v>
      </c>
    </row>
    <row r="51" spans="1:8" ht="30" x14ac:dyDescent="0.25">
      <c r="A51" s="29">
        <v>66</v>
      </c>
      <c r="B51" s="29" t="s">
        <v>7</v>
      </c>
      <c r="C51" s="37" t="s">
        <v>48</v>
      </c>
      <c r="D51" s="38">
        <v>45043</v>
      </c>
      <c r="E51" s="39">
        <v>0.85818287037037033</v>
      </c>
      <c r="F51" s="38">
        <v>45043</v>
      </c>
      <c r="G51" s="40">
        <v>0.8930555555555556</v>
      </c>
      <c r="H51">
        <v>0.83694444444444449</v>
      </c>
    </row>
    <row r="52" spans="1:8" ht="30" x14ac:dyDescent="0.25">
      <c r="A52" s="31">
        <v>67</v>
      </c>
      <c r="B52" s="31" t="s">
        <v>24</v>
      </c>
      <c r="C52" s="33" t="s">
        <v>49</v>
      </c>
      <c r="D52" s="34">
        <v>45044</v>
      </c>
      <c r="E52" s="35">
        <v>0.35851851851851851</v>
      </c>
      <c r="F52" s="34">
        <v>45044</v>
      </c>
      <c r="G52" s="36">
        <v>0.36694444444444446</v>
      </c>
      <c r="H52">
        <v>0.20222222222222222</v>
      </c>
    </row>
    <row r="53" spans="1:8" ht="30" x14ac:dyDescent="0.25">
      <c r="A53" s="29">
        <v>68</v>
      </c>
      <c r="B53" s="29" t="s">
        <v>24</v>
      </c>
      <c r="C53" s="37" t="s">
        <v>49</v>
      </c>
      <c r="D53" s="38">
        <v>45044</v>
      </c>
      <c r="E53" s="39">
        <v>0.38767361111111115</v>
      </c>
      <c r="F53" s="38">
        <v>45044</v>
      </c>
      <c r="G53" s="40">
        <v>0.39113425925925926</v>
      </c>
      <c r="H53">
        <v>8.3055555555555549E-2</v>
      </c>
    </row>
    <row r="54" spans="1:8" ht="30" x14ac:dyDescent="0.25">
      <c r="A54" s="31">
        <v>69</v>
      </c>
      <c r="B54" s="31" t="s">
        <v>24</v>
      </c>
      <c r="C54" s="33" t="s">
        <v>49</v>
      </c>
      <c r="D54" s="34">
        <v>45044</v>
      </c>
      <c r="E54" s="35">
        <v>0.39355324074074072</v>
      </c>
      <c r="F54" s="34">
        <v>45044</v>
      </c>
      <c r="G54" s="36">
        <v>0.43953703703703706</v>
      </c>
      <c r="H54">
        <v>1.1036111111111111</v>
      </c>
    </row>
    <row r="55" spans="1:8" ht="30" x14ac:dyDescent="0.25">
      <c r="A55" s="29">
        <v>70</v>
      </c>
      <c r="B55" s="29" t="s">
        <v>24</v>
      </c>
      <c r="C55" s="37" t="s">
        <v>49</v>
      </c>
      <c r="D55" s="38">
        <v>45044</v>
      </c>
      <c r="E55" s="39">
        <v>0.44184027777777773</v>
      </c>
      <c r="F55" s="38">
        <v>45044</v>
      </c>
      <c r="G55" s="40">
        <v>0.46305555555555555</v>
      </c>
      <c r="H55">
        <v>0.50916666666666666</v>
      </c>
    </row>
    <row r="56" spans="1:8" ht="30" x14ac:dyDescent="0.25">
      <c r="A56" s="31">
        <v>71</v>
      </c>
      <c r="B56" s="31" t="s">
        <v>24</v>
      </c>
      <c r="C56" s="33" t="s">
        <v>49</v>
      </c>
      <c r="D56" s="34">
        <v>45044</v>
      </c>
      <c r="E56" s="35">
        <v>0.50238425925925922</v>
      </c>
      <c r="F56" s="34">
        <v>45044</v>
      </c>
      <c r="G56" s="36">
        <v>0.55222222222222228</v>
      </c>
      <c r="H56">
        <v>1.1961111111111111</v>
      </c>
    </row>
    <row r="57" spans="1:8" x14ac:dyDescent="0.25">
      <c r="A57" s="29">
        <v>72</v>
      </c>
      <c r="B57" s="29" t="s">
        <v>24</v>
      </c>
      <c r="C57" s="37" t="s">
        <v>50</v>
      </c>
      <c r="D57" s="38">
        <v>45044</v>
      </c>
      <c r="E57" s="39">
        <v>0.80302083333333341</v>
      </c>
      <c r="F57" s="38">
        <v>45044</v>
      </c>
      <c r="G57" s="40">
        <v>0.81967592592592586</v>
      </c>
      <c r="H57">
        <v>0.39972222222222226</v>
      </c>
    </row>
    <row r="58" spans="1:8" x14ac:dyDescent="0.25">
      <c r="A58" s="31">
        <v>73</v>
      </c>
      <c r="B58" s="31" t="s">
        <v>24</v>
      </c>
      <c r="C58" s="33" t="s">
        <v>50</v>
      </c>
      <c r="D58" s="34">
        <v>45044</v>
      </c>
      <c r="E58" s="35">
        <v>0.86394675925925923</v>
      </c>
      <c r="F58" s="34">
        <v>45044</v>
      </c>
      <c r="G58" s="36">
        <v>0.89460648148148147</v>
      </c>
      <c r="H58">
        <v>0.73583333333333323</v>
      </c>
    </row>
    <row r="59" spans="1:8" x14ac:dyDescent="0.25">
      <c r="A59" s="29">
        <v>74</v>
      </c>
      <c r="B59" s="29" t="s">
        <v>7</v>
      </c>
      <c r="C59" s="37" t="s">
        <v>51</v>
      </c>
      <c r="D59" s="38">
        <v>45045</v>
      </c>
      <c r="E59" s="39">
        <v>0.73408564814814825</v>
      </c>
      <c r="F59" s="38">
        <v>45045</v>
      </c>
      <c r="G59" s="40">
        <v>0.73920138888888898</v>
      </c>
      <c r="H59">
        <v>0.12277777777777778</v>
      </c>
    </row>
    <row r="60" spans="1:8" x14ac:dyDescent="0.25">
      <c r="A60" s="31">
        <v>75</v>
      </c>
      <c r="B60" s="31" t="s">
        <v>24</v>
      </c>
      <c r="C60" s="33" t="s">
        <v>52</v>
      </c>
      <c r="D60" s="34">
        <v>45045</v>
      </c>
      <c r="E60" s="35">
        <v>0.75932870370370376</v>
      </c>
      <c r="F60" s="34">
        <v>45045</v>
      </c>
      <c r="G60" s="36">
        <v>0.81202546296296296</v>
      </c>
      <c r="H60">
        <v>1.2647222222222223</v>
      </c>
    </row>
    <row r="61" spans="1:8" x14ac:dyDescent="0.25">
      <c r="A61" s="29">
        <v>76</v>
      </c>
      <c r="B61" s="29" t="s">
        <v>43</v>
      </c>
      <c r="C61" s="37" t="s">
        <v>53</v>
      </c>
      <c r="D61" s="38">
        <v>45045</v>
      </c>
      <c r="E61" s="39">
        <v>0.82912037037037034</v>
      </c>
      <c r="F61" s="38">
        <v>45045</v>
      </c>
      <c r="G61" s="40">
        <v>0.87174768518518519</v>
      </c>
      <c r="H61">
        <v>1.0230555555555556</v>
      </c>
    </row>
    <row r="62" spans="1:8" x14ac:dyDescent="0.25">
      <c r="A62" s="31">
        <v>77</v>
      </c>
      <c r="B62" s="31" t="s">
        <v>7</v>
      </c>
      <c r="C62" s="33" t="s">
        <v>54</v>
      </c>
      <c r="D62" s="34">
        <v>45045</v>
      </c>
      <c r="E62" s="35">
        <v>0.90905092592592596</v>
      </c>
      <c r="F62" s="34">
        <v>45045</v>
      </c>
      <c r="G62" s="36">
        <v>0.91630787037037031</v>
      </c>
      <c r="H62">
        <v>0.17416666666666666</v>
      </c>
    </row>
    <row r="63" spans="1:8" x14ac:dyDescent="0.25">
      <c r="A63" s="29">
        <v>78</v>
      </c>
      <c r="B63" s="29" t="s">
        <v>7</v>
      </c>
      <c r="C63" s="37" t="s">
        <v>54</v>
      </c>
      <c r="D63" s="38">
        <v>45045</v>
      </c>
      <c r="E63" s="39">
        <v>0.96892361111111114</v>
      </c>
      <c r="F63" s="38">
        <v>45045</v>
      </c>
      <c r="G63" s="40">
        <v>0.99684027777777784</v>
      </c>
      <c r="H63">
        <v>0.66999999999999993</v>
      </c>
    </row>
    <row r="64" spans="1:8" x14ac:dyDescent="0.25">
      <c r="A64" s="31">
        <v>79</v>
      </c>
      <c r="B64" s="31" t="s">
        <v>43</v>
      </c>
      <c r="C64" s="33" t="s">
        <v>54</v>
      </c>
      <c r="D64" s="34">
        <v>45046</v>
      </c>
      <c r="E64" s="35">
        <v>0.51065972222222222</v>
      </c>
      <c r="F64" s="34">
        <v>45046</v>
      </c>
      <c r="G64" s="36">
        <v>0.54196759259259253</v>
      </c>
      <c r="H64">
        <v>0.75138888888888888</v>
      </c>
    </row>
    <row r="65" spans="1:8" x14ac:dyDescent="0.25">
      <c r="A65" s="29">
        <v>80</v>
      </c>
      <c r="B65" s="29" t="s">
        <v>43</v>
      </c>
      <c r="C65" s="37" t="s">
        <v>54</v>
      </c>
      <c r="D65" s="38">
        <v>45046</v>
      </c>
      <c r="E65" s="39">
        <v>0.62531250000000005</v>
      </c>
      <c r="F65" s="38">
        <v>45046</v>
      </c>
      <c r="G65" s="40">
        <v>0.64885416666666662</v>
      </c>
      <c r="H65">
        <v>0.56500000000000006</v>
      </c>
    </row>
    <row r="66" spans="1:8" x14ac:dyDescent="0.25">
      <c r="A66" s="31">
        <v>81</v>
      </c>
      <c r="B66" s="31" t="s">
        <v>43</v>
      </c>
      <c r="C66" s="33" t="s">
        <v>54</v>
      </c>
      <c r="D66" s="34">
        <v>45046</v>
      </c>
      <c r="E66" s="35">
        <v>0.75380787037037045</v>
      </c>
      <c r="F66" s="34">
        <v>45046</v>
      </c>
      <c r="G66" s="36">
        <v>0.79177083333333342</v>
      </c>
      <c r="H66">
        <v>0.91111111111111109</v>
      </c>
    </row>
    <row r="67" spans="1:8" x14ac:dyDescent="0.25">
      <c r="A67" s="29">
        <v>82</v>
      </c>
      <c r="B67" s="29" t="s">
        <v>43</v>
      </c>
      <c r="C67" s="37" t="s">
        <v>54</v>
      </c>
      <c r="D67" s="38">
        <v>45046</v>
      </c>
      <c r="E67" s="39">
        <v>0.83707175925925925</v>
      </c>
      <c r="F67" s="38">
        <v>45046</v>
      </c>
      <c r="G67" s="40">
        <v>0.93776620370370367</v>
      </c>
      <c r="H67">
        <v>2.4166666666666665</v>
      </c>
    </row>
    <row r="68" spans="1:8" x14ac:dyDescent="0.25">
      <c r="A68" s="31">
        <v>83</v>
      </c>
      <c r="B68" s="31" t="s">
        <v>43</v>
      </c>
      <c r="C68" s="33" t="s">
        <v>54</v>
      </c>
      <c r="D68" s="34">
        <v>45047</v>
      </c>
      <c r="E68" s="35">
        <v>0.29427083333333331</v>
      </c>
      <c r="F68" s="34">
        <v>45047</v>
      </c>
      <c r="G68" s="36">
        <v>0.3359375</v>
      </c>
      <c r="H68">
        <v>1</v>
      </c>
    </row>
    <row r="69" spans="1:8" ht="30" x14ac:dyDescent="0.25">
      <c r="A69" s="29">
        <v>84</v>
      </c>
      <c r="B69" s="29" t="s">
        <v>55</v>
      </c>
      <c r="C69" s="37" t="s">
        <v>56</v>
      </c>
      <c r="D69" s="38">
        <v>45046</v>
      </c>
      <c r="E69" s="39">
        <v>0.25</v>
      </c>
      <c r="F69" s="38">
        <v>45048</v>
      </c>
      <c r="G69" s="40">
        <v>0.95833333333333337</v>
      </c>
      <c r="H69">
        <v>65</v>
      </c>
    </row>
    <row r="70" spans="1:8" x14ac:dyDescent="0.25">
      <c r="A70" s="31">
        <v>93</v>
      </c>
      <c r="B70" s="31" t="s">
        <v>12</v>
      </c>
      <c r="C70" s="33" t="s">
        <v>59</v>
      </c>
      <c r="D70" s="34">
        <v>45052</v>
      </c>
      <c r="E70" s="35">
        <v>0.39634259259259258</v>
      </c>
      <c r="F70" s="34">
        <v>45052</v>
      </c>
      <c r="G70" s="36">
        <v>0.44476851851851856</v>
      </c>
      <c r="H70">
        <v>1.162222222222222</v>
      </c>
    </row>
    <row r="71" spans="1:8" ht="30" x14ac:dyDescent="0.25">
      <c r="A71" s="29">
        <v>105</v>
      </c>
      <c r="B71" s="29" t="s">
        <v>24</v>
      </c>
      <c r="C71" s="37" t="s">
        <v>65</v>
      </c>
      <c r="D71" s="38">
        <v>45056</v>
      </c>
      <c r="E71" s="39">
        <v>0.456087962962963</v>
      </c>
      <c r="F71" s="38">
        <v>45056</v>
      </c>
      <c r="G71" s="40">
        <v>0.60418981481481482</v>
      </c>
      <c r="H71">
        <v>3.5544444444444441</v>
      </c>
    </row>
    <row r="72" spans="1:8" x14ac:dyDescent="0.25">
      <c r="A72" s="31">
        <v>106</v>
      </c>
      <c r="B72" s="31" t="s">
        <v>12</v>
      </c>
      <c r="C72" s="33" t="s">
        <v>66</v>
      </c>
      <c r="D72" s="34">
        <v>45055</v>
      </c>
      <c r="E72" s="35">
        <v>0.64149305555555558</v>
      </c>
      <c r="F72" s="34">
        <v>45055</v>
      </c>
      <c r="G72" s="36">
        <v>0.72971064814814823</v>
      </c>
      <c r="H72">
        <v>2.1172222222222223</v>
      </c>
    </row>
    <row r="73" spans="1:8" x14ac:dyDescent="0.25">
      <c r="A73" s="29">
        <v>123</v>
      </c>
      <c r="B73" s="29" t="s">
        <v>12</v>
      </c>
      <c r="C73" s="37" t="s">
        <v>43</v>
      </c>
      <c r="D73" s="38">
        <v>45059</v>
      </c>
      <c r="E73" s="39">
        <v>0.39631944444444445</v>
      </c>
      <c r="F73" s="38">
        <v>45059</v>
      </c>
      <c r="G73" s="40">
        <v>0.44981481481481483</v>
      </c>
      <c r="H73">
        <v>1.2838888888888889</v>
      </c>
    </row>
    <row r="74" spans="1:8" x14ac:dyDescent="0.25">
      <c r="A74" s="31">
        <v>134</v>
      </c>
      <c r="B74" s="31" t="s">
        <v>12</v>
      </c>
      <c r="C74" s="33" t="s">
        <v>70</v>
      </c>
      <c r="D74" s="34">
        <v>45063</v>
      </c>
      <c r="E74" s="35">
        <v>0.67980324074074072</v>
      </c>
      <c r="F74" s="34">
        <v>45063</v>
      </c>
      <c r="G74" s="36">
        <v>0.7659259259259259</v>
      </c>
      <c r="H74">
        <v>2.0669444444444447</v>
      </c>
    </row>
    <row r="75" spans="1:8" x14ac:dyDescent="0.25">
      <c r="A75" s="29">
        <v>148</v>
      </c>
      <c r="B75" s="29" t="s">
        <v>24</v>
      </c>
      <c r="C75" s="37" t="s">
        <v>71</v>
      </c>
      <c r="D75" s="38">
        <v>45066</v>
      </c>
      <c r="E75" s="39">
        <v>0.62659722222222225</v>
      </c>
      <c r="F75" s="38">
        <v>45066</v>
      </c>
      <c r="G75" s="40">
        <v>0.70218749999999996</v>
      </c>
      <c r="H75">
        <v>1.8141666666666667</v>
      </c>
    </row>
    <row r="76" spans="1:8" x14ac:dyDescent="0.25">
      <c r="A76" s="31">
        <v>149</v>
      </c>
      <c r="B76" s="31" t="s">
        <v>12</v>
      </c>
      <c r="C76" s="33" t="s">
        <v>72</v>
      </c>
      <c r="D76" s="34">
        <v>45066</v>
      </c>
      <c r="E76" s="35">
        <v>0.74020833333333336</v>
      </c>
      <c r="F76" s="34">
        <v>45066</v>
      </c>
      <c r="G76" s="36">
        <v>0.77079861111111114</v>
      </c>
      <c r="H76">
        <v>0.73416666666666663</v>
      </c>
    </row>
    <row r="77" spans="1:8" x14ac:dyDescent="0.25">
      <c r="A77" s="29">
        <v>150</v>
      </c>
      <c r="B77" s="29" t="s">
        <v>7</v>
      </c>
      <c r="C77" s="37" t="s">
        <v>71</v>
      </c>
      <c r="D77" s="38">
        <v>45067</v>
      </c>
      <c r="E77" s="39">
        <v>2.8472222222222219E-3</v>
      </c>
      <c r="F77" s="38">
        <v>45067</v>
      </c>
      <c r="G77" s="40">
        <v>4.4618055555555557E-2</v>
      </c>
      <c r="H77">
        <v>1.0024999999999999</v>
      </c>
    </row>
    <row r="78" spans="1:8" x14ac:dyDescent="0.25">
      <c r="A78" s="41" t="s">
        <v>77</v>
      </c>
      <c r="B78" s="41"/>
      <c r="C78" s="42"/>
      <c r="D78" s="41"/>
      <c r="E78" s="41"/>
      <c r="F78" s="41"/>
      <c r="G78" s="43"/>
      <c r="H78">
        <f>SUBTOTAL(109,Table4[total in hour])</f>
        <v>123.34083333333334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4"/>
  <sheetViews>
    <sheetView topLeftCell="A70" workbookViewId="0">
      <selection activeCell="A2" sqref="A2:G151"/>
    </sheetView>
  </sheetViews>
  <sheetFormatPr defaultRowHeight="15" x14ac:dyDescent="0.25"/>
  <cols>
    <col min="1" max="1" width="10.42578125" customWidth="1"/>
    <col min="2" max="2" width="11" customWidth="1"/>
    <col min="3" max="3" width="39.7109375" style="6" customWidth="1"/>
    <col min="4" max="4" width="11.42578125" customWidth="1"/>
    <col min="5" max="5" width="11.7109375" customWidth="1"/>
    <col min="6" max="6" width="10.5703125" customWidth="1"/>
    <col min="7" max="7" width="10.85546875" customWidth="1"/>
  </cols>
  <sheetData>
    <row r="1" spans="1:7" x14ac:dyDescent="0.25">
      <c r="A1" t="s">
        <v>0</v>
      </c>
      <c r="B1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s="6" t="s">
        <v>8</v>
      </c>
      <c r="D2" s="1">
        <v>45028</v>
      </c>
      <c r="E2" s="2">
        <v>0.6423726851851852</v>
      </c>
      <c r="F2" s="1">
        <v>45028</v>
      </c>
      <c r="G2" s="2">
        <v>0.66234953703703703</v>
      </c>
    </row>
    <row r="3" spans="1:7" x14ac:dyDescent="0.25">
      <c r="A3">
        <v>2</v>
      </c>
      <c r="B3" t="s">
        <v>7</v>
      </c>
      <c r="C3" s="6" t="s">
        <v>8</v>
      </c>
      <c r="D3" s="1">
        <v>45029</v>
      </c>
      <c r="E3" s="2">
        <v>0.48702546296296295</v>
      </c>
      <c r="F3" s="1">
        <v>45029</v>
      </c>
      <c r="G3" s="2">
        <v>0.5355092592592593</v>
      </c>
    </row>
    <row r="4" spans="1:7" x14ac:dyDescent="0.25">
      <c r="A4">
        <v>3</v>
      </c>
      <c r="B4" t="s">
        <v>7</v>
      </c>
      <c r="C4" s="6" t="s">
        <v>9</v>
      </c>
      <c r="D4" s="1">
        <v>45029</v>
      </c>
      <c r="E4" s="2">
        <v>0.57516203703703705</v>
      </c>
      <c r="F4" s="1">
        <v>45029</v>
      </c>
      <c r="G4" s="2">
        <v>0.58054398148148145</v>
      </c>
    </row>
    <row r="5" spans="1:7" x14ac:dyDescent="0.25">
      <c r="A5">
        <v>4</v>
      </c>
      <c r="B5" t="s">
        <v>7</v>
      </c>
      <c r="C5" s="6" t="s">
        <v>9</v>
      </c>
      <c r="D5" s="1">
        <v>45030</v>
      </c>
      <c r="E5" s="2">
        <v>0.59739583333333335</v>
      </c>
      <c r="F5" s="1">
        <v>45030</v>
      </c>
      <c r="G5" s="2">
        <v>0.62304398148148155</v>
      </c>
    </row>
    <row r="6" spans="1:7" x14ac:dyDescent="0.25">
      <c r="A6">
        <v>5</v>
      </c>
      <c r="B6" t="s">
        <v>7</v>
      </c>
      <c r="C6" s="6" t="s">
        <v>9</v>
      </c>
      <c r="D6" s="1">
        <v>45030</v>
      </c>
      <c r="E6" s="2">
        <v>0.64466435185185189</v>
      </c>
      <c r="F6" s="1">
        <v>45030</v>
      </c>
      <c r="G6" s="2">
        <v>0.66571759259259256</v>
      </c>
    </row>
    <row r="7" spans="1:7" x14ac:dyDescent="0.25">
      <c r="A7">
        <v>6</v>
      </c>
      <c r="B7" t="s">
        <v>7</v>
      </c>
      <c r="C7" s="6" t="s">
        <v>9</v>
      </c>
      <c r="D7" s="1">
        <v>45030</v>
      </c>
      <c r="E7" s="2">
        <v>0.79150462962962964</v>
      </c>
      <c r="F7" s="1">
        <v>45030</v>
      </c>
      <c r="G7" s="2">
        <v>0.83122685185185186</v>
      </c>
    </row>
    <row r="8" spans="1:7" x14ac:dyDescent="0.25">
      <c r="A8">
        <v>7</v>
      </c>
      <c r="B8" t="s">
        <v>7</v>
      </c>
      <c r="C8" s="6" t="s">
        <v>10</v>
      </c>
      <c r="D8" s="1">
        <v>45031</v>
      </c>
      <c r="E8" s="2">
        <v>0.37230324074074073</v>
      </c>
      <c r="F8" s="1">
        <v>45031</v>
      </c>
      <c r="G8" s="2">
        <v>0.37738425925925928</v>
      </c>
    </row>
    <row r="9" spans="1:7" ht="30" x14ac:dyDescent="0.25">
      <c r="A9">
        <v>8</v>
      </c>
      <c r="B9" t="s">
        <v>7</v>
      </c>
      <c r="C9" s="6" t="s">
        <v>11</v>
      </c>
      <c r="D9" s="1">
        <v>45031</v>
      </c>
      <c r="E9" s="2">
        <v>0.37776620370370373</v>
      </c>
      <c r="F9" s="1">
        <v>45031</v>
      </c>
      <c r="G9" s="2">
        <v>0.39799768518518519</v>
      </c>
    </row>
    <row r="10" spans="1:7" x14ac:dyDescent="0.25">
      <c r="A10">
        <v>9</v>
      </c>
      <c r="B10" t="s">
        <v>12</v>
      </c>
      <c r="C10" s="6" t="s">
        <v>13</v>
      </c>
      <c r="D10" s="1">
        <v>45031</v>
      </c>
      <c r="E10" s="2">
        <v>0.39810185185185182</v>
      </c>
      <c r="F10" s="1">
        <v>45031</v>
      </c>
      <c r="G10" s="2">
        <v>0.40888888888888886</v>
      </c>
    </row>
    <row r="11" spans="1:7" ht="30" x14ac:dyDescent="0.25">
      <c r="A11">
        <v>10</v>
      </c>
      <c r="B11" t="s">
        <v>7</v>
      </c>
      <c r="C11" s="6" t="s">
        <v>14</v>
      </c>
      <c r="D11" s="1">
        <v>45031</v>
      </c>
      <c r="E11" s="2">
        <v>0.41487268518518516</v>
      </c>
      <c r="F11" s="1">
        <v>45031</v>
      </c>
      <c r="G11" s="2">
        <v>0.43633101851851852</v>
      </c>
    </row>
    <row r="12" spans="1:7" x14ac:dyDescent="0.25">
      <c r="A12">
        <v>11</v>
      </c>
      <c r="B12" t="s">
        <v>7</v>
      </c>
      <c r="C12" s="6" t="s">
        <v>15</v>
      </c>
      <c r="D12" s="1">
        <v>45031</v>
      </c>
      <c r="E12" s="2">
        <v>0.43648148148148147</v>
      </c>
      <c r="F12" s="1">
        <v>45031</v>
      </c>
      <c r="G12" s="2">
        <v>0.45916666666666667</v>
      </c>
    </row>
    <row r="13" spans="1:7" ht="30" x14ac:dyDescent="0.25">
      <c r="A13">
        <v>12</v>
      </c>
      <c r="B13" t="s">
        <v>7</v>
      </c>
      <c r="C13" s="6" t="s">
        <v>16</v>
      </c>
      <c r="D13" s="1">
        <v>45031</v>
      </c>
      <c r="E13" s="2">
        <v>0.45953703703703702</v>
      </c>
      <c r="F13" s="1">
        <v>45031</v>
      </c>
      <c r="G13" s="2">
        <v>0.47525462962962961</v>
      </c>
    </row>
    <row r="14" spans="1:7" ht="30" x14ac:dyDescent="0.25">
      <c r="A14">
        <v>13</v>
      </c>
      <c r="B14" t="s">
        <v>7</v>
      </c>
      <c r="C14" s="6" t="s">
        <v>17</v>
      </c>
      <c r="D14" s="1">
        <v>45031</v>
      </c>
      <c r="E14" s="2">
        <v>0.48525462962962962</v>
      </c>
      <c r="F14" s="1">
        <v>45031</v>
      </c>
      <c r="G14" s="2">
        <v>0.49597222222222226</v>
      </c>
    </row>
    <row r="15" spans="1:7" ht="30" x14ac:dyDescent="0.25">
      <c r="A15">
        <v>14</v>
      </c>
      <c r="B15" t="s">
        <v>7</v>
      </c>
      <c r="C15" s="6" t="s">
        <v>17</v>
      </c>
      <c r="D15" s="1">
        <v>45031</v>
      </c>
      <c r="E15" s="2">
        <v>0.58400462962962962</v>
      </c>
      <c r="F15" s="1">
        <v>45031</v>
      </c>
      <c r="G15" s="2">
        <v>0.58815972222222224</v>
      </c>
    </row>
    <row r="16" spans="1:7" ht="30" x14ac:dyDescent="0.25">
      <c r="A16">
        <v>15</v>
      </c>
      <c r="B16" t="s">
        <v>7</v>
      </c>
      <c r="C16" s="6" t="s">
        <v>18</v>
      </c>
      <c r="D16" s="1">
        <v>45031</v>
      </c>
      <c r="E16" s="2">
        <v>0.59009259259259261</v>
      </c>
      <c r="F16" s="1">
        <v>45031</v>
      </c>
      <c r="G16" s="2">
        <v>0.60409722222222217</v>
      </c>
    </row>
    <row r="17" spans="1:7" ht="30" x14ac:dyDescent="0.25">
      <c r="A17">
        <v>16</v>
      </c>
      <c r="B17" t="s">
        <v>7</v>
      </c>
      <c r="C17" s="6" t="s">
        <v>19</v>
      </c>
      <c r="D17" s="1">
        <v>45031</v>
      </c>
      <c r="E17" s="2">
        <v>0.60435185185185192</v>
      </c>
      <c r="F17" s="1">
        <v>45031</v>
      </c>
      <c r="G17" s="2">
        <v>0.61019675925925931</v>
      </c>
    </row>
    <row r="18" spans="1:7" x14ac:dyDescent="0.25">
      <c r="A18">
        <v>17</v>
      </c>
      <c r="B18" t="s">
        <v>7</v>
      </c>
      <c r="C18" s="6" t="s">
        <v>20</v>
      </c>
      <c r="D18" s="1">
        <v>45031</v>
      </c>
      <c r="E18" s="2">
        <v>0.61135416666666664</v>
      </c>
      <c r="F18" s="1">
        <v>45031</v>
      </c>
      <c r="G18" s="2">
        <v>0.6640625</v>
      </c>
    </row>
    <row r="19" spans="1:7" ht="30" x14ac:dyDescent="0.25">
      <c r="A19">
        <v>18</v>
      </c>
      <c r="B19" t="s">
        <v>7</v>
      </c>
      <c r="C19" s="6" t="s">
        <v>21</v>
      </c>
      <c r="D19" s="1">
        <v>45033</v>
      </c>
      <c r="E19" s="2">
        <v>0.37070601851851853</v>
      </c>
      <c r="F19" s="1">
        <v>45033</v>
      </c>
      <c r="G19" s="2">
        <v>0.40413194444444445</v>
      </c>
    </row>
    <row r="20" spans="1:7" ht="30" x14ac:dyDescent="0.25">
      <c r="A20">
        <v>19</v>
      </c>
      <c r="B20" t="s">
        <v>7</v>
      </c>
      <c r="C20" s="6" t="s">
        <v>21</v>
      </c>
      <c r="D20" s="1">
        <v>45033</v>
      </c>
      <c r="E20" s="2">
        <v>0.41151620370370368</v>
      </c>
      <c r="F20" s="1">
        <v>45033</v>
      </c>
      <c r="G20" s="2">
        <v>0.43542824074074077</v>
      </c>
    </row>
    <row r="21" spans="1:7" ht="30" x14ac:dyDescent="0.25">
      <c r="A21">
        <v>20</v>
      </c>
      <c r="B21" t="s">
        <v>7</v>
      </c>
      <c r="C21" s="6" t="s">
        <v>21</v>
      </c>
      <c r="D21" s="1">
        <v>45033</v>
      </c>
      <c r="E21" s="2">
        <v>0.44842592592592595</v>
      </c>
      <c r="F21" s="1">
        <v>45033</v>
      </c>
      <c r="G21" s="2">
        <v>0.47414351851851855</v>
      </c>
    </row>
    <row r="22" spans="1:7" x14ac:dyDescent="0.25">
      <c r="A22">
        <v>21</v>
      </c>
      <c r="B22" t="s">
        <v>22</v>
      </c>
      <c r="C22" s="6" t="s">
        <v>23</v>
      </c>
      <c r="D22" s="1">
        <v>45033</v>
      </c>
      <c r="E22" s="2">
        <v>0.50120370370370371</v>
      </c>
      <c r="F22" s="1">
        <v>45033</v>
      </c>
      <c r="G22" s="2">
        <v>0.50489583333333332</v>
      </c>
    </row>
    <row r="23" spans="1:7" x14ac:dyDescent="0.25">
      <c r="A23">
        <v>22</v>
      </c>
      <c r="B23" t="s">
        <v>24</v>
      </c>
      <c r="C23" s="6" t="s">
        <v>25</v>
      </c>
      <c r="D23" s="1">
        <v>45034</v>
      </c>
      <c r="E23" s="2">
        <v>0.2661574074074074</v>
      </c>
      <c r="F23" s="1">
        <v>45034</v>
      </c>
      <c r="G23" s="2">
        <v>0.28663194444444445</v>
      </c>
    </row>
    <row r="24" spans="1:7" x14ac:dyDescent="0.25">
      <c r="A24">
        <v>23</v>
      </c>
      <c r="B24" t="s">
        <v>24</v>
      </c>
      <c r="C24" s="6" t="s">
        <v>26</v>
      </c>
      <c r="D24" s="1">
        <v>45034</v>
      </c>
      <c r="E24" s="2">
        <v>0.28664351851851849</v>
      </c>
      <c r="F24" s="1">
        <v>45034</v>
      </c>
      <c r="G24" s="2">
        <v>0.30303240740740739</v>
      </c>
    </row>
    <row r="25" spans="1:7" x14ac:dyDescent="0.25">
      <c r="A25">
        <v>24</v>
      </c>
      <c r="B25" t="s">
        <v>24</v>
      </c>
      <c r="C25" s="6" t="s">
        <v>27</v>
      </c>
      <c r="D25" s="1">
        <v>45034</v>
      </c>
      <c r="E25" s="2">
        <v>0.30303240740740739</v>
      </c>
      <c r="F25" s="1">
        <v>45034</v>
      </c>
      <c r="G25" s="2">
        <v>0.36312499999999998</v>
      </c>
    </row>
    <row r="26" spans="1:7" x14ac:dyDescent="0.25">
      <c r="A26">
        <v>25</v>
      </c>
      <c r="B26" t="s">
        <v>24</v>
      </c>
      <c r="C26" s="6" t="s">
        <v>28</v>
      </c>
      <c r="D26" s="1">
        <v>45034</v>
      </c>
      <c r="E26" s="2">
        <v>0.39778935185185182</v>
      </c>
      <c r="F26" s="1">
        <v>45034</v>
      </c>
      <c r="G26" s="2">
        <v>0.45833333333333331</v>
      </c>
    </row>
    <row r="27" spans="1:7" hidden="1" x14ac:dyDescent="0.25">
      <c r="A27">
        <v>26</v>
      </c>
      <c r="B27" t="s">
        <v>34</v>
      </c>
      <c r="C27" s="6" t="s">
        <v>29</v>
      </c>
      <c r="D27" s="1">
        <v>45034</v>
      </c>
      <c r="E27" s="2">
        <v>0.55687500000000001</v>
      </c>
      <c r="F27" s="1">
        <v>45034</v>
      </c>
      <c r="G27" s="2">
        <v>0.59091435185185182</v>
      </c>
    </row>
    <row r="28" spans="1:7" ht="30" x14ac:dyDescent="0.25">
      <c r="A28">
        <v>27</v>
      </c>
      <c r="B28" t="s">
        <v>12</v>
      </c>
      <c r="C28" s="6" t="s">
        <v>30</v>
      </c>
      <c r="D28" s="1">
        <v>45034</v>
      </c>
      <c r="E28" s="2">
        <v>0.59070601851851856</v>
      </c>
      <c r="F28" s="1">
        <v>45034</v>
      </c>
      <c r="G28" s="2">
        <v>0.61153935185185182</v>
      </c>
    </row>
    <row r="29" spans="1:7" x14ac:dyDescent="0.25">
      <c r="A29">
        <v>28</v>
      </c>
      <c r="B29" t="s">
        <v>12</v>
      </c>
      <c r="C29" s="6" t="s">
        <v>31</v>
      </c>
      <c r="D29" s="1">
        <v>45034</v>
      </c>
      <c r="E29" s="2">
        <v>0.62545138888888896</v>
      </c>
      <c r="F29" s="1">
        <v>45034</v>
      </c>
      <c r="G29" s="2">
        <v>0.67009259259259257</v>
      </c>
    </row>
    <row r="30" spans="1:7" x14ac:dyDescent="0.25">
      <c r="A30">
        <v>29</v>
      </c>
      <c r="B30" t="s">
        <v>24</v>
      </c>
      <c r="C30" s="6" t="s">
        <v>32</v>
      </c>
      <c r="D30" s="1">
        <v>45034</v>
      </c>
      <c r="E30" s="2">
        <v>0.71934027777777787</v>
      </c>
      <c r="F30" s="1">
        <v>45034</v>
      </c>
      <c r="G30" s="2">
        <v>0.75381944444444438</v>
      </c>
    </row>
    <row r="31" spans="1:7" x14ac:dyDescent="0.25">
      <c r="A31">
        <v>30</v>
      </c>
      <c r="B31" t="s">
        <v>24</v>
      </c>
      <c r="C31" s="6" t="s">
        <v>32</v>
      </c>
      <c r="D31" s="1">
        <v>45035</v>
      </c>
      <c r="E31" s="2">
        <v>0.41184027777777782</v>
      </c>
      <c r="F31" s="1">
        <v>45035</v>
      </c>
      <c r="G31" s="2">
        <v>0.43759259259259259</v>
      </c>
    </row>
    <row r="32" spans="1:7" x14ac:dyDescent="0.25">
      <c r="A32">
        <v>31</v>
      </c>
      <c r="B32" t="s">
        <v>22</v>
      </c>
      <c r="C32" s="6" t="s">
        <v>23</v>
      </c>
      <c r="D32" s="1">
        <v>45035</v>
      </c>
      <c r="E32" s="2">
        <v>0.45177083333333329</v>
      </c>
      <c r="F32" s="1">
        <v>45035</v>
      </c>
      <c r="G32" s="2">
        <v>0.51593750000000005</v>
      </c>
    </row>
    <row r="33" spans="1:7" x14ac:dyDescent="0.25">
      <c r="A33">
        <v>32</v>
      </c>
      <c r="B33" t="s">
        <v>24</v>
      </c>
      <c r="C33" s="6" t="s">
        <v>32</v>
      </c>
      <c r="D33" s="1">
        <v>45035</v>
      </c>
      <c r="E33" s="2">
        <v>0.80471064814814808</v>
      </c>
      <c r="F33" s="1">
        <v>45035</v>
      </c>
      <c r="G33" s="2">
        <v>0.8303356481481482</v>
      </c>
    </row>
    <row r="34" spans="1:7" x14ac:dyDescent="0.25">
      <c r="A34">
        <v>33</v>
      </c>
      <c r="B34" t="s">
        <v>24</v>
      </c>
      <c r="C34" s="6" t="s">
        <v>32</v>
      </c>
      <c r="D34" s="1">
        <v>45035</v>
      </c>
      <c r="E34" s="2">
        <v>0.83921296296296299</v>
      </c>
      <c r="F34" s="1">
        <v>45035</v>
      </c>
      <c r="G34" s="2">
        <v>0.86200231481481471</v>
      </c>
    </row>
    <row r="35" spans="1:7" x14ac:dyDescent="0.25">
      <c r="A35">
        <v>34</v>
      </c>
      <c r="B35" t="s">
        <v>24</v>
      </c>
      <c r="C35" s="6" t="s">
        <v>32</v>
      </c>
      <c r="D35" s="1">
        <v>45036</v>
      </c>
      <c r="E35" s="2">
        <v>0.34527777777777779</v>
      </c>
      <c r="F35" s="1">
        <v>45036</v>
      </c>
      <c r="G35" s="2">
        <v>0.36461805555555554</v>
      </c>
    </row>
    <row r="36" spans="1:7" x14ac:dyDescent="0.25">
      <c r="A36">
        <v>35</v>
      </c>
      <c r="B36" t="s">
        <v>12</v>
      </c>
      <c r="C36" s="6" t="s">
        <v>33</v>
      </c>
      <c r="D36" s="1">
        <v>45036</v>
      </c>
      <c r="E36" s="2">
        <v>0.58391203703703709</v>
      </c>
      <c r="F36" s="1">
        <v>45036</v>
      </c>
      <c r="G36" s="2">
        <v>0.6287152777777778</v>
      </c>
    </row>
    <row r="37" spans="1:7" x14ac:dyDescent="0.25">
      <c r="A37">
        <v>36</v>
      </c>
      <c r="B37" t="s">
        <v>22</v>
      </c>
      <c r="C37" s="6" t="s">
        <v>23</v>
      </c>
      <c r="D37" s="1">
        <v>45036</v>
      </c>
      <c r="E37" s="2">
        <v>0.69255787037037031</v>
      </c>
      <c r="F37" s="1">
        <v>45036</v>
      </c>
      <c r="G37" s="2">
        <v>0.70818287037037031</v>
      </c>
    </row>
    <row r="38" spans="1:7" x14ac:dyDescent="0.25">
      <c r="A38">
        <v>37</v>
      </c>
      <c r="B38" t="s">
        <v>22</v>
      </c>
      <c r="C38" s="6" t="s">
        <v>23</v>
      </c>
      <c r="D38" s="1">
        <v>45036</v>
      </c>
      <c r="E38" s="2">
        <v>0.72285879629629635</v>
      </c>
      <c r="F38" s="1">
        <v>45036</v>
      </c>
      <c r="G38" s="2">
        <v>0.77296296296296296</v>
      </c>
    </row>
    <row r="39" spans="1:7" x14ac:dyDescent="0.25">
      <c r="A39">
        <v>38</v>
      </c>
      <c r="B39" t="s">
        <v>22</v>
      </c>
      <c r="C39" s="6" t="s">
        <v>23</v>
      </c>
      <c r="D39" s="1">
        <v>45036</v>
      </c>
      <c r="E39" s="2">
        <v>0.78320601851851857</v>
      </c>
      <c r="F39" s="1">
        <v>45036</v>
      </c>
      <c r="G39" s="2">
        <v>0.78767361111111101</v>
      </c>
    </row>
    <row r="40" spans="1:7" x14ac:dyDescent="0.25">
      <c r="A40">
        <v>39</v>
      </c>
      <c r="B40" t="s">
        <v>22</v>
      </c>
      <c r="C40" s="6" t="s">
        <v>23</v>
      </c>
      <c r="D40" s="1">
        <v>45036</v>
      </c>
      <c r="E40" s="2">
        <v>0.79710648148148155</v>
      </c>
      <c r="F40" s="1">
        <v>45036</v>
      </c>
      <c r="G40" s="2">
        <v>0.85311342592592598</v>
      </c>
    </row>
    <row r="41" spans="1:7" x14ac:dyDescent="0.25">
      <c r="A41">
        <v>40</v>
      </c>
      <c r="B41" t="s">
        <v>22</v>
      </c>
      <c r="C41" s="6" t="s">
        <v>23</v>
      </c>
      <c r="D41" s="1">
        <v>45037</v>
      </c>
      <c r="E41" s="2">
        <v>0.30451388888888892</v>
      </c>
      <c r="F41" s="1">
        <v>45037</v>
      </c>
      <c r="G41" s="2">
        <v>0.31137731481481484</v>
      </c>
    </row>
    <row r="42" spans="1:7" x14ac:dyDescent="0.25">
      <c r="A42">
        <v>41</v>
      </c>
      <c r="B42" t="s">
        <v>22</v>
      </c>
      <c r="C42" s="6" t="s">
        <v>23</v>
      </c>
      <c r="D42" s="1">
        <v>45037</v>
      </c>
      <c r="E42" s="2">
        <v>0.32047453703703704</v>
      </c>
      <c r="F42" s="1">
        <v>45037</v>
      </c>
      <c r="G42" s="2">
        <v>0.33473379629629635</v>
      </c>
    </row>
    <row r="43" spans="1:7" x14ac:dyDescent="0.25">
      <c r="A43">
        <v>42</v>
      </c>
      <c r="B43" t="s">
        <v>22</v>
      </c>
      <c r="C43" s="6" t="s">
        <v>23</v>
      </c>
      <c r="D43" s="1">
        <v>45037</v>
      </c>
      <c r="E43" s="2">
        <v>0.54447916666666674</v>
      </c>
      <c r="F43" s="1">
        <v>45037</v>
      </c>
      <c r="G43" s="2">
        <v>0.5879050925925926</v>
      </c>
    </row>
    <row r="44" spans="1:7" x14ac:dyDescent="0.25">
      <c r="A44">
        <v>43</v>
      </c>
      <c r="B44" t="s">
        <v>22</v>
      </c>
      <c r="C44" s="6" t="s">
        <v>23</v>
      </c>
      <c r="D44" s="1">
        <v>45037</v>
      </c>
      <c r="E44" s="2">
        <v>0.61168981481481477</v>
      </c>
      <c r="F44" s="1">
        <v>45037</v>
      </c>
      <c r="G44" s="2">
        <v>0.62656250000000002</v>
      </c>
    </row>
    <row r="45" spans="1:7" hidden="1" x14ac:dyDescent="0.25">
      <c r="A45">
        <v>44</v>
      </c>
      <c r="B45" t="s">
        <v>34</v>
      </c>
      <c r="C45" s="6" t="s">
        <v>35</v>
      </c>
      <c r="D45" s="1">
        <v>45037</v>
      </c>
      <c r="E45" s="2">
        <v>0.90684027777777787</v>
      </c>
      <c r="F45" s="1">
        <v>45037</v>
      </c>
      <c r="G45" s="2">
        <v>0.95369212962962957</v>
      </c>
    </row>
    <row r="46" spans="1:7" hidden="1" x14ac:dyDescent="0.25">
      <c r="A46">
        <v>45</v>
      </c>
      <c r="B46" t="s">
        <v>34</v>
      </c>
      <c r="C46" s="6" t="s">
        <v>35</v>
      </c>
      <c r="D46" s="1">
        <v>45037</v>
      </c>
      <c r="E46" s="2">
        <v>0.98362268518518514</v>
      </c>
      <c r="F46" s="1">
        <v>45037</v>
      </c>
      <c r="G46" s="2">
        <v>0.99332175925925925</v>
      </c>
    </row>
    <row r="47" spans="1:7" x14ac:dyDescent="0.25">
      <c r="A47">
        <v>46</v>
      </c>
      <c r="B47" t="s">
        <v>24</v>
      </c>
      <c r="C47" s="6" t="s">
        <v>36</v>
      </c>
      <c r="D47" s="1">
        <v>45039</v>
      </c>
      <c r="E47" s="2">
        <v>0.36519675925925926</v>
      </c>
      <c r="F47" s="1">
        <v>45039</v>
      </c>
      <c r="G47" s="2">
        <v>0.41268518518518515</v>
      </c>
    </row>
    <row r="48" spans="1:7" hidden="1" x14ac:dyDescent="0.25">
      <c r="A48">
        <v>47</v>
      </c>
      <c r="B48" t="s">
        <v>34</v>
      </c>
      <c r="C48" s="6" t="s">
        <v>37</v>
      </c>
      <c r="D48" s="1">
        <v>45040</v>
      </c>
      <c r="E48" s="2">
        <v>0.44707175925925924</v>
      </c>
      <c r="F48" s="1">
        <v>45040</v>
      </c>
      <c r="G48" s="2">
        <v>0.48707175925925927</v>
      </c>
    </row>
    <row r="49" spans="1:7" hidden="1" x14ac:dyDescent="0.25">
      <c r="A49">
        <v>48</v>
      </c>
      <c r="B49" t="s">
        <v>34</v>
      </c>
      <c r="C49" s="6" t="s">
        <v>37</v>
      </c>
      <c r="D49" s="1">
        <v>45040</v>
      </c>
      <c r="E49" s="2">
        <v>0.56953703703703706</v>
      </c>
      <c r="F49" s="1">
        <v>45040</v>
      </c>
      <c r="G49" s="2">
        <v>0.6091550925925926</v>
      </c>
    </row>
    <row r="50" spans="1:7" hidden="1" x14ac:dyDescent="0.25">
      <c r="A50">
        <v>49</v>
      </c>
      <c r="B50" t="s">
        <v>34</v>
      </c>
      <c r="C50" s="6" t="s">
        <v>37</v>
      </c>
      <c r="D50" s="1">
        <v>45040</v>
      </c>
      <c r="E50" s="2">
        <v>0.61255787037037035</v>
      </c>
      <c r="F50" s="1">
        <v>45040</v>
      </c>
      <c r="G50" s="2">
        <v>0.63256944444444441</v>
      </c>
    </row>
    <row r="51" spans="1:7" hidden="1" x14ac:dyDescent="0.25">
      <c r="A51">
        <v>50</v>
      </c>
      <c r="B51" t="s">
        <v>34</v>
      </c>
      <c r="C51" s="6" t="s">
        <v>37</v>
      </c>
      <c r="D51">
        <v>0</v>
      </c>
      <c r="E51">
        <v>0</v>
      </c>
      <c r="F51">
        <v>0</v>
      </c>
      <c r="G51">
        <v>0</v>
      </c>
    </row>
    <row r="52" spans="1:7" hidden="1" x14ac:dyDescent="0.25">
      <c r="A52">
        <v>51</v>
      </c>
      <c r="B52" t="s">
        <v>38</v>
      </c>
      <c r="C52" s="6" t="s">
        <v>39</v>
      </c>
      <c r="D52" s="1">
        <v>45041</v>
      </c>
      <c r="E52" s="2">
        <v>0.36489583333333336</v>
      </c>
      <c r="F52" s="1">
        <v>45041</v>
      </c>
      <c r="G52" s="2">
        <v>0.38748842592592592</v>
      </c>
    </row>
    <row r="53" spans="1:7" hidden="1" x14ac:dyDescent="0.25">
      <c r="A53">
        <v>52</v>
      </c>
      <c r="B53" t="s">
        <v>38</v>
      </c>
      <c r="C53" s="6" t="s">
        <v>39</v>
      </c>
      <c r="D53" s="1">
        <v>45041</v>
      </c>
      <c r="E53" s="2">
        <v>0.39189814814814811</v>
      </c>
      <c r="F53" s="1">
        <v>45041</v>
      </c>
      <c r="G53" s="2">
        <v>0.40107638888888886</v>
      </c>
    </row>
    <row r="54" spans="1:7" hidden="1" x14ac:dyDescent="0.25">
      <c r="A54">
        <v>53</v>
      </c>
      <c r="B54" t="s">
        <v>38</v>
      </c>
      <c r="C54" s="6" t="s">
        <v>39</v>
      </c>
      <c r="D54" s="1">
        <v>45041</v>
      </c>
      <c r="E54" s="2">
        <v>0.40552083333333333</v>
      </c>
      <c r="F54" s="1">
        <v>45041</v>
      </c>
      <c r="G54" s="2">
        <v>0.41853009259259261</v>
      </c>
    </row>
    <row r="55" spans="1:7" hidden="1" x14ac:dyDescent="0.25">
      <c r="A55">
        <v>54</v>
      </c>
      <c r="B55" t="s">
        <v>38</v>
      </c>
      <c r="C55" s="6" t="s">
        <v>39</v>
      </c>
      <c r="D55" s="1">
        <v>45041</v>
      </c>
      <c r="E55" s="2">
        <v>0.4305208333333333</v>
      </c>
      <c r="F55" s="1">
        <v>45041</v>
      </c>
      <c r="G55" s="2">
        <v>0.44375000000000003</v>
      </c>
    </row>
    <row r="56" spans="1:7" hidden="1" x14ac:dyDescent="0.25">
      <c r="A56">
        <v>55</v>
      </c>
      <c r="B56" t="s">
        <v>38</v>
      </c>
      <c r="C56" s="6" t="s">
        <v>40</v>
      </c>
      <c r="D56" s="1">
        <v>45041</v>
      </c>
      <c r="E56" s="2">
        <v>0.45285879629629627</v>
      </c>
      <c r="F56" s="1">
        <v>45041</v>
      </c>
      <c r="G56" s="2">
        <v>0.46053240740740736</v>
      </c>
    </row>
    <row r="57" spans="1:7" x14ac:dyDescent="0.25">
      <c r="A57">
        <v>56</v>
      </c>
      <c r="B57" t="s">
        <v>41</v>
      </c>
      <c r="C57" s="6" t="s">
        <v>42</v>
      </c>
      <c r="D57" s="1">
        <v>45042</v>
      </c>
      <c r="E57" s="2">
        <v>0.42008101851851848</v>
      </c>
      <c r="F57" s="1">
        <v>45042</v>
      </c>
      <c r="G57" s="2">
        <v>0.44348379629629631</v>
      </c>
    </row>
    <row r="58" spans="1:7" x14ac:dyDescent="0.25">
      <c r="A58">
        <v>57</v>
      </c>
      <c r="B58" t="s">
        <v>43</v>
      </c>
      <c r="C58" s="6" t="s">
        <v>44</v>
      </c>
      <c r="D58" s="1">
        <v>45042</v>
      </c>
      <c r="E58" s="2">
        <v>0.44384259259259262</v>
      </c>
      <c r="F58" s="1">
        <v>45042</v>
      </c>
      <c r="G58" s="2">
        <v>0.47339120370370374</v>
      </c>
    </row>
    <row r="59" spans="1:7" x14ac:dyDescent="0.25">
      <c r="A59">
        <v>58</v>
      </c>
      <c r="B59" t="s">
        <v>41</v>
      </c>
      <c r="C59" s="6" t="s">
        <v>42</v>
      </c>
      <c r="D59" s="1">
        <v>45042</v>
      </c>
      <c r="E59" s="2">
        <v>0.47832175925925924</v>
      </c>
      <c r="F59" s="1">
        <v>45042</v>
      </c>
      <c r="G59" s="2">
        <v>0.49534722222222222</v>
      </c>
    </row>
    <row r="60" spans="1:7" hidden="1" x14ac:dyDescent="0.25">
      <c r="A60">
        <v>59</v>
      </c>
      <c r="B60" t="s">
        <v>38</v>
      </c>
      <c r="C60" s="6" t="s">
        <v>45</v>
      </c>
      <c r="D60" s="1">
        <v>45042</v>
      </c>
      <c r="E60" s="2">
        <v>0.58311342592592597</v>
      </c>
      <c r="F60" s="1">
        <v>45042</v>
      </c>
      <c r="G60" s="2">
        <v>0.61780092592592595</v>
      </c>
    </row>
    <row r="61" spans="1:7" x14ac:dyDescent="0.25">
      <c r="A61">
        <v>60</v>
      </c>
      <c r="B61" t="s">
        <v>12</v>
      </c>
      <c r="C61" s="6" t="s">
        <v>46</v>
      </c>
      <c r="D61" s="1">
        <v>45042</v>
      </c>
      <c r="E61" s="2">
        <v>0.66696759259259253</v>
      </c>
      <c r="F61" s="1">
        <v>45042</v>
      </c>
      <c r="G61" s="2">
        <v>0.6878009259259259</v>
      </c>
    </row>
    <row r="62" spans="1:7" hidden="1" x14ac:dyDescent="0.25">
      <c r="A62">
        <v>61</v>
      </c>
      <c r="B62" t="s">
        <v>38</v>
      </c>
      <c r="C62" s="6" t="s">
        <v>45</v>
      </c>
      <c r="D62" s="1">
        <v>45042</v>
      </c>
      <c r="E62" s="2">
        <v>0.70186342592592599</v>
      </c>
      <c r="F62" s="1">
        <v>45042</v>
      </c>
      <c r="G62" s="2">
        <v>0.70421296296296287</v>
      </c>
    </row>
    <row r="63" spans="1:7" x14ac:dyDescent="0.25">
      <c r="A63">
        <v>62</v>
      </c>
      <c r="B63" t="s">
        <v>24</v>
      </c>
      <c r="C63" s="6" t="s">
        <v>46</v>
      </c>
      <c r="D63" s="1">
        <v>45042</v>
      </c>
      <c r="E63" s="2">
        <v>0.70474537037037033</v>
      </c>
      <c r="F63" s="1">
        <v>45042</v>
      </c>
      <c r="G63" s="2">
        <v>0.7297569444444445</v>
      </c>
    </row>
    <row r="64" spans="1:7" hidden="1" x14ac:dyDescent="0.25">
      <c r="A64">
        <v>63</v>
      </c>
      <c r="B64" t="s">
        <v>38</v>
      </c>
      <c r="C64" s="6" t="s">
        <v>45</v>
      </c>
      <c r="D64" s="1">
        <v>45042</v>
      </c>
      <c r="E64" s="2">
        <v>0.78858796296296296</v>
      </c>
      <c r="F64" s="1">
        <v>45042</v>
      </c>
      <c r="G64" s="2">
        <v>0.80173611111111109</v>
      </c>
    </row>
    <row r="65" spans="1:7" hidden="1" x14ac:dyDescent="0.25">
      <c r="A65">
        <v>64</v>
      </c>
      <c r="B65" t="s">
        <v>38</v>
      </c>
      <c r="C65" s="6" t="s">
        <v>45</v>
      </c>
      <c r="D65" s="1">
        <v>45042</v>
      </c>
      <c r="E65" s="2">
        <v>0.81792824074074078</v>
      </c>
      <c r="F65" s="1">
        <v>45042</v>
      </c>
      <c r="G65" s="2">
        <v>0.8480092592592593</v>
      </c>
    </row>
    <row r="66" spans="1:7" x14ac:dyDescent="0.25">
      <c r="A66">
        <v>65</v>
      </c>
      <c r="B66" t="s">
        <v>7</v>
      </c>
      <c r="C66" s="6" t="s">
        <v>47</v>
      </c>
      <c r="D66" s="1">
        <v>45043</v>
      </c>
      <c r="E66" s="2">
        <v>0.83449074074074081</v>
      </c>
      <c r="F66" s="1">
        <v>45043</v>
      </c>
      <c r="G66" s="2">
        <v>0.85187500000000005</v>
      </c>
    </row>
    <row r="67" spans="1:7" x14ac:dyDescent="0.25">
      <c r="A67">
        <v>66</v>
      </c>
      <c r="B67" t="s">
        <v>7</v>
      </c>
      <c r="C67" s="6" t="s">
        <v>48</v>
      </c>
      <c r="D67" s="1">
        <v>45043</v>
      </c>
      <c r="E67" s="2">
        <v>0.85818287037037033</v>
      </c>
      <c r="F67" s="1">
        <v>45043</v>
      </c>
      <c r="G67" s="2">
        <v>0.8930555555555556</v>
      </c>
    </row>
    <row r="68" spans="1:7" ht="30" x14ac:dyDescent="0.25">
      <c r="A68">
        <v>67</v>
      </c>
      <c r="B68" t="s">
        <v>24</v>
      </c>
      <c r="C68" s="6" t="s">
        <v>49</v>
      </c>
      <c r="D68" s="1">
        <v>45044</v>
      </c>
      <c r="E68" s="2">
        <v>0.35851851851851851</v>
      </c>
      <c r="F68" s="1">
        <v>45044</v>
      </c>
      <c r="G68" s="2">
        <v>0.36694444444444446</v>
      </c>
    </row>
    <row r="69" spans="1:7" ht="30" x14ac:dyDescent="0.25">
      <c r="A69">
        <v>68</v>
      </c>
      <c r="B69" t="s">
        <v>24</v>
      </c>
      <c r="C69" s="6" t="s">
        <v>49</v>
      </c>
      <c r="D69" s="1">
        <v>45044</v>
      </c>
      <c r="E69" s="2">
        <v>0.38767361111111115</v>
      </c>
      <c r="F69" s="1">
        <v>45044</v>
      </c>
      <c r="G69" s="2">
        <v>0.39113425925925926</v>
      </c>
    </row>
    <row r="70" spans="1:7" ht="30" x14ac:dyDescent="0.25">
      <c r="A70">
        <v>69</v>
      </c>
      <c r="B70" t="s">
        <v>24</v>
      </c>
      <c r="C70" s="6" t="s">
        <v>49</v>
      </c>
      <c r="D70" s="1">
        <v>45044</v>
      </c>
      <c r="E70" s="2">
        <v>0.39355324074074072</v>
      </c>
      <c r="F70" s="1">
        <v>45044</v>
      </c>
      <c r="G70" s="2">
        <v>0.43953703703703706</v>
      </c>
    </row>
    <row r="71" spans="1:7" ht="30" x14ac:dyDescent="0.25">
      <c r="A71">
        <v>70</v>
      </c>
      <c r="B71" t="s">
        <v>24</v>
      </c>
      <c r="C71" s="6" t="s">
        <v>49</v>
      </c>
      <c r="D71" s="1">
        <v>45044</v>
      </c>
      <c r="E71" s="2">
        <v>0.44184027777777773</v>
      </c>
      <c r="F71" s="1">
        <v>45044</v>
      </c>
      <c r="G71" s="2">
        <v>0.46305555555555555</v>
      </c>
    </row>
    <row r="72" spans="1:7" ht="30" x14ac:dyDescent="0.25">
      <c r="A72">
        <v>71</v>
      </c>
      <c r="B72" t="s">
        <v>24</v>
      </c>
      <c r="C72" s="6" t="s">
        <v>49</v>
      </c>
      <c r="D72" s="1">
        <v>45044</v>
      </c>
      <c r="E72" s="2">
        <v>0.50238425925925922</v>
      </c>
      <c r="F72" s="1">
        <v>45044</v>
      </c>
      <c r="G72" s="2">
        <v>0.55222222222222228</v>
      </c>
    </row>
    <row r="73" spans="1:7" x14ac:dyDescent="0.25">
      <c r="A73">
        <v>72</v>
      </c>
      <c r="B73" t="s">
        <v>24</v>
      </c>
      <c r="C73" s="6" t="s">
        <v>50</v>
      </c>
      <c r="D73" s="1">
        <v>45044</v>
      </c>
      <c r="E73" s="2">
        <v>0.80302083333333341</v>
      </c>
      <c r="F73" s="1">
        <v>45044</v>
      </c>
      <c r="G73" s="2">
        <v>0.81967592592592586</v>
      </c>
    </row>
    <row r="74" spans="1:7" x14ac:dyDescent="0.25">
      <c r="A74">
        <v>73</v>
      </c>
      <c r="B74" t="s">
        <v>24</v>
      </c>
      <c r="C74" s="6" t="s">
        <v>50</v>
      </c>
      <c r="D74" s="1">
        <v>45044</v>
      </c>
      <c r="E74" s="2">
        <v>0.86394675925925923</v>
      </c>
      <c r="F74" s="1">
        <v>45044</v>
      </c>
      <c r="G74" s="2">
        <v>0.89460648148148147</v>
      </c>
    </row>
    <row r="75" spans="1:7" x14ac:dyDescent="0.25">
      <c r="A75">
        <v>74</v>
      </c>
      <c r="B75" t="s">
        <v>7</v>
      </c>
      <c r="C75" s="6" t="s">
        <v>51</v>
      </c>
      <c r="D75" s="1">
        <v>45045</v>
      </c>
      <c r="E75" s="2">
        <v>0.73408564814814825</v>
      </c>
      <c r="F75" s="1">
        <v>45045</v>
      </c>
      <c r="G75" s="2">
        <v>0.73920138888888898</v>
      </c>
    </row>
    <row r="76" spans="1:7" x14ac:dyDescent="0.25">
      <c r="A76">
        <v>75</v>
      </c>
      <c r="B76" t="s">
        <v>24</v>
      </c>
      <c r="C76" s="6" t="s">
        <v>52</v>
      </c>
      <c r="D76" s="1">
        <v>45045</v>
      </c>
      <c r="E76" s="2">
        <v>0.75932870370370376</v>
      </c>
      <c r="F76" s="1">
        <v>45045</v>
      </c>
      <c r="G76" s="2">
        <v>0.81202546296296296</v>
      </c>
    </row>
    <row r="77" spans="1:7" x14ac:dyDescent="0.25">
      <c r="A77">
        <v>76</v>
      </c>
      <c r="B77" t="s">
        <v>43</v>
      </c>
      <c r="C77" s="6" t="s">
        <v>53</v>
      </c>
      <c r="D77" s="1">
        <v>45045</v>
      </c>
      <c r="E77" s="2">
        <v>0.82912037037037034</v>
      </c>
      <c r="F77" s="1">
        <v>45045</v>
      </c>
      <c r="G77" s="2">
        <v>0.87174768518518519</v>
      </c>
    </row>
    <row r="78" spans="1:7" x14ac:dyDescent="0.25">
      <c r="A78">
        <v>77</v>
      </c>
      <c r="B78" t="s">
        <v>7</v>
      </c>
      <c r="C78" s="6" t="s">
        <v>54</v>
      </c>
      <c r="D78" s="1">
        <v>45045</v>
      </c>
      <c r="E78" s="2">
        <v>0.90905092592592596</v>
      </c>
      <c r="F78" s="1">
        <v>45045</v>
      </c>
      <c r="G78" s="2">
        <v>0.91630787037037031</v>
      </c>
    </row>
    <row r="79" spans="1:7" x14ac:dyDescent="0.25">
      <c r="A79">
        <v>78</v>
      </c>
      <c r="B79" t="s">
        <v>7</v>
      </c>
      <c r="C79" s="6" t="s">
        <v>54</v>
      </c>
      <c r="D79" s="1">
        <v>45045</v>
      </c>
      <c r="E79" s="2">
        <v>0.96892361111111114</v>
      </c>
      <c r="F79" s="1">
        <v>45045</v>
      </c>
      <c r="G79" s="2">
        <v>0.99684027777777784</v>
      </c>
    </row>
    <row r="80" spans="1:7" x14ac:dyDescent="0.25">
      <c r="A80">
        <v>79</v>
      </c>
      <c r="B80" t="s">
        <v>43</v>
      </c>
      <c r="C80" s="6" t="s">
        <v>54</v>
      </c>
      <c r="D80" s="1">
        <v>45046</v>
      </c>
      <c r="E80" s="2">
        <v>0.51065972222222222</v>
      </c>
      <c r="F80" s="1">
        <v>45046</v>
      </c>
      <c r="G80" s="2">
        <v>0.54196759259259253</v>
      </c>
    </row>
    <row r="81" spans="1:7" x14ac:dyDescent="0.25">
      <c r="A81">
        <v>80</v>
      </c>
      <c r="B81" t="s">
        <v>43</v>
      </c>
      <c r="C81" s="6" t="s">
        <v>54</v>
      </c>
      <c r="D81" s="1">
        <v>45046</v>
      </c>
      <c r="E81" s="2">
        <v>0.62531250000000005</v>
      </c>
      <c r="F81" s="1">
        <v>45046</v>
      </c>
      <c r="G81" s="2">
        <v>0.64885416666666662</v>
      </c>
    </row>
    <row r="82" spans="1:7" x14ac:dyDescent="0.25">
      <c r="A82">
        <v>81</v>
      </c>
      <c r="B82" t="s">
        <v>43</v>
      </c>
      <c r="C82" s="6" t="s">
        <v>54</v>
      </c>
      <c r="D82" s="1">
        <v>45046</v>
      </c>
      <c r="E82" s="2">
        <v>0.75380787037037045</v>
      </c>
      <c r="F82" s="1">
        <v>45046</v>
      </c>
      <c r="G82" s="2">
        <v>0.79177083333333342</v>
      </c>
    </row>
    <row r="83" spans="1:7" x14ac:dyDescent="0.25">
      <c r="A83">
        <v>82</v>
      </c>
      <c r="B83" t="s">
        <v>43</v>
      </c>
      <c r="C83" s="6" t="s">
        <v>54</v>
      </c>
      <c r="D83" s="1">
        <v>45046</v>
      </c>
      <c r="E83" s="2">
        <v>0.83707175925925925</v>
      </c>
      <c r="F83" s="1">
        <v>45046</v>
      </c>
      <c r="G83" s="2">
        <v>0.93776620370370367</v>
      </c>
    </row>
    <row r="84" spans="1:7" x14ac:dyDescent="0.25">
      <c r="A84">
        <v>83</v>
      </c>
      <c r="B84" t="s">
        <v>43</v>
      </c>
      <c r="C84" s="6" t="s">
        <v>54</v>
      </c>
      <c r="D84" s="1">
        <v>45047</v>
      </c>
      <c r="E84" s="2">
        <v>0.29427083333333331</v>
      </c>
      <c r="F84" s="1">
        <v>45047</v>
      </c>
      <c r="G84" s="2">
        <v>0.3359375</v>
      </c>
    </row>
    <row r="85" spans="1:7" ht="30" x14ac:dyDescent="0.25">
      <c r="A85">
        <v>84</v>
      </c>
      <c r="B85" t="s">
        <v>55</v>
      </c>
      <c r="C85" s="6" t="s">
        <v>56</v>
      </c>
      <c r="D85" s="1">
        <v>45046</v>
      </c>
      <c r="E85" s="2">
        <v>0.25</v>
      </c>
      <c r="F85" s="1">
        <v>45048</v>
      </c>
      <c r="G85" s="2">
        <v>0.95833333333333337</v>
      </c>
    </row>
    <row r="86" spans="1:7" hidden="1" x14ac:dyDescent="0.25">
      <c r="A86">
        <v>85</v>
      </c>
      <c r="B86" t="s">
        <v>34</v>
      </c>
      <c r="C86" s="6" t="s">
        <v>57</v>
      </c>
      <c r="D86" s="1">
        <v>45049</v>
      </c>
      <c r="E86" s="2">
        <v>0.47923611111111114</v>
      </c>
      <c r="F86" s="1">
        <v>45049</v>
      </c>
      <c r="G86" s="2">
        <v>0.73636574074074079</v>
      </c>
    </row>
    <row r="87" spans="1:7" hidden="1" x14ac:dyDescent="0.25">
      <c r="A87">
        <v>86</v>
      </c>
      <c r="B87" t="s">
        <v>34</v>
      </c>
      <c r="C87" s="6" t="s">
        <v>58</v>
      </c>
      <c r="D87" s="1">
        <v>45050</v>
      </c>
      <c r="E87" s="2">
        <v>0.37019675925925927</v>
      </c>
      <c r="F87" s="1">
        <v>45050</v>
      </c>
      <c r="G87" s="2">
        <v>0.43501157407407409</v>
      </c>
    </row>
    <row r="88" spans="1:7" hidden="1" x14ac:dyDescent="0.25">
      <c r="A88">
        <v>87</v>
      </c>
      <c r="B88" t="s">
        <v>34</v>
      </c>
      <c r="C88" s="6" t="s">
        <v>58</v>
      </c>
      <c r="D88" s="1">
        <v>45050</v>
      </c>
      <c r="E88" s="2">
        <v>0.69332175925925921</v>
      </c>
      <c r="F88" s="1">
        <v>45050</v>
      </c>
      <c r="G88" s="2">
        <v>0.72053240740740743</v>
      </c>
    </row>
    <row r="89" spans="1:7" hidden="1" x14ac:dyDescent="0.25">
      <c r="A89">
        <v>88</v>
      </c>
      <c r="B89" t="s">
        <v>34</v>
      </c>
      <c r="C89" s="6" t="s">
        <v>58</v>
      </c>
      <c r="D89">
        <v>0</v>
      </c>
      <c r="E89">
        <v>0</v>
      </c>
      <c r="F89">
        <v>0</v>
      </c>
      <c r="G89">
        <v>0</v>
      </c>
    </row>
    <row r="90" spans="1:7" hidden="1" x14ac:dyDescent="0.25">
      <c r="A90">
        <v>89</v>
      </c>
      <c r="B90" t="s">
        <v>34</v>
      </c>
      <c r="C90" s="6" t="s">
        <v>58</v>
      </c>
      <c r="D90" s="1">
        <v>45051</v>
      </c>
      <c r="E90" s="2">
        <v>0.75428240740740737</v>
      </c>
      <c r="F90" s="1">
        <v>45051</v>
      </c>
      <c r="G90" s="2">
        <v>0.79734953703703704</v>
      </c>
    </row>
    <row r="91" spans="1:7" hidden="1" x14ac:dyDescent="0.25">
      <c r="A91">
        <v>90</v>
      </c>
      <c r="B91" t="s">
        <v>34</v>
      </c>
      <c r="C91" s="6" t="s">
        <v>58</v>
      </c>
      <c r="D91" s="1">
        <v>45051</v>
      </c>
      <c r="E91" s="2">
        <v>0.83634259259259258</v>
      </c>
      <c r="F91" s="1">
        <v>45051</v>
      </c>
      <c r="G91" s="2">
        <v>0.85795138888888889</v>
      </c>
    </row>
    <row r="92" spans="1:7" hidden="1" x14ac:dyDescent="0.25">
      <c r="A92">
        <v>91</v>
      </c>
      <c r="B92" t="s">
        <v>34</v>
      </c>
      <c r="C92" s="6" t="s">
        <v>58</v>
      </c>
      <c r="D92" s="1">
        <v>45052</v>
      </c>
      <c r="E92" s="2">
        <v>0.36831018518518516</v>
      </c>
      <c r="F92" s="1">
        <v>45052</v>
      </c>
      <c r="G92" s="2">
        <v>0.37586805555555558</v>
      </c>
    </row>
    <row r="93" spans="1:7" hidden="1" x14ac:dyDescent="0.25">
      <c r="A93">
        <v>92</v>
      </c>
      <c r="B93" t="s">
        <v>34</v>
      </c>
      <c r="C93" s="6" t="s">
        <v>58</v>
      </c>
      <c r="D93" s="1">
        <v>45052</v>
      </c>
      <c r="E93" s="2">
        <v>0.38045138888888891</v>
      </c>
      <c r="F93" s="1">
        <v>45052</v>
      </c>
      <c r="G93" s="2">
        <v>0.39623842592592595</v>
      </c>
    </row>
    <row r="94" spans="1:7" x14ac:dyDescent="0.25">
      <c r="A94">
        <v>93</v>
      </c>
      <c r="B94" t="s">
        <v>12</v>
      </c>
      <c r="C94" s="6" t="s">
        <v>59</v>
      </c>
      <c r="D94" s="1">
        <v>45052</v>
      </c>
      <c r="E94" s="2">
        <v>0.39634259259259258</v>
      </c>
      <c r="F94" s="1">
        <v>45052</v>
      </c>
      <c r="G94" s="2">
        <v>0.44476851851851856</v>
      </c>
    </row>
    <row r="95" spans="1:7" hidden="1" x14ac:dyDescent="0.25">
      <c r="A95">
        <v>94</v>
      </c>
      <c r="B95" t="s">
        <v>34</v>
      </c>
      <c r="C95" s="6" t="s">
        <v>58</v>
      </c>
      <c r="D95" s="1">
        <v>45052</v>
      </c>
      <c r="E95" s="2">
        <v>0.47416666666666668</v>
      </c>
      <c r="F95" s="1">
        <v>45052</v>
      </c>
      <c r="G95" s="2">
        <v>0.48408564814814814</v>
      </c>
    </row>
    <row r="96" spans="1:7" hidden="1" x14ac:dyDescent="0.25">
      <c r="A96">
        <v>95</v>
      </c>
      <c r="B96" t="s">
        <v>34</v>
      </c>
      <c r="C96" s="6" t="s">
        <v>58</v>
      </c>
      <c r="D96" s="1">
        <v>45052</v>
      </c>
      <c r="E96" s="2">
        <v>0.49714120370370374</v>
      </c>
      <c r="F96" s="1">
        <v>45052</v>
      </c>
      <c r="G96" s="2">
        <v>0.51253472222222218</v>
      </c>
    </row>
    <row r="97" spans="1:7" hidden="1" x14ac:dyDescent="0.25">
      <c r="A97">
        <v>96</v>
      </c>
      <c r="B97" t="s">
        <v>34</v>
      </c>
      <c r="C97" s="6" t="s">
        <v>58</v>
      </c>
      <c r="D97" s="1">
        <v>45052</v>
      </c>
      <c r="E97" s="2">
        <v>0.56755787037037042</v>
      </c>
      <c r="F97" s="1">
        <v>45052</v>
      </c>
      <c r="G97" s="2">
        <v>0.59672453703703698</v>
      </c>
    </row>
    <row r="98" spans="1:7" hidden="1" x14ac:dyDescent="0.25">
      <c r="A98">
        <v>97</v>
      </c>
      <c r="B98" t="s">
        <v>34</v>
      </c>
      <c r="C98" s="6" t="s">
        <v>58</v>
      </c>
      <c r="D98" s="1">
        <v>45052</v>
      </c>
      <c r="E98" s="2">
        <v>0.74945601851851851</v>
      </c>
      <c r="F98" s="1">
        <v>45052</v>
      </c>
      <c r="G98" s="2">
        <v>0.75332175925925926</v>
      </c>
    </row>
    <row r="99" spans="1:7" hidden="1" x14ac:dyDescent="0.25">
      <c r="A99">
        <v>98</v>
      </c>
      <c r="B99" t="s">
        <v>34</v>
      </c>
      <c r="C99" s="6" t="s">
        <v>60</v>
      </c>
      <c r="D99" s="1">
        <v>45054</v>
      </c>
      <c r="E99" s="2">
        <v>0.43549768518518522</v>
      </c>
      <c r="F99" s="1">
        <v>45054</v>
      </c>
      <c r="G99" s="2">
        <v>0.49854166666666666</v>
      </c>
    </row>
    <row r="100" spans="1:7" hidden="1" x14ac:dyDescent="0.25">
      <c r="A100">
        <v>99</v>
      </c>
      <c r="B100" t="s">
        <v>34</v>
      </c>
      <c r="C100" s="6" t="s">
        <v>60</v>
      </c>
      <c r="D100" s="1">
        <v>45054</v>
      </c>
      <c r="E100" s="2">
        <v>0.49995370370370368</v>
      </c>
      <c r="F100" s="1">
        <v>45054</v>
      </c>
      <c r="G100" s="2">
        <v>0.51325231481481481</v>
      </c>
    </row>
    <row r="101" spans="1:7" hidden="1" x14ac:dyDescent="0.25">
      <c r="A101">
        <v>100</v>
      </c>
      <c r="B101" t="s">
        <v>34</v>
      </c>
      <c r="C101" s="6" t="s">
        <v>60</v>
      </c>
      <c r="D101" s="1">
        <v>45054</v>
      </c>
      <c r="E101" s="2">
        <v>0.56261574074074072</v>
      </c>
      <c r="F101" s="1">
        <v>45054</v>
      </c>
      <c r="G101" s="2">
        <v>0.57374999999999998</v>
      </c>
    </row>
    <row r="102" spans="1:7" hidden="1" x14ac:dyDescent="0.25">
      <c r="A102">
        <v>101</v>
      </c>
      <c r="B102" t="s">
        <v>34</v>
      </c>
      <c r="C102" s="6" t="s">
        <v>60</v>
      </c>
      <c r="D102" s="1">
        <v>45054</v>
      </c>
      <c r="E102" s="2">
        <v>0.5741666666666666</v>
      </c>
      <c r="F102" s="1">
        <v>45054</v>
      </c>
      <c r="G102" s="2">
        <v>0.57471064814814821</v>
      </c>
    </row>
    <row r="103" spans="1:7" hidden="1" x14ac:dyDescent="0.25">
      <c r="A103">
        <v>102</v>
      </c>
      <c r="B103" t="s">
        <v>38</v>
      </c>
      <c r="C103" s="6" t="s">
        <v>61</v>
      </c>
      <c r="D103" s="1">
        <v>45054</v>
      </c>
      <c r="E103" s="2">
        <v>0.64454861111111106</v>
      </c>
      <c r="F103" s="1">
        <v>45054</v>
      </c>
      <c r="G103" s="2">
        <v>0.69917824074074064</v>
      </c>
    </row>
    <row r="104" spans="1:7" hidden="1" x14ac:dyDescent="0.25">
      <c r="A104">
        <v>103</v>
      </c>
      <c r="B104" t="s">
        <v>38</v>
      </c>
      <c r="C104" s="6" t="s">
        <v>62</v>
      </c>
      <c r="D104" s="1">
        <v>45054</v>
      </c>
      <c r="E104" s="2">
        <v>0.71231481481481485</v>
      </c>
      <c r="F104" s="1">
        <v>45054</v>
      </c>
      <c r="G104" s="2">
        <v>0.74111111111111105</v>
      </c>
    </row>
    <row r="105" spans="1:7" hidden="1" x14ac:dyDescent="0.25">
      <c r="A105">
        <v>104</v>
      </c>
      <c r="B105" t="s">
        <v>63</v>
      </c>
      <c r="C105" s="6" t="s">
        <v>64</v>
      </c>
      <c r="D105" s="1">
        <v>45054</v>
      </c>
      <c r="E105" s="2">
        <v>0.85273148148148159</v>
      </c>
      <c r="F105" s="1">
        <v>45054</v>
      </c>
      <c r="G105" s="2">
        <v>0.8843981481481481</v>
      </c>
    </row>
    <row r="106" spans="1:7" x14ac:dyDescent="0.25">
      <c r="A106">
        <v>105</v>
      </c>
      <c r="B106" t="s">
        <v>24</v>
      </c>
      <c r="C106" s="6" t="s">
        <v>65</v>
      </c>
      <c r="D106" s="1">
        <v>45056</v>
      </c>
      <c r="E106" s="2">
        <v>0.456087962962963</v>
      </c>
      <c r="F106" s="1">
        <v>45056</v>
      </c>
      <c r="G106" s="2">
        <v>0.60418981481481482</v>
      </c>
    </row>
    <row r="107" spans="1:7" x14ac:dyDescent="0.25">
      <c r="A107">
        <v>106</v>
      </c>
      <c r="B107" t="s">
        <v>12</v>
      </c>
      <c r="C107" s="6" t="s">
        <v>66</v>
      </c>
      <c r="D107" s="1">
        <v>45055</v>
      </c>
      <c r="E107" s="2">
        <v>0.64149305555555558</v>
      </c>
      <c r="F107" s="1">
        <v>45055</v>
      </c>
      <c r="G107" s="2">
        <v>0.72971064814814823</v>
      </c>
    </row>
    <row r="108" spans="1:7" hidden="1" x14ac:dyDescent="0.25">
      <c r="A108">
        <v>107</v>
      </c>
      <c r="B108" t="s">
        <v>34</v>
      </c>
      <c r="C108" s="6" t="s">
        <v>67</v>
      </c>
      <c r="D108" s="1">
        <v>45057</v>
      </c>
      <c r="E108" s="2">
        <v>0.4460069444444445</v>
      </c>
      <c r="F108" s="1">
        <v>45057</v>
      </c>
      <c r="G108" s="2">
        <v>0.45368055555555559</v>
      </c>
    </row>
    <row r="109" spans="1:7" hidden="1" x14ac:dyDescent="0.25">
      <c r="A109">
        <v>108</v>
      </c>
      <c r="B109" t="s">
        <v>34</v>
      </c>
      <c r="C109" s="6" t="s">
        <v>67</v>
      </c>
      <c r="D109" s="1">
        <v>45057</v>
      </c>
      <c r="E109" s="2">
        <v>0.45957175925925925</v>
      </c>
      <c r="F109" s="1">
        <v>45057</v>
      </c>
      <c r="G109" s="2">
        <v>0.49285879629629631</v>
      </c>
    </row>
    <row r="110" spans="1:7" hidden="1" x14ac:dyDescent="0.25">
      <c r="A110">
        <v>109</v>
      </c>
      <c r="B110" t="s">
        <v>34</v>
      </c>
      <c r="C110" s="6" t="s">
        <v>67</v>
      </c>
      <c r="D110" s="1">
        <v>45057</v>
      </c>
      <c r="E110" s="2">
        <v>0.82795138888888886</v>
      </c>
      <c r="F110" t="s">
        <v>68</v>
      </c>
      <c r="G110" t="s">
        <v>68</v>
      </c>
    </row>
    <row r="111" spans="1:7" hidden="1" x14ac:dyDescent="0.25">
      <c r="A111">
        <v>110</v>
      </c>
      <c r="B111" t="s">
        <v>34</v>
      </c>
      <c r="C111" s="6" t="s">
        <v>67</v>
      </c>
      <c r="D111" s="1">
        <v>45058</v>
      </c>
      <c r="E111" s="2">
        <v>0.28510416666666666</v>
      </c>
      <c r="F111" s="1">
        <v>45058</v>
      </c>
      <c r="G111" s="2">
        <v>0.36515046296296294</v>
      </c>
    </row>
    <row r="112" spans="1:7" hidden="1" x14ac:dyDescent="0.25">
      <c r="A112">
        <v>111</v>
      </c>
      <c r="B112" t="s">
        <v>34</v>
      </c>
      <c r="C112" s="6" t="s">
        <v>67</v>
      </c>
      <c r="D112" s="1">
        <v>45058</v>
      </c>
      <c r="E112" s="2">
        <v>0.37425925925925929</v>
      </c>
      <c r="F112" s="1">
        <v>45058</v>
      </c>
      <c r="G112" s="2">
        <v>0.41570601851851857</v>
      </c>
    </row>
    <row r="113" spans="1:7" hidden="1" x14ac:dyDescent="0.25">
      <c r="A113">
        <v>112</v>
      </c>
      <c r="B113" t="s">
        <v>34</v>
      </c>
      <c r="C113" s="6" t="s">
        <v>67</v>
      </c>
      <c r="D113" s="1">
        <v>45058</v>
      </c>
      <c r="E113" s="2">
        <v>0.65944444444444439</v>
      </c>
      <c r="F113" s="1">
        <v>45058</v>
      </c>
      <c r="G113" s="2">
        <v>0.73465277777777782</v>
      </c>
    </row>
    <row r="114" spans="1:7" hidden="1" x14ac:dyDescent="0.25">
      <c r="A114">
        <v>113</v>
      </c>
      <c r="B114" t="s">
        <v>34</v>
      </c>
      <c r="C114" s="6" t="s">
        <v>67</v>
      </c>
      <c r="D114" s="1">
        <v>45058</v>
      </c>
      <c r="E114" s="2">
        <v>0.82268518518518519</v>
      </c>
      <c r="F114" s="1">
        <v>45058</v>
      </c>
      <c r="G114" s="2">
        <v>0.8275231481481482</v>
      </c>
    </row>
    <row r="115" spans="1:7" hidden="1" x14ac:dyDescent="0.25">
      <c r="A115">
        <v>114</v>
      </c>
      <c r="B115" t="s">
        <v>34</v>
      </c>
      <c r="C115" s="6" t="s">
        <v>67</v>
      </c>
      <c r="D115" s="1">
        <v>45058</v>
      </c>
      <c r="E115" s="2">
        <v>0.8287268518518518</v>
      </c>
      <c r="F115" s="1">
        <v>45058</v>
      </c>
      <c r="G115" s="2">
        <v>0.8357175925925926</v>
      </c>
    </row>
    <row r="116" spans="1:7" hidden="1" x14ac:dyDescent="0.25">
      <c r="A116">
        <v>115</v>
      </c>
      <c r="B116" t="s">
        <v>34</v>
      </c>
      <c r="C116" s="6" t="s">
        <v>67</v>
      </c>
      <c r="D116" s="1">
        <v>45058</v>
      </c>
      <c r="E116" s="2">
        <v>0.841863425925926</v>
      </c>
      <c r="F116" s="1">
        <v>45058</v>
      </c>
      <c r="G116" s="2">
        <v>0.84222222222222232</v>
      </c>
    </row>
    <row r="117" spans="1:7" hidden="1" x14ac:dyDescent="0.25">
      <c r="A117">
        <v>116</v>
      </c>
      <c r="B117" t="s">
        <v>34</v>
      </c>
      <c r="C117" s="6" t="s">
        <v>67</v>
      </c>
      <c r="D117" s="1">
        <v>45058</v>
      </c>
      <c r="E117" s="2">
        <v>0.84342592592592591</v>
      </c>
      <c r="F117" s="1">
        <v>45058</v>
      </c>
      <c r="G117" s="2">
        <v>0.8679513888888889</v>
      </c>
    </row>
    <row r="118" spans="1:7" hidden="1" x14ac:dyDescent="0.25">
      <c r="A118">
        <v>117</v>
      </c>
      <c r="B118" t="s">
        <v>34</v>
      </c>
      <c r="C118" s="6" t="s">
        <v>67</v>
      </c>
      <c r="D118">
        <v>0</v>
      </c>
      <c r="E118">
        <v>0</v>
      </c>
      <c r="F118">
        <v>0</v>
      </c>
      <c r="G118">
        <v>0</v>
      </c>
    </row>
    <row r="119" spans="1:7" hidden="1" x14ac:dyDescent="0.25">
      <c r="A119">
        <v>118</v>
      </c>
      <c r="B119" t="s">
        <v>34</v>
      </c>
      <c r="C119" s="6" t="s">
        <v>67</v>
      </c>
      <c r="D119" s="1">
        <v>45058</v>
      </c>
      <c r="E119" s="2">
        <v>0.91843750000000002</v>
      </c>
      <c r="F119" s="1">
        <v>45058</v>
      </c>
      <c r="G119" s="2">
        <v>0.93549768518518517</v>
      </c>
    </row>
    <row r="120" spans="1:7" hidden="1" x14ac:dyDescent="0.25">
      <c r="A120">
        <v>119</v>
      </c>
      <c r="B120" t="s">
        <v>34</v>
      </c>
      <c r="C120" s="6" t="s">
        <v>67</v>
      </c>
      <c r="D120" s="1">
        <v>45058</v>
      </c>
      <c r="E120" s="2">
        <v>0.9362152777777778</v>
      </c>
      <c r="F120" s="1">
        <v>45058</v>
      </c>
      <c r="G120" s="2">
        <v>0.94615740740740739</v>
      </c>
    </row>
    <row r="121" spans="1:7" hidden="1" x14ac:dyDescent="0.25">
      <c r="A121">
        <v>120</v>
      </c>
      <c r="B121" t="s">
        <v>34</v>
      </c>
      <c r="C121" s="6" t="s">
        <v>67</v>
      </c>
      <c r="D121" s="1">
        <v>45058</v>
      </c>
      <c r="E121" s="2">
        <v>0.97045138888888882</v>
      </c>
      <c r="F121" s="1">
        <v>45058</v>
      </c>
      <c r="G121" s="2">
        <v>0.97765046296296287</v>
      </c>
    </row>
    <row r="122" spans="1:7" hidden="1" x14ac:dyDescent="0.25">
      <c r="A122">
        <v>121</v>
      </c>
      <c r="B122" t="s">
        <v>34</v>
      </c>
      <c r="C122" s="6" t="s">
        <v>67</v>
      </c>
      <c r="D122" s="1">
        <v>45059</v>
      </c>
      <c r="E122" s="2">
        <v>0.33609953703703704</v>
      </c>
      <c r="F122" s="1">
        <v>45059</v>
      </c>
      <c r="G122" s="2">
        <v>0.33629629629629632</v>
      </c>
    </row>
    <row r="123" spans="1:7" hidden="1" x14ac:dyDescent="0.25">
      <c r="A123">
        <v>122</v>
      </c>
      <c r="B123" t="s">
        <v>34</v>
      </c>
      <c r="C123" s="6" t="s">
        <v>67</v>
      </c>
      <c r="D123" s="1">
        <v>45059</v>
      </c>
      <c r="E123" s="2">
        <v>0.33789351851851851</v>
      </c>
      <c r="F123" s="1">
        <v>45059</v>
      </c>
      <c r="G123" s="2">
        <v>0.33831018518518513</v>
      </c>
    </row>
    <row r="124" spans="1:7" x14ac:dyDescent="0.25">
      <c r="A124">
        <v>123</v>
      </c>
      <c r="B124" t="s">
        <v>12</v>
      </c>
      <c r="C124" s="6" t="s">
        <v>43</v>
      </c>
      <c r="D124" s="1">
        <v>45059</v>
      </c>
      <c r="E124" s="2">
        <v>0.39631944444444445</v>
      </c>
      <c r="F124" s="1">
        <v>45059</v>
      </c>
      <c r="G124" s="2">
        <v>0.44981481481481483</v>
      </c>
    </row>
    <row r="125" spans="1:7" hidden="1" x14ac:dyDescent="0.25">
      <c r="A125">
        <v>124</v>
      </c>
      <c r="B125" t="s">
        <v>34</v>
      </c>
      <c r="C125" s="6" t="s">
        <v>58</v>
      </c>
      <c r="D125" s="1">
        <v>45060</v>
      </c>
      <c r="E125" s="2">
        <v>0.88399305555555552</v>
      </c>
      <c r="F125" s="1">
        <v>45060</v>
      </c>
      <c r="G125" s="2">
        <v>0.90033564814814815</v>
      </c>
    </row>
    <row r="126" spans="1:7" hidden="1" x14ac:dyDescent="0.25">
      <c r="A126">
        <v>125</v>
      </c>
      <c r="B126" t="s">
        <v>34</v>
      </c>
      <c r="C126" s="6" t="s">
        <v>58</v>
      </c>
      <c r="D126" s="1">
        <v>45060</v>
      </c>
      <c r="E126" s="2">
        <v>0.90734953703703702</v>
      </c>
      <c r="F126" s="1">
        <v>45060</v>
      </c>
      <c r="G126" s="2">
        <v>0.92292824074074076</v>
      </c>
    </row>
    <row r="127" spans="1:7" hidden="1" x14ac:dyDescent="0.25">
      <c r="A127">
        <v>126</v>
      </c>
      <c r="B127" t="s">
        <v>34</v>
      </c>
      <c r="C127" s="6" t="s">
        <v>58</v>
      </c>
      <c r="D127" s="1">
        <v>45060</v>
      </c>
      <c r="E127" s="2">
        <v>0.94041666666666668</v>
      </c>
      <c r="F127" s="1">
        <v>45060</v>
      </c>
      <c r="G127" s="2">
        <v>0.99327546296296287</v>
      </c>
    </row>
    <row r="128" spans="1:7" hidden="1" x14ac:dyDescent="0.25">
      <c r="A128">
        <v>127</v>
      </c>
      <c r="B128" t="s">
        <v>34</v>
      </c>
      <c r="C128" s="6" t="s">
        <v>58</v>
      </c>
      <c r="D128" s="1">
        <v>45062</v>
      </c>
      <c r="E128" s="2">
        <v>0.47994212962962962</v>
      </c>
      <c r="F128" s="1">
        <v>45062</v>
      </c>
      <c r="G128" s="2">
        <v>0.49181712962962965</v>
      </c>
    </row>
    <row r="129" spans="1:7" hidden="1" x14ac:dyDescent="0.25">
      <c r="A129">
        <v>128</v>
      </c>
      <c r="B129" t="s">
        <v>34</v>
      </c>
      <c r="C129" s="6" t="s">
        <v>58</v>
      </c>
      <c r="D129" s="1">
        <v>45062</v>
      </c>
      <c r="E129" s="2">
        <v>0.58406250000000004</v>
      </c>
      <c r="F129" s="1">
        <v>45062</v>
      </c>
      <c r="G129" s="2">
        <v>0.62365740740740738</v>
      </c>
    </row>
    <row r="130" spans="1:7" hidden="1" x14ac:dyDescent="0.25">
      <c r="A130">
        <v>129</v>
      </c>
      <c r="B130" t="s">
        <v>34</v>
      </c>
      <c r="C130" s="6" t="s">
        <v>58</v>
      </c>
      <c r="D130" s="1">
        <v>45062</v>
      </c>
      <c r="E130" s="2">
        <v>0.89699074074074081</v>
      </c>
      <c r="F130" s="1">
        <v>45062</v>
      </c>
      <c r="G130" s="2">
        <v>0.98583333333333334</v>
      </c>
    </row>
    <row r="131" spans="1:7" hidden="1" x14ac:dyDescent="0.25">
      <c r="A131">
        <v>130</v>
      </c>
      <c r="B131" t="s">
        <v>34</v>
      </c>
      <c r="C131" s="6" t="s">
        <v>58</v>
      </c>
      <c r="D131" s="1">
        <v>45062</v>
      </c>
      <c r="E131" s="2">
        <v>0.99719907407407404</v>
      </c>
      <c r="F131" s="1">
        <v>45063</v>
      </c>
      <c r="G131" s="2">
        <v>1.2951388888888887E-2</v>
      </c>
    </row>
    <row r="132" spans="1:7" hidden="1" x14ac:dyDescent="0.25">
      <c r="A132">
        <v>131</v>
      </c>
      <c r="B132" t="s">
        <v>34</v>
      </c>
      <c r="C132" s="6" t="s">
        <v>58</v>
      </c>
      <c r="D132" s="1">
        <v>45063</v>
      </c>
      <c r="E132" s="2">
        <v>0.33718749999999997</v>
      </c>
      <c r="F132" s="1">
        <v>45063</v>
      </c>
      <c r="G132" s="2">
        <v>0.40734953703703702</v>
      </c>
    </row>
    <row r="133" spans="1:7" hidden="1" x14ac:dyDescent="0.25">
      <c r="A133">
        <v>132</v>
      </c>
      <c r="B133" t="s">
        <v>38</v>
      </c>
      <c r="C133" s="6" t="s">
        <v>69</v>
      </c>
      <c r="D133" s="1">
        <v>45063</v>
      </c>
      <c r="E133" s="2">
        <v>0.50327546296296299</v>
      </c>
      <c r="F133" s="1">
        <v>45063</v>
      </c>
      <c r="G133" s="2">
        <v>0.60422453703703705</v>
      </c>
    </row>
    <row r="134" spans="1:7" hidden="1" x14ac:dyDescent="0.25">
      <c r="A134">
        <v>133</v>
      </c>
      <c r="B134" t="s">
        <v>38</v>
      </c>
      <c r="C134" s="6" t="s">
        <v>69</v>
      </c>
      <c r="D134" s="1">
        <v>45063</v>
      </c>
      <c r="E134" s="2">
        <v>0.6514699074074074</v>
      </c>
      <c r="F134" s="1">
        <v>45063</v>
      </c>
      <c r="G134" s="2">
        <v>0.66690972222222211</v>
      </c>
    </row>
    <row r="135" spans="1:7" x14ac:dyDescent="0.25">
      <c r="A135">
        <v>134</v>
      </c>
      <c r="B135" t="s">
        <v>12</v>
      </c>
      <c r="C135" s="6" t="s">
        <v>70</v>
      </c>
      <c r="D135" s="1">
        <v>45063</v>
      </c>
      <c r="E135" s="2">
        <v>0.67980324074074072</v>
      </c>
      <c r="F135" s="1">
        <v>45063</v>
      </c>
      <c r="G135" s="2">
        <v>0.7659259259259259</v>
      </c>
    </row>
    <row r="136" spans="1:7" hidden="1" x14ac:dyDescent="0.25">
      <c r="A136">
        <v>135</v>
      </c>
      <c r="B136" t="s">
        <v>38</v>
      </c>
      <c r="C136" s="6" t="s">
        <v>69</v>
      </c>
      <c r="D136" s="1">
        <v>45063</v>
      </c>
      <c r="E136" s="2">
        <v>0.77326388888888886</v>
      </c>
      <c r="F136" s="1">
        <v>45063</v>
      </c>
      <c r="G136" s="2">
        <v>0.7784375</v>
      </c>
    </row>
    <row r="137" spans="1:7" hidden="1" x14ac:dyDescent="0.25">
      <c r="A137">
        <v>136</v>
      </c>
      <c r="B137" t="s">
        <v>34</v>
      </c>
      <c r="C137" s="6" t="s">
        <v>58</v>
      </c>
      <c r="D137" s="1">
        <v>45064</v>
      </c>
      <c r="E137" s="2">
        <v>0.69144675925925936</v>
      </c>
      <c r="F137" s="1">
        <v>45064</v>
      </c>
      <c r="G137" s="2">
        <v>0.69468750000000001</v>
      </c>
    </row>
    <row r="138" spans="1:7" hidden="1" x14ac:dyDescent="0.25">
      <c r="A138">
        <v>137</v>
      </c>
      <c r="B138" t="s">
        <v>34</v>
      </c>
      <c r="C138" s="6" t="s">
        <v>58</v>
      </c>
      <c r="D138" s="1">
        <v>45064</v>
      </c>
      <c r="E138" s="2">
        <v>0.86409722222222218</v>
      </c>
      <c r="F138" s="1">
        <v>45064</v>
      </c>
      <c r="G138" s="2">
        <v>0.89127314814814806</v>
      </c>
    </row>
    <row r="139" spans="1:7" hidden="1" x14ac:dyDescent="0.25">
      <c r="A139">
        <v>138</v>
      </c>
      <c r="B139" t="s">
        <v>34</v>
      </c>
      <c r="C139" s="6" t="s">
        <v>58</v>
      </c>
      <c r="D139" s="1">
        <v>45064</v>
      </c>
      <c r="E139" s="2">
        <v>0.90288194444444436</v>
      </c>
      <c r="F139" s="1">
        <v>45064</v>
      </c>
      <c r="G139" s="2">
        <v>0.97947916666666668</v>
      </c>
    </row>
    <row r="140" spans="1:7" hidden="1" x14ac:dyDescent="0.25">
      <c r="A140">
        <v>139</v>
      </c>
      <c r="B140" t="s">
        <v>34</v>
      </c>
      <c r="C140" s="6" t="s">
        <v>58</v>
      </c>
      <c r="D140" s="1">
        <v>45064</v>
      </c>
      <c r="E140" s="2">
        <v>0.98368055555555556</v>
      </c>
      <c r="F140" s="1">
        <v>45065</v>
      </c>
      <c r="G140" s="2">
        <v>2.7025462962962959E-2</v>
      </c>
    </row>
    <row r="141" spans="1:7" hidden="1" x14ac:dyDescent="0.25">
      <c r="A141">
        <v>140</v>
      </c>
      <c r="B141" t="s">
        <v>34</v>
      </c>
      <c r="C141" s="6" t="s">
        <v>58</v>
      </c>
      <c r="D141" s="1">
        <v>45065</v>
      </c>
      <c r="E141" s="2">
        <v>0.40032407407407411</v>
      </c>
      <c r="F141" s="1">
        <v>45065</v>
      </c>
      <c r="G141" s="2">
        <v>0.40715277777777775</v>
      </c>
    </row>
    <row r="142" spans="1:7" hidden="1" x14ac:dyDescent="0.25">
      <c r="A142">
        <v>141</v>
      </c>
      <c r="B142" t="s">
        <v>34</v>
      </c>
      <c r="C142" s="6" t="s">
        <v>58</v>
      </c>
      <c r="D142" s="1">
        <v>45065</v>
      </c>
      <c r="E142" s="2">
        <v>0.43126157407407412</v>
      </c>
      <c r="F142" s="1">
        <v>45065</v>
      </c>
      <c r="G142" s="2">
        <v>0.43216435185185187</v>
      </c>
    </row>
    <row r="143" spans="1:7" hidden="1" x14ac:dyDescent="0.25">
      <c r="A143">
        <v>142</v>
      </c>
      <c r="B143" t="s">
        <v>34</v>
      </c>
      <c r="C143" s="6" t="s">
        <v>58</v>
      </c>
      <c r="D143" s="1">
        <v>45065</v>
      </c>
      <c r="E143" s="2">
        <v>0.43260416666666668</v>
      </c>
      <c r="F143" s="1">
        <v>45065</v>
      </c>
      <c r="G143" s="2">
        <v>0.4387962962962963</v>
      </c>
    </row>
    <row r="144" spans="1:7" hidden="1" x14ac:dyDescent="0.25">
      <c r="A144">
        <v>143</v>
      </c>
      <c r="B144" t="s">
        <v>34</v>
      </c>
      <c r="C144" s="6" t="s">
        <v>58</v>
      </c>
      <c r="D144" s="1">
        <v>45065</v>
      </c>
      <c r="E144" s="2">
        <v>0.44239583333333332</v>
      </c>
      <c r="F144" s="1">
        <v>45065</v>
      </c>
      <c r="G144" s="2">
        <v>0.46575231481481483</v>
      </c>
    </row>
    <row r="145" spans="1:7" hidden="1" x14ac:dyDescent="0.25">
      <c r="A145">
        <v>144</v>
      </c>
      <c r="B145" t="s">
        <v>34</v>
      </c>
      <c r="C145" s="6" t="s">
        <v>58</v>
      </c>
      <c r="D145" s="1">
        <v>45065</v>
      </c>
      <c r="E145" s="2">
        <v>0.47687499999999999</v>
      </c>
      <c r="F145" s="1">
        <v>45065</v>
      </c>
      <c r="G145" s="2">
        <v>0.49950231481481483</v>
      </c>
    </row>
    <row r="146" spans="1:7" hidden="1" x14ac:dyDescent="0.25">
      <c r="A146">
        <v>145</v>
      </c>
      <c r="B146" t="s">
        <v>34</v>
      </c>
      <c r="C146" s="6" t="s">
        <v>58</v>
      </c>
      <c r="D146" s="1">
        <v>45065</v>
      </c>
      <c r="E146" s="2">
        <v>0.51951388888888894</v>
      </c>
      <c r="F146" s="1">
        <v>45065</v>
      </c>
      <c r="G146" s="2">
        <v>0.54246527777777775</v>
      </c>
    </row>
    <row r="147" spans="1:7" hidden="1" x14ac:dyDescent="0.25">
      <c r="A147">
        <v>146</v>
      </c>
      <c r="B147" t="s">
        <v>34</v>
      </c>
      <c r="C147" s="6" t="s">
        <v>58</v>
      </c>
      <c r="D147" s="1">
        <v>45065</v>
      </c>
      <c r="E147" s="2">
        <v>0.62975694444444441</v>
      </c>
      <c r="F147" s="1">
        <v>45065</v>
      </c>
      <c r="G147" s="2">
        <v>0.66105324074074068</v>
      </c>
    </row>
    <row r="148" spans="1:7" hidden="1" x14ac:dyDescent="0.25">
      <c r="A148">
        <v>147</v>
      </c>
      <c r="B148" t="s">
        <v>34</v>
      </c>
      <c r="C148" s="6" t="s">
        <v>58</v>
      </c>
      <c r="D148" s="1">
        <v>45066</v>
      </c>
      <c r="E148" s="2">
        <v>0.45298611111111109</v>
      </c>
      <c r="F148" s="1">
        <v>45066</v>
      </c>
      <c r="G148" s="2">
        <v>0.50096064814814811</v>
      </c>
    </row>
    <row r="149" spans="1:7" x14ac:dyDescent="0.25">
      <c r="A149">
        <v>148</v>
      </c>
      <c r="B149" t="s">
        <v>24</v>
      </c>
      <c r="C149" s="6" t="s">
        <v>71</v>
      </c>
      <c r="D149" s="1">
        <v>45066</v>
      </c>
      <c r="E149" s="2">
        <v>0.62659722222222225</v>
      </c>
      <c r="F149" s="1">
        <v>45066</v>
      </c>
      <c r="G149" s="2">
        <v>0.70218749999999996</v>
      </c>
    </row>
    <row r="150" spans="1:7" x14ac:dyDescent="0.25">
      <c r="A150">
        <v>149</v>
      </c>
      <c r="B150" t="s">
        <v>12</v>
      </c>
      <c r="C150" s="6" t="s">
        <v>72</v>
      </c>
      <c r="D150" s="1">
        <v>45066</v>
      </c>
      <c r="E150" s="2">
        <v>0.74020833333333336</v>
      </c>
      <c r="F150" s="1">
        <v>45066</v>
      </c>
      <c r="G150" s="2">
        <v>0.77079861111111114</v>
      </c>
    </row>
    <row r="151" spans="1:7" x14ac:dyDescent="0.25">
      <c r="A151">
        <v>150</v>
      </c>
      <c r="B151" t="s">
        <v>7</v>
      </c>
      <c r="C151" s="6" t="s">
        <v>71</v>
      </c>
      <c r="D151" s="1">
        <v>45067</v>
      </c>
      <c r="E151" s="2">
        <v>2.8472222222222219E-3</v>
      </c>
      <c r="F151" s="1">
        <v>45067</v>
      </c>
      <c r="G151" s="2">
        <v>4.4618055555555557E-2</v>
      </c>
    </row>
    <row r="152" spans="1:7" hidden="1" x14ac:dyDescent="0.25">
      <c r="A152">
        <v>151</v>
      </c>
      <c r="B152" t="s">
        <v>63</v>
      </c>
      <c r="C152" s="6" t="s">
        <v>64</v>
      </c>
      <c r="D152" s="1">
        <v>45068</v>
      </c>
      <c r="E152" s="2">
        <v>0.79776620370370377</v>
      </c>
      <c r="F152" s="1">
        <v>45068</v>
      </c>
      <c r="G152" s="2">
        <v>0.83430555555555552</v>
      </c>
    </row>
    <row r="153" spans="1:7" hidden="1" x14ac:dyDescent="0.25">
      <c r="A153">
        <v>152</v>
      </c>
      <c r="B153" t="s">
        <v>63</v>
      </c>
      <c r="C153" s="6" t="s">
        <v>64</v>
      </c>
      <c r="D153">
        <v>0</v>
      </c>
      <c r="E153">
        <v>0</v>
      </c>
      <c r="F153">
        <v>0</v>
      </c>
      <c r="G153">
        <v>0</v>
      </c>
    </row>
    <row r="154" spans="1:7" hidden="1" x14ac:dyDescent="0.25">
      <c r="A154">
        <v>153</v>
      </c>
      <c r="B154" t="s">
        <v>34</v>
      </c>
      <c r="C154" s="6" t="s">
        <v>55</v>
      </c>
      <c r="D154" s="1">
        <v>45067</v>
      </c>
      <c r="E154" s="2">
        <v>0.66666666666666663</v>
      </c>
      <c r="F154" s="1">
        <v>45069</v>
      </c>
      <c r="G154" s="2">
        <v>0.91666666666666663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7"/>
  <sheetViews>
    <sheetView workbookViewId="0">
      <selection activeCell="P1" sqref="P1:P1048576"/>
    </sheetView>
  </sheetViews>
  <sheetFormatPr defaultRowHeight="15" x14ac:dyDescent="0.25"/>
  <cols>
    <col min="3" max="3" width="43.140625" customWidth="1"/>
    <col min="4" max="4" width="9.7109375" bestFit="1" customWidth="1"/>
    <col min="6" max="6" width="9.7109375" bestFit="1" customWidth="1"/>
    <col min="8" max="8" width="11.42578125" style="8" bestFit="1" customWidth="1"/>
    <col min="9" max="9" width="9.140625" style="10"/>
    <col min="10" max="10" width="9.7109375" bestFit="1" customWidth="1"/>
    <col min="15" max="15" width="12" bestFit="1" customWidth="1"/>
  </cols>
  <sheetData>
    <row r="1" spans="1:16" x14ac:dyDescent="0.25">
      <c r="A1" s="3" t="s">
        <v>0</v>
      </c>
      <c r="B1" s="4" t="s">
        <v>1</v>
      </c>
      <c r="C1" s="7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8" t="s">
        <v>75</v>
      </c>
      <c r="I1" s="11" t="s">
        <v>75</v>
      </c>
      <c r="J1" t="s">
        <v>75</v>
      </c>
      <c r="O1" t="s">
        <v>76</v>
      </c>
      <c r="P1" t="s">
        <v>76</v>
      </c>
    </row>
    <row r="2" spans="1:16" ht="16.5" x14ac:dyDescent="0.3">
      <c r="A2" s="30">
        <v>1</v>
      </c>
      <c r="B2" s="31" t="s">
        <v>7</v>
      </c>
      <c r="C2" s="33" t="s">
        <v>8</v>
      </c>
      <c r="D2" s="34">
        <v>45028</v>
      </c>
      <c r="E2" s="35">
        <v>0.6423726851851852</v>
      </c>
      <c r="F2" s="34">
        <v>45028</v>
      </c>
      <c r="G2" s="36">
        <v>0.66234953703703703</v>
      </c>
      <c r="H2" s="9">
        <f>((F2+G2)-(D2+E2))</f>
        <v>1.9976851850515231E-2</v>
      </c>
      <c r="I2" s="8">
        <v>1.9976851850515231E-2</v>
      </c>
      <c r="J2">
        <v>0</v>
      </c>
      <c r="K2">
        <v>28</v>
      </c>
      <c r="L2">
        <v>46</v>
      </c>
      <c r="M2" t="s">
        <v>79</v>
      </c>
      <c r="O2">
        <f>J2+K2/60+L2/3600</f>
        <v>0.47944444444444445</v>
      </c>
      <c r="P2">
        <v>0.47944444444444445</v>
      </c>
    </row>
    <row r="3" spans="1:16" ht="16.5" x14ac:dyDescent="0.3">
      <c r="A3" s="32">
        <v>2</v>
      </c>
      <c r="B3" s="29" t="s">
        <v>7</v>
      </c>
      <c r="C3" s="37" t="s">
        <v>8</v>
      </c>
      <c r="D3" s="38">
        <v>45029</v>
      </c>
      <c r="E3" s="39">
        <v>0.48702546296296295</v>
      </c>
      <c r="F3" s="38">
        <v>45029</v>
      </c>
      <c r="G3" s="40">
        <v>0.5355092592592593</v>
      </c>
      <c r="H3" s="9">
        <f t="shared" ref="H3:I66" si="0">((F3+G3)-(D3+E3))</f>
        <v>4.8483796294021886E-2</v>
      </c>
      <c r="I3" s="8">
        <v>4.8483796294021886E-2</v>
      </c>
      <c r="J3">
        <v>1</v>
      </c>
      <c r="K3">
        <v>9</v>
      </c>
      <c r="L3">
        <v>49</v>
      </c>
      <c r="M3" t="s">
        <v>79</v>
      </c>
      <c r="O3">
        <f t="shared" ref="O3:P17" si="1">J3+K3/60+L3/3600</f>
        <v>1.1636111111111109</v>
      </c>
      <c r="P3">
        <v>1.1636111111111109</v>
      </c>
    </row>
    <row r="4" spans="1:16" ht="30.75" x14ac:dyDescent="0.3">
      <c r="A4" s="30">
        <v>3</v>
      </c>
      <c r="B4" s="31" t="s">
        <v>7</v>
      </c>
      <c r="C4" s="33" t="s">
        <v>9</v>
      </c>
      <c r="D4" s="34">
        <v>45029</v>
      </c>
      <c r="E4" s="35">
        <v>0.57516203703703705</v>
      </c>
      <c r="F4" s="34">
        <v>45029</v>
      </c>
      <c r="G4" s="36">
        <v>0.58054398148148145</v>
      </c>
      <c r="H4" s="9">
        <f t="shared" si="0"/>
        <v>5.3819444437976927E-3</v>
      </c>
      <c r="I4" s="8">
        <v>5.3819444437976927E-3</v>
      </c>
      <c r="J4">
        <v>0</v>
      </c>
      <c r="K4">
        <v>7</v>
      </c>
      <c r="L4">
        <v>45</v>
      </c>
      <c r="M4" t="s">
        <v>79</v>
      </c>
      <c r="O4">
        <f t="shared" si="1"/>
        <v>0.12916666666666668</v>
      </c>
      <c r="P4">
        <v>0.12916666666666668</v>
      </c>
    </row>
    <row r="5" spans="1:16" ht="30.75" x14ac:dyDescent="0.3">
      <c r="A5" s="32">
        <v>4</v>
      </c>
      <c r="B5" s="29" t="s">
        <v>7</v>
      </c>
      <c r="C5" s="37" t="s">
        <v>9</v>
      </c>
      <c r="D5" s="38">
        <v>45030</v>
      </c>
      <c r="E5" s="39">
        <v>0.59739583333333335</v>
      </c>
      <c r="F5" s="38">
        <v>45030</v>
      </c>
      <c r="G5" s="40">
        <v>0.62304398148148155</v>
      </c>
      <c r="H5" s="9">
        <f t="shared" si="0"/>
        <v>2.5648148148320615E-2</v>
      </c>
      <c r="I5" s="8">
        <v>2.5648148148320615E-2</v>
      </c>
      <c r="J5">
        <v>0</v>
      </c>
      <c r="K5">
        <v>36</v>
      </c>
      <c r="L5">
        <v>56</v>
      </c>
      <c r="M5" t="s">
        <v>79</v>
      </c>
      <c r="O5">
        <f t="shared" si="1"/>
        <v>0.61555555555555552</v>
      </c>
      <c r="P5">
        <v>0.61555555555555552</v>
      </c>
    </row>
    <row r="6" spans="1:16" ht="30.75" x14ac:dyDescent="0.3">
      <c r="A6" s="30">
        <v>5</v>
      </c>
      <c r="B6" s="31" t="s">
        <v>7</v>
      </c>
      <c r="C6" s="33" t="s">
        <v>9</v>
      </c>
      <c r="D6" s="34">
        <v>45030</v>
      </c>
      <c r="E6" s="35">
        <v>0.64466435185185189</v>
      </c>
      <c r="F6" s="34">
        <v>45030</v>
      </c>
      <c r="G6" s="36">
        <v>0.66571759259259256</v>
      </c>
      <c r="H6" s="9">
        <f t="shared" si="0"/>
        <v>2.1053240743640345E-2</v>
      </c>
      <c r="I6" s="8">
        <v>2.1053240743640345E-2</v>
      </c>
      <c r="J6">
        <v>0</v>
      </c>
      <c r="K6">
        <v>30</v>
      </c>
      <c r="L6">
        <v>19</v>
      </c>
      <c r="M6" t="s">
        <v>79</v>
      </c>
      <c r="O6">
        <f t="shared" si="1"/>
        <v>0.50527777777777783</v>
      </c>
      <c r="P6">
        <v>0.50527777777777783</v>
      </c>
    </row>
    <row r="7" spans="1:16" ht="30.75" x14ac:dyDescent="0.3">
      <c r="A7" s="32">
        <v>6</v>
      </c>
      <c r="B7" s="29" t="s">
        <v>7</v>
      </c>
      <c r="C7" s="37" t="s">
        <v>9</v>
      </c>
      <c r="D7" s="38">
        <v>45030</v>
      </c>
      <c r="E7" s="39">
        <v>0.79150462962962964</v>
      </c>
      <c r="F7" s="38">
        <v>45030</v>
      </c>
      <c r="G7" s="40">
        <v>0.83122685185185186</v>
      </c>
      <c r="H7" s="9">
        <f t="shared" si="0"/>
        <v>3.9722222216369119E-2</v>
      </c>
      <c r="I7" s="8">
        <v>3.9722222216369119E-2</v>
      </c>
      <c r="J7">
        <v>0</v>
      </c>
      <c r="K7">
        <v>57</v>
      </c>
      <c r="L7">
        <v>12</v>
      </c>
      <c r="M7" t="s">
        <v>79</v>
      </c>
      <c r="O7">
        <f t="shared" si="1"/>
        <v>0.95333333333333325</v>
      </c>
      <c r="P7">
        <v>0.95333333333333325</v>
      </c>
    </row>
    <row r="8" spans="1:16" ht="16.5" x14ac:dyDescent="0.3">
      <c r="A8" s="30">
        <v>7</v>
      </c>
      <c r="B8" s="31" t="s">
        <v>7</v>
      </c>
      <c r="C8" s="33" t="s">
        <v>10</v>
      </c>
      <c r="D8" s="34">
        <v>45031</v>
      </c>
      <c r="E8" s="35">
        <v>0.37230324074074073</v>
      </c>
      <c r="F8" s="34">
        <v>45031</v>
      </c>
      <c r="G8" s="36">
        <v>0.37738425925925928</v>
      </c>
      <c r="H8" s="9">
        <f t="shared" si="0"/>
        <v>5.0810185130103491E-3</v>
      </c>
      <c r="I8" s="8">
        <v>5.0810185130103491E-3</v>
      </c>
      <c r="J8">
        <v>0</v>
      </c>
      <c r="K8">
        <v>7</v>
      </c>
      <c r="L8">
        <v>19</v>
      </c>
      <c r="M8" t="s">
        <v>79</v>
      </c>
      <c r="O8">
        <f t="shared" si="1"/>
        <v>0.12194444444444445</v>
      </c>
      <c r="P8">
        <v>0.12194444444444445</v>
      </c>
    </row>
    <row r="9" spans="1:16" ht="30.75" x14ac:dyDescent="0.3">
      <c r="A9" s="32">
        <v>8</v>
      </c>
      <c r="B9" s="29" t="s">
        <v>7</v>
      </c>
      <c r="C9" s="37" t="s">
        <v>11</v>
      </c>
      <c r="D9" s="38">
        <v>45031</v>
      </c>
      <c r="E9" s="39">
        <v>0.37776620370370373</v>
      </c>
      <c r="F9" s="38">
        <v>45031</v>
      </c>
      <c r="G9" s="40">
        <v>0.39799768518518519</v>
      </c>
      <c r="H9" s="9">
        <f t="shared" si="0"/>
        <v>2.0231481481459923E-2</v>
      </c>
      <c r="I9" s="8">
        <v>2.0231481481459923E-2</v>
      </c>
      <c r="J9">
        <v>0</v>
      </c>
      <c r="K9">
        <v>29</v>
      </c>
      <c r="L9">
        <v>8</v>
      </c>
      <c r="M9" t="s">
        <v>79</v>
      </c>
      <c r="O9">
        <f t="shared" si="1"/>
        <v>0.48555555555555557</v>
      </c>
      <c r="P9">
        <v>0.48555555555555557</v>
      </c>
    </row>
    <row r="10" spans="1:16" ht="16.5" x14ac:dyDescent="0.3">
      <c r="A10" s="30">
        <v>9</v>
      </c>
      <c r="B10" s="31" t="s">
        <v>12</v>
      </c>
      <c r="C10" s="33" t="s">
        <v>13</v>
      </c>
      <c r="D10" s="34">
        <v>45031</v>
      </c>
      <c r="E10" s="35">
        <v>0.39810185185185182</v>
      </c>
      <c r="F10" s="34">
        <v>45031</v>
      </c>
      <c r="G10" s="36">
        <v>0.40888888888888886</v>
      </c>
      <c r="H10" s="9">
        <f t="shared" si="0"/>
        <v>1.0787037033878732E-2</v>
      </c>
      <c r="I10" s="8">
        <v>1.0787037033878732E-2</v>
      </c>
      <c r="J10">
        <v>0</v>
      </c>
      <c r="K10">
        <v>15</v>
      </c>
      <c r="L10">
        <v>32</v>
      </c>
      <c r="M10" t="s">
        <v>79</v>
      </c>
      <c r="O10">
        <f t="shared" si="1"/>
        <v>0.25888888888888889</v>
      </c>
      <c r="P10">
        <v>0.25888888888888889</v>
      </c>
    </row>
    <row r="11" spans="1:16" ht="30.75" x14ac:dyDescent="0.3">
      <c r="A11" s="32">
        <v>10</v>
      </c>
      <c r="B11" s="29" t="s">
        <v>7</v>
      </c>
      <c r="C11" s="37" t="s">
        <v>14</v>
      </c>
      <c r="D11" s="38">
        <v>45031</v>
      </c>
      <c r="E11" s="39">
        <v>0.41487268518518516</v>
      </c>
      <c r="F11" s="38">
        <v>45031</v>
      </c>
      <c r="G11" s="40">
        <v>0.43633101851851852</v>
      </c>
      <c r="H11" s="9">
        <f t="shared" si="0"/>
        <v>2.1458333336340729E-2</v>
      </c>
      <c r="I11" s="8">
        <v>2.1458333336340729E-2</v>
      </c>
      <c r="J11">
        <v>0</v>
      </c>
      <c r="K11">
        <v>30</v>
      </c>
      <c r="L11">
        <v>54</v>
      </c>
      <c r="M11" t="s">
        <v>79</v>
      </c>
      <c r="O11">
        <f t="shared" si="1"/>
        <v>0.51500000000000001</v>
      </c>
      <c r="P11">
        <v>0.51500000000000001</v>
      </c>
    </row>
    <row r="12" spans="1:16" ht="16.5" x14ac:dyDescent="0.3">
      <c r="A12" s="30">
        <v>11</v>
      </c>
      <c r="B12" s="31" t="s">
        <v>7</v>
      </c>
      <c r="C12" s="33" t="s">
        <v>15</v>
      </c>
      <c r="D12" s="34">
        <v>45031</v>
      </c>
      <c r="E12" s="35">
        <v>0.43648148148148147</v>
      </c>
      <c r="F12" s="34">
        <v>45031</v>
      </c>
      <c r="G12" s="36">
        <v>0.45916666666666667</v>
      </c>
      <c r="H12" s="9">
        <f t="shared" si="0"/>
        <v>2.2685185183945578E-2</v>
      </c>
      <c r="I12" s="8">
        <v>2.2685185183945578E-2</v>
      </c>
      <c r="J12">
        <v>0</v>
      </c>
      <c r="K12">
        <v>32</v>
      </c>
      <c r="L12">
        <v>40</v>
      </c>
      <c r="M12" t="s">
        <v>79</v>
      </c>
      <c r="O12">
        <f t="shared" si="1"/>
        <v>0.5444444444444444</v>
      </c>
      <c r="P12">
        <v>0.5444444444444444</v>
      </c>
    </row>
    <row r="13" spans="1:16" ht="30.75" x14ac:dyDescent="0.3">
      <c r="A13" s="32">
        <v>12</v>
      </c>
      <c r="B13" s="29" t="s">
        <v>7</v>
      </c>
      <c r="C13" s="37" t="s">
        <v>16</v>
      </c>
      <c r="D13" s="38">
        <v>45031</v>
      </c>
      <c r="E13" s="39">
        <v>0.45953703703703702</v>
      </c>
      <c r="F13" s="38">
        <v>45031</v>
      </c>
      <c r="G13" s="40">
        <v>0.47525462962962961</v>
      </c>
      <c r="H13" s="9">
        <f t="shared" si="0"/>
        <v>1.5717592592409346E-2</v>
      </c>
      <c r="I13" s="8">
        <v>1.5717592592409346E-2</v>
      </c>
      <c r="J13">
        <v>0</v>
      </c>
      <c r="K13">
        <v>22</v>
      </c>
      <c r="L13">
        <v>38</v>
      </c>
      <c r="M13" t="s">
        <v>79</v>
      </c>
      <c r="O13">
        <f t="shared" si="1"/>
        <v>0.37722222222222218</v>
      </c>
      <c r="P13">
        <v>0.37722222222222218</v>
      </c>
    </row>
    <row r="14" spans="1:16" ht="30.75" x14ac:dyDescent="0.3">
      <c r="A14" s="30">
        <v>13</v>
      </c>
      <c r="B14" s="31" t="s">
        <v>7</v>
      </c>
      <c r="C14" s="33" t="s">
        <v>17</v>
      </c>
      <c r="D14" s="34">
        <v>45031</v>
      </c>
      <c r="E14" s="35">
        <v>0.48525462962962962</v>
      </c>
      <c r="F14" s="34">
        <v>45031</v>
      </c>
      <c r="G14" s="36">
        <v>0.49597222222222226</v>
      </c>
      <c r="H14" s="9">
        <f t="shared" si="0"/>
        <v>1.0717592587752733E-2</v>
      </c>
      <c r="I14" s="8">
        <v>1.0717592587752733E-2</v>
      </c>
      <c r="J14">
        <v>0</v>
      </c>
      <c r="K14">
        <v>15</v>
      </c>
      <c r="L14">
        <v>26</v>
      </c>
      <c r="M14" t="s">
        <v>79</v>
      </c>
      <c r="O14">
        <f t="shared" si="1"/>
        <v>0.25722222222222224</v>
      </c>
      <c r="P14">
        <v>0.25722222222222224</v>
      </c>
    </row>
    <row r="15" spans="1:16" ht="30.75" x14ac:dyDescent="0.3">
      <c r="A15" s="32">
        <v>14</v>
      </c>
      <c r="B15" s="29" t="s">
        <v>7</v>
      </c>
      <c r="C15" s="37" t="s">
        <v>17</v>
      </c>
      <c r="D15" s="38">
        <v>45031</v>
      </c>
      <c r="E15" s="39">
        <v>0.58400462962962962</v>
      </c>
      <c r="F15" s="38">
        <v>45031</v>
      </c>
      <c r="G15" s="40">
        <v>0.58815972222222224</v>
      </c>
      <c r="H15" s="9">
        <f t="shared" si="0"/>
        <v>4.1550925961928442E-3</v>
      </c>
      <c r="I15" s="8">
        <v>4.1550925961928442E-3</v>
      </c>
      <c r="J15">
        <v>0</v>
      </c>
      <c r="K15">
        <v>5</v>
      </c>
      <c r="L15">
        <v>59</v>
      </c>
      <c r="M15" t="s">
        <v>79</v>
      </c>
      <c r="O15">
        <f t="shared" si="1"/>
        <v>9.9722222222222212E-2</v>
      </c>
      <c r="P15">
        <v>9.9722222222222212E-2</v>
      </c>
    </row>
    <row r="16" spans="1:16" ht="30.75" x14ac:dyDescent="0.3">
      <c r="A16" s="30">
        <v>15</v>
      </c>
      <c r="B16" s="31" t="s">
        <v>7</v>
      </c>
      <c r="C16" s="33" t="s">
        <v>18</v>
      </c>
      <c r="D16" s="34">
        <v>45031</v>
      </c>
      <c r="E16" s="35">
        <v>0.59009259259259261</v>
      </c>
      <c r="F16" s="34">
        <v>45031</v>
      </c>
      <c r="G16" s="36">
        <v>0.60409722222222217</v>
      </c>
      <c r="H16" s="9">
        <f t="shared" si="0"/>
        <v>1.4004629629198462E-2</v>
      </c>
      <c r="I16" s="8">
        <v>1.4004629629198462E-2</v>
      </c>
      <c r="J16">
        <v>0</v>
      </c>
      <c r="K16">
        <v>20</v>
      </c>
      <c r="L16">
        <v>10</v>
      </c>
      <c r="M16" t="s">
        <v>79</v>
      </c>
      <c r="O16">
        <f t="shared" si="1"/>
        <v>0.33611111111111108</v>
      </c>
      <c r="P16">
        <v>0.33611111111111108</v>
      </c>
    </row>
    <row r="17" spans="1:16" ht="30.75" x14ac:dyDescent="0.3">
      <c r="A17" s="32">
        <v>16</v>
      </c>
      <c r="B17" s="29" t="s">
        <v>7</v>
      </c>
      <c r="C17" s="37" t="s">
        <v>19</v>
      </c>
      <c r="D17" s="38">
        <v>45031</v>
      </c>
      <c r="E17" s="39">
        <v>0.60435185185185192</v>
      </c>
      <c r="F17" s="38">
        <v>45031</v>
      </c>
      <c r="G17" s="40">
        <v>0.61019675925925931</v>
      </c>
      <c r="H17" s="9">
        <f t="shared" si="0"/>
        <v>5.8449074131203815E-3</v>
      </c>
      <c r="I17" s="8">
        <v>5.8449074131203815E-3</v>
      </c>
      <c r="J17">
        <v>0</v>
      </c>
      <c r="K17">
        <v>8</v>
      </c>
      <c r="L17">
        <v>25</v>
      </c>
      <c r="M17" t="s">
        <v>79</v>
      </c>
      <c r="O17">
        <f t="shared" si="1"/>
        <v>0.14027777777777778</v>
      </c>
      <c r="P17">
        <v>0.14027777777777778</v>
      </c>
    </row>
    <row r="18" spans="1:16" ht="16.5" x14ac:dyDescent="0.3">
      <c r="A18" s="30">
        <v>17</v>
      </c>
      <c r="B18" s="31" t="s">
        <v>7</v>
      </c>
      <c r="C18" s="33" t="s">
        <v>20</v>
      </c>
      <c r="D18" s="34">
        <v>45031</v>
      </c>
      <c r="E18" s="35">
        <v>0.61135416666666664</v>
      </c>
      <c r="F18" s="34">
        <v>45031</v>
      </c>
      <c r="G18" s="36">
        <v>0.6640625</v>
      </c>
      <c r="H18" s="9">
        <f t="shared" si="0"/>
        <v>5.2708333336340729E-2</v>
      </c>
      <c r="I18" s="8">
        <v>5.2708333336340729E-2</v>
      </c>
      <c r="J18">
        <v>1</v>
      </c>
      <c r="K18">
        <v>15</v>
      </c>
      <c r="L18">
        <v>54</v>
      </c>
      <c r="M18" t="s">
        <v>79</v>
      </c>
    </row>
    <row r="19" spans="1:16" ht="30.75" x14ac:dyDescent="0.3">
      <c r="A19" s="32">
        <v>18</v>
      </c>
      <c r="B19" s="29" t="s">
        <v>7</v>
      </c>
      <c r="C19" s="37" t="s">
        <v>21</v>
      </c>
      <c r="D19" s="38">
        <v>45033</v>
      </c>
      <c r="E19" s="39">
        <v>0.37070601851851853</v>
      </c>
      <c r="F19" s="38">
        <v>45033</v>
      </c>
      <c r="G19" s="40">
        <v>0.40413194444444445</v>
      </c>
      <c r="H19" s="9">
        <f t="shared" si="0"/>
        <v>3.3425925925257616E-2</v>
      </c>
      <c r="I19" s="8">
        <v>3.3425925925257616E-2</v>
      </c>
      <c r="J19">
        <v>0</v>
      </c>
      <c r="K19">
        <v>48</v>
      </c>
      <c r="L19">
        <v>8</v>
      </c>
      <c r="M19" t="s">
        <v>79</v>
      </c>
    </row>
    <row r="20" spans="1:16" ht="30.75" x14ac:dyDescent="0.3">
      <c r="A20" s="30">
        <v>19</v>
      </c>
      <c r="B20" s="31" t="s">
        <v>7</v>
      </c>
      <c r="C20" s="33" t="s">
        <v>21</v>
      </c>
      <c r="D20" s="34">
        <v>45033</v>
      </c>
      <c r="E20" s="35">
        <v>0.41151620370370368</v>
      </c>
      <c r="F20" s="34">
        <v>45033</v>
      </c>
      <c r="G20" s="36">
        <v>0.43542824074074077</v>
      </c>
      <c r="H20" s="9">
        <f t="shared" si="0"/>
        <v>2.3912037038826384E-2</v>
      </c>
      <c r="I20" s="8">
        <v>2.3912037038826384E-2</v>
      </c>
      <c r="J20">
        <v>0</v>
      </c>
      <c r="K20">
        <v>34</v>
      </c>
      <c r="L20">
        <v>26</v>
      </c>
      <c r="M20" t="s">
        <v>79</v>
      </c>
    </row>
    <row r="21" spans="1:16" ht="30.75" x14ac:dyDescent="0.3">
      <c r="A21" s="32">
        <v>20</v>
      </c>
      <c r="B21" s="29" t="s">
        <v>7</v>
      </c>
      <c r="C21" s="37" t="s">
        <v>21</v>
      </c>
      <c r="D21" s="38">
        <v>45033</v>
      </c>
      <c r="E21" s="39">
        <v>0.44842592592592595</v>
      </c>
      <c r="F21" s="38">
        <v>45033</v>
      </c>
      <c r="G21" s="40">
        <v>0.47414351851851855</v>
      </c>
      <c r="H21" s="9">
        <f t="shared" si="0"/>
        <v>2.5717592594446614E-2</v>
      </c>
      <c r="I21" s="8">
        <v>2.5717592594446614E-2</v>
      </c>
      <c r="J21">
        <v>0</v>
      </c>
      <c r="K21">
        <v>37</v>
      </c>
      <c r="L21">
        <v>2</v>
      </c>
      <c r="M21" t="s">
        <v>79</v>
      </c>
    </row>
    <row r="22" spans="1:16" ht="16.5" x14ac:dyDescent="0.3">
      <c r="A22" s="30">
        <v>21</v>
      </c>
      <c r="B22" s="31" t="s">
        <v>22</v>
      </c>
      <c r="C22" s="33" t="s">
        <v>23</v>
      </c>
      <c r="D22" s="34">
        <v>45033</v>
      </c>
      <c r="E22" s="35">
        <v>0.50120370370370371</v>
      </c>
      <c r="F22" s="34">
        <v>45033</v>
      </c>
      <c r="G22" s="36">
        <v>0.50489583333333332</v>
      </c>
      <c r="H22" s="9">
        <f t="shared" si="0"/>
        <v>3.6921296341461129E-3</v>
      </c>
      <c r="I22" s="8">
        <v>3.6921296341461129E-3</v>
      </c>
      <c r="J22">
        <v>0</v>
      </c>
      <c r="K22">
        <v>5</v>
      </c>
      <c r="L22">
        <v>19</v>
      </c>
      <c r="M22" t="s">
        <v>79</v>
      </c>
    </row>
    <row r="23" spans="1:16" ht="16.5" x14ac:dyDescent="0.3">
      <c r="A23" s="32">
        <v>22</v>
      </c>
      <c r="B23" s="29" t="s">
        <v>24</v>
      </c>
      <c r="C23" s="37" t="s">
        <v>25</v>
      </c>
      <c r="D23" s="38">
        <v>45034</v>
      </c>
      <c r="E23" s="39">
        <v>0.2661574074074074</v>
      </c>
      <c r="F23" s="38">
        <v>45034</v>
      </c>
      <c r="G23" s="40">
        <v>0.28663194444444445</v>
      </c>
      <c r="H23" s="9">
        <f t="shared" si="0"/>
        <v>2.0474537035624962E-2</v>
      </c>
      <c r="I23" s="8">
        <v>2.0474537035624962E-2</v>
      </c>
      <c r="J23">
        <v>0</v>
      </c>
      <c r="K23">
        <v>29</v>
      </c>
      <c r="L23">
        <v>29</v>
      </c>
      <c r="M23" t="s">
        <v>79</v>
      </c>
    </row>
    <row r="24" spans="1:16" ht="16.5" x14ac:dyDescent="0.3">
      <c r="A24" s="30">
        <v>23</v>
      </c>
      <c r="B24" s="31" t="s">
        <v>24</v>
      </c>
      <c r="C24" s="33" t="s">
        <v>26</v>
      </c>
      <c r="D24" s="34">
        <v>45034</v>
      </c>
      <c r="E24" s="35">
        <v>0.28664351851851849</v>
      </c>
      <c r="F24" s="34">
        <v>45034</v>
      </c>
      <c r="G24" s="36">
        <v>0.30303240740740739</v>
      </c>
      <c r="H24" s="9">
        <f t="shared" si="0"/>
        <v>1.6388888885558117E-2</v>
      </c>
      <c r="I24" s="8">
        <v>1.6388888885558117E-2</v>
      </c>
      <c r="J24">
        <v>0</v>
      </c>
      <c r="K24">
        <v>23</v>
      </c>
      <c r="L24">
        <v>36</v>
      </c>
      <c r="M24" t="s">
        <v>79</v>
      </c>
    </row>
    <row r="25" spans="1:16" ht="16.5" x14ac:dyDescent="0.3">
      <c r="A25" s="32">
        <v>24</v>
      </c>
      <c r="B25" s="29" t="s">
        <v>24</v>
      </c>
      <c r="C25" s="37" t="s">
        <v>27</v>
      </c>
      <c r="D25" s="38">
        <v>45034</v>
      </c>
      <c r="E25" s="39">
        <v>0.30303240740740739</v>
      </c>
      <c r="F25" s="38">
        <v>45034</v>
      </c>
      <c r="G25" s="40">
        <v>0.36312499999999998</v>
      </c>
      <c r="H25" s="9">
        <f t="shared" si="0"/>
        <v>6.0092592597356997E-2</v>
      </c>
      <c r="I25" s="8">
        <v>6.0092592597356997E-2</v>
      </c>
      <c r="J25">
        <v>1</v>
      </c>
      <c r="K25">
        <v>26</v>
      </c>
      <c r="L25">
        <v>32</v>
      </c>
      <c r="M25" t="s">
        <v>79</v>
      </c>
    </row>
    <row r="26" spans="1:16" ht="16.5" x14ac:dyDescent="0.3">
      <c r="A26" s="30">
        <v>25</v>
      </c>
      <c r="B26" s="31" t="s">
        <v>24</v>
      </c>
      <c r="C26" s="33" t="s">
        <v>28</v>
      </c>
      <c r="D26" s="34">
        <v>45034</v>
      </c>
      <c r="E26" s="35">
        <v>0.39778935185185182</v>
      </c>
      <c r="F26" s="34">
        <v>45034</v>
      </c>
      <c r="G26" s="36">
        <v>0.45833333333333331</v>
      </c>
      <c r="H26" s="9">
        <f t="shared" si="0"/>
        <v>6.0543981482624076E-2</v>
      </c>
      <c r="I26" s="8">
        <v>6.0543981482624076E-2</v>
      </c>
      <c r="J26">
        <v>1</v>
      </c>
      <c r="K26">
        <v>27</v>
      </c>
      <c r="L26">
        <v>11</v>
      </c>
      <c r="M26" t="s">
        <v>79</v>
      </c>
    </row>
    <row r="27" spans="1:16" ht="30.75" x14ac:dyDescent="0.3">
      <c r="A27" s="32">
        <v>27</v>
      </c>
      <c r="B27" s="29" t="s">
        <v>12</v>
      </c>
      <c r="C27" s="37" t="s">
        <v>30</v>
      </c>
      <c r="D27" s="38">
        <v>45034</v>
      </c>
      <c r="E27" s="39">
        <v>0.59070601851851856</v>
      </c>
      <c r="F27" s="38">
        <v>45034</v>
      </c>
      <c r="G27" s="40">
        <v>0.61153935185185182</v>
      </c>
      <c r="H27" s="9">
        <f t="shared" si="0"/>
        <v>2.0833333328482695E-2</v>
      </c>
      <c r="I27" s="8">
        <v>2.0833333328482695E-2</v>
      </c>
      <c r="J27">
        <v>0</v>
      </c>
      <c r="K27">
        <v>30</v>
      </c>
      <c r="L27">
        <v>0</v>
      </c>
      <c r="M27" t="s">
        <v>79</v>
      </c>
    </row>
    <row r="28" spans="1:16" ht="16.5" x14ac:dyDescent="0.3">
      <c r="A28" s="30">
        <v>28</v>
      </c>
      <c r="B28" s="31" t="s">
        <v>12</v>
      </c>
      <c r="C28" s="33" t="s">
        <v>31</v>
      </c>
      <c r="D28" s="34">
        <v>45034</v>
      </c>
      <c r="E28" s="35">
        <v>0.62545138888888896</v>
      </c>
      <c r="F28" s="34">
        <v>45034</v>
      </c>
      <c r="G28" s="36">
        <v>0.67009259259259257</v>
      </c>
      <c r="H28" s="9">
        <f t="shared" si="0"/>
        <v>4.4641203705396038E-2</v>
      </c>
      <c r="I28" s="8">
        <v>4.4641203705396038E-2</v>
      </c>
      <c r="J28">
        <v>1</v>
      </c>
      <c r="K28">
        <v>4</v>
      </c>
      <c r="L28">
        <v>17</v>
      </c>
      <c r="M28" t="s">
        <v>79</v>
      </c>
    </row>
    <row r="29" spans="1:16" ht="16.5" x14ac:dyDescent="0.3">
      <c r="A29" s="32">
        <v>29</v>
      </c>
      <c r="B29" s="29" t="s">
        <v>24</v>
      </c>
      <c r="C29" s="37" t="s">
        <v>32</v>
      </c>
      <c r="D29" s="38">
        <v>45034</v>
      </c>
      <c r="E29" s="39">
        <v>0.71934027777777787</v>
      </c>
      <c r="F29" s="38">
        <v>45034</v>
      </c>
      <c r="G29" s="40">
        <v>0.75381944444444438</v>
      </c>
      <c r="H29" s="9">
        <f t="shared" si="0"/>
        <v>3.4479166664823424E-2</v>
      </c>
      <c r="I29" s="8">
        <v>3.4479166664823424E-2</v>
      </c>
      <c r="J29">
        <v>0</v>
      </c>
      <c r="K29">
        <v>49</v>
      </c>
      <c r="L29">
        <v>39</v>
      </c>
      <c r="M29" t="s">
        <v>79</v>
      </c>
    </row>
    <row r="30" spans="1:16" ht="16.5" x14ac:dyDescent="0.3">
      <c r="A30" s="30">
        <v>30</v>
      </c>
      <c r="B30" s="31" t="s">
        <v>24</v>
      </c>
      <c r="C30" s="33" t="s">
        <v>32</v>
      </c>
      <c r="D30" s="34">
        <v>45035</v>
      </c>
      <c r="E30" s="35">
        <v>0.41184027777777782</v>
      </c>
      <c r="F30" s="34">
        <v>45035</v>
      </c>
      <c r="G30" s="36">
        <v>0.43759259259259259</v>
      </c>
      <c r="H30" s="9">
        <f t="shared" si="0"/>
        <v>2.5752314817509614E-2</v>
      </c>
      <c r="I30" s="8">
        <v>2.5752314817509614E-2</v>
      </c>
      <c r="J30">
        <v>0</v>
      </c>
      <c r="K30">
        <v>37</v>
      </c>
      <c r="L30">
        <v>5</v>
      </c>
      <c r="M30" t="s">
        <v>79</v>
      </c>
    </row>
    <row r="31" spans="1:16" ht="16.5" x14ac:dyDescent="0.3">
      <c r="A31" s="32">
        <v>31</v>
      </c>
      <c r="B31" s="29" t="s">
        <v>22</v>
      </c>
      <c r="C31" s="37" t="s">
        <v>23</v>
      </c>
      <c r="D31" s="38">
        <v>45035</v>
      </c>
      <c r="E31" s="39">
        <v>0.45177083333333329</v>
      </c>
      <c r="F31" s="38">
        <v>45035</v>
      </c>
      <c r="G31" s="40">
        <v>0.51593750000000005</v>
      </c>
      <c r="H31" s="9">
        <f t="shared" si="0"/>
        <v>6.4166666663368233E-2</v>
      </c>
      <c r="I31" s="8">
        <v>6.4166666663368233E-2</v>
      </c>
      <c r="J31">
        <v>1</v>
      </c>
      <c r="K31">
        <v>32</v>
      </c>
      <c r="L31">
        <v>24</v>
      </c>
      <c r="M31" t="s">
        <v>79</v>
      </c>
    </row>
    <row r="32" spans="1:16" ht="16.5" x14ac:dyDescent="0.3">
      <c r="A32" s="30">
        <v>32</v>
      </c>
      <c r="B32" s="31" t="s">
        <v>24</v>
      </c>
      <c r="C32" s="33" t="s">
        <v>32</v>
      </c>
      <c r="D32" s="34">
        <v>45035</v>
      </c>
      <c r="E32" s="35">
        <v>0.80471064814814808</v>
      </c>
      <c r="F32" s="34">
        <v>45035</v>
      </c>
      <c r="G32" s="36">
        <v>0.8303356481481482</v>
      </c>
      <c r="H32" s="9">
        <f t="shared" si="0"/>
        <v>2.5625000002037268E-2</v>
      </c>
      <c r="I32" s="8">
        <v>2.5625000002037268E-2</v>
      </c>
      <c r="J32">
        <v>0</v>
      </c>
      <c r="K32">
        <v>36</v>
      </c>
      <c r="L32">
        <v>54</v>
      </c>
      <c r="M32" t="s">
        <v>79</v>
      </c>
    </row>
    <row r="33" spans="1:13" ht="16.5" x14ac:dyDescent="0.3">
      <c r="A33" s="32">
        <v>33</v>
      </c>
      <c r="B33" s="29" t="s">
        <v>24</v>
      </c>
      <c r="C33" s="37" t="s">
        <v>32</v>
      </c>
      <c r="D33" s="38">
        <v>45035</v>
      </c>
      <c r="E33" s="39">
        <v>0.83921296296296299</v>
      </c>
      <c r="F33" s="38">
        <v>45035</v>
      </c>
      <c r="G33" s="40">
        <v>0.86200231481481471</v>
      </c>
      <c r="H33" s="9">
        <f t="shared" si="0"/>
        <v>2.2789351853134576E-2</v>
      </c>
      <c r="I33" s="8">
        <v>2.2789351853134576E-2</v>
      </c>
      <c r="J33">
        <v>0</v>
      </c>
      <c r="K33">
        <v>32</v>
      </c>
      <c r="L33">
        <v>49</v>
      </c>
      <c r="M33" t="s">
        <v>79</v>
      </c>
    </row>
    <row r="34" spans="1:13" ht="16.5" x14ac:dyDescent="0.3">
      <c r="A34" s="30">
        <v>34</v>
      </c>
      <c r="B34" s="31" t="s">
        <v>24</v>
      </c>
      <c r="C34" s="33" t="s">
        <v>32</v>
      </c>
      <c r="D34" s="34">
        <v>45036</v>
      </c>
      <c r="E34" s="35">
        <v>0.34527777777777779</v>
      </c>
      <c r="F34" s="34">
        <v>45036</v>
      </c>
      <c r="G34" s="36">
        <v>0.36461805555555554</v>
      </c>
      <c r="H34" s="9">
        <f t="shared" si="0"/>
        <v>1.934027778042946E-2</v>
      </c>
      <c r="I34" s="8">
        <v>1.934027778042946E-2</v>
      </c>
      <c r="J34">
        <v>0</v>
      </c>
      <c r="K34">
        <v>27</v>
      </c>
      <c r="L34">
        <v>51</v>
      </c>
      <c r="M34" t="s">
        <v>79</v>
      </c>
    </row>
    <row r="35" spans="1:13" ht="16.5" x14ac:dyDescent="0.3">
      <c r="A35" s="32">
        <v>35</v>
      </c>
      <c r="B35" s="29" t="s">
        <v>12</v>
      </c>
      <c r="C35" s="37" t="s">
        <v>33</v>
      </c>
      <c r="D35" s="38">
        <v>45036</v>
      </c>
      <c r="E35" s="39">
        <v>0.58391203703703709</v>
      </c>
      <c r="F35" s="38">
        <v>45036</v>
      </c>
      <c r="G35" s="40">
        <v>0.6287152777777778</v>
      </c>
      <c r="H35" s="9">
        <f t="shared" si="0"/>
        <v>4.4803240743931383E-2</v>
      </c>
      <c r="I35" s="8">
        <v>4.4803240743931383E-2</v>
      </c>
      <c r="J35">
        <v>1</v>
      </c>
      <c r="K35">
        <v>4</v>
      </c>
      <c r="L35">
        <v>31</v>
      </c>
      <c r="M35" t="s">
        <v>79</v>
      </c>
    </row>
    <row r="36" spans="1:13" ht="16.5" x14ac:dyDescent="0.3">
      <c r="A36" s="30">
        <v>36</v>
      </c>
      <c r="B36" s="31" t="s">
        <v>22</v>
      </c>
      <c r="C36" s="33" t="s">
        <v>23</v>
      </c>
      <c r="D36" s="34">
        <v>45036</v>
      </c>
      <c r="E36" s="35">
        <v>0.69255787037037031</v>
      </c>
      <c r="F36" s="34">
        <v>45036</v>
      </c>
      <c r="G36" s="36">
        <v>0.70818287037037031</v>
      </c>
      <c r="H36" s="9">
        <f t="shared" si="0"/>
        <v>1.5625E-2</v>
      </c>
      <c r="I36" s="8">
        <v>1.5625E-2</v>
      </c>
      <c r="J36">
        <v>0</v>
      </c>
      <c r="K36">
        <v>22</v>
      </c>
      <c r="L36">
        <v>30</v>
      </c>
      <c r="M36" t="s">
        <v>79</v>
      </c>
    </row>
    <row r="37" spans="1:13" ht="16.5" x14ac:dyDescent="0.3">
      <c r="A37" s="32">
        <v>37</v>
      </c>
      <c r="B37" s="29" t="s">
        <v>22</v>
      </c>
      <c r="C37" s="37" t="s">
        <v>23</v>
      </c>
      <c r="D37" s="38">
        <v>45036</v>
      </c>
      <c r="E37" s="39">
        <v>0.72285879629629635</v>
      </c>
      <c r="F37" s="38">
        <v>45036</v>
      </c>
      <c r="G37" s="40">
        <v>0.77296296296296296</v>
      </c>
      <c r="H37" s="9">
        <f t="shared" si="0"/>
        <v>5.0104166664823424E-2</v>
      </c>
      <c r="I37" s="8">
        <v>5.0104166664823424E-2</v>
      </c>
      <c r="J37">
        <v>1</v>
      </c>
      <c r="K37">
        <v>12</v>
      </c>
      <c r="L37">
        <v>9</v>
      </c>
      <c r="M37" t="s">
        <v>79</v>
      </c>
    </row>
    <row r="38" spans="1:13" ht="16.5" x14ac:dyDescent="0.3">
      <c r="A38" s="30">
        <v>38</v>
      </c>
      <c r="B38" s="31" t="s">
        <v>22</v>
      </c>
      <c r="C38" s="33" t="s">
        <v>23</v>
      </c>
      <c r="D38" s="34">
        <v>45036</v>
      </c>
      <c r="E38" s="35">
        <v>0.78320601851851857</v>
      </c>
      <c r="F38" s="34">
        <v>45036</v>
      </c>
      <c r="G38" s="36">
        <v>0.78767361111111101</v>
      </c>
      <c r="H38" s="9">
        <f t="shared" si="0"/>
        <v>4.4675925964838825E-3</v>
      </c>
      <c r="I38" s="8">
        <v>4.4675925964838825E-3</v>
      </c>
      <c r="J38">
        <v>0</v>
      </c>
      <c r="K38">
        <v>6</v>
      </c>
      <c r="L38">
        <v>26</v>
      </c>
      <c r="M38" t="s">
        <v>79</v>
      </c>
    </row>
    <row r="39" spans="1:13" ht="16.5" x14ac:dyDescent="0.3">
      <c r="A39" s="32">
        <v>39</v>
      </c>
      <c r="B39" s="29" t="s">
        <v>22</v>
      </c>
      <c r="C39" s="37" t="s">
        <v>23</v>
      </c>
      <c r="D39" s="38">
        <v>45036</v>
      </c>
      <c r="E39" s="39">
        <v>0.79710648148148155</v>
      </c>
      <c r="F39" s="38">
        <v>45036</v>
      </c>
      <c r="G39" s="40">
        <v>0.85311342592592598</v>
      </c>
      <c r="H39" s="9">
        <f t="shared" si="0"/>
        <v>5.6006944440014195E-2</v>
      </c>
      <c r="I39" s="8">
        <v>5.6006944440014195E-2</v>
      </c>
      <c r="J39">
        <v>1</v>
      </c>
      <c r="K39">
        <v>20</v>
      </c>
      <c r="L39">
        <v>39</v>
      </c>
      <c r="M39" t="s">
        <v>79</v>
      </c>
    </row>
    <row r="40" spans="1:13" ht="16.5" x14ac:dyDescent="0.3">
      <c r="A40" s="30">
        <v>40</v>
      </c>
      <c r="B40" s="31" t="s">
        <v>22</v>
      </c>
      <c r="C40" s="33" t="s">
        <v>23</v>
      </c>
      <c r="D40" s="34">
        <v>45037</v>
      </c>
      <c r="E40" s="35">
        <v>0.30451388888888892</v>
      </c>
      <c r="F40" s="34">
        <v>45037</v>
      </c>
      <c r="G40" s="36">
        <v>0.31137731481481484</v>
      </c>
      <c r="H40" s="9">
        <f t="shared" si="0"/>
        <v>6.8634259223472327E-3</v>
      </c>
      <c r="I40" s="8">
        <v>6.8634259223472327E-3</v>
      </c>
      <c r="J40">
        <v>0</v>
      </c>
      <c r="K40">
        <v>9</v>
      </c>
      <c r="L40">
        <v>53</v>
      </c>
      <c r="M40" t="s">
        <v>79</v>
      </c>
    </row>
    <row r="41" spans="1:13" ht="16.5" x14ac:dyDescent="0.3">
      <c r="A41" s="32">
        <v>41</v>
      </c>
      <c r="B41" s="29" t="s">
        <v>22</v>
      </c>
      <c r="C41" s="37" t="s">
        <v>23</v>
      </c>
      <c r="D41" s="38">
        <v>45037</v>
      </c>
      <c r="E41" s="39">
        <v>0.32047453703703704</v>
      </c>
      <c r="F41" s="38">
        <v>45037</v>
      </c>
      <c r="G41" s="40">
        <v>0.33473379629629635</v>
      </c>
      <c r="H41" s="9">
        <f t="shared" si="0"/>
        <v>1.4259259260143153E-2</v>
      </c>
      <c r="I41" s="8">
        <v>1.4259259260143153E-2</v>
      </c>
      <c r="J41">
        <v>0</v>
      </c>
      <c r="K41">
        <v>20</v>
      </c>
      <c r="L41">
        <v>32</v>
      </c>
      <c r="M41" t="s">
        <v>79</v>
      </c>
    </row>
    <row r="42" spans="1:13" ht="16.5" x14ac:dyDescent="0.3">
      <c r="A42" s="30">
        <v>42</v>
      </c>
      <c r="B42" s="31" t="s">
        <v>22</v>
      </c>
      <c r="C42" s="33" t="s">
        <v>23</v>
      </c>
      <c r="D42" s="34">
        <v>45037</v>
      </c>
      <c r="E42" s="35">
        <v>0.54447916666666674</v>
      </c>
      <c r="F42" s="34">
        <v>45037</v>
      </c>
      <c r="G42" s="36">
        <v>0.5879050925925926</v>
      </c>
      <c r="H42" s="9">
        <f t="shared" si="0"/>
        <v>4.3425925927294884E-2</v>
      </c>
      <c r="I42" s="8">
        <v>4.3425925927294884E-2</v>
      </c>
      <c r="J42">
        <v>1</v>
      </c>
      <c r="K42">
        <v>2</v>
      </c>
      <c r="L42">
        <v>32</v>
      </c>
      <c r="M42" t="s">
        <v>79</v>
      </c>
    </row>
    <row r="43" spans="1:13" ht="16.5" x14ac:dyDescent="0.3">
      <c r="A43" s="32">
        <v>43</v>
      </c>
      <c r="B43" s="29" t="s">
        <v>22</v>
      </c>
      <c r="C43" s="37" t="s">
        <v>23</v>
      </c>
      <c r="D43" s="38">
        <v>45037</v>
      </c>
      <c r="E43" s="39">
        <v>0.61168981481481477</v>
      </c>
      <c r="F43" s="38">
        <v>45037</v>
      </c>
      <c r="G43" s="40">
        <v>0.62656250000000002</v>
      </c>
      <c r="H43" s="9">
        <f t="shared" si="0"/>
        <v>1.4872685183945578E-2</v>
      </c>
      <c r="I43" s="8">
        <v>1.4872685183945578E-2</v>
      </c>
      <c r="J43">
        <v>0</v>
      </c>
      <c r="K43">
        <v>21</v>
      </c>
      <c r="L43">
        <v>25</v>
      </c>
      <c r="M43" t="s">
        <v>79</v>
      </c>
    </row>
    <row r="44" spans="1:13" ht="16.5" x14ac:dyDescent="0.3">
      <c r="A44" s="30">
        <v>46</v>
      </c>
      <c r="B44" s="31" t="s">
        <v>24</v>
      </c>
      <c r="C44" s="33" t="s">
        <v>36</v>
      </c>
      <c r="D44" s="34">
        <v>45039</v>
      </c>
      <c r="E44" s="35">
        <v>0.36519675925925926</v>
      </c>
      <c r="F44" s="34">
        <v>45039</v>
      </c>
      <c r="G44" s="36">
        <v>0.41268518518518515</v>
      </c>
      <c r="H44" s="9">
        <f t="shared" si="0"/>
        <v>4.7488425923802424E-2</v>
      </c>
      <c r="I44" s="8">
        <v>4.7488425923802424E-2</v>
      </c>
      <c r="J44">
        <v>1</v>
      </c>
      <c r="K44">
        <v>8</v>
      </c>
      <c r="L44">
        <v>23</v>
      </c>
      <c r="M44" t="s">
        <v>79</v>
      </c>
    </row>
    <row r="45" spans="1:13" ht="16.5" x14ac:dyDescent="0.3">
      <c r="A45" s="32">
        <v>56</v>
      </c>
      <c r="B45" s="29" t="s">
        <v>41</v>
      </c>
      <c r="C45" s="37" t="s">
        <v>42</v>
      </c>
      <c r="D45" s="38">
        <v>45042</v>
      </c>
      <c r="E45" s="39">
        <v>0.42008101851851848</v>
      </c>
      <c r="F45" s="38">
        <v>45042</v>
      </c>
      <c r="G45" s="40">
        <v>0.44348379629629631</v>
      </c>
      <c r="H45" s="9">
        <f t="shared" si="0"/>
        <v>2.3402777776937E-2</v>
      </c>
      <c r="I45" s="8">
        <v>2.3402777776937E-2</v>
      </c>
      <c r="J45">
        <v>0</v>
      </c>
      <c r="K45">
        <v>33</v>
      </c>
      <c r="L45">
        <v>42</v>
      </c>
      <c r="M45" t="s">
        <v>79</v>
      </c>
    </row>
    <row r="46" spans="1:13" ht="16.5" x14ac:dyDescent="0.3">
      <c r="A46" s="30">
        <v>57</v>
      </c>
      <c r="B46" s="31" t="s">
        <v>43</v>
      </c>
      <c r="C46" s="33" t="s">
        <v>44</v>
      </c>
      <c r="D46" s="34">
        <v>45042</v>
      </c>
      <c r="E46" s="35">
        <v>0.44384259259259262</v>
      </c>
      <c r="F46" s="34">
        <v>45042</v>
      </c>
      <c r="G46" s="36">
        <v>0.47339120370370374</v>
      </c>
      <c r="H46" s="9">
        <f t="shared" si="0"/>
        <v>2.9548611113568768E-2</v>
      </c>
      <c r="I46" s="8">
        <v>2.9548611113568768E-2</v>
      </c>
      <c r="J46">
        <v>0</v>
      </c>
      <c r="K46">
        <v>42</v>
      </c>
      <c r="L46">
        <v>33</v>
      </c>
      <c r="M46" t="s">
        <v>79</v>
      </c>
    </row>
    <row r="47" spans="1:13" ht="16.5" x14ac:dyDescent="0.3">
      <c r="A47" s="32">
        <v>58</v>
      </c>
      <c r="B47" s="29" t="s">
        <v>41</v>
      </c>
      <c r="C47" s="37" t="s">
        <v>42</v>
      </c>
      <c r="D47" s="38">
        <v>45042</v>
      </c>
      <c r="E47" s="39">
        <v>0.47832175925925924</v>
      </c>
      <c r="F47" s="38">
        <v>45042</v>
      </c>
      <c r="G47" s="40">
        <v>0.49534722222222222</v>
      </c>
      <c r="H47" s="9">
        <f t="shared" si="0"/>
        <v>1.7025462962919846E-2</v>
      </c>
      <c r="I47" s="8">
        <v>1.7025462962919846E-2</v>
      </c>
      <c r="J47">
        <v>0</v>
      </c>
      <c r="K47">
        <v>24</v>
      </c>
      <c r="L47">
        <v>31</v>
      </c>
      <c r="M47" t="s">
        <v>79</v>
      </c>
    </row>
    <row r="48" spans="1:13" ht="16.5" x14ac:dyDescent="0.3">
      <c r="A48" s="30">
        <v>60</v>
      </c>
      <c r="B48" s="31" t="s">
        <v>12</v>
      </c>
      <c r="C48" s="33" t="s">
        <v>46</v>
      </c>
      <c r="D48" s="34">
        <v>45042</v>
      </c>
      <c r="E48" s="35">
        <v>0.66696759259259253</v>
      </c>
      <c r="F48" s="34">
        <v>45042</v>
      </c>
      <c r="G48" s="36">
        <v>0.6878009259259259</v>
      </c>
      <c r="H48" s="9">
        <f t="shared" si="0"/>
        <v>2.0833333328482695E-2</v>
      </c>
      <c r="I48" s="8">
        <v>2.0833333328482695E-2</v>
      </c>
      <c r="J48">
        <v>0</v>
      </c>
      <c r="K48">
        <v>30</v>
      </c>
      <c r="L48">
        <v>0</v>
      </c>
      <c r="M48" t="s">
        <v>79</v>
      </c>
    </row>
    <row r="49" spans="1:13" ht="16.5" x14ac:dyDescent="0.3">
      <c r="A49" s="32">
        <v>62</v>
      </c>
      <c r="B49" s="29" t="s">
        <v>24</v>
      </c>
      <c r="C49" s="37" t="s">
        <v>46</v>
      </c>
      <c r="D49" s="38">
        <v>45042</v>
      </c>
      <c r="E49" s="39">
        <v>0.70474537037037033</v>
      </c>
      <c r="F49" s="38">
        <v>45042</v>
      </c>
      <c r="G49" s="40">
        <v>0.7297569444444445</v>
      </c>
      <c r="H49" s="9">
        <f t="shared" si="0"/>
        <v>2.5011574070958886E-2</v>
      </c>
      <c r="I49" s="8">
        <v>2.5011574070958886E-2</v>
      </c>
      <c r="J49">
        <v>0</v>
      </c>
      <c r="K49">
        <v>36</v>
      </c>
      <c r="L49">
        <v>1</v>
      </c>
      <c r="M49" t="s">
        <v>79</v>
      </c>
    </row>
    <row r="50" spans="1:13" ht="16.5" x14ac:dyDescent="0.3">
      <c r="A50" s="30">
        <v>65</v>
      </c>
      <c r="B50" s="31" t="s">
        <v>7</v>
      </c>
      <c r="C50" s="33" t="s">
        <v>47</v>
      </c>
      <c r="D50" s="34">
        <v>45043</v>
      </c>
      <c r="E50" s="35">
        <v>0.83449074074074081</v>
      </c>
      <c r="F50" s="34">
        <v>45043</v>
      </c>
      <c r="G50" s="36">
        <v>0.85187500000000005</v>
      </c>
      <c r="H50" s="9">
        <f t="shared" si="0"/>
        <v>1.7384259263053536E-2</v>
      </c>
      <c r="I50" s="8">
        <v>1.7384259263053536E-2</v>
      </c>
      <c r="J50">
        <v>0</v>
      </c>
      <c r="K50">
        <v>25</v>
      </c>
      <c r="L50">
        <v>2</v>
      </c>
      <c r="M50" t="s">
        <v>79</v>
      </c>
    </row>
    <row r="51" spans="1:13" ht="30.75" x14ac:dyDescent="0.3">
      <c r="A51" s="32">
        <v>66</v>
      </c>
      <c r="B51" s="29" t="s">
        <v>7</v>
      </c>
      <c r="C51" s="37" t="s">
        <v>48</v>
      </c>
      <c r="D51" s="38">
        <v>45043</v>
      </c>
      <c r="E51" s="39">
        <v>0.85818287037037033</v>
      </c>
      <c r="F51" s="38">
        <v>45043</v>
      </c>
      <c r="G51" s="40">
        <v>0.8930555555555556</v>
      </c>
      <c r="H51" s="9">
        <f t="shared" si="0"/>
        <v>3.4872685188020114E-2</v>
      </c>
      <c r="I51" s="8">
        <v>3.4872685188020114E-2</v>
      </c>
      <c r="J51">
        <v>0</v>
      </c>
      <c r="K51">
        <v>50</v>
      </c>
      <c r="L51">
        <v>13</v>
      </c>
      <c r="M51" t="s">
        <v>79</v>
      </c>
    </row>
    <row r="52" spans="1:13" ht="30.75" x14ac:dyDescent="0.3">
      <c r="A52" s="30">
        <v>67</v>
      </c>
      <c r="B52" s="31" t="s">
        <v>24</v>
      </c>
      <c r="C52" s="33" t="s">
        <v>49</v>
      </c>
      <c r="D52" s="34">
        <v>45044</v>
      </c>
      <c r="E52" s="35">
        <v>0.35851851851851851</v>
      </c>
      <c r="F52" s="34">
        <v>45044</v>
      </c>
      <c r="G52" s="36">
        <v>0.36694444444444446</v>
      </c>
      <c r="H52" s="9">
        <f t="shared" si="0"/>
        <v>8.4259259238024242E-3</v>
      </c>
      <c r="I52" s="8">
        <v>8.4259259238024242E-3</v>
      </c>
      <c r="J52">
        <v>0</v>
      </c>
      <c r="K52">
        <v>12</v>
      </c>
      <c r="L52">
        <v>8</v>
      </c>
      <c r="M52" t="s">
        <v>79</v>
      </c>
    </row>
    <row r="53" spans="1:13" ht="30.75" x14ac:dyDescent="0.3">
      <c r="A53" s="32">
        <v>68</v>
      </c>
      <c r="B53" s="29" t="s">
        <v>24</v>
      </c>
      <c r="C53" s="37" t="s">
        <v>49</v>
      </c>
      <c r="D53" s="38">
        <v>45044</v>
      </c>
      <c r="E53" s="39">
        <v>0.38767361111111115</v>
      </c>
      <c r="F53" s="38">
        <v>45044</v>
      </c>
      <c r="G53" s="40">
        <v>0.39113425925925926</v>
      </c>
      <c r="H53" s="9">
        <f t="shared" si="0"/>
        <v>3.4606481494847685E-3</v>
      </c>
      <c r="I53" s="8">
        <v>3.4606481494847685E-3</v>
      </c>
      <c r="J53">
        <v>0</v>
      </c>
      <c r="K53">
        <v>4</v>
      </c>
      <c r="L53">
        <v>59</v>
      </c>
      <c r="M53" t="s">
        <v>79</v>
      </c>
    </row>
    <row r="54" spans="1:13" ht="30.75" x14ac:dyDescent="0.3">
      <c r="A54" s="30">
        <v>69</v>
      </c>
      <c r="B54" s="31" t="s">
        <v>24</v>
      </c>
      <c r="C54" s="33" t="s">
        <v>49</v>
      </c>
      <c r="D54" s="34">
        <v>45044</v>
      </c>
      <c r="E54" s="35">
        <v>0.39355324074074072</v>
      </c>
      <c r="F54" s="34">
        <v>45044</v>
      </c>
      <c r="G54" s="36">
        <v>0.43953703703703706</v>
      </c>
      <c r="H54" s="9">
        <f t="shared" si="0"/>
        <v>4.5983796298969537E-2</v>
      </c>
      <c r="I54" s="8">
        <v>4.5983796298969537E-2</v>
      </c>
      <c r="J54">
        <v>1</v>
      </c>
      <c r="K54">
        <v>6</v>
      </c>
      <c r="L54">
        <v>13</v>
      </c>
      <c r="M54" t="s">
        <v>79</v>
      </c>
    </row>
    <row r="55" spans="1:13" ht="30.75" x14ac:dyDescent="0.3">
      <c r="A55" s="32">
        <v>70</v>
      </c>
      <c r="B55" s="29" t="s">
        <v>24</v>
      </c>
      <c r="C55" s="37" t="s">
        <v>49</v>
      </c>
      <c r="D55" s="38">
        <v>45044</v>
      </c>
      <c r="E55" s="39">
        <v>0.44184027777777773</v>
      </c>
      <c r="F55" s="38">
        <v>45044</v>
      </c>
      <c r="G55" s="40">
        <v>0.46305555555555555</v>
      </c>
      <c r="H55" s="9">
        <f t="shared" si="0"/>
        <v>2.1215277774899732E-2</v>
      </c>
      <c r="I55" s="8">
        <v>2.1215277774899732E-2</v>
      </c>
      <c r="J55">
        <v>0</v>
      </c>
      <c r="K55">
        <v>30</v>
      </c>
      <c r="L55">
        <v>33</v>
      </c>
      <c r="M55" t="s">
        <v>79</v>
      </c>
    </row>
    <row r="56" spans="1:13" ht="30.75" x14ac:dyDescent="0.3">
      <c r="A56" s="30">
        <v>71</v>
      </c>
      <c r="B56" s="31" t="s">
        <v>24</v>
      </c>
      <c r="C56" s="33" t="s">
        <v>49</v>
      </c>
      <c r="D56" s="34">
        <v>45044</v>
      </c>
      <c r="E56" s="35">
        <v>0.50238425925925922</v>
      </c>
      <c r="F56" s="34">
        <v>45044</v>
      </c>
      <c r="G56" s="36">
        <v>0.55222222222222228</v>
      </c>
      <c r="H56" s="9">
        <f t="shared" si="0"/>
        <v>4.9837962964375038E-2</v>
      </c>
      <c r="I56" s="8">
        <v>4.9837962964375038E-2</v>
      </c>
      <c r="J56" s="12">
        <v>1</v>
      </c>
      <c r="K56">
        <v>11</v>
      </c>
      <c r="L56">
        <v>46</v>
      </c>
      <c r="M56" t="s">
        <v>79</v>
      </c>
    </row>
    <row r="57" spans="1:13" ht="16.5" x14ac:dyDescent="0.3">
      <c r="A57" s="32">
        <v>72</v>
      </c>
      <c r="B57" s="29" t="s">
        <v>24</v>
      </c>
      <c r="C57" s="37" t="s">
        <v>50</v>
      </c>
      <c r="D57" s="38">
        <v>45044</v>
      </c>
      <c r="E57" s="39">
        <v>0.80302083333333341</v>
      </c>
      <c r="F57" s="38">
        <v>45044</v>
      </c>
      <c r="G57" s="40">
        <v>0.81967592592592586</v>
      </c>
      <c r="H57" s="9">
        <f t="shared" si="0"/>
        <v>1.6655092586006504E-2</v>
      </c>
      <c r="I57" s="8">
        <v>1.6655092586006504E-2</v>
      </c>
      <c r="J57">
        <v>0</v>
      </c>
      <c r="K57">
        <v>23</v>
      </c>
      <c r="L57">
        <v>59</v>
      </c>
      <c r="M57" t="s">
        <v>79</v>
      </c>
    </row>
    <row r="58" spans="1:13" ht="16.5" x14ac:dyDescent="0.3">
      <c r="A58" s="30">
        <v>73</v>
      </c>
      <c r="B58" s="31" t="s">
        <v>24</v>
      </c>
      <c r="C58" s="33" t="s">
        <v>50</v>
      </c>
      <c r="D58" s="34">
        <v>45044</v>
      </c>
      <c r="E58" s="35">
        <v>0.86394675925925923</v>
      </c>
      <c r="F58" s="34">
        <v>45044</v>
      </c>
      <c r="G58" s="36">
        <v>0.89460648148148147</v>
      </c>
      <c r="H58" s="9">
        <f t="shared" si="0"/>
        <v>3.0659722222480923E-2</v>
      </c>
      <c r="I58" s="8">
        <v>3.0659722222480923E-2</v>
      </c>
      <c r="J58">
        <v>0</v>
      </c>
      <c r="K58">
        <v>44</v>
      </c>
      <c r="L58">
        <v>9</v>
      </c>
      <c r="M58" t="s">
        <v>79</v>
      </c>
    </row>
    <row r="59" spans="1:13" ht="16.5" x14ac:dyDescent="0.3">
      <c r="A59" s="32">
        <v>74</v>
      </c>
      <c r="B59" s="29" t="s">
        <v>7</v>
      </c>
      <c r="C59" s="37" t="s">
        <v>51</v>
      </c>
      <c r="D59" s="38">
        <v>45045</v>
      </c>
      <c r="E59" s="39">
        <v>0.73408564814814825</v>
      </c>
      <c r="F59" s="38">
        <v>45045</v>
      </c>
      <c r="G59" s="40">
        <v>0.73920138888888898</v>
      </c>
      <c r="H59" s="9">
        <f t="shared" si="0"/>
        <v>5.1157407433493063E-3</v>
      </c>
      <c r="I59" s="8">
        <v>5.1157407433493063E-3</v>
      </c>
      <c r="J59">
        <v>0</v>
      </c>
      <c r="K59">
        <v>7</v>
      </c>
      <c r="L59">
        <v>22</v>
      </c>
      <c r="M59" t="s">
        <v>79</v>
      </c>
    </row>
    <row r="60" spans="1:13" ht="16.5" x14ac:dyDescent="0.3">
      <c r="A60" s="30">
        <v>75</v>
      </c>
      <c r="B60" s="31" t="s">
        <v>24</v>
      </c>
      <c r="C60" s="33" t="s">
        <v>52</v>
      </c>
      <c r="D60" s="34">
        <v>45045</v>
      </c>
      <c r="E60" s="35">
        <v>0.75932870370370376</v>
      </c>
      <c r="F60" s="34">
        <v>45045</v>
      </c>
      <c r="G60" s="36">
        <v>0.81202546296296296</v>
      </c>
      <c r="H60" s="9">
        <f t="shared" si="0"/>
        <v>5.2696759259561077E-2</v>
      </c>
      <c r="I60" s="8">
        <v>5.2696759259561077E-2</v>
      </c>
      <c r="J60">
        <v>1</v>
      </c>
      <c r="K60">
        <v>15</v>
      </c>
      <c r="L60">
        <v>53</v>
      </c>
      <c r="M60" t="s">
        <v>79</v>
      </c>
    </row>
    <row r="61" spans="1:13" ht="16.5" x14ac:dyDescent="0.3">
      <c r="A61" s="32">
        <v>76</v>
      </c>
      <c r="B61" s="29" t="s">
        <v>43</v>
      </c>
      <c r="C61" s="37" t="s">
        <v>53</v>
      </c>
      <c r="D61" s="38">
        <v>45045</v>
      </c>
      <c r="E61" s="39">
        <v>0.82912037037037034</v>
      </c>
      <c r="F61" s="38">
        <v>45045</v>
      </c>
      <c r="G61" s="40">
        <v>0.87174768518518519</v>
      </c>
      <c r="H61" s="9">
        <f t="shared" si="0"/>
        <v>4.262731481139781E-2</v>
      </c>
      <c r="I61" s="8">
        <v>4.262731481139781E-2</v>
      </c>
      <c r="J61">
        <v>1</v>
      </c>
      <c r="K61">
        <v>1</v>
      </c>
      <c r="L61">
        <v>23</v>
      </c>
      <c r="M61" t="s">
        <v>79</v>
      </c>
    </row>
    <row r="62" spans="1:13" ht="16.5" x14ac:dyDescent="0.3">
      <c r="A62" s="30">
        <v>77</v>
      </c>
      <c r="B62" s="31" t="s">
        <v>7</v>
      </c>
      <c r="C62" s="33" t="s">
        <v>54</v>
      </c>
      <c r="D62" s="34">
        <v>45045</v>
      </c>
      <c r="E62" s="35">
        <v>0.90905092592592596</v>
      </c>
      <c r="F62" s="34">
        <v>45045</v>
      </c>
      <c r="G62" s="36">
        <v>0.91630787037037031</v>
      </c>
      <c r="H62" s="9">
        <f t="shared" si="0"/>
        <v>7.2569444455439225E-3</v>
      </c>
      <c r="I62" s="8">
        <v>7.2569444455439225E-3</v>
      </c>
      <c r="J62">
        <v>0</v>
      </c>
      <c r="K62">
        <v>10</v>
      </c>
      <c r="L62">
        <v>27</v>
      </c>
      <c r="M62" t="s">
        <v>79</v>
      </c>
    </row>
    <row r="63" spans="1:13" ht="16.5" x14ac:dyDescent="0.3">
      <c r="A63" s="32">
        <v>78</v>
      </c>
      <c r="B63" s="29" t="s">
        <v>7</v>
      </c>
      <c r="C63" s="37" t="s">
        <v>54</v>
      </c>
      <c r="D63" s="38">
        <v>45045</v>
      </c>
      <c r="E63" s="39">
        <v>0.96892361111111114</v>
      </c>
      <c r="F63" s="38">
        <v>45045</v>
      </c>
      <c r="G63" s="40">
        <v>0.99684027777777784</v>
      </c>
      <c r="H63" s="9">
        <f t="shared" si="0"/>
        <v>2.7916666673263535E-2</v>
      </c>
      <c r="I63" s="8">
        <v>2.7916666673263535E-2</v>
      </c>
      <c r="J63">
        <v>0</v>
      </c>
      <c r="K63">
        <v>40</v>
      </c>
      <c r="L63">
        <v>12</v>
      </c>
      <c r="M63" t="s">
        <v>79</v>
      </c>
    </row>
    <row r="64" spans="1:13" ht="16.5" x14ac:dyDescent="0.3">
      <c r="A64" s="30">
        <v>79</v>
      </c>
      <c r="B64" s="31" t="s">
        <v>43</v>
      </c>
      <c r="C64" s="33" t="s">
        <v>54</v>
      </c>
      <c r="D64" s="34">
        <v>45046</v>
      </c>
      <c r="E64" s="35">
        <v>0.51065972222222222</v>
      </c>
      <c r="F64" s="34">
        <v>45046</v>
      </c>
      <c r="G64" s="36">
        <v>0.54196759259259253</v>
      </c>
      <c r="H64" s="9">
        <f t="shared" si="0"/>
        <v>3.1307870369346347E-2</v>
      </c>
      <c r="I64" s="8">
        <v>3.1307870369346347E-2</v>
      </c>
      <c r="J64">
        <v>0</v>
      </c>
      <c r="K64">
        <v>45</v>
      </c>
      <c r="L64">
        <v>5</v>
      </c>
      <c r="M64" t="s">
        <v>79</v>
      </c>
    </row>
    <row r="65" spans="1:14" ht="16.5" x14ac:dyDescent="0.3">
      <c r="A65" s="32">
        <v>80</v>
      </c>
      <c r="B65" s="29" t="s">
        <v>43</v>
      </c>
      <c r="C65" s="37" t="s">
        <v>54</v>
      </c>
      <c r="D65" s="38">
        <v>45046</v>
      </c>
      <c r="E65" s="39">
        <v>0.62531250000000005</v>
      </c>
      <c r="F65" s="38">
        <v>45046</v>
      </c>
      <c r="G65" s="40">
        <v>0.64885416666666662</v>
      </c>
      <c r="H65" s="9">
        <f t="shared" si="0"/>
        <v>2.3541666669188999E-2</v>
      </c>
      <c r="I65" s="8">
        <v>2.3541666669188999E-2</v>
      </c>
      <c r="J65">
        <v>0</v>
      </c>
      <c r="K65">
        <v>33</v>
      </c>
      <c r="L65">
        <v>54</v>
      </c>
      <c r="M65" t="s">
        <v>79</v>
      </c>
    </row>
    <row r="66" spans="1:14" ht="16.5" x14ac:dyDescent="0.3">
      <c r="A66" s="30">
        <v>81</v>
      </c>
      <c r="B66" s="31" t="s">
        <v>43</v>
      </c>
      <c r="C66" s="33" t="s">
        <v>54</v>
      </c>
      <c r="D66" s="34">
        <v>45046</v>
      </c>
      <c r="E66" s="35">
        <v>0.75380787037037045</v>
      </c>
      <c r="F66" s="34">
        <v>45046</v>
      </c>
      <c r="G66" s="36">
        <v>0.79177083333333342</v>
      </c>
      <c r="H66" s="9">
        <f t="shared" si="0"/>
        <v>3.796296296059154E-2</v>
      </c>
      <c r="I66" s="8">
        <v>3.796296296059154E-2</v>
      </c>
      <c r="J66">
        <v>0</v>
      </c>
      <c r="K66">
        <v>54</v>
      </c>
      <c r="L66">
        <v>40</v>
      </c>
      <c r="M66" t="s">
        <v>79</v>
      </c>
    </row>
    <row r="67" spans="1:14" ht="16.5" x14ac:dyDescent="0.3">
      <c r="A67" s="32">
        <v>82</v>
      </c>
      <c r="B67" s="29" t="s">
        <v>43</v>
      </c>
      <c r="C67" s="37" t="s">
        <v>54</v>
      </c>
      <c r="D67" s="38">
        <v>45046</v>
      </c>
      <c r="E67" s="39">
        <v>0.83707175925925925</v>
      </c>
      <c r="F67" s="38">
        <v>45046</v>
      </c>
      <c r="G67" s="40">
        <v>0.93776620370370367</v>
      </c>
      <c r="H67" s="9">
        <f t="shared" ref="H67:I77" si="2">((F67+G67)-(D67+E67))</f>
        <v>0.10069444443797693</v>
      </c>
      <c r="I67" s="8">
        <v>0.10069444443797693</v>
      </c>
      <c r="J67">
        <v>2</v>
      </c>
      <c r="K67">
        <v>25</v>
      </c>
      <c r="L67">
        <v>0</v>
      </c>
      <c r="M67" t="s">
        <v>79</v>
      </c>
    </row>
    <row r="68" spans="1:14" ht="16.5" x14ac:dyDescent="0.3">
      <c r="A68" s="30">
        <v>83</v>
      </c>
      <c r="B68" s="31" t="s">
        <v>43</v>
      </c>
      <c r="C68" s="33" t="s">
        <v>54</v>
      </c>
      <c r="D68" s="34">
        <v>45047</v>
      </c>
      <c r="E68" s="35">
        <v>0.29427083333333331</v>
      </c>
      <c r="F68" s="34">
        <v>45047</v>
      </c>
      <c r="G68" s="36">
        <v>0.3359375</v>
      </c>
      <c r="H68" s="9">
        <f t="shared" si="2"/>
        <v>4.1666666664241347E-2</v>
      </c>
      <c r="I68" s="8">
        <v>4.1666666664241347E-2</v>
      </c>
      <c r="J68">
        <v>1</v>
      </c>
      <c r="K68">
        <v>0</v>
      </c>
      <c r="L68">
        <v>0</v>
      </c>
      <c r="M68" t="s">
        <v>79</v>
      </c>
    </row>
    <row r="69" spans="1:14" ht="30.75" x14ac:dyDescent="0.3">
      <c r="A69" s="32">
        <v>84</v>
      </c>
      <c r="B69" s="29" t="s">
        <v>55</v>
      </c>
      <c r="C69" s="37" t="s">
        <v>56</v>
      </c>
      <c r="D69" s="38">
        <v>45046</v>
      </c>
      <c r="E69" s="39">
        <v>0.25</v>
      </c>
      <c r="F69" s="38">
        <v>45048</v>
      </c>
      <c r="G69" s="40">
        <v>0.95833333333333337</v>
      </c>
      <c r="H69" s="9">
        <f t="shared" si="2"/>
        <v>2.7083333333357587</v>
      </c>
      <c r="I69" s="8">
        <v>2.7083333333357587</v>
      </c>
      <c r="J69" s="1">
        <v>2</v>
      </c>
      <c r="K69">
        <v>5</v>
      </c>
      <c r="L69">
        <v>0</v>
      </c>
      <c r="M69">
        <v>0</v>
      </c>
      <c r="N69" t="s">
        <v>80</v>
      </c>
    </row>
    <row r="70" spans="1:14" ht="16.5" x14ac:dyDescent="0.3">
      <c r="A70" s="30">
        <v>93</v>
      </c>
      <c r="B70" s="31" t="s">
        <v>12</v>
      </c>
      <c r="C70" s="33" t="s">
        <v>59</v>
      </c>
      <c r="D70" s="34">
        <v>45052</v>
      </c>
      <c r="E70" s="35">
        <v>0.39634259259259258</v>
      </c>
      <c r="F70" s="34">
        <v>45052</v>
      </c>
      <c r="G70" s="36">
        <v>0.44476851851851856</v>
      </c>
      <c r="H70" s="9">
        <f t="shared" si="2"/>
        <v>4.8425925924675539E-2</v>
      </c>
      <c r="I70" s="8">
        <v>4.8425925924675539E-2</v>
      </c>
      <c r="J70">
        <v>1</v>
      </c>
      <c r="K70">
        <v>9</v>
      </c>
      <c r="L70">
        <v>44</v>
      </c>
      <c r="M70" t="s">
        <v>79</v>
      </c>
    </row>
    <row r="71" spans="1:14" ht="30.75" x14ac:dyDescent="0.3">
      <c r="A71" s="32">
        <v>105</v>
      </c>
      <c r="B71" s="29" t="s">
        <v>24</v>
      </c>
      <c r="C71" s="37" t="s">
        <v>65</v>
      </c>
      <c r="D71" s="38">
        <v>45056</v>
      </c>
      <c r="E71" s="39">
        <v>0.456087962962963</v>
      </c>
      <c r="F71" s="38">
        <v>45056</v>
      </c>
      <c r="G71" s="40">
        <v>0.60418981481481482</v>
      </c>
      <c r="H71" s="9">
        <f t="shared" si="2"/>
        <v>0.14810185185342561</v>
      </c>
      <c r="I71" s="8">
        <v>0.14810185185342561</v>
      </c>
      <c r="J71">
        <v>3</v>
      </c>
      <c r="K71">
        <v>33</v>
      </c>
      <c r="L71">
        <v>16</v>
      </c>
      <c r="M71" t="s">
        <v>79</v>
      </c>
    </row>
    <row r="72" spans="1:14" ht="16.5" x14ac:dyDescent="0.3">
      <c r="A72" s="30">
        <v>106</v>
      </c>
      <c r="B72" s="31" t="s">
        <v>12</v>
      </c>
      <c r="C72" s="33" t="s">
        <v>66</v>
      </c>
      <c r="D72" s="34">
        <v>45055</v>
      </c>
      <c r="E72" s="35">
        <v>0.64149305555555558</v>
      </c>
      <c r="F72" s="34">
        <v>45055</v>
      </c>
      <c r="G72" s="36">
        <v>0.72971064814814823</v>
      </c>
      <c r="H72" s="9">
        <f t="shared" si="2"/>
        <v>8.8217592594446614E-2</v>
      </c>
      <c r="I72" s="8">
        <v>8.8217592594446614E-2</v>
      </c>
      <c r="J72">
        <v>2</v>
      </c>
      <c r="K72">
        <v>7</v>
      </c>
      <c r="L72">
        <v>2</v>
      </c>
      <c r="M72" t="s">
        <v>79</v>
      </c>
    </row>
    <row r="73" spans="1:14" ht="16.5" x14ac:dyDescent="0.3">
      <c r="A73" s="32">
        <v>123</v>
      </c>
      <c r="B73" s="29" t="s">
        <v>12</v>
      </c>
      <c r="C73" s="37" t="s">
        <v>43</v>
      </c>
      <c r="D73" s="38">
        <v>45059</v>
      </c>
      <c r="E73" s="39">
        <v>0.39631944444444445</v>
      </c>
      <c r="F73" s="38">
        <v>45059</v>
      </c>
      <c r="G73" s="40">
        <v>0.44981481481481483</v>
      </c>
      <c r="H73" s="9">
        <f t="shared" si="2"/>
        <v>5.3495370368182193E-2</v>
      </c>
      <c r="I73" s="8">
        <v>5.3495370368182193E-2</v>
      </c>
      <c r="J73">
        <v>1</v>
      </c>
      <c r="K73">
        <v>17</v>
      </c>
      <c r="L73">
        <v>2</v>
      </c>
      <c r="M73" t="s">
        <v>79</v>
      </c>
    </row>
    <row r="74" spans="1:14" ht="16.5" x14ac:dyDescent="0.3">
      <c r="A74" s="30">
        <v>134</v>
      </c>
      <c r="B74" s="31" t="s">
        <v>12</v>
      </c>
      <c r="C74" s="33" t="s">
        <v>70</v>
      </c>
      <c r="D74" s="34">
        <v>45063</v>
      </c>
      <c r="E74" s="35">
        <v>0.67980324074074072</v>
      </c>
      <c r="F74" s="34">
        <v>45063</v>
      </c>
      <c r="G74" s="36">
        <v>0.7659259259259259</v>
      </c>
      <c r="H74" s="9">
        <f t="shared" si="2"/>
        <v>8.6122685184818693E-2</v>
      </c>
      <c r="I74" s="8">
        <v>8.6122685184818693E-2</v>
      </c>
      <c r="J74">
        <v>2</v>
      </c>
      <c r="K74">
        <v>4</v>
      </c>
      <c r="L74">
        <v>1</v>
      </c>
      <c r="M74" t="s">
        <v>79</v>
      </c>
    </row>
    <row r="75" spans="1:14" ht="16.5" x14ac:dyDescent="0.3">
      <c r="A75" s="32">
        <v>148</v>
      </c>
      <c r="B75" s="29" t="s">
        <v>24</v>
      </c>
      <c r="C75" s="37" t="s">
        <v>71</v>
      </c>
      <c r="D75" s="38">
        <v>45066</v>
      </c>
      <c r="E75" s="39">
        <v>0.62659722222222225</v>
      </c>
      <c r="F75" s="38">
        <v>45066</v>
      </c>
      <c r="G75" s="40">
        <v>0.70218749999999996</v>
      </c>
      <c r="H75" s="9">
        <f t="shared" si="2"/>
        <v>7.5590277774608694E-2</v>
      </c>
      <c r="I75" s="8">
        <v>7.5590277774608694E-2</v>
      </c>
      <c r="J75">
        <v>1</v>
      </c>
      <c r="K75">
        <v>48</v>
      </c>
      <c r="L75">
        <v>51</v>
      </c>
      <c r="M75" t="s">
        <v>79</v>
      </c>
    </row>
    <row r="76" spans="1:14" ht="16.5" x14ac:dyDescent="0.3">
      <c r="A76" s="30">
        <v>149</v>
      </c>
      <c r="B76" s="31" t="s">
        <v>12</v>
      </c>
      <c r="C76" s="33" t="s">
        <v>72</v>
      </c>
      <c r="D76" s="34">
        <v>45066</v>
      </c>
      <c r="E76" s="35">
        <v>0.74020833333333336</v>
      </c>
      <c r="F76" s="34">
        <v>45066</v>
      </c>
      <c r="G76" s="36">
        <v>0.77079861111111114</v>
      </c>
      <c r="H76" s="9">
        <f t="shared" si="2"/>
        <v>3.0590277776354924E-2</v>
      </c>
      <c r="I76" s="8">
        <v>3.0590277776354924E-2</v>
      </c>
      <c r="J76">
        <v>0</v>
      </c>
      <c r="K76">
        <v>44</v>
      </c>
      <c r="L76">
        <v>3</v>
      </c>
      <c r="M76" t="s">
        <v>79</v>
      </c>
    </row>
    <row r="77" spans="1:14" ht="16.5" x14ac:dyDescent="0.3">
      <c r="A77" s="32">
        <v>150</v>
      </c>
      <c r="B77" s="29" t="s">
        <v>7</v>
      </c>
      <c r="C77" s="37" t="s">
        <v>71</v>
      </c>
      <c r="D77" s="38">
        <v>45067</v>
      </c>
      <c r="E77" s="39">
        <v>2.8472222222222219E-3</v>
      </c>
      <c r="F77" s="38">
        <v>45067</v>
      </c>
      <c r="G77" s="40">
        <v>4.4618055555555557E-2</v>
      </c>
      <c r="H77" s="9">
        <f t="shared" si="2"/>
        <v>4.1770833333430346E-2</v>
      </c>
      <c r="I77" s="8">
        <v>4.1770833333430346E-2</v>
      </c>
      <c r="J77">
        <v>1</v>
      </c>
      <c r="K77">
        <v>0</v>
      </c>
      <c r="L77">
        <v>9</v>
      </c>
      <c r="M77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D161-248C-4CB9-BFE2-E3379C9D0CC9}">
  <dimension ref="A1:H56"/>
  <sheetViews>
    <sheetView workbookViewId="0">
      <selection activeCell="I20" sqref="I20"/>
    </sheetView>
  </sheetViews>
  <sheetFormatPr defaultRowHeight="15" x14ac:dyDescent="0.25"/>
  <cols>
    <col min="1" max="1" width="10.42578125" customWidth="1"/>
    <col min="2" max="2" width="16.140625" bestFit="1" customWidth="1"/>
    <col min="3" max="3" width="28.85546875" bestFit="1" customWidth="1"/>
    <col min="4" max="4" width="11.42578125" customWidth="1"/>
    <col min="5" max="5" width="11.7109375" customWidth="1"/>
    <col min="6" max="6" width="10.5703125" customWidth="1"/>
    <col min="7" max="7" width="10.85546875" customWidth="1"/>
    <col min="8" max="8" width="14" style="10" customWidth="1"/>
  </cols>
  <sheetData>
    <row r="1" spans="1:8" x14ac:dyDescent="0.25">
      <c r="A1" s="4" t="s">
        <v>0</v>
      </c>
      <c r="B1" s="4" t="s">
        <v>1</v>
      </c>
      <c r="C1" s="7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10" t="s">
        <v>76</v>
      </c>
    </row>
    <row r="2" spans="1:8" x14ac:dyDescent="0.25">
      <c r="A2" s="31">
        <v>1</v>
      </c>
      <c r="B2" s="31" t="s">
        <v>38</v>
      </c>
      <c r="C2" s="33" t="s">
        <v>39</v>
      </c>
      <c r="D2" s="34">
        <v>45041</v>
      </c>
      <c r="E2" s="35">
        <v>0.36489583333333336</v>
      </c>
      <c r="F2" s="34">
        <v>45041</v>
      </c>
      <c r="G2" s="36">
        <v>0.38748842592592592</v>
      </c>
      <c r="H2" s="10">
        <v>0.54222222222222216</v>
      </c>
    </row>
    <row r="3" spans="1:8" x14ac:dyDescent="0.25">
      <c r="A3" s="29">
        <v>2</v>
      </c>
      <c r="B3" s="29" t="s">
        <v>38</v>
      </c>
      <c r="C3" s="37" t="s">
        <v>39</v>
      </c>
      <c r="D3" s="38">
        <v>45041</v>
      </c>
      <c r="E3" s="39">
        <v>0.39189814814814811</v>
      </c>
      <c r="F3" s="38">
        <v>45041</v>
      </c>
      <c r="G3" s="40">
        <v>0.40107638888888886</v>
      </c>
      <c r="H3" s="10">
        <v>0.22027777777777779</v>
      </c>
    </row>
    <row r="4" spans="1:8" x14ac:dyDescent="0.25">
      <c r="A4" s="31">
        <v>3</v>
      </c>
      <c r="B4" s="31" t="s">
        <v>38</v>
      </c>
      <c r="C4" s="33" t="s">
        <v>39</v>
      </c>
      <c r="D4" s="34">
        <v>45041</v>
      </c>
      <c r="E4" s="35">
        <v>0.40552083333333333</v>
      </c>
      <c r="F4" s="34">
        <v>45041</v>
      </c>
      <c r="G4" s="36">
        <v>0.41853009259259261</v>
      </c>
      <c r="H4" s="10">
        <v>0.31222222222222223</v>
      </c>
    </row>
    <row r="5" spans="1:8" x14ac:dyDescent="0.25">
      <c r="A5" s="29">
        <v>4</v>
      </c>
      <c r="B5" s="29" t="s">
        <v>38</v>
      </c>
      <c r="C5" s="37" t="s">
        <v>39</v>
      </c>
      <c r="D5" s="38">
        <v>45041</v>
      </c>
      <c r="E5" s="39">
        <v>0.4305208333333333</v>
      </c>
      <c r="F5" s="38">
        <v>45041</v>
      </c>
      <c r="G5" s="40">
        <v>0.44375000000000003</v>
      </c>
      <c r="H5" s="10">
        <v>0.3175</v>
      </c>
    </row>
    <row r="6" spans="1:8" x14ac:dyDescent="0.25">
      <c r="A6" s="31">
        <v>5</v>
      </c>
      <c r="B6" s="31" t="s">
        <v>38</v>
      </c>
      <c r="C6" s="33" t="s">
        <v>40</v>
      </c>
      <c r="D6" s="34">
        <v>45041</v>
      </c>
      <c r="E6" s="35">
        <v>0.45285879629629627</v>
      </c>
      <c r="F6" s="34">
        <v>45041</v>
      </c>
      <c r="G6" s="36">
        <v>0.46053240740740736</v>
      </c>
      <c r="H6" s="10">
        <v>0.18416666666666665</v>
      </c>
    </row>
    <row r="7" spans="1:8" x14ac:dyDescent="0.25">
      <c r="A7" s="29">
        <v>6</v>
      </c>
      <c r="B7" s="29" t="s">
        <v>38</v>
      </c>
      <c r="C7" s="37" t="s">
        <v>45</v>
      </c>
      <c r="D7" s="38">
        <v>45042</v>
      </c>
      <c r="E7" s="39">
        <v>0.58311342592592597</v>
      </c>
      <c r="F7" s="38">
        <v>45042</v>
      </c>
      <c r="G7" s="40">
        <v>0.61780092592592595</v>
      </c>
      <c r="H7" s="10">
        <v>0.83250000000000002</v>
      </c>
    </row>
    <row r="8" spans="1:8" x14ac:dyDescent="0.25">
      <c r="A8" s="31">
        <v>7</v>
      </c>
      <c r="B8" s="31" t="s">
        <v>38</v>
      </c>
      <c r="C8" s="33" t="s">
        <v>45</v>
      </c>
      <c r="D8" s="34">
        <v>45042</v>
      </c>
      <c r="E8" s="35">
        <v>0.70186342592592599</v>
      </c>
      <c r="F8" s="34">
        <v>45042</v>
      </c>
      <c r="G8" s="36">
        <v>0.70421296296296287</v>
      </c>
      <c r="H8" s="10">
        <v>5.6388888888888891E-2</v>
      </c>
    </row>
    <row r="9" spans="1:8" x14ac:dyDescent="0.25">
      <c r="A9" s="29">
        <v>8</v>
      </c>
      <c r="B9" s="29" t="s">
        <v>38</v>
      </c>
      <c r="C9" s="37" t="s">
        <v>45</v>
      </c>
      <c r="D9" s="38">
        <v>45042</v>
      </c>
      <c r="E9" s="39">
        <v>0.78858796296296296</v>
      </c>
      <c r="F9" s="38">
        <v>45042</v>
      </c>
      <c r="G9" s="40">
        <v>0.80173611111111109</v>
      </c>
      <c r="H9" s="10">
        <v>0.31555555555555553</v>
      </c>
    </row>
    <row r="10" spans="1:8" x14ac:dyDescent="0.25">
      <c r="A10" s="31">
        <v>9</v>
      </c>
      <c r="B10" s="31" t="s">
        <v>38</v>
      </c>
      <c r="C10" s="33" t="s">
        <v>45</v>
      </c>
      <c r="D10" s="34">
        <v>45042</v>
      </c>
      <c r="E10" s="35">
        <v>0.81792824074074078</v>
      </c>
      <c r="F10" s="34">
        <v>45042</v>
      </c>
      <c r="G10" s="36">
        <v>0.8480092592592593</v>
      </c>
      <c r="H10" s="10">
        <v>0.7219444444444445</v>
      </c>
    </row>
    <row r="11" spans="1:8" x14ac:dyDescent="0.25">
      <c r="A11" s="29">
        <v>10</v>
      </c>
      <c r="B11" s="29" t="s">
        <v>38</v>
      </c>
      <c r="C11" s="37" t="s">
        <v>61</v>
      </c>
      <c r="D11" s="38">
        <v>45054</v>
      </c>
      <c r="E11" s="39">
        <v>0.64454861111111106</v>
      </c>
      <c r="F11" s="38">
        <v>45054</v>
      </c>
      <c r="G11" s="40">
        <v>0.69917824074074064</v>
      </c>
      <c r="H11" s="10">
        <v>1.3111111111111111</v>
      </c>
    </row>
    <row r="12" spans="1:8" x14ac:dyDescent="0.25">
      <c r="A12" s="31">
        <v>11</v>
      </c>
      <c r="B12" s="31" t="s">
        <v>38</v>
      </c>
      <c r="C12" s="33" t="s">
        <v>62</v>
      </c>
      <c r="D12" s="34">
        <v>45054</v>
      </c>
      <c r="E12" s="35">
        <v>0.71231481481481485</v>
      </c>
      <c r="F12" s="34">
        <v>45054</v>
      </c>
      <c r="G12" s="36">
        <v>0.74111111111111105</v>
      </c>
      <c r="H12" s="10">
        <v>0.69111111111111112</v>
      </c>
    </row>
    <row r="13" spans="1:8" x14ac:dyDescent="0.25">
      <c r="A13" s="29">
        <v>12</v>
      </c>
      <c r="B13" s="29" t="s">
        <v>63</v>
      </c>
      <c r="C13" s="37" t="s">
        <v>64</v>
      </c>
      <c r="D13" s="38">
        <v>45054</v>
      </c>
      <c r="E13" s="39">
        <v>0.85273148148148159</v>
      </c>
      <c r="F13" s="38">
        <v>45054</v>
      </c>
      <c r="G13" s="40">
        <v>0.8843981481481481</v>
      </c>
      <c r="H13" s="10">
        <v>0.76</v>
      </c>
    </row>
    <row r="14" spans="1:8" x14ac:dyDescent="0.25">
      <c r="A14" s="31">
        <v>13</v>
      </c>
      <c r="B14" s="31" t="s">
        <v>38</v>
      </c>
      <c r="C14" s="33" t="s">
        <v>69</v>
      </c>
      <c r="D14" s="34">
        <v>45063</v>
      </c>
      <c r="E14" s="35">
        <v>0.50327546296296299</v>
      </c>
      <c r="F14" s="34">
        <v>45063</v>
      </c>
      <c r="G14" s="36">
        <v>0.60422453703703705</v>
      </c>
      <c r="H14" s="10">
        <v>2.4227777777777777</v>
      </c>
    </row>
    <row r="15" spans="1:8" x14ac:dyDescent="0.25">
      <c r="A15" s="29">
        <v>14</v>
      </c>
      <c r="B15" s="29" t="s">
        <v>38</v>
      </c>
      <c r="C15" s="37" t="s">
        <v>69</v>
      </c>
      <c r="D15" s="38">
        <v>45063</v>
      </c>
      <c r="E15" s="39">
        <v>0.6514699074074074</v>
      </c>
      <c r="F15" s="38">
        <v>45063</v>
      </c>
      <c r="G15" s="40">
        <v>0.66690972222222211</v>
      </c>
      <c r="H15" s="10">
        <v>0.37055555555555553</v>
      </c>
    </row>
    <row r="16" spans="1:8" x14ac:dyDescent="0.25">
      <c r="A16" s="31">
        <v>15</v>
      </c>
      <c r="B16" s="31" t="s">
        <v>38</v>
      </c>
      <c r="C16" s="33" t="s">
        <v>69</v>
      </c>
      <c r="D16" s="34">
        <v>45063</v>
      </c>
      <c r="E16" s="35">
        <v>0.77326388888888886</v>
      </c>
      <c r="F16" s="34">
        <v>45063</v>
      </c>
      <c r="G16" s="36">
        <v>0.7784375</v>
      </c>
      <c r="H16" s="10">
        <v>0.12416666666666668</v>
      </c>
    </row>
    <row r="17" spans="1:8" x14ac:dyDescent="0.25">
      <c r="A17" s="29">
        <v>16</v>
      </c>
      <c r="B17" s="29" t="s">
        <v>63</v>
      </c>
      <c r="C17" s="37" t="s">
        <v>64</v>
      </c>
      <c r="D17" s="38">
        <v>45068</v>
      </c>
      <c r="E17" s="39">
        <v>0.79776620370370377</v>
      </c>
      <c r="F17" s="38">
        <v>45068</v>
      </c>
      <c r="G17" s="40">
        <v>0.83430555555555552</v>
      </c>
      <c r="H17" s="10">
        <v>0.87694444444444453</v>
      </c>
    </row>
    <row r="18" spans="1:8" x14ac:dyDescent="0.25">
      <c r="A18" s="41" t="s">
        <v>77</v>
      </c>
      <c r="B18" s="41"/>
      <c r="C18" s="42"/>
      <c r="D18" s="41"/>
      <c r="E18" s="41"/>
      <c r="F18" s="41"/>
      <c r="G18" s="43"/>
      <c r="H18" s="10">
        <f>SUBTOTAL(109,Table3[total in hour])</f>
        <v>10.059444444444443</v>
      </c>
    </row>
    <row r="19" spans="1:8" x14ac:dyDescent="0.25">
      <c r="D19" s="1"/>
      <c r="E19" s="2"/>
      <c r="F19" s="1"/>
      <c r="G19" s="2"/>
    </row>
    <row r="20" spans="1:8" x14ac:dyDescent="0.25">
      <c r="D20" s="1"/>
      <c r="E20" s="2"/>
      <c r="F20" s="1"/>
      <c r="G20" s="2"/>
    </row>
    <row r="21" spans="1:8" x14ac:dyDescent="0.25">
      <c r="D21" s="1"/>
      <c r="E21" s="2"/>
      <c r="F21" s="1"/>
      <c r="G21" s="2"/>
    </row>
    <row r="22" spans="1:8" x14ac:dyDescent="0.25">
      <c r="D22" s="1"/>
      <c r="E22" s="2"/>
      <c r="F22" s="1"/>
      <c r="G22" s="2"/>
    </row>
    <row r="23" spans="1:8" x14ac:dyDescent="0.25">
      <c r="D23" s="1"/>
      <c r="E23" s="2"/>
      <c r="F23" s="1"/>
      <c r="G23" s="2"/>
    </row>
    <row r="24" spans="1:8" x14ac:dyDescent="0.25">
      <c r="D24" s="1"/>
      <c r="E24" s="2"/>
      <c r="F24" s="1"/>
      <c r="G24" s="2"/>
    </row>
    <row r="25" spans="1:8" x14ac:dyDescent="0.25">
      <c r="D25" s="1"/>
      <c r="E25" s="2"/>
      <c r="F25" s="1"/>
      <c r="G25" s="2"/>
    </row>
    <row r="26" spans="1:8" x14ac:dyDescent="0.25">
      <c r="D26" s="1"/>
      <c r="E26" s="2"/>
      <c r="F26" s="1"/>
      <c r="G26" s="2"/>
    </row>
    <row r="27" spans="1:8" x14ac:dyDescent="0.25">
      <c r="D27" s="1"/>
      <c r="E27" s="2"/>
      <c r="F27" s="1"/>
      <c r="G27" s="2"/>
    </row>
    <row r="28" spans="1:8" x14ac:dyDescent="0.25">
      <c r="D28" s="1"/>
      <c r="E28" s="2"/>
      <c r="F28" s="1"/>
      <c r="G28" s="2"/>
    </row>
    <row r="29" spans="1:8" x14ac:dyDescent="0.25">
      <c r="D29" s="1"/>
      <c r="E29" s="2"/>
      <c r="F29" s="1"/>
      <c r="G29" s="2"/>
    </row>
    <row r="30" spans="1:8" x14ac:dyDescent="0.25">
      <c r="D30" s="1"/>
      <c r="E30" s="2"/>
      <c r="F30" s="1"/>
      <c r="G30" s="2"/>
    </row>
    <row r="31" spans="1:8" x14ac:dyDescent="0.25">
      <c r="D31" s="1"/>
      <c r="E31" s="2"/>
      <c r="F31" s="1"/>
      <c r="G31" s="2"/>
    </row>
    <row r="32" spans="1:8" x14ac:dyDescent="0.25">
      <c r="D32" s="1"/>
      <c r="E32" s="2"/>
      <c r="F32" s="1"/>
      <c r="G32" s="2"/>
    </row>
    <row r="33" spans="4:7" x14ac:dyDescent="0.25">
      <c r="D33" s="1"/>
      <c r="E33" s="2"/>
      <c r="F33" s="1"/>
      <c r="G33" s="2"/>
    </row>
    <row r="34" spans="4:7" x14ac:dyDescent="0.25">
      <c r="D34" s="1"/>
      <c r="E34" s="2"/>
      <c r="F34" s="1"/>
      <c r="G34" s="2"/>
    </row>
    <row r="35" spans="4:7" x14ac:dyDescent="0.25">
      <c r="D35" s="1"/>
      <c r="E35" s="2"/>
      <c r="F35" s="1"/>
      <c r="G35" s="2"/>
    </row>
    <row r="36" spans="4:7" x14ac:dyDescent="0.25">
      <c r="D36" s="1"/>
      <c r="E36" s="2"/>
      <c r="F36" s="1"/>
      <c r="G36" s="2"/>
    </row>
    <row r="37" spans="4:7" x14ac:dyDescent="0.25">
      <c r="D37" s="1"/>
      <c r="E37" s="2"/>
      <c r="F37" s="1"/>
      <c r="G37" s="2"/>
    </row>
    <row r="38" spans="4:7" x14ac:dyDescent="0.25">
      <c r="D38" s="1"/>
      <c r="E38" s="2"/>
      <c r="F38" s="1"/>
      <c r="G38" s="2"/>
    </row>
    <row r="39" spans="4:7" x14ac:dyDescent="0.25">
      <c r="D39" s="1"/>
      <c r="E39" s="2"/>
      <c r="F39" s="1"/>
      <c r="G39" s="2"/>
    </row>
    <row r="40" spans="4:7" x14ac:dyDescent="0.25">
      <c r="D40" s="1"/>
      <c r="E40" s="2"/>
      <c r="F40" s="1"/>
      <c r="G40" s="2"/>
    </row>
    <row r="41" spans="4:7" x14ac:dyDescent="0.25">
      <c r="D41" s="1"/>
      <c r="E41" s="2"/>
      <c r="F41" s="1"/>
      <c r="G41" s="2"/>
    </row>
    <row r="42" spans="4:7" x14ac:dyDescent="0.25">
      <c r="D42" s="1"/>
      <c r="E42" s="2"/>
      <c r="F42" s="1"/>
      <c r="G42" s="2"/>
    </row>
    <row r="43" spans="4:7" x14ac:dyDescent="0.25">
      <c r="D43" s="1"/>
      <c r="E43" s="2"/>
      <c r="F43" s="1"/>
      <c r="G43" s="2"/>
    </row>
    <row r="44" spans="4:7" x14ac:dyDescent="0.25">
      <c r="D44" s="1"/>
      <c r="E44" s="2"/>
      <c r="F44" s="1"/>
      <c r="G44" s="2"/>
    </row>
    <row r="45" spans="4:7" x14ac:dyDescent="0.25">
      <c r="D45" s="1"/>
      <c r="E45" s="2"/>
      <c r="F45" s="1"/>
      <c r="G45" s="2"/>
    </row>
    <row r="46" spans="4:7" x14ac:dyDescent="0.25">
      <c r="D46" s="1"/>
      <c r="E46" s="2"/>
      <c r="F46" s="1"/>
      <c r="G46" s="2"/>
    </row>
    <row r="47" spans="4:7" x14ac:dyDescent="0.25">
      <c r="D47" s="1"/>
      <c r="E47" s="2"/>
      <c r="F47" s="1"/>
      <c r="G47" s="2"/>
    </row>
    <row r="48" spans="4:7" x14ac:dyDescent="0.25">
      <c r="D48" s="1"/>
      <c r="E48" s="2"/>
      <c r="F48" s="1"/>
      <c r="G48" s="2"/>
    </row>
    <row r="49" spans="4:7" x14ac:dyDescent="0.25">
      <c r="D49" s="1"/>
      <c r="E49" s="2"/>
      <c r="F49" s="1"/>
      <c r="G49" s="2"/>
    </row>
    <row r="50" spans="4:7" x14ac:dyDescent="0.25">
      <c r="D50" s="1"/>
      <c r="E50" s="2"/>
      <c r="F50" s="1"/>
      <c r="G50" s="2"/>
    </row>
    <row r="51" spans="4:7" x14ac:dyDescent="0.25">
      <c r="D51" s="1"/>
      <c r="E51" s="2"/>
      <c r="F51" s="1"/>
      <c r="G51" s="2"/>
    </row>
    <row r="52" spans="4:7" x14ac:dyDescent="0.25">
      <c r="D52" s="1"/>
      <c r="E52" s="2"/>
      <c r="F52" s="1"/>
      <c r="G52" s="2"/>
    </row>
    <row r="53" spans="4:7" x14ac:dyDescent="0.25">
      <c r="D53" s="1"/>
      <c r="E53" s="2"/>
      <c r="F53" s="1"/>
      <c r="G53" s="2"/>
    </row>
    <row r="54" spans="4:7" x14ac:dyDescent="0.25">
      <c r="D54" s="1"/>
      <c r="E54" s="2"/>
      <c r="F54" s="1"/>
      <c r="G54" s="2"/>
    </row>
    <row r="55" spans="4:7" x14ac:dyDescent="0.25">
      <c r="D55" s="1"/>
      <c r="E55" s="2"/>
      <c r="F55" s="1"/>
      <c r="G55" s="2"/>
    </row>
    <row r="56" spans="4:7" x14ac:dyDescent="0.25">
      <c r="D56" s="1"/>
      <c r="E56" s="2"/>
      <c r="F56" s="1"/>
      <c r="G56" s="2"/>
    </row>
  </sheetData>
  <conditionalFormatting sqref="H1:H17 H19:H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workbookViewId="0">
      <selection activeCell="C26" sqref="C26"/>
    </sheetView>
  </sheetViews>
  <sheetFormatPr defaultRowHeight="15" x14ac:dyDescent="0.25"/>
  <cols>
    <col min="1" max="1" width="10.42578125" style="13" customWidth="1"/>
    <col min="2" max="2" width="11" style="13" customWidth="1"/>
    <col min="3" max="3" width="28.85546875" style="14" bestFit="1" customWidth="1"/>
    <col min="4" max="4" width="11.42578125" style="18" customWidth="1"/>
    <col min="5" max="5" width="11.7109375" style="18" customWidth="1"/>
    <col min="6" max="6" width="10.5703125" style="18" customWidth="1"/>
    <col min="7" max="7" width="10.85546875" style="18" customWidth="1"/>
    <col min="8" max="8" width="14" style="15" customWidth="1"/>
    <col min="9" max="16384" width="9.140625" style="13"/>
  </cols>
  <sheetData>
    <row r="1" spans="1:8" ht="30" x14ac:dyDescent="0.25">
      <c r="A1" s="27" t="s">
        <v>0</v>
      </c>
      <c r="B1" s="16" t="s">
        <v>1</v>
      </c>
      <c r="C1" s="28" t="s">
        <v>2</v>
      </c>
      <c r="D1" s="16" t="s">
        <v>3</v>
      </c>
      <c r="E1" s="16" t="s">
        <v>4</v>
      </c>
      <c r="F1" s="16" t="s">
        <v>5</v>
      </c>
      <c r="G1" s="17" t="s">
        <v>6</v>
      </c>
      <c r="H1" s="22" t="s">
        <v>78</v>
      </c>
    </row>
    <row r="2" spans="1:8" ht="30" x14ac:dyDescent="0.25">
      <c r="A2" s="13">
        <v>1</v>
      </c>
      <c r="B2" s="13" t="s">
        <v>34</v>
      </c>
      <c r="C2" s="14" t="s">
        <v>74</v>
      </c>
      <c r="D2" s="19">
        <v>45037</v>
      </c>
      <c r="E2" s="20">
        <v>0.90684027777777787</v>
      </c>
      <c r="F2" s="19">
        <v>45037</v>
      </c>
      <c r="G2" s="20">
        <v>0.95369212962962957</v>
      </c>
      <c r="H2" s="15">
        <v>1.1244444444444446</v>
      </c>
    </row>
    <row r="3" spans="1:8" ht="30" x14ac:dyDescent="0.25">
      <c r="A3" s="13">
        <v>2</v>
      </c>
      <c r="B3" s="13" t="s">
        <v>34</v>
      </c>
      <c r="C3" s="14" t="s">
        <v>74</v>
      </c>
      <c r="D3" s="19">
        <v>45037</v>
      </c>
      <c r="E3" s="20">
        <v>0.98362268518518514</v>
      </c>
      <c r="F3" s="19">
        <v>45037</v>
      </c>
      <c r="G3" s="20">
        <v>0.99332175925925925</v>
      </c>
      <c r="H3" s="15">
        <v>0.23277777777777778</v>
      </c>
    </row>
    <row r="4" spans="1:8" x14ac:dyDescent="0.25">
      <c r="A4" s="13">
        <v>3</v>
      </c>
      <c r="B4" s="13" t="s">
        <v>34</v>
      </c>
      <c r="C4" s="14" t="s">
        <v>73</v>
      </c>
      <c r="D4" s="19">
        <v>45040</v>
      </c>
      <c r="E4" s="20">
        <v>0.44707175925925924</v>
      </c>
      <c r="F4" s="19">
        <v>45040</v>
      </c>
      <c r="G4" s="20">
        <v>0.48707175925925927</v>
      </c>
      <c r="H4" s="15">
        <v>0.96</v>
      </c>
    </row>
    <row r="5" spans="1:8" x14ac:dyDescent="0.25">
      <c r="A5" s="13">
        <v>4</v>
      </c>
      <c r="B5" s="13" t="s">
        <v>34</v>
      </c>
      <c r="C5" s="14" t="s">
        <v>73</v>
      </c>
      <c r="D5" s="19">
        <v>45040</v>
      </c>
      <c r="E5" s="20">
        <v>0.56953703703703706</v>
      </c>
      <c r="F5" s="19">
        <v>45040</v>
      </c>
      <c r="G5" s="20">
        <v>0.6091550925925926</v>
      </c>
      <c r="H5" s="15">
        <v>0.95083333333333331</v>
      </c>
    </row>
    <row r="6" spans="1:8" x14ac:dyDescent="0.25">
      <c r="A6" s="13">
        <v>5</v>
      </c>
      <c r="B6" s="13" t="s">
        <v>34</v>
      </c>
      <c r="C6" s="14" t="s">
        <v>73</v>
      </c>
      <c r="D6" s="19">
        <v>45040</v>
      </c>
      <c r="E6" s="20">
        <v>0.61255787037037035</v>
      </c>
      <c r="F6" s="19">
        <v>45040</v>
      </c>
      <c r="G6" s="20">
        <v>0.63256944444444441</v>
      </c>
      <c r="H6" s="15">
        <v>0.4802777777777778</v>
      </c>
    </row>
    <row r="7" spans="1:8" x14ac:dyDescent="0.25">
      <c r="A7" s="13">
        <v>7</v>
      </c>
      <c r="B7" s="13" t="s">
        <v>34</v>
      </c>
      <c r="C7" s="14" t="s">
        <v>57</v>
      </c>
      <c r="D7" s="19">
        <v>45049</v>
      </c>
      <c r="E7" s="20">
        <v>0.47923611111111114</v>
      </c>
      <c r="F7" s="19">
        <v>45049</v>
      </c>
      <c r="G7" s="20">
        <v>0.73636574074074079</v>
      </c>
      <c r="H7" s="15">
        <v>6.1711111111111112</v>
      </c>
    </row>
    <row r="8" spans="1:8" x14ac:dyDescent="0.25">
      <c r="A8" s="13">
        <v>8</v>
      </c>
      <c r="B8" s="13" t="s">
        <v>34</v>
      </c>
      <c r="C8" s="14" t="s">
        <v>58</v>
      </c>
      <c r="D8" s="19">
        <v>45050</v>
      </c>
      <c r="E8" s="20">
        <v>0.37019675925925927</v>
      </c>
      <c r="F8" s="19">
        <v>45050</v>
      </c>
      <c r="G8" s="20">
        <v>0.43501157407407409</v>
      </c>
      <c r="H8" s="15">
        <v>1.5555555555555556</v>
      </c>
    </row>
    <row r="9" spans="1:8" x14ac:dyDescent="0.25">
      <c r="A9" s="13">
        <v>9</v>
      </c>
      <c r="B9" s="13" t="s">
        <v>34</v>
      </c>
      <c r="C9" s="14" t="s">
        <v>58</v>
      </c>
      <c r="D9" s="19">
        <v>45050</v>
      </c>
      <c r="E9" s="20">
        <v>0.69332175925925921</v>
      </c>
      <c r="F9" s="19">
        <v>45050</v>
      </c>
      <c r="G9" s="20">
        <v>0.72053240740740743</v>
      </c>
      <c r="H9" s="15">
        <v>0.65305555555555561</v>
      </c>
    </row>
    <row r="10" spans="1:8" x14ac:dyDescent="0.25">
      <c r="A10" s="13">
        <v>11</v>
      </c>
      <c r="B10" s="13" t="s">
        <v>34</v>
      </c>
      <c r="C10" s="14" t="s">
        <v>58</v>
      </c>
      <c r="D10" s="19">
        <v>45051</v>
      </c>
      <c r="E10" s="20">
        <v>0.75428240740740737</v>
      </c>
      <c r="F10" s="19">
        <v>45051</v>
      </c>
      <c r="G10" s="20">
        <v>0.79734953703703704</v>
      </c>
      <c r="H10" s="15">
        <v>1.0336111111111113</v>
      </c>
    </row>
    <row r="11" spans="1:8" x14ac:dyDescent="0.25">
      <c r="A11" s="13">
        <v>12</v>
      </c>
      <c r="B11" s="13" t="s">
        <v>34</v>
      </c>
      <c r="C11" s="14" t="s">
        <v>58</v>
      </c>
      <c r="D11" s="19">
        <v>45051</v>
      </c>
      <c r="E11" s="20">
        <v>0.83634259259259258</v>
      </c>
      <c r="F11" s="19">
        <v>45051</v>
      </c>
      <c r="G11" s="20">
        <v>0.85795138888888889</v>
      </c>
      <c r="H11" s="15">
        <v>0.51861111111111113</v>
      </c>
    </row>
    <row r="12" spans="1:8" x14ac:dyDescent="0.25">
      <c r="A12" s="13">
        <v>13</v>
      </c>
      <c r="B12" s="13" t="s">
        <v>34</v>
      </c>
      <c r="C12" s="14" t="s">
        <v>58</v>
      </c>
      <c r="D12" s="19">
        <v>45052</v>
      </c>
      <c r="E12" s="20">
        <v>0.36831018518518516</v>
      </c>
      <c r="F12" s="19">
        <v>45052</v>
      </c>
      <c r="G12" s="20">
        <v>0.37586805555555558</v>
      </c>
      <c r="H12" s="15">
        <v>0.18138888888888888</v>
      </c>
    </row>
    <row r="13" spans="1:8" x14ac:dyDescent="0.25">
      <c r="A13" s="13">
        <v>14</v>
      </c>
      <c r="B13" s="13" t="s">
        <v>34</v>
      </c>
      <c r="C13" s="14" t="s">
        <v>58</v>
      </c>
      <c r="D13" s="19">
        <v>45052</v>
      </c>
      <c r="E13" s="20">
        <v>0.38045138888888891</v>
      </c>
      <c r="F13" s="19">
        <v>45052</v>
      </c>
      <c r="G13" s="20">
        <v>0.39623842592592595</v>
      </c>
      <c r="H13" s="15">
        <v>0.37888888888888889</v>
      </c>
    </row>
    <row r="14" spans="1:8" x14ac:dyDescent="0.25">
      <c r="A14" s="13">
        <v>15</v>
      </c>
      <c r="B14" s="13" t="s">
        <v>34</v>
      </c>
      <c r="C14" s="14" t="s">
        <v>58</v>
      </c>
      <c r="D14" s="19">
        <v>45052</v>
      </c>
      <c r="E14" s="20">
        <v>0.47416666666666668</v>
      </c>
      <c r="F14" s="19">
        <v>45052</v>
      </c>
      <c r="G14" s="20">
        <v>0.48408564814814814</v>
      </c>
      <c r="H14" s="15">
        <v>0.23805555555555555</v>
      </c>
    </row>
    <row r="15" spans="1:8" x14ac:dyDescent="0.25">
      <c r="A15" s="13">
        <v>16</v>
      </c>
      <c r="B15" s="13" t="s">
        <v>34</v>
      </c>
      <c r="C15" s="14" t="s">
        <v>58</v>
      </c>
      <c r="D15" s="19">
        <v>45052</v>
      </c>
      <c r="E15" s="20">
        <v>0.49714120370370374</v>
      </c>
      <c r="F15" s="19">
        <v>45052</v>
      </c>
      <c r="G15" s="20">
        <v>0.51253472222222218</v>
      </c>
      <c r="H15" s="15">
        <v>0.36944444444444441</v>
      </c>
    </row>
    <row r="16" spans="1:8" x14ac:dyDescent="0.25">
      <c r="A16" s="13">
        <v>17</v>
      </c>
      <c r="B16" s="13" t="s">
        <v>34</v>
      </c>
      <c r="C16" s="14" t="s">
        <v>58</v>
      </c>
      <c r="D16" s="19">
        <v>45052</v>
      </c>
      <c r="E16" s="20">
        <v>0.56755787037037042</v>
      </c>
      <c r="F16" s="19">
        <v>45052</v>
      </c>
      <c r="G16" s="20">
        <v>0.59672453703703698</v>
      </c>
      <c r="H16" s="15">
        <v>0.7</v>
      </c>
    </row>
    <row r="17" spans="1:8" x14ac:dyDescent="0.25">
      <c r="A17" s="13">
        <v>18</v>
      </c>
      <c r="B17" s="13" t="s">
        <v>34</v>
      </c>
      <c r="C17" s="14" t="s">
        <v>58</v>
      </c>
      <c r="D17" s="19">
        <v>45052</v>
      </c>
      <c r="E17" s="20">
        <v>0.74945601851851851</v>
      </c>
      <c r="F17" s="19">
        <v>45052</v>
      </c>
      <c r="G17" s="20">
        <v>0.75332175925925926</v>
      </c>
      <c r="H17" s="15">
        <v>9.2777777777777778E-2</v>
      </c>
    </row>
    <row r="18" spans="1:8" x14ac:dyDescent="0.25">
      <c r="A18" s="13">
        <v>19</v>
      </c>
      <c r="B18" s="13" t="s">
        <v>34</v>
      </c>
      <c r="C18" s="14" t="s">
        <v>60</v>
      </c>
      <c r="D18" s="19">
        <v>45054</v>
      </c>
      <c r="E18" s="20">
        <v>0.43549768518518522</v>
      </c>
      <c r="F18" s="19">
        <v>45054</v>
      </c>
      <c r="G18" s="20">
        <v>0.49854166666666666</v>
      </c>
      <c r="H18" s="15">
        <v>1.5130555555555556</v>
      </c>
    </row>
    <row r="19" spans="1:8" x14ac:dyDescent="0.25">
      <c r="A19" s="13">
        <v>20</v>
      </c>
      <c r="B19" s="13" t="s">
        <v>34</v>
      </c>
      <c r="C19" s="14" t="s">
        <v>60</v>
      </c>
      <c r="D19" s="19">
        <v>45054</v>
      </c>
      <c r="E19" s="20">
        <v>0.49995370370370368</v>
      </c>
      <c r="F19" s="19">
        <v>45054</v>
      </c>
      <c r="G19" s="20">
        <v>0.51325231481481481</v>
      </c>
      <c r="H19" s="15">
        <v>0.31916666666666665</v>
      </c>
    </row>
    <row r="20" spans="1:8" x14ac:dyDescent="0.25">
      <c r="A20" s="13">
        <v>21</v>
      </c>
      <c r="B20" s="13" t="s">
        <v>34</v>
      </c>
      <c r="C20" s="14" t="s">
        <v>60</v>
      </c>
      <c r="D20" s="19">
        <v>45054</v>
      </c>
      <c r="E20" s="20">
        <v>0.56261574074074072</v>
      </c>
      <c r="F20" s="19">
        <v>45054</v>
      </c>
      <c r="G20" s="20">
        <v>0.57374999999999998</v>
      </c>
      <c r="H20" s="15">
        <v>0.26722222222222219</v>
      </c>
    </row>
    <row r="21" spans="1:8" x14ac:dyDescent="0.25">
      <c r="A21" s="13">
        <v>22</v>
      </c>
      <c r="B21" s="13" t="s">
        <v>34</v>
      </c>
      <c r="C21" s="14" t="s">
        <v>60</v>
      </c>
      <c r="D21" s="19">
        <v>45054</v>
      </c>
      <c r="E21" s="20">
        <v>0.5741666666666666</v>
      </c>
      <c r="F21" s="19">
        <v>45054</v>
      </c>
      <c r="G21" s="20">
        <v>0.57471064814814821</v>
      </c>
      <c r="H21" s="15">
        <v>1.3055555555555556E-2</v>
      </c>
    </row>
    <row r="22" spans="1:8" x14ac:dyDescent="0.25">
      <c r="A22" s="13">
        <v>23</v>
      </c>
      <c r="B22" s="13" t="s">
        <v>34</v>
      </c>
      <c r="C22" s="14" t="s">
        <v>67</v>
      </c>
      <c r="D22" s="19">
        <v>45057</v>
      </c>
      <c r="E22" s="20">
        <v>0.4460069444444445</v>
      </c>
      <c r="F22" s="19">
        <v>45057</v>
      </c>
      <c r="G22" s="20">
        <v>0.45368055555555559</v>
      </c>
      <c r="H22" s="15">
        <v>0.18416666666666665</v>
      </c>
    </row>
    <row r="23" spans="1:8" x14ac:dyDescent="0.25">
      <c r="A23" s="13">
        <v>24</v>
      </c>
      <c r="B23" s="13" t="s">
        <v>34</v>
      </c>
      <c r="C23" s="14" t="s">
        <v>67</v>
      </c>
      <c r="D23" s="19">
        <v>45057</v>
      </c>
      <c r="E23" s="20">
        <v>0.45957175925925925</v>
      </c>
      <c r="F23" s="19">
        <v>45057</v>
      </c>
      <c r="G23" s="20">
        <v>0.49285879629629631</v>
      </c>
      <c r="H23" s="15">
        <v>0.79888888888888887</v>
      </c>
    </row>
    <row r="24" spans="1:8" x14ac:dyDescent="0.25">
      <c r="A24" s="13">
        <v>26</v>
      </c>
      <c r="B24" s="13" t="s">
        <v>34</v>
      </c>
      <c r="C24" s="14" t="s">
        <v>67</v>
      </c>
      <c r="D24" s="19">
        <v>45058</v>
      </c>
      <c r="E24" s="20">
        <v>0.28510416666666666</v>
      </c>
      <c r="F24" s="19">
        <v>45058</v>
      </c>
      <c r="G24" s="20">
        <v>0.36515046296296294</v>
      </c>
      <c r="H24" s="15">
        <v>1.921111111111111</v>
      </c>
    </row>
    <row r="25" spans="1:8" x14ac:dyDescent="0.25">
      <c r="A25" s="13">
        <v>27</v>
      </c>
      <c r="B25" s="13" t="s">
        <v>34</v>
      </c>
      <c r="C25" s="14" t="s">
        <v>67</v>
      </c>
      <c r="D25" s="19">
        <v>45058</v>
      </c>
      <c r="E25" s="20">
        <v>0.37425925925925929</v>
      </c>
      <c r="F25" s="19">
        <v>45058</v>
      </c>
      <c r="G25" s="20">
        <v>0.41570601851851857</v>
      </c>
      <c r="H25" s="15">
        <v>0.99472222222222217</v>
      </c>
    </row>
    <row r="26" spans="1:8" x14ac:dyDescent="0.25">
      <c r="A26" s="13">
        <v>28</v>
      </c>
      <c r="B26" s="13" t="s">
        <v>34</v>
      </c>
      <c r="C26" s="14" t="s">
        <v>67</v>
      </c>
      <c r="D26" s="19">
        <v>45058</v>
      </c>
      <c r="E26" s="20">
        <v>0.65944444444444439</v>
      </c>
      <c r="F26" s="19">
        <v>45058</v>
      </c>
      <c r="G26" s="20">
        <v>0.73465277777777782</v>
      </c>
      <c r="H26" s="15">
        <v>1.8049999999999999</v>
      </c>
    </row>
    <row r="27" spans="1:8" x14ac:dyDescent="0.25">
      <c r="A27" s="13">
        <v>29</v>
      </c>
      <c r="B27" s="13" t="s">
        <v>34</v>
      </c>
      <c r="C27" s="14" t="s">
        <v>67</v>
      </c>
      <c r="D27" s="19">
        <v>45058</v>
      </c>
      <c r="E27" s="20">
        <v>0.82268518518518519</v>
      </c>
      <c r="F27" s="19">
        <v>45058</v>
      </c>
      <c r="G27" s="20">
        <v>0.8275231481481482</v>
      </c>
      <c r="H27" s="15">
        <v>0.11611111111111111</v>
      </c>
    </row>
    <row r="28" spans="1:8" x14ac:dyDescent="0.25">
      <c r="A28" s="13">
        <v>30</v>
      </c>
      <c r="B28" s="13" t="s">
        <v>34</v>
      </c>
      <c r="C28" s="14" t="s">
        <v>67</v>
      </c>
      <c r="D28" s="19">
        <v>45058</v>
      </c>
      <c r="E28" s="20">
        <v>0.8287268518518518</v>
      </c>
      <c r="F28" s="19">
        <v>45058</v>
      </c>
      <c r="G28" s="20">
        <v>0.8357175925925926</v>
      </c>
      <c r="H28" s="15">
        <v>0.16777777777777778</v>
      </c>
    </row>
    <row r="29" spans="1:8" x14ac:dyDescent="0.25">
      <c r="A29" s="13">
        <v>31</v>
      </c>
      <c r="B29" s="13" t="s">
        <v>34</v>
      </c>
      <c r="C29" s="14" t="s">
        <v>67</v>
      </c>
      <c r="D29" s="19">
        <v>45058</v>
      </c>
      <c r="E29" s="20">
        <v>0.841863425925926</v>
      </c>
      <c r="F29" s="19">
        <v>45058</v>
      </c>
      <c r="G29" s="20">
        <v>0.84222222222222232</v>
      </c>
      <c r="H29" s="15">
        <v>8.611111111111111E-3</v>
      </c>
    </row>
    <row r="30" spans="1:8" x14ac:dyDescent="0.25">
      <c r="A30" s="13">
        <v>32</v>
      </c>
      <c r="B30" s="13" t="s">
        <v>34</v>
      </c>
      <c r="C30" s="14" t="s">
        <v>67</v>
      </c>
      <c r="D30" s="19">
        <v>45058</v>
      </c>
      <c r="E30" s="20">
        <v>0.84342592592592591</v>
      </c>
      <c r="F30" s="19">
        <v>45058</v>
      </c>
      <c r="G30" s="20">
        <v>0.8679513888888889</v>
      </c>
      <c r="H30" s="15">
        <v>0.5886111111111112</v>
      </c>
    </row>
    <row r="31" spans="1:8" x14ac:dyDescent="0.25">
      <c r="A31" s="13">
        <v>34</v>
      </c>
      <c r="B31" s="13" t="s">
        <v>34</v>
      </c>
      <c r="C31" s="14" t="s">
        <v>67</v>
      </c>
      <c r="D31" s="19">
        <v>45058</v>
      </c>
      <c r="E31" s="20">
        <v>0.91843750000000002</v>
      </c>
      <c r="F31" s="19">
        <v>45058</v>
      </c>
      <c r="G31" s="20">
        <v>0.93549768518518517</v>
      </c>
      <c r="H31" s="15">
        <v>0.40944444444444444</v>
      </c>
    </row>
    <row r="32" spans="1:8" x14ac:dyDescent="0.25">
      <c r="A32" s="13">
        <v>35</v>
      </c>
      <c r="B32" s="13" t="s">
        <v>34</v>
      </c>
      <c r="C32" s="14" t="s">
        <v>67</v>
      </c>
      <c r="D32" s="19">
        <v>45058</v>
      </c>
      <c r="E32" s="20">
        <v>0.9362152777777778</v>
      </c>
      <c r="F32" s="19">
        <v>45058</v>
      </c>
      <c r="G32" s="20">
        <v>0.94615740740740739</v>
      </c>
      <c r="H32" s="15">
        <v>0.23861111111111111</v>
      </c>
    </row>
    <row r="33" spans="1:8" x14ac:dyDescent="0.25">
      <c r="A33" s="13">
        <v>36</v>
      </c>
      <c r="B33" s="13" t="s">
        <v>34</v>
      </c>
      <c r="C33" s="14" t="s">
        <v>67</v>
      </c>
      <c r="D33" s="19">
        <v>45058</v>
      </c>
      <c r="E33" s="20">
        <v>0.97045138888888882</v>
      </c>
      <c r="F33" s="19">
        <v>45058</v>
      </c>
      <c r="G33" s="20">
        <v>0.97765046296296287</v>
      </c>
      <c r="H33" s="15">
        <v>0.17277777777777778</v>
      </c>
    </row>
    <row r="34" spans="1:8" x14ac:dyDescent="0.25">
      <c r="A34" s="13">
        <v>37</v>
      </c>
      <c r="B34" s="13" t="s">
        <v>34</v>
      </c>
      <c r="C34" s="14" t="s">
        <v>67</v>
      </c>
      <c r="D34" s="19">
        <v>45059</v>
      </c>
      <c r="E34" s="20">
        <v>0.33609953703703704</v>
      </c>
      <c r="F34" s="19">
        <v>45059</v>
      </c>
      <c r="G34" s="20">
        <v>0.33629629629629632</v>
      </c>
      <c r="H34" s="15">
        <v>4.7222222222222223E-3</v>
      </c>
    </row>
    <row r="35" spans="1:8" x14ac:dyDescent="0.25">
      <c r="A35" s="13">
        <v>38</v>
      </c>
      <c r="B35" s="13" t="s">
        <v>34</v>
      </c>
      <c r="C35" s="14" t="s">
        <v>67</v>
      </c>
      <c r="D35" s="19">
        <v>45059</v>
      </c>
      <c r="E35" s="20">
        <v>0.33789351851851851</v>
      </c>
      <c r="F35" s="19">
        <v>45059</v>
      </c>
      <c r="G35" s="20">
        <v>0.33831018518518513</v>
      </c>
      <c r="H35" s="15">
        <v>0.01</v>
      </c>
    </row>
    <row r="36" spans="1:8" x14ac:dyDescent="0.25">
      <c r="A36" s="13">
        <v>39</v>
      </c>
      <c r="B36" s="13" t="s">
        <v>34</v>
      </c>
      <c r="C36" s="14" t="s">
        <v>58</v>
      </c>
      <c r="D36" s="19">
        <v>45060</v>
      </c>
      <c r="E36" s="20">
        <v>0.88399305555555552</v>
      </c>
      <c r="F36" s="19">
        <v>45060</v>
      </c>
      <c r="G36" s="20">
        <v>0.90033564814814815</v>
      </c>
      <c r="H36" s="15">
        <v>0.39222222222222225</v>
      </c>
    </row>
    <row r="37" spans="1:8" x14ac:dyDescent="0.25">
      <c r="A37" s="13">
        <v>40</v>
      </c>
      <c r="B37" s="13" t="s">
        <v>34</v>
      </c>
      <c r="C37" s="14" t="s">
        <v>58</v>
      </c>
      <c r="D37" s="19">
        <v>45060</v>
      </c>
      <c r="E37" s="20">
        <v>0.90734953703703702</v>
      </c>
      <c r="F37" s="19">
        <v>45060</v>
      </c>
      <c r="G37" s="20">
        <v>0.92292824074074076</v>
      </c>
      <c r="H37" s="15">
        <v>0.37388888888888888</v>
      </c>
    </row>
    <row r="38" spans="1:8" x14ac:dyDescent="0.25">
      <c r="A38" s="13">
        <v>41</v>
      </c>
      <c r="B38" s="13" t="s">
        <v>34</v>
      </c>
      <c r="C38" s="14" t="s">
        <v>58</v>
      </c>
      <c r="D38" s="19">
        <v>45060</v>
      </c>
      <c r="E38" s="20">
        <v>0.94041666666666668</v>
      </c>
      <c r="F38" s="19">
        <v>45060</v>
      </c>
      <c r="G38" s="20">
        <v>0.99327546296296287</v>
      </c>
      <c r="H38" s="15">
        <v>1.2686111111111111</v>
      </c>
    </row>
    <row r="39" spans="1:8" x14ac:dyDescent="0.25">
      <c r="A39" s="13">
        <v>42</v>
      </c>
      <c r="B39" s="13" t="s">
        <v>34</v>
      </c>
      <c r="C39" s="14" t="s">
        <v>58</v>
      </c>
      <c r="D39" s="19">
        <v>45062</v>
      </c>
      <c r="E39" s="20">
        <v>0.47994212962962962</v>
      </c>
      <c r="F39" s="19">
        <v>45062</v>
      </c>
      <c r="G39" s="20">
        <v>0.49181712962962965</v>
      </c>
      <c r="H39" s="15">
        <v>0.28499999999999998</v>
      </c>
    </row>
    <row r="40" spans="1:8" x14ac:dyDescent="0.25">
      <c r="A40" s="13">
        <v>43</v>
      </c>
      <c r="B40" s="13" t="s">
        <v>34</v>
      </c>
      <c r="C40" s="14" t="s">
        <v>58</v>
      </c>
      <c r="D40" s="19">
        <v>45062</v>
      </c>
      <c r="E40" s="20">
        <v>0.58406250000000004</v>
      </c>
      <c r="F40" s="19">
        <v>45062</v>
      </c>
      <c r="G40" s="20">
        <v>0.62365740740740738</v>
      </c>
      <c r="H40" s="15">
        <v>0.95027777777777778</v>
      </c>
    </row>
    <row r="41" spans="1:8" x14ac:dyDescent="0.25">
      <c r="A41" s="13">
        <v>44</v>
      </c>
      <c r="B41" s="13" t="s">
        <v>34</v>
      </c>
      <c r="C41" s="14" t="s">
        <v>58</v>
      </c>
      <c r="D41" s="19">
        <v>45062</v>
      </c>
      <c r="E41" s="20">
        <v>0.89699074074074081</v>
      </c>
      <c r="F41" s="19">
        <v>45062</v>
      </c>
      <c r="G41" s="20">
        <v>0.98583333333333334</v>
      </c>
      <c r="H41" s="15">
        <v>2.1322222222222225</v>
      </c>
    </row>
    <row r="42" spans="1:8" x14ac:dyDescent="0.25">
      <c r="A42" s="13">
        <v>45</v>
      </c>
      <c r="B42" s="13" t="s">
        <v>34</v>
      </c>
      <c r="C42" s="14" t="s">
        <v>58</v>
      </c>
      <c r="D42" s="19">
        <v>45062</v>
      </c>
      <c r="E42" s="20">
        <v>0.99719907407407404</v>
      </c>
      <c r="F42" s="19">
        <v>45063</v>
      </c>
      <c r="G42" s="20">
        <v>1.2951388888888887E-2</v>
      </c>
      <c r="H42" s="15">
        <v>0.37805555555555553</v>
      </c>
    </row>
    <row r="43" spans="1:8" x14ac:dyDescent="0.25">
      <c r="A43" s="13">
        <v>46</v>
      </c>
      <c r="B43" s="13" t="s">
        <v>34</v>
      </c>
      <c r="C43" s="14" t="s">
        <v>58</v>
      </c>
      <c r="D43" s="19">
        <v>45063</v>
      </c>
      <c r="E43" s="20">
        <v>0.33718749999999997</v>
      </c>
      <c r="F43" s="19">
        <v>45063</v>
      </c>
      <c r="G43" s="20">
        <v>0.40734953703703702</v>
      </c>
      <c r="H43" s="15">
        <v>1.683888888888889</v>
      </c>
    </row>
    <row r="44" spans="1:8" x14ac:dyDescent="0.25">
      <c r="A44" s="13">
        <v>47</v>
      </c>
      <c r="B44" s="13" t="s">
        <v>34</v>
      </c>
      <c r="C44" s="14" t="s">
        <v>58</v>
      </c>
      <c r="D44" s="19">
        <v>45064</v>
      </c>
      <c r="E44" s="20">
        <v>0.69144675925925936</v>
      </c>
      <c r="F44" s="19">
        <v>45064</v>
      </c>
      <c r="G44" s="20">
        <v>0.69468750000000001</v>
      </c>
      <c r="H44" s="15">
        <v>7.7777777777777779E-2</v>
      </c>
    </row>
    <row r="45" spans="1:8" x14ac:dyDescent="0.25">
      <c r="A45" s="13">
        <v>48</v>
      </c>
      <c r="B45" s="13" t="s">
        <v>34</v>
      </c>
      <c r="C45" s="14" t="s">
        <v>58</v>
      </c>
      <c r="D45" s="19">
        <v>45064</v>
      </c>
      <c r="E45" s="20">
        <v>0.86409722222222218</v>
      </c>
      <c r="F45" s="19">
        <v>45064</v>
      </c>
      <c r="G45" s="20">
        <v>0.89127314814814806</v>
      </c>
      <c r="H45" s="15">
        <v>0.65222222222222226</v>
      </c>
    </row>
    <row r="46" spans="1:8" x14ac:dyDescent="0.25">
      <c r="A46" s="13">
        <v>49</v>
      </c>
      <c r="B46" s="13" t="s">
        <v>34</v>
      </c>
      <c r="C46" s="14" t="s">
        <v>58</v>
      </c>
      <c r="D46" s="19">
        <v>45064</v>
      </c>
      <c r="E46" s="20">
        <v>0.90288194444444436</v>
      </c>
      <c r="F46" s="19">
        <v>45064</v>
      </c>
      <c r="G46" s="20">
        <v>0.97947916666666668</v>
      </c>
      <c r="H46" s="15">
        <v>1.8383333333333334</v>
      </c>
    </row>
    <row r="47" spans="1:8" x14ac:dyDescent="0.25">
      <c r="A47" s="13">
        <v>50</v>
      </c>
      <c r="B47" s="13" t="s">
        <v>34</v>
      </c>
      <c r="C47" s="14" t="s">
        <v>58</v>
      </c>
      <c r="D47" s="19">
        <v>45064</v>
      </c>
      <c r="E47" s="20">
        <v>0.98368055555555556</v>
      </c>
      <c r="F47" s="19">
        <v>45065</v>
      </c>
      <c r="G47" s="20">
        <v>2.7025462962962959E-2</v>
      </c>
      <c r="H47" s="15">
        <v>1.0402777777777779</v>
      </c>
    </row>
    <row r="48" spans="1:8" x14ac:dyDescent="0.25">
      <c r="A48" s="13">
        <v>51</v>
      </c>
      <c r="B48" s="13" t="s">
        <v>34</v>
      </c>
      <c r="C48" s="14" t="s">
        <v>58</v>
      </c>
      <c r="D48" s="19">
        <v>45065</v>
      </c>
      <c r="E48" s="20">
        <v>0.40032407407407411</v>
      </c>
      <c r="F48" s="19">
        <v>45065</v>
      </c>
      <c r="G48" s="20">
        <v>0.40715277777777775</v>
      </c>
      <c r="H48" s="15">
        <v>0.16388888888888889</v>
      </c>
    </row>
    <row r="49" spans="1:8" x14ac:dyDescent="0.25">
      <c r="A49" s="13">
        <v>52</v>
      </c>
      <c r="B49" s="13" t="s">
        <v>34</v>
      </c>
      <c r="C49" s="14" t="s">
        <v>58</v>
      </c>
      <c r="D49" s="19">
        <v>45065</v>
      </c>
      <c r="E49" s="20">
        <v>0.43126157407407412</v>
      </c>
      <c r="F49" s="19">
        <v>45065</v>
      </c>
      <c r="G49" s="20">
        <v>0.43216435185185187</v>
      </c>
      <c r="H49" s="15">
        <v>2.1666666666666667E-2</v>
      </c>
    </row>
    <row r="50" spans="1:8" x14ac:dyDescent="0.25">
      <c r="A50" s="13">
        <v>53</v>
      </c>
      <c r="B50" s="13" t="s">
        <v>34</v>
      </c>
      <c r="C50" s="14" t="s">
        <v>58</v>
      </c>
      <c r="D50" s="19">
        <v>45065</v>
      </c>
      <c r="E50" s="20">
        <v>0.43260416666666668</v>
      </c>
      <c r="F50" s="19">
        <v>45065</v>
      </c>
      <c r="G50" s="20">
        <v>0.4387962962962963</v>
      </c>
      <c r="H50" s="15">
        <v>0.14861111111111111</v>
      </c>
    </row>
    <row r="51" spans="1:8" x14ac:dyDescent="0.25">
      <c r="A51" s="13">
        <v>54</v>
      </c>
      <c r="B51" s="13" t="s">
        <v>34</v>
      </c>
      <c r="C51" s="14" t="s">
        <v>58</v>
      </c>
      <c r="D51" s="19">
        <v>45065</v>
      </c>
      <c r="E51" s="20">
        <v>0.44239583333333332</v>
      </c>
      <c r="F51" s="19">
        <v>45065</v>
      </c>
      <c r="G51" s="20">
        <v>0.46575231481481483</v>
      </c>
      <c r="H51" s="15">
        <v>0.56055555555555558</v>
      </c>
    </row>
    <row r="52" spans="1:8" x14ac:dyDescent="0.25">
      <c r="A52" s="13">
        <v>55</v>
      </c>
      <c r="B52" s="13" t="s">
        <v>34</v>
      </c>
      <c r="C52" s="14" t="s">
        <v>58</v>
      </c>
      <c r="D52" s="19">
        <v>45065</v>
      </c>
      <c r="E52" s="20">
        <v>0.47687499999999999</v>
      </c>
      <c r="F52" s="19">
        <v>45065</v>
      </c>
      <c r="G52" s="20">
        <v>0.49950231481481483</v>
      </c>
      <c r="H52" s="15">
        <v>0.54305555555555551</v>
      </c>
    </row>
    <row r="53" spans="1:8" x14ac:dyDescent="0.25">
      <c r="A53" s="13">
        <v>56</v>
      </c>
      <c r="B53" s="13" t="s">
        <v>34</v>
      </c>
      <c r="C53" s="14" t="s">
        <v>58</v>
      </c>
      <c r="D53" s="19">
        <v>45065</v>
      </c>
      <c r="E53" s="20">
        <v>0.51951388888888894</v>
      </c>
      <c r="F53" s="19">
        <v>45065</v>
      </c>
      <c r="G53" s="20">
        <v>0.54246527777777775</v>
      </c>
      <c r="H53" s="15">
        <v>0.5508333333333334</v>
      </c>
    </row>
    <row r="54" spans="1:8" x14ac:dyDescent="0.25">
      <c r="A54" s="13">
        <v>57</v>
      </c>
      <c r="B54" s="13" t="s">
        <v>34</v>
      </c>
      <c r="C54" s="14" t="s">
        <v>58</v>
      </c>
      <c r="D54" s="19">
        <v>45065</v>
      </c>
      <c r="E54" s="20">
        <v>0.62975694444444441</v>
      </c>
      <c r="F54" s="19">
        <v>45065</v>
      </c>
      <c r="G54" s="20">
        <v>0.66105324074074068</v>
      </c>
      <c r="H54" s="15">
        <v>0.75111111111111106</v>
      </c>
    </row>
    <row r="55" spans="1:8" x14ac:dyDescent="0.25">
      <c r="A55" s="13">
        <v>58</v>
      </c>
      <c r="B55" s="13" t="s">
        <v>34</v>
      </c>
      <c r="C55" s="14" t="s">
        <v>58</v>
      </c>
      <c r="D55" s="19">
        <v>45066</v>
      </c>
      <c r="E55" s="20">
        <v>0.45298611111111109</v>
      </c>
      <c r="F55" s="19">
        <v>45066</v>
      </c>
      <c r="G55" s="20">
        <v>0.50096064814814811</v>
      </c>
      <c r="H55" s="15">
        <v>1.1513888888888888</v>
      </c>
    </row>
    <row r="56" spans="1:8" x14ac:dyDescent="0.25">
      <c r="A56" s="13">
        <v>59</v>
      </c>
      <c r="B56" s="13" t="s">
        <v>34</v>
      </c>
      <c r="C56" s="14" t="s">
        <v>55</v>
      </c>
      <c r="D56" s="19">
        <v>45067</v>
      </c>
      <c r="E56" s="20">
        <v>0.66666666666666663</v>
      </c>
      <c r="F56" s="19">
        <v>45069</v>
      </c>
      <c r="G56" s="20">
        <v>0.91666666666666663</v>
      </c>
      <c r="H56" s="21">
        <v>54</v>
      </c>
    </row>
    <row r="57" spans="1:8" x14ac:dyDescent="0.25">
      <c r="A57" s="23" t="s">
        <v>77</v>
      </c>
      <c r="B57" s="23"/>
      <c r="C57" s="24"/>
      <c r="D57" s="25"/>
      <c r="E57" s="25"/>
      <c r="F57" s="25"/>
      <c r="G57" s="25"/>
      <c r="H57" s="26">
        <f>SUBTOTAL(109,Table2[Total Duration
(Hour)])</f>
        <v>94.137777777777785</v>
      </c>
    </row>
  </sheetData>
  <conditionalFormatting sqref="H2:H55">
    <cfRule type="colorScale" priority="1">
      <colorScale>
        <cfvo type="min"/>
        <cfvo type="max"/>
        <color theme="0" tint="-4.9989318521683403E-2"/>
        <color theme="9" tint="-0.249977111117893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SUT</vt:lpstr>
      <vt:lpstr>Ordibehesht1402 - Copy</vt:lpstr>
      <vt:lpstr>Sheet1</vt:lpstr>
      <vt:lpstr>Tiam</vt:lpstr>
      <vt:lpstr>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 Tajdini</dc:creator>
  <cp:lastModifiedBy>t410</cp:lastModifiedBy>
  <dcterms:created xsi:type="dcterms:W3CDTF">2023-05-24T04:40:04Z</dcterms:created>
  <dcterms:modified xsi:type="dcterms:W3CDTF">2023-05-24T05:44:24Z</dcterms:modified>
</cp:coreProperties>
</file>