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9A2258B9-BAB4-4780-BE74-9C97BF5A5E8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E10" i="2" l="1"/>
  <c r="E9" i="2"/>
  <c r="E8" i="2"/>
  <c r="E7" i="2"/>
  <c r="E6" i="2"/>
  <c r="E5" i="2"/>
  <c r="E4" i="2"/>
  <c r="E3" i="2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<sst xmlns="http://schemas.openxmlformats.org/spreadsheetml/2006/main" count="29" uniqueCount="23">
  <si>
    <t>XXX集团第二季度促销项目安排计划</t>
  </si>
  <si>
    <t>项目</t>
  </si>
  <si>
    <t>开始日期</t>
  </si>
  <si>
    <t>持续时间</t>
  </si>
  <si>
    <t>完成日期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</si>
  <si>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</si>
  <si>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</si>
  <si>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</si>
  <si>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</si>
  <si>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</si>
  <si>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</si>
  <si>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</si>
  <si>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</si>
  <si>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XX公司项目进度安排计划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</si>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</sst>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&quot;月&quot;d&quot;日&quot;;@"/>
    <numFmt numFmtId="180" formatCode="0.00_);[Red]\(0.00\)"/>
  </numFmts>
  <fonts count="7" x14ac:knownFonts="1">
    <font>
      <sz val="11"/>
      <color theme="1"/>
      <name val="宋体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6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8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4" fillId="4" borderId="10" xfId="0" applyNumberFormat="1" applyFont="1" applyFill="1" applyBorder="1" applyAlignment="1">
      <alignment horizontal="center" wrapText="1"/>
    </xf>
    <xf numFmtId="14" fontId="4" fillId="4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984807"/>
      <color rgb="FF006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8444476477098E-2"/>
          <c:y val="0.288417006842204"/>
          <c:w val="0.87560112194213702"/>
          <c:h val="0.663933074975103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B-41A8-A8E1-6226803AAB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B-41A8-A8E1-6226803A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0364416"/>
        <c:axId val="50365952"/>
      </c:barChart>
      <c:catAx>
        <c:axId val="50364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365952"/>
        <c:crosses val="autoZero"/>
        <c:auto val="1"/>
        <c:lblAlgn val="ctr"/>
        <c:lblOffset val="100"/>
        <c:noMultiLvlLbl val="0"/>
      </c:catAx>
      <c:valAx>
        <c:axId val="50365952"/>
        <c:scaling>
          <c:orientation val="minMax"/>
          <c:min val="43953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364416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C40-8355-2EF287D5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1360"/>
        <c:axId val="50752896"/>
      </c:barChart>
      <c:catAx>
        <c:axId val="5075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2896"/>
        <c:crosses val="autoZero"/>
        <c:auto val="1"/>
        <c:lblAlgn val="ctr"/>
        <c:lblOffset val="100"/>
        <c:noMultiLvlLbl val="0"/>
      </c:catAx>
      <c:valAx>
        <c:axId val="50752896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13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5-40D8-8967-9BE841A6167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5-40D8-8967-9BE841A6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1344"/>
        <c:axId val="52762880"/>
      </c:barChart>
      <c:catAx>
        <c:axId val="52761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2880"/>
        <c:crosses val="autoZero"/>
        <c:auto val="1"/>
        <c:lblAlgn val="ctr"/>
        <c:lblOffset val="100"/>
        <c:noMultiLvlLbl val="0"/>
      </c:catAx>
      <c:valAx>
        <c:axId val="5276288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1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7-4298-A5A0-070B32B7725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7-4298-A5A0-070B32B7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04224"/>
        <c:axId val="52957568"/>
      </c:barChart>
      <c:catAx>
        <c:axId val="52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57568"/>
        <c:crosses val="autoZero"/>
        <c:auto val="1"/>
        <c:lblAlgn val="ctr"/>
        <c:lblOffset val="100"/>
        <c:noMultiLvlLbl val="0"/>
      </c:catAx>
      <c:valAx>
        <c:axId val="52957568"/>
        <c:scaling>
          <c:orientation val="minMax"/>
          <c:max val="41080"/>
          <c:min val="41031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4224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2-4F16-8AE2-50F44FAEC24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2-4F16-8AE2-50F44FAE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2990720"/>
        <c:axId val="52992256"/>
      </c:barChart>
      <c:catAx>
        <c:axId val="52990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92256"/>
        <c:crosses val="autoZero"/>
        <c:auto val="1"/>
        <c:lblAlgn val="ctr"/>
        <c:lblOffset val="100"/>
        <c:noMultiLvlLbl val="0"/>
      </c:catAx>
      <c:valAx>
        <c:axId val="5299225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90720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136-A309-8CF733581CD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Sheet1!$A$3:$A$10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0-4136-A309-8CF73358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5878656"/>
        <c:axId val="65892736"/>
      </c:barChart>
      <c:catAx>
        <c:axId val="65878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92736"/>
        <c:crosses val="autoZero"/>
        <c:auto val="1"/>
        <c:lblAlgn val="ctr"/>
        <c:lblOffset val="100"/>
        <c:noMultiLvlLbl val="0"/>
      </c:catAx>
      <c:valAx>
        <c:axId val="6589273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/d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8656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57708354156696E-2"/>
          <c:y val="0.216658273045819"/>
          <c:w val="0.84543556695182598"/>
          <c:h val="0.7302726601799319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Sheet2!$B$3:$B$10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Sheet2!$C$3:$C$10</c:f>
              <c:numCache>
                <c:formatCode>m/d/yyyy</c:formatCode>
                <c:ptCount val="8"/>
                <c:pt idx="0">
                  <c:v>43953</c:v>
                </c:pt>
                <c:pt idx="1">
                  <c:v>43956</c:v>
                </c:pt>
                <c:pt idx="2">
                  <c:v>43960</c:v>
                </c:pt>
                <c:pt idx="3">
                  <c:v>43961</c:v>
                </c:pt>
                <c:pt idx="4">
                  <c:v>43968</c:v>
                </c:pt>
                <c:pt idx="5">
                  <c:v>43974</c:v>
                </c:pt>
                <c:pt idx="6">
                  <c:v>43980</c:v>
                </c:pt>
                <c:pt idx="7">
                  <c:v>43987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888-BEB7-A214FAC093C2}"/>
            </c:ext>
          </c:extLst>
        </c:ser>
        <c:ser>
          <c:idx val="1"/>
          <c:order val="1"/>
          <c:invertIfNegative val="0"/>
          <c:cat>
            <c:strRef>
              <c:f>Sheet2!$B$3:$B$10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A-4888-BEB7-A214FAC09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50730880"/>
        <c:axId val="50732416"/>
      </c:barChart>
      <c:catAx>
        <c:axId val="50730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732416"/>
        <c:crosses val="autoZero"/>
        <c:auto val="1"/>
        <c:lblAlgn val="ctr"/>
        <c:lblOffset val="100"/>
        <c:noMultiLvlLbl val="0"/>
      </c:catAx>
      <c:valAx>
        <c:axId val="50732416"/>
        <c:scaling>
          <c:orientation val="minMax"/>
          <c:min val="43953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7308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194983</xdr:colOff>
      <xdr:row>12</xdr:row>
      <xdr:rowOff>43703</xdr:rowOff>
    </xdr:from>
    <xdr:to>
      <xdr:col>16</xdr:col>
      <xdr:colOff>301437</xdr:colOff>
      <xdr:row>36</xdr:row>
      <xdr:rowOff>64994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223933" y="2644028"/>
          <a:ext cx="8450354" cy="4136091"/>
          <a:chOff x="3231777" y="2665879"/>
          <a:chExt cx="8309160" cy="4055409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3231777" y="2667560"/>
          <a:ext cx="8297956" cy="4053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233456" y="2665879"/>
            <a:ext cx="8307481" cy="813547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XXX</a:t>
            </a:r>
            <a:r>
              <a:rPr kumimoji="0" lang="zh-CN" altLang="en-US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集团第二季度促销项目安排计划</a:t>
            </a:r>
          </a:p>
        </xdr:txBody>
      </xdr:sp>
    </xdr:grpSp>
    <xdr:clientData/>
  </xdr:twoCellAnchor>
  <xdr:twoCellAnchor>
    <xdr:from>
      <xdr:col>17</xdr:col>
      <xdr:colOff>19050</xdr:colOff>
      <xdr:row>11</xdr:row>
      <xdr:rowOff>76199</xdr:rowOff>
    </xdr:from>
    <xdr:to>
      <xdr:col>23</xdr:col>
      <xdr:colOff>476250</xdr:colOff>
      <xdr:row>26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42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676275</xdr:colOff>
      <xdr:row>19</xdr:row>
      <xdr:rowOff>19050</xdr:rowOff>
    </xdr:from>
    <xdr:to>
      <xdr:col>30</xdr:col>
      <xdr:colOff>447675</xdr:colOff>
      <xdr:row>33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685799</xdr:colOff>
      <xdr:row>35</xdr:row>
      <xdr:rowOff>0</xdr:rowOff>
    </xdr:from>
    <xdr:to>
      <xdr:col>31</xdr:col>
      <xdr:colOff>504824</xdr:colOff>
      <xdr:row>52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</xdr:row>
      <xdr:rowOff>0</xdr:rowOff>
    </xdr:from>
    <xdr:to>
      <xdr:col>39</xdr:col>
      <xdr:colOff>504825</xdr:colOff>
      <xdr:row>30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38099</xdr:rowOff>
    </xdr:from>
    <xdr:to>
      <xdr:col>9</xdr:col>
      <xdr:colOff>19050</xdr:colOff>
      <xdr:row>30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0.00282</cdr:x>
      <cdr:y>0</cdr:y>
    </cdr:from>
    <cdr:to>
      <cdr:x>1</cdr:x>
      <cdr:y>0.11421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9044" y="0"/>
          <a:ext cx="6734181" cy="4286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XXX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集团第二季度项目安排计划</a:t>
          </a:r>
          <a:endParaRPr lang="zh-CN" altLang="zh-CN" sz="1800" b="1">
            <a:solidFill>
              <a:schemeClr val="bg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10" totalsRowShown="0">
  <tableColumns count="4">
    <tableColumn id="1" xr3:uid="{00000000-0010-0000-0000-000001000000}" name="项目"/>
    <tableColumn id="2" xr3:uid="{00000000-0010-0000-0000-000002000000}" name="开始日期"/>
    <tableColumn id="3" xr3:uid="{00000000-0010-0000-0000-000003000000}" name="持续时间"/>
    <tableColumn id="4" xr3:uid="{00000000-0010-0000-0000-000004000000}" name="完成日期">
      <calculatedColumnFormula>B3+C3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B2:E10" totalsRowShown="0">
  <tableColumns count="4">
    <tableColumn id="1" xr3:uid="{00000000-0010-0000-0100-000001000000}" name="项目"/>
    <tableColumn id="2" xr3:uid="{00000000-0010-0000-0100-000002000000}" name="开始日期"/>
    <tableColumn id="3" xr3:uid="{00000000-0010-0000-0100-000003000000}" name="持续时间"/>
    <tableColumn id="4" xr3:uid="{00000000-0010-0000-0100-000004000000}" name="完成日期">
      <calculatedColumnFormula>C3+D3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Q38" sqref="A1:Q38"/>
    </sheetView>
  </sheetViews>
  <sheetFormatPr defaultColWidth="9" defaultRowHeight="13.5" x14ac:dyDescent="0.15"/>
  <cols>
    <col min="2" max="4" width="10.25" customWidth="1"/>
    <col min="6" max="6" width="10.5" bestFit="1" customWidth="1"/>
  </cols>
  <sheetData>
    <row r="1" spans="1:6" ht="29.25" customHeight="1" x14ac:dyDescent="0.4">
      <c r="A1" s="14" t="s">
        <v>0</v>
      </c>
      <c r="B1" s="15"/>
      <c r="C1" s="15"/>
      <c r="D1" s="15"/>
    </row>
    <row r="2" spans="1:6" ht="16.5" x14ac:dyDescent="0.3">
      <c r="A2" s="1" t="s">
        <v>1</v>
      </c>
      <c r="B2" s="2" t="s">
        <v>2</v>
      </c>
      <c r="C2" s="2" t="s">
        <v>3</v>
      </c>
      <c r="D2" s="3" t="s">
        <v>4</v>
      </c>
    </row>
    <row r="3" spans="1:6" ht="16.5" x14ac:dyDescent="0.35">
      <c r="A3" s="4" t="s">
        <v>5</v>
      </c>
      <c r="B3" s="5">
        <v>43953</v>
      </c>
      <c r="C3" s="6">
        <v>5</v>
      </c>
      <c r="D3" s="7">
        <f>B3+C3</f>
        <v>43958</v>
      </c>
      <c r="E3" s="17"/>
    </row>
    <row r="4" spans="1:6" ht="16.5" x14ac:dyDescent="0.35">
      <c r="A4" s="4" t="s">
        <v>6</v>
      </c>
      <c r="B4" s="5">
        <v>43956</v>
      </c>
      <c r="C4" s="6">
        <v>9</v>
      </c>
      <c r="D4" s="7">
        <f t="shared" ref="D4:D10" si="0">B4+C4</f>
        <v>43965</v>
      </c>
    </row>
    <row r="5" spans="1:6" ht="16.5" x14ac:dyDescent="0.35">
      <c r="A5" s="4" t="s">
        <v>7</v>
      </c>
      <c r="B5" s="5">
        <v>43960</v>
      </c>
      <c r="C5" s="6">
        <v>15</v>
      </c>
      <c r="D5" s="7">
        <f t="shared" si="0"/>
        <v>43975</v>
      </c>
    </row>
    <row r="6" spans="1:6" ht="16.5" x14ac:dyDescent="0.35">
      <c r="A6" s="4" t="s">
        <v>8</v>
      </c>
      <c r="B6" s="5">
        <v>43961</v>
      </c>
      <c r="C6" s="6">
        <v>8</v>
      </c>
      <c r="D6" s="7">
        <f t="shared" si="0"/>
        <v>43969</v>
      </c>
    </row>
    <row r="7" spans="1:6" ht="16.5" x14ac:dyDescent="0.35">
      <c r="A7" s="4" t="s">
        <v>9</v>
      </c>
      <c r="B7" s="5">
        <v>43968</v>
      </c>
      <c r="C7" s="6">
        <v>8</v>
      </c>
      <c r="D7" s="7">
        <f t="shared" si="0"/>
        <v>43976</v>
      </c>
    </row>
    <row r="8" spans="1:6" ht="16.5" x14ac:dyDescent="0.35">
      <c r="A8" s="4" t="s">
        <v>10</v>
      </c>
      <c r="B8" s="5">
        <v>43974</v>
      </c>
      <c r="C8" s="6">
        <v>19</v>
      </c>
      <c r="D8" s="7">
        <f t="shared" si="0"/>
        <v>43993</v>
      </c>
      <c r="F8" s="18">
        <f>B3</f>
        <v>43953</v>
      </c>
    </row>
    <row r="9" spans="1:6" ht="16.5" x14ac:dyDescent="0.35">
      <c r="A9" s="4" t="s">
        <v>11</v>
      </c>
      <c r="B9" s="5">
        <v>43980</v>
      </c>
      <c r="C9" s="6">
        <v>8</v>
      </c>
      <c r="D9" s="7">
        <f t="shared" si="0"/>
        <v>43988</v>
      </c>
    </row>
    <row r="10" spans="1:6" ht="16.5" x14ac:dyDescent="0.35">
      <c r="A10" s="8" t="s">
        <v>12</v>
      </c>
      <c r="B10" s="9">
        <v>43987</v>
      </c>
      <c r="C10" s="10">
        <v>12</v>
      </c>
      <c r="D10" s="11">
        <f t="shared" si="0"/>
        <v>43999</v>
      </c>
    </row>
  </sheetData>
  <mergeCells count="1">
    <mergeCell ref="A1:D1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tabSelected="1" workbookViewId="0">
      <selection activeCell="L8" sqref="L8"/>
    </sheetView>
  </sheetViews>
  <sheetFormatPr defaultColWidth="9" defaultRowHeight="13.5" x14ac:dyDescent="0.15"/>
  <cols>
    <col min="1" max="1" width="8" customWidth="1"/>
    <col min="2" max="2" width="17.375" customWidth="1"/>
    <col min="3" max="3" width="12.625" customWidth="1"/>
    <col min="4" max="4" width="13" customWidth="1"/>
    <col min="5" max="5" width="19.75" customWidth="1"/>
  </cols>
  <sheetData>
    <row r="1" spans="2:11" ht="33" customHeight="1" x14ac:dyDescent="0.15">
      <c r="B1" s="16" t="s">
        <v>13</v>
      </c>
      <c r="C1" s="16"/>
      <c r="D1" s="16"/>
      <c r="E1" s="16"/>
    </row>
    <row r="2" spans="2:11" ht="24.95" customHeight="1" x14ac:dyDescent="0.3">
      <c r="B2" s="1" t="s">
        <v>1</v>
      </c>
      <c r="C2" s="2" t="s">
        <v>2</v>
      </c>
      <c r="D2" s="2" t="s">
        <v>3</v>
      </c>
      <c r="E2" s="3" t="s">
        <v>4</v>
      </c>
    </row>
    <row r="3" spans="2:11" ht="24.95" customHeight="1" x14ac:dyDescent="0.35">
      <c r="B3" s="4" t="s">
        <v>14</v>
      </c>
      <c r="C3" s="5">
        <v>43953</v>
      </c>
      <c r="D3" s="6">
        <v>5</v>
      </c>
      <c r="E3" s="7">
        <f>C3+D3</f>
        <v>43958</v>
      </c>
      <c r="F3" s="17"/>
      <c r="G3" s="17" t="s">
        <v>22</v>
      </c>
    </row>
    <row r="4" spans="2:11" ht="24.95" customHeight="1" x14ac:dyDescent="0.35">
      <c r="B4" s="4" t="s">
        <v>15</v>
      </c>
      <c r="C4" s="5">
        <v>43956</v>
      </c>
      <c r="D4" s="6">
        <v>9</v>
      </c>
      <c r="E4" s="7">
        <f t="shared" ref="E4:E10" si="0">C4+D4</f>
        <v>43965</v>
      </c>
    </row>
    <row r="5" spans="2:11" ht="24.95" customHeight="1" x14ac:dyDescent="0.35">
      <c r="B5" s="4" t="s">
        <v>16</v>
      </c>
      <c r="C5" s="5">
        <v>43960</v>
      </c>
      <c r="D5" s="6">
        <v>15</v>
      </c>
      <c r="E5" s="7">
        <f t="shared" si="0"/>
        <v>43975</v>
      </c>
    </row>
    <row r="6" spans="2:11" ht="24.95" customHeight="1" x14ac:dyDescent="0.35">
      <c r="B6" s="4" t="s">
        <v>17</v>
      </c>
      <c r="C6" s="5">
        <v>43961</v>
      </c>
      <c r="D6" s="6">
        <v>8</v>
      </c>
      <c r="E6" s="7">
        <f t="shared" si="0"/>
        <v>43969</v>
      </c>
      <c r="G6" s="17" t="s">
        <v>22</v>
      </c>
    </row>
    <row r="7" spans="2:11" ht="24.95" customHeight="1" x14ac:dyDescent="0.35">
      <c r="B7" s="4" t="s">
        <v>18</v>
      </c>
      <c r="C7" s="5">
        <v>43968</v>
      </c>
      <c r="D7" s="6">
        <v>8</v>
      </c>
      <c r="E7" s="7">
        <f t="shared" si="0"/>
        <v>43976</v>
      </c>
    </row>
    <row r="8" spans="2:11" ht="24.95" customHeight="1" x14ac:dyDescent="0.35">
      <c r="B8" s="4" t="s">
        <v>19</v>
      </c>
      <c r="C8" s="5">
        <v>43974</v>
      </c>
      <c r="D8" s="6">
        <v>19</v>
      </c>
      <c r="E8" s="7">
        <f t="shared" si="0"/>
        <v>43993</v>
      </c>
    </row>
    <row r="9" spans="2:11" ht="24.95" customHeight="1" x14ac:dyDescent="0.35">
      <c r="B9" s="4" t="s">
        <v>20</v>
      </c>
      <c r="C9" s="5">
        <v>43980</v>
      </c>
      <c r="D9" s="6">
        <v>8</v>
      </c>
      <c r="E9" s="7">
        <f t="shared" si="0"/>
        <v>43988</v>
      </c>
    </row>
    <row r="10" spans="2:11" ht="24.95" customHeight="1" x14ac:dyDescent="0.35">
      <c r="B10" s="8" t="s">
        <v>21</v>
      </c>
      <c r="C10" s="9">
        <v>43987</v>
      </c>
      <c r="D10" s="10">
        <v>12</v>
      </c>
      <c r="E10" s="11">
        <f t="shared" si="0"/>
        <v>43999</v>
      </c>
    </row>
    <row r="13" spans="2:11" x14ac:dyDescent="0.15">
      <c r="E13" s="12"/>
    </row>
    <row r="15" spans="2:11" x14ac:dyDescent="0.15">
      <c r="K15" s="17" t="s">
        <v>22</v>
      </c>
    </row>
    <row r="16" spans="2:11" x14ac:dyDescent="0.15">
      <c r="E16" s="13"/>
    </row>
  </sheetData>
  <mergeCells count="1">
    <mergeCell ref="B1:E1"/>
  </mergeCells>
  <phoneticPr fontId="6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中国石油大学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平凡</dc:creator>
  <cp:lastModifiedBy>Administrator</cp:lastModifiedBy>
  <dcterms:created xsi:type="dcterms:W3CDTF">2012-07-09T01:54:00Z</dcterms:created>
  <dcterms:modified xsi:type="dcterms:W3CDTF">2020-03-14T03:28:19Z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