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BaiduNetdiskDownload\进度表甘特图\excel源文件\"/>
    </mc:Choice>
  </mc:AlternateContent>
  <xr:revisionPtr revIDLastSave="0" documentId="13_ncr:1_{90BE1B50-8867-4A9B-A46D-E0CB8AC137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项目大日程" sheetId="14" r:id="rId1"/>
  </sheets>
  <definedNames>
    <definedName name="報告日">#REF!</definedName>
    <definedName name="報告者">#REF!</definedName>
    <definedName name="大区分">#REF!</definedName>
    <definedName name="担当Ｇ">#REF!</definedName>
    <definedName name="华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4" l="1"/>
  <c r="F7" i="14" s="1"/>
  <c r="D8" i="14" s="1"/>
  <c r="D6" i="14"/>
  <c r="I3" i="14"/>
  <c r="I18" i="14" s="1"/>
  <c r="F8" i="14" l="1"/>
  <c r="D9" i="14" s="1"/>
  <c r="F9" i="14"/>
  <c r="I15" i="14"/>
  <c r="I13" i="14"/>
  <c r="I11" i="14"/>
  <c r="I9" i="14"/>
  <c r="I7" i="14"/>
  <c r="I16" i="14"/>
  <c r="I12" i="14"/>
  <c r="I6" i="14"/>
  <c r="I17" i="14"/>
  <c r="I14" i="14"/>
  <c r="I10" i="14"/>
  <c r="I4" i="14"/>
  <c r="I2" i="14" s="1"/>
  <c r="J3" i="14"/>
  <c r="I8" i="14"/>
  <c r="D7" i="14"/>
  <c r="J18" i="14" l="1"/>
  <c r="J17" i="14"/>
  <c r="J15" i="14"/>
  <c r="J10" i="14"/>
  <c r="J7" i="14"/>
  <c r="K3" i="14"/>
  <c r="J14" i="14"/>
  <c r="J13" i="14"/>
  <c r="J4" i="14"/>
  <c r="J2" i="14" s="1"/>
  <c r="J16" i="14"/>
  <c r="J8" i="14"/>
  <c r="J6" i="14"/>
  <c r="J9" i="14"/>
  <c r="J11" i="14"/>
  <c r="J12" i="14"/>
  <c r="D10" i="14"/>
  <c r="F10" i="14"/>
  <c r="K16" i="14" l="1"/>
  <c r="K12" i="14"/>
  <c r="K10" i="14"/>
  <c r="K8" i="14"/>
  <c r="K17" i="14"/>
  <c r="K14" i="14"/>
  <c r="K13" i="14"/>
  <c r="K4" i="14"/>
  <c r="K2" i="14" s="1"/>
  <c r="K11" i="14"/>
  <c r="K7" i="14"/>
  <c r="L3" i="14"/>
  <c r="K6" i="14"/>
  <c r="K15" i="14"/>
  <c r="K9" i="14"/>
  <c r="K18" i="14"/>
  <c r="D12" i="14"/>
  <c r="D11" i="14"/>
  <c r="F11" i="14"/>
  <c r="F12" i="14" s="1"/>
  <c r="L16" i="14" l="1"/>
  <c r="L14" i="14"/>
  <c r="L18" i="14"/>
  <c r="L11" i="14"/>
  <c r="L8" i="14"/>
  <c r="L15" i="14"/>
  <c r="L6" i="14"/>
  <c r="L9" i="14"/>
  <c r="L4" i="14"/>
  <c r="L2" i="14" s="1"/>
  <c r="L13" i="14"/>
  <c r="L7" i="14"/>
  <c r="L12" i="14"/>
  <c r="L17" i="14"/>
  <c r="L10" i="14"/>
  <c r="M3" i="14"/>
  <c r="F13" i="14"/>
  <c r="D13" i="14"/>
  <c r="F14" i="14" l="1"/>
  <c r="D14" i="14"/>
  <c r="M17" i="14"/>
  <c r="M14" i="14"/>
  <c r="M13" i="14"/>
  <c r="M11" i="14"/>
  <c r="M9" i="14"/>
  <c r="M7" i="14"/>
  <c r="M15" i="14"/>
  <c r="M6" i="14"/>
  <c r="M18" i="14"/>
  <c r="M12" i="14"/>
  <c r="M16" i="14"/>
  <c r="M8" i="14"/>
  <c r="N3" i="14"/>
  <c r="M4" i="14"/>
  <c r="M2" i="14" s="1"/>
  <c r="M10" i="14"/>
  <c r="N18" i="14" l="1"/>
  <c r="N17" i="14"/>
  <c r="N15" i="14"/>
  <c r="N12" i="14"/>
  <c r="N9" i="14"/>
  <c r="O3" i="14"/>
  <c r="N16" i="14"/>
  <c r="N11" i="14"/>
  <c r="N10" i="14"/>
  <c r="N4" i="14"/>
  <c r="N2" i="14" s="1"/>
  <c r="N14" i="14"/>
  <c r="N8" i="14"/>
  <c r="N13" i="14"/>
  <c r="N7" i="14"/>
  <c r="N6" i="14"/>
  <c r="D15" i="14"/>
  <c r="F15" i="14"/>
  <c r="O15" i="14" l="1"/>
  <c r="O12" i="14"/>
  <c r="O10" i="14"/>
  <c r="O8" i="14"/>
  <c r="O18" i="14"/>
  <c r="O16" i="14"/>
  <c r="O7" i="14"/>
  <c r="O4" i="14"/>
  <c r="O2" i="14" s="1"/>
  <c r="O13" i="14"/>
  <c r="O11" i="14"/>
  <c r="O9" i="14"/>
  <c r="P3" i="14"/>
  <c r="O14" i="14"/>
  <c r="O17" i="14"/>
  <c r="O6" i="14"/>
  <c r="F16" i="14"/>
  <c r="D16" i="14"/>
  <c r="F17" i="14" l="1"/>
  <c r="D17" i="14"/>
  <c r="P16" i="14"/>
  <c r="P14" i="14"/>
  <c r="P13" i="14"/>
  <c r="P10" i="14"/>
  <c r="P17" i="14"/>
  <c r="P11" i="14"/>
  <c r="P4" i="14"/>
  <c r="P2" i="14" s="1"/>
  <c r="Q3" i="14"/>
  <c r="P18" i="14"/>
  <c r="P15" i="14"/>
  <c r="P12" i="14"/>
  <c r="P7" i="14"/>
  <c r="P6" i="14"/>
  <c r="P8" i="14"/>
  <c r="P9" i="14"/>
  <c r="Q18" i="14" l="1"/>
  <c r="Q16" i="14"/>
  <c r="Q13" i="14"/>
  <c r="Q11" i="14"/>
  <c r="Q9" i="14"/>
  <c r="Q7" i="14"/>
  <c r="Q17" i="14"/>
  <c r="Q8" i="14"/>
  <c r="Q6" i="14"/>
  <c r="Q14" i="14"/>
  <c r="Q15" i="14"/>
  <c r="Q12" i="14"/>
  <c r="Q10" i="14"/>
  <c r="R3" i="14"/>
  <c r="Q4" i="14"/>
  <c r="Q2" i="14" s="1"/>
  <c r="R18" i="14" l="1"/>
  <c r="R17" i="14"/>
  <c r="R15" i="14"/>
  <c r="R14" i="14"/>
  <c r="R11" i="14"/>
  <c r="S3" i="14"/>
  <c r="R12" i="14"/>
  <c r="R7" i="14"/>
  <c r="R6" i="14"/>
  <c r="R13" i="14"/>
  <c r="R8" i="14"/>
  <c r="R10" i="14"/>
  <c r="R4" i="14"/>
  <c r="R2" i="14" s="1"/>
  <c r="R9" i="14"/>
  <c r="R16" i="14"/>
  <c r="S17" i="14" l="1"/>
  <c r="S12" i="14"/>
  <c r="S10" i="14"/>
  <c r="S8" i="14"/>
  <c r="S14" i="14"/>
  <c r="S9" i="14"/>
  <c r="S4" i="14"/>
  <c r="S2" i="14" s="1"/>
  <c r="S15" i="14"/>
  <c r="S18" i="14"/>
  <c r="S13" i="14"/>
  <c r="S11" i="14"/>
  <c r="S7" i="14"/>
  <c r="S6" i="14"/>
  <c r="S16" i="14"/>
  <c r="T3" i="14"/>
  <c r="T16" i="14" l="1"/>
  <c r="T14" i="14"/>
  <c r="T15" i="14"/>
  <c r="T12" i="14"/>
  <c r="T7" i="14"/>
  <c r="T18" i="14"/>
  <c r="T13" i="14"/>
  <c r="T8" i="14"/>
  <c r="T17" i="14"/>
  <c r="T9" i="14"/>
  <c r="T4" i="14"/>
  <c r="T2" i="14" s="1"/>
  <c r="U3" i="14"/>
  <c r="T11" i="14"/>
  <c r="T10" i="14"/>
  <c r="T6" i="14"/>
  <c r="U13" i="14" l="1"/>
  <c r="U11" i="14"/>
  <c r="U9" i="14"/>
  <c r="U7" i="14"/>
  <c r="U18" i="14"/>
  <c r="U15" i="14"/>
  <c r="U10" i="14"/>
  <c r="U6" i="14"/>
  <c r="U16" i="14"/>
  <c r="U17" i="14"/>
  <c r="U4" i="14"/>
  <c r="U2" i="14" s="1"/>
  <c r="V3" i="14"/>
  <c r="U14" i="14"/>
  <c r="U12" i="14"/>
  <c r="U8" i="14"/>
  <c r="V18" i="14" l="1"/>
  <c r="V17" i="14"/>
  <c r="V15" i="14"/>
  <c r="V16" i="14"/>
  <c r="V13" i="14"/>
  <c r="V8" i="14"/>
  <c r="W3" i="14"/>
  <c r="V11" i="14"/>
  <c r="V14" i="14"/>
  <c r="V9" i="14"/>
  <c r="V10" i="14"/>
  <c r="V6" i="14"/>
  <c r="V12" i="14"/>
  <c r="V7" i="14"/>
  <c r="V4" i="14"/>
  <c r="V2" i="14" s="1"/>
  <c r="W18" i="14" l="1"/>
  <c r="W14" i="14"/>
  <c r="W12" i="14"/>
  <c r="W10" i="14"/>
  <c r="W8" i="14"/>
  <c r="W16" i="14"/>
  <c r="W11" i="14"/>
  <c r="W4" i="14"/>
  <c r="W2" i="14" s="1"/>
  <c r="W17" i="14"/>
  <c r="W6" i="14"/>
  <c r="W7" i="14"/>
  <c r="W13" i="14"/>
  <c r="W9" i="14"/>
  <c r="X3" i="14"/>
  <c r="W15" i="14"/>
  <c r="X16" i="14" l="1"/>
  <c r="X14" i="14"/>
  <c r="X17" i="14"/>
  <c r="X9" i="14"/>
  <c r="X12" i="14"/>
  <c r="X10" i="14"/>
  <c r="X7" i="14"/>
  <c r="X11" i="14"/>
  <c r="X13" i="14"/>
  <c r="X18" i="14"/>
  <c r="Y3" i="14"/>
  <c r="X6" i="14"/>
  <c r="X15" i="14"/>
  <c r="X8" i="14"/>
  <c r="X4" i="14"/>
  <c r="X2" i="14" s="1"/>
  <c r="Y15" i="14" l="1"/>
  <c r="Y13" i="14"/>
  <c r="Y11" i="14"/>
  <c r="Y9" i="14"/>
  <c r="Y7" i="14"/>
  <c r="Y17" i="14"/>
  <c r="Y12" i="14"/>
  <c r="Y6" i="14"/>
  <c r="Y14" i="14"/>
  <c r="Y10" i="14"/>
  <c r="Y16" i="14"/>
  <c r="Y8" i="14"/>
  <c r="Y4" i="14"/>
  <c r="Y2" i="14" s="1"/>
  <c r="Z3" i="14"/>
  <c r="Y18" i="14"/>
  <c r="Z18" i="14" l="1"/>
  <c r="Z17" i="14"/>
  <c r="Z15" i="14"/>
  <c r="Z14" i="14"/>
  <c r="Z10" i="14"/>
  <c r="Z7" i="14"/>
  <c r="AA3" i="14"/>
  <c r="Z13" i="14"/>
  <c r="Z16" i="14"/>
  <c r="Z11" i="14"/>
  <c r="Z8" i="14"/>
  <c r="Z4" i="14"/>
  <c r="Z2" i="14" s="1"/>
  <c r="Z12" i="14"/>
  <c r="Z9" i="14"/>
  <c r="Z6" i="14"/>
  <c r="AA16" i="14" l="1"/>
  <c r="AA12" i="14"/>
  <c r="AA10" i="14"/>
  <c r="AA8" i="14"/>
  <c r="AA13" i="14"/>
  <c r="AA4" i="14"/>
  <c r="AA2" i="14" s="1"/>
  <c r="AA18" i="14"/>
  <c r="AA15" i="14"/>
  <c r="AA11" i="14"/>
  <c r="AB3" i="14"/>
  <c r="AA9" i="14"/>
  <c r="AA6" i="14"/>
  <c r="AA17" i="14"/>
  <c r="AA14" i="14"/>
  <c r="AA7" i="14"/>
  <c r="AB16" i="14" l="1"/>
  <c r="AB14" i="14"/>
  <c r="AB18" i="14"/>
  <c r="AB15" i="14"/>
  <c r="AB11" i="14"/>
  <c r="AB8" i="14"/>
  <c r="AB12" i="14"/>
  <c r="AB9" i="14"/>
  <c r="AB6" i="14"/>
  <c r="AB13" i="14"/>
  <c r="AB17" i="14"/>
  <c r="AC3" i="14"/>
  <c r="AB10" i="14"/>
  <c r="AB4" i="14"/>
  <c r="AB2" i="14" s="1"/>
  <c r="AB7" i="14"/>
  <c r="AC17" i="14" l="1"/>
  <c r="AC14" i="14"/>
  <c r="AC13" i="14"/>
  <c r="AC11" i="14"/>
  <c r="AC9" i="14"/>
  <c r="AC7" i="14"/>
  <c r="AC18" i="14"/>
  <c r="AC6" i="14"/>
  <c r="AC16" i="14"/>
  <c r="AC12" i="14"/>
  <c r="AC15" i="14"/>
  <c r="AC8" i="14"/>
  <c r="AC4" i="14"/>
  <c r="AC2" i="14" s="1"/>
  <c r="AC10" i="14"/>
  <c r="AD3" i="14"/>
  <c r="AD18" i="14" l="1"/>
  <c r="AD17" i="14"/>
  <c r="AD15" i="14"/>
  <c r="AD16" i="14"/>
  <c r="AD12" i="14"/>
  <c r="AD9" i="14"/>
  <c r="AE3" i="14"/>
  <c r="AD10" i="14"/>
  <c r="AD13" i="14"/>
  <c r="AD7" i="14"/>
  <c r="AD4" i="14"/>
  <c r="AD2" i="14" s="1"/>
  <c r="AD8" i="14"/>
  <c r="AD6" i="14"/>
  <c r="AD14" i="14"/>
  <c r="AD11" i="14"/>
  <c r="AE15" i="14" l="1"/>
  <c r="AE12" i="14"/>
  <c r="AE10" i="14"/>
  <c r="AE8" i="14"/>
  <c r="AE7" i="14"/>
  <c r="AE4" i="14"/>
  <c r="AE2" i="14" s="1"/>
  <c r="AE17" i="14"/>
  <c r="AE14" i="14"/>
  <c r="AE13" i="14"/>
  <c r="AE18" i="14"/>
  <c r="AF3" i="14"/>
  <c r="AE6" i="14"/>
  <c r="AE16" i="14"/>
  <c r="AE9" i="14"/>
  <c r="AE11" i="14"/>
  <c r="AF16" i="14" l="1"/>
  <c r="AF14" i="14"/>
  <c r="AF17" i="14"/>
  <c r="AF13" i="14"/>
  <c r="AF10" i="14"/>
  <c r="AF11" i="14"/>
  <c r="AF18" i="14"/>
  <c r="AF15" i="14"/>
  <c r="AF7" i="14"/>
  <c r="AF4" i="14"/>
  <c r="AF2" i="14" s="1"/>
  <c r="AG3" i="14"/>
  <c r="AF8" i="14"/>
  <c r="AF6" i="14"/>
  <c r="AF9" i="14"/>
  <c r="AF12" i="14"/>
  <c r="AG18" i="14" l="1"/>
  <c r="AG16" i="14"/>
  <c r="AG13" i="14"/>
  <c r="AG11" i="14"/>
  <c r="AG9" i="14"/>
  <c r="AG7" i="14"/>
  <c r="AG14" i="14"/>
  <c r="AG8" i="14"/>
  <c r="AG6" i="14"/>
  <c r="AG15" i="14"/>
  <c r="AG17" i="14"/>
  <c r="AG10" i="14"/>
  <c r="AG4" i="14"/>
  <c r="AG2" i="14" s="1"/>
  <c r="AG12" i="14"/>
  <c r="AH3" i="14"/>
  <c r="AH18" i="14" l="1"/>
  <c r="AH17" i="14"/>
  <c r="AH15" i="14"/>
  <c r="AH14" i="14"/>
  <c r="AH11" i="14"/>
  <c r="AI3" i="14"/>
  <c r="AH12" i="14"/>
  <c r="AH10" i="14"/>
  <c r="AH8" i="14"/>
  <c r="AH6" i="14"/>
  <c r="AH9" i="14"/>
  <c r="AH16" i="14"/>
  <c r="AH7" i="14"/>
  <c r="AH4" i="14"/>
  <c r="AH2" i="14" s="1"/>
  <c r="AH13" i="14"/>
  <c r="AI17" i="14" l="1"/>
  <c r="AI12" i="14"/>
  <c r="AI10" i="14"/>
  <c r="AI8" i="14"/>
  <c r="AI15" i="14"/>
  <c r="AI9" i="14"/>
  <c r="AI4" i="14"/>
  <c r="AI2" i="14" s="1"/>
  <c r="AI18" i="14"/>
  <c r="AI16" i="14"/>
  <c r="AI14" i="14"/>
  <c r="AI11" i="14"/>
  <c r="AI7" i="14"/>
  <c r="AJ3" i="14"/>
  <c r="AI13" i="14"/>
  <c r="AI6" i="14"/>
  <c r="AJ16" i="14" l="1"/>
  <c r="AJ14" i="14"/>
  <c r="AJ15" i="14"/>
  <c r="AJ18" i="14"/>
  <c r="AJ12" i="14"/>
  <c r="AJ7" i="14"/>
  <c r="AJ13" i="14"/>
  <c r="AJ10" i="14"/>
  <c r="AJ17" i="14"/>
  <c r="AJ11" i="14"/>
  <c r="AJ9" i="14"/>
  <c r="AJ4" i="14"/>
  <c r="AJ2" i="14" s="1"/>
  <c r="AK3" i="14"/>
  <c r="AJ8" i="14"/>
  <c r="AJ6" i="14"/>
  <c r="AK13" i="14" l="1"/>
  <c r="AK11" i="14"/>
  <c r="AK9" i="14"/>
  <c r="AK7" i="14"/>
  <c r="AK16" i="14"/>
  <c r="AK10" i="14"/>
  <c r="AK6" i="14"/>
  <c r="AK17" i="14"/>
  <c r="AK14" i="14"/>
  <c r="AK4" i="14"/>
  <c r="AK2" i="14" s="1"/>
  <c r="AL3" i="14"/>
  <c r="AK12" i="14"/>
  <c r="AK15" i="14"/>
  <c r="AK8" i="14"/>
  <c r="AK18" i="14"/>
  <c r="AL18" i="14" l="1"/>
  <c r="AL17" i="14"/>
  <c r="AL15" i="14"/>
  <c r="AL13" i="14"/>
  <c r="AL16" i="14"/>
  <c r="AL8" i="14"/>
  <c r="AM3" i="14"/>
  <c r="AL14" i="14"/>
  <c r="AL11" i="14"/>
  <c r="AL12" i="14"/>
  <c r="AL7" i="14"/>
  <c r="AL6" i="14"/>
  <c r="AL10" i="14"/>
  <c r="AL9" i="14"/>
  <c r="AL4" i="14"/>
  <c r="AL2" i="14" s="1"/>
  <c r="AM18" i="14" l="1"/>
  <c r="AM14" i="14"/>
  <c r="AM12" i="14"/>
  <c r="AM10" i="14"/>
  <c r="AM8" i="14"/>
  <c r="AM17" i="14"/>
  <c r="AM13" i="14"/>
  <c r="AM11" i="14"/>
  <c r="AM4" i="14"/>
  <c r="AM2" i="14" s="1"/>
  <c r="AM7" i="14"/>
  <c r="AM6" i="14"/>
  <c r="AM16" i="14"/>
  <c r="AM15" i="14"/>
  <c r="AM9" i="14"/>
  <c r="AN3" i="14"/>
  <c r="AN16" i="14" l="1"/>
  <c r="AN14" i="14"/>
  <c r="AN17" i="14"/>
  <c r="AN9" i="14"/>
  <c r="AN15" i="14"/>
  <c r="AN12" i="14"/>
  <c r="AN13" i="14"/>
  <c r="AN8" i="14"/>
  <c r="AN10" i="14"/>
  <c r="AN11" i="14"/>
  <c r="AN6" i="14"/>
  <c r="AN4" i="14"/>
  <c r="AN2" i="14" s="1"/>
  <c r="AN18" i="14"/>
  <c r="AN7" i="14"/>
  <c r="AO3" i="14"/>
  <c r="AO15" i="14" l="1"/>
  <c r="AO11" i="14"/>
  <c r="AO9" i="14"/>
  <c r="AO7" i="14"/>
  <c r="AO14" i="14"/>
  <c r="AO12" i="14"/>
  <c r="AO6" i="14"/>
  <c r="AO18" i="14"/>
  <c r="AO10" i="14"/>
  <c r="AO16" i="14"/>
  <c r="AO13" i="14"/>
  <c r="AO8" i="14"/>
  <c r="AO4" i="14"/>
  <c r="AO2" i="14" s="1"/>
  <c r="AP3" i="14"/>
  <c r="AO17" i="14"/>
  <c r="AP18" i="14" l="1"/>
  <c r="AP17" i="14"/>
  <c r="AP15" i="14"/>
  <c r="AP13" i="14"/>
  <c r="AP10" i="14"/>
  <c r="AP7" i="14"/>
  <c r="AQ3" i="14"/>
  <c r="AP16" i="14"/>
  <c r="AP4" i="14"/>
  <c r="AP2" i="14" s="1"/>
  <c r="AP9" i="14"/>
  <c r="AP11" i="14"/>
  <c r="AP6" i="14"/>
  <c r="AP14" i="14"/>
  <c r="AP12" i="14"/>
  <c r="AP8" i="14"/>
  <c r="AQ16" i="14" l="1"/>
  <c r="AQ13" i="14"/>
  <c r="AQ12" i="14"/>
  <c r="AQ10" i="14"/>
  <c r="AQ8" i="14"/>
  <c r="AQ18" i="14"/>
  <c r="AQ15" i="14"/>
  <c r="AQ4" i="14"/>
  <c r="AQ2" i="14" s="1"/>
  <c r="AQ11" i="14"/>
  <c r="AQ9" i="14"/>
  <c r="AR3" i="14"/>
  <c r="AQ6" i="14"/>
  <c r="AQ14" i="14"/>
  <c r="AQ17" i="14"/>
  <c r="AQ7" i="14"/>
  <c r="AR16" i="14" l="1"/>
  <c r="AR14" i="14"/>
  <c r="AR18" i="14"/>
  <c r="AR11" i="14"/>
  <c r="AR8" i="14"/>
  <c r="AR17" i="14"/>
  <c r="AR13" i="14"/>
  <c r="AR6" i="14"/>
  <c r="AR15" i="14"/>
  <c r="AR10" i="14"/>
  <c r="AR7" i="14"/>
  <c r="AR12" i="14"/>
  <c r="AR4" i="14"/>
  <c r="AR2" i="14" s="1"/>
  <c r="AS3" i="14"/>
  <c r="AR9" i="14"/>
  <c r="AS17" i="14" l="1"/>
  <c r="AS14" i="14"/>
  <c r="AS11" i="14"/>
  <c r="AS9" i="14"/>
  <c r="AS7" i="14"/>
  <c r="AS16" i="14"/>
  <c r="AS13" i="14"/>
  <c r="AS6" i="14"/>
  <c r="AS12" i="14"/>
  <c r="AS15" i="14"/>
  <c r="AS10" i="14"/>
  <c r="AS18" i="14"/>
  <c r="AS8" i="14"/>
  <c r="AT3" i="14"/>
  <c r="AS4" i="14"/>
  <c r="AS2" i="14" s="1"/>
  <c r="AT18" i="14" l="1"/>
  <c r="AT17" i="14"/>
  <c r="AT15" i="14"/>
  <c r="AT13" i="14"/>
  <c r="AT12" i="14"/>
  <c r="AT9" i="14"/>
  <c r="AU3" i="14"/>
  <c r="AT14" i="14"/>
  <c r="AT10" i="14"/>
  <c r="AT7" i="14"/>
  <c r="AT11" i="14"/>
  <c r="AT8" i="14"/>
  <c r="AT4" i="14"/>
  <c r="AT2" i="14" s="1"/>
  <c r="AT16" i="14"/>
  <c r="AT6" i="14"/>
  <c r="AU15" i="14" l="1"/>
  <c r="AU12" i="14"/>
  <c r="AU10" i="14"/>
  <c r="AU8" i="14"/>
  <c r="AU6" i="14"/>
  <c r="AU17" i="14"/>
  <c r="AU14" i="14"/>
  <c r="AU7" i="14"/>
  <c r="AU4" i="14"/>
  <c r="AU2" i="14" s="1"/>
  <c r="AU18" i="14"/>
  <c r="AU11" i="14"/>
  <c r="AV3" i="14"/>
  <c r="AU13" i="14"/>
  <c r="AU16" i="14"/>
  <c r="AU9" i="14"/>
  <c r="AV16" i="14" l="1"/>
  <c r="AV14" i="14"/>
  <c r="AV13" i="14"/>
  <c r="AV10" i="14"/>
  <c r="AV18" i="14"/>
  <c r="AV15" i="14"/>
  <c r="AV11" i="14"/>
  <c r="AV8" i="14"/>
  <c r="AV4" i="14"/>
  <c r="AV2" i="14" s="1"/>
  <c r="AW3" i="14"/>
  <c r="AV17" i="14"/>
  <c r="AV12" i="14"/>
  <c r="AV9" i="14"/>
  <c r="AV7" i="14"/>
  <c r="AV6" i="14"/>
  <c r="AW18" i="14" l="1"/>
  <c r="AW16" i="14"/>
  <c r="AW11" i="14"/>
  <c r="AW9" i="14"/>
  <c r="AW7" i="14"/>
  <c r="AW15" i="14"/>
  <c r="AW8" i="14"/>
  <c r="AW17" i="14"/>
  <c r="AW12" i="14"/>
  <c r="AW14" i="14"/>
  <c r="AW6" i="14"/>
  <c r="AW13" i="14"/>
  <c r="AX3" i="14"/>
  <c r="AW4" i="14"/>
  <c r="AW2" i="14" s="1"/>
  <c r="AW10" i="14"/>
  <c r="AX18" i="14" l="1"/>
  <c r="AX17" i="14"/>
  <c r="AX15" i="14"/>
  <c r="AX13" i="14"/>
  <c r="AX14" i="14"/>
  <c r="AX11" i="14"/>
  <c r="AX6" i="14"/>
  <c r="AY3" i="14"/>
  <c r="AX16" i="14"/>
  <c r="AX12" i="14"/>
  <c r="AX9" i="14"/>
  <c r="AX7" i="14"/>
  <c r="AX4" i="14"/>
  <c r="AX2" i="14" s="1"/>
  <c r="AX10" i="14"/>
  <c r="AX8" i="14"/>
  <c r="AY17" i="14" l="1"/>
  <c r="AY12" i="14"/>
  <c r="AY10" i="14"/>
  <c r="AY8" i="14"/>
  <c r="AY6" i="14"/>
  <c r="AY18" i="14"/>
  <c r="AY16" i="14"/>
  <c r="AY9" i="14"/>
  <c r="AY4" i="14"/>
  <c r="AY2" i="14" s="1"/>
  <c r="AY13" i="14"/>
  <c r="AY14" i="14"/>
  <c r="AY7" i="14"/>
  <c r="AZ3" i="14"/>
  <c r="AY15" i="14"/>
  <c r="AY11" i="14"/>
  <c r="AZ16" i="14" l="1"/>
  <c r="AZ14" i="14"/>
  <c r="AZ15" i="14"/>
  <c r="AZ13" i="14"/>
  <c r="AZ12" i="14"/>
  <c r="AZ7" i="14"/>
  <c r="AZ17" i="14"/>
  <c r="AZ10" i="14"/>
  <c r="AZ6" i="14"/>
  <c r="AZ4" i="14"/>
  <c r="AZ2" i="14" s="1"/>
  <c r="BA3" i="14"/>
  <c r="AZ18" i="14"/>
  <c r="AZ9" i="14"/>
  <c r="AZ11" i="14"/>
  <c r="AZ8" i="14"/>
  <c r="BA13" i="14" l="1"/>
  <c r="BA11" i="14"/>
  <c r="BA9" i="14"/>
  <c r="BA7" i="14"/>
  <c r="BA17" i="14"/>
  <c r="BA10" i="14"/>
  <c r="BA14" i="14"/>
  <c r="BA4" i="14"/>
  <c r="BA2" i="14" s="1"/>
  <c r="BB3" i="14"/>
  <c r="BA16" i="14"/>
  <c r="BA8" i="14"/>
  <c r="BA18" i="14"/>
  <c r="BA6" i="14"/>
  <c r="BA15" i="14"/>
  <c r="BA12" i="14"/>
  <c r="BB18" i="14" l="1"/>
  <c r="BB17" i="14"/>
  <c r="BB15" i="14"/>
  <c r="BB13" i="14"/>
  <c r="BB16" i="14"/>
  <c r="BB14" i="14"/>
  <c r="BB8" i="14"/>
  <c r="BC3" i="14"/>
  <c r="BB11" i="14"/>
  <c r="BB7" i="14"/>
  <c r="BB10" i="14"/>
  <c r="BB9" i="14"/>
  <c r="BB6" i="14"/>
  <c r="BB4" i="14"/>
  <c r="BB2" i="14" s="1"/>
  <c r="BB12" i="14"/>
  <c r="BC18" i="14" l="1"/>
  <c r="BC14" i="14"/>
  <c r="BC12" i="14"/>
  <c r="BC10" i="14"/>
  <c r="BC8" i="14"/>
  <c r="BC6" i="14"/>
  <c r="BC11" i="14"/>
  <c r="BC4" i="14"/>
  <c r="BC2" i="14" s="1"/>
  <c r="BC15" i="14"/>
  <c r="BC16" i="14"/>
  <c r="BC13" i="14"/>
  <c r="BC9" i="14"/>
  <c r="BC17" i="14"/>
  <c r="BC7" i="14"/>
  <c r="BD3" i="14"/>
  <c r="BD16" i="14" l="1"/>
  <c r="BD14" i="14"/>
  <c r="BD17" i="14"/>
  <c r="BD15" i="14"/>
  <c r="BD9" i="14"/>
  <c r="BD6" i="14"/>
  <c r="BD18" i="14"/>
  <c r="BD12" i="14"/>
  <c r="BD13" i="14"/>
  <c r="BD10" i="14"/>
  <c r="BD8" i="14"/>
  <c r="BD11" i="14"/>
  <c r="BE3" i="14"/>
  <c r="BD4" i="14"/>
  <c r="BD2" i="14" s="1"/>
  <c r="BD7" i="14"/>
  <c r="BE15" i="14" l="1"/>
  <c r="BE11" i="14"/>
  <c r="BE9" i="14"/>
  <c r="BE7" i="14"/>
  <c r="BE18" i="14"/>
  <c r="BE12" i="14"/>
  <c r="BE16" i="14"/>
  <c r="BE13" i="14"/>
  <c r="BE10" i="14"/>
  <c r="BE6" i="14"/>
  <c r="BE4" i="14"/>
  <c r="BE2" i="14" s="1"/>
  <c r="BF3" i="14"/>
  <c r="BE17" i="14"/>
  <c r="BE8" i="14"/>
  <c r="BE14" i="14"/>
  <c r="BF18" i="14" l="1"/>
  <c r="BF17" i="14"/>
  <c r="BF15" i="14"/>
  <c r="BF13" i="14"/>
  <c r="BF16" i="14"/>
  <c r="BF10" i="14"/>
  <c r="BF7" i="14"/>
  <c r="BG3" i="14"/>
  <c r="BF11" i="14"/>
  <c r="BF9" i="14"/>
  <c r="BF6" i="14"/>
  <c r="BF4" i="14"/>
  <c r="BF2" i="14" s="1"/>
  <c r="BF12" i="14"/>
  <c r="BF8" i="14"/>
  <c r="BF14" i="14"/>
  <c r="BG16" i="14" l="1"/>
  <c r="BG13" i="14"/>
  <c r="BG12" i="14"/>
  <c r="BG10" i="14"/>
  <c r="BG8" i="14"/>
  <c r="BG6" i="14"/>
  <c r="BG4" i="14"/>
  <c r="BG2" i="14" s="1"/>
  <c r="BG17" i="14"/>
  <c r="BG14" i="14"/>
  <c r="BG11" i="14"/>
  <c r="BH3" i="14"/>
  <c r="BG18" i="14"/>
  <c r="BG15" i="14"/>
  <c r="BG7" i="14"/>
  <c r="BG9" i="14"/>
  <c r="BH16" i="14" l="1"/>
  <c r="BH14" i="14"/>
  <c r="BH18" i="14"/>
  <c r="BH17" i="14"/>
  <c r="BH13" i="14"/>
  <c r="BH11" i="14"/>
  <c r="BH8" i="14"/>
  <c r="BH15" i="14"/>
  <c r="BH12" i="14"/>
  <c r="BH7" i="14"/>
  <c r="BI3" i="14"/>
  <c r="BH10" i="14"/>
  <c r="BH9" i="14"/>
  <c r="BH6" i="14"/>
  <c r="BH4" i="14"/>
  <c r="BH2" i="14" s="1"/>
  <c r="BI17" i="14" l="1"/>
  <c r="BI14" i="14"/>
  <c r="BI11" i="14"/>
  <c r="BI9" i="14"/>
  <c r="BI7" i="14"/>
  <c r="BI6" i="14"/>
  <c r="BI15" i="14"/>
  <c r="BI12" i="14"/>
  <c r="BI18" i="14"/>
  <c r="BI8" i="14"/>
  <c r="BI10" i="14"/>
  <c r="BI16" i="14"/>
  <c r="BI4" i="14"/>
  <c r="BI2" i="14" s="1"/>
  <c r="BI13" i="14"/>
  <c r="BJ3" i="14"/>
  <c r="BJ18" i="14" l="1"/>
  <c r="BJ17" i="14"/>
  <c r="BJ15" i="14"/>
  <c r="BJ13" i="14"/>
  <c r="BJ14" i="14"/>
  <c r="BJ12" i="14"/>
  <c r="BJ9" i="14"/>
  <c r="BK3" i="14"/>
  <c r="BJ10" i="14"/>
  <c r="BJ8" i="14"/>
  <c r="BJ4" i="14"/>
  <c r="BJ2" i="14" s="1"/>
  <c r="BJ16" i="14"/>
  <c r="BJ11" i="14"/>
  <c r="BJ7" i="14"/>
  <c r="BJ6" i="14"/>
  <c r="BK15" i="14" l="1"/>
  <c r="BK12" i="14"/>
  <c r="BK10" i="14"/>
  <c r="BK8" i="14"/>
  <c r="BK6" i="14"/>
  <c r="BK7" i="14"/>
  <c r="BK4" i="14"/>
  <c r="BK2" i="14" s="1"/>
  <c r="BK18" i="14"/>
  <c r="BK16" i="14"/>
  <c r="BK17" i="14"/>
  <c r="BK14" i="14"/>
  <c r="BK9" i="14"/>
  <c r="BL3" i="14"/>
  <c r="BK11" i="14"/>
  <c r="BK13" i="14"/>
  <c r="BL16" i="14" l="1"/>
  <c r="BL14" i="14"/>
  <c r="BL13" i="14"/>
  <c r="BL18" i="14"/>
  <c r="BL15" i="14"/>
  <c r="BL10" i="14"/>
  <c r="BL11" i="14"/>
  <c r="BL17" i="14"/>
  <c r="BL9" i="14"/>
  <c r="BL4" i="14"/>
  <c r="BL2" i="14" s="1"/>
  <c r="BM3" i="14"/>
  <c r="BL6" i="14"/>
  <c r="BL7" i="14"/>
  <c r="BL12" i="14"/>
  <c r="BL8" i="14"/>
  <c r="BM18" i="14" l="1"/>
  <c r="BM16" i="14"/>
  <c r="BM11" i="14"/>
  <c r="BM9" i="14"/>
  <c r="BM7" i="14"/>
  <c r="BM8" i="14"/>
  <c r="BM17" i="14"/>
  <c r="BM13" i="14"/>
  <c r="BM14" i="14"/>
  <c r="BM6" i="14"/>
  <c r="BM10" i="14"/>
  <c r="BM12" i="14"/>
  <c r="BM4" i="14"/>
  <c r="BM2" i="14" s="1"/>
  <c r="BM15" i="14"/>
  <c r="BN3" i="14"/>
  <c r="BN18" i="14" l="1"/>
  <c r="BN17" i="14"/>
  <c r="BN15" i="14"/>
  <c r="BN13" i="14"/>
  <c r="BN14" i="14"/>
  <c r="BN16" i="14"/>
  <c r="BN11" i="14"/>
  <c r="BN6" i="14"/>
  <c r="BO3" i="14"/>
  <c r="BN12" i="14"/>
  <c r="BN10" i="14"/>
  <c r="BN7" i="14"/>
  <c r="BN9" i="14"/>
  <c r="BN8" i="14"/>
  <c r="BN4" i="14"/>
  <c r="BN2" i="14" s="1"/>
  <c r="BO17" i="14" l="1"/>
  <c r="BO12" i="14"/>
  <c r="BO10" i="14"/>
  <c r="BO8" i="14"/>
  <c r="BO6" i="14"/>
  <c r="BO13" i="14"/>
  <c r="BO9" i="14"/>
  <c r="BO4" i="14"/>
  <c r="BO2" i="14" s="1"/>
  <c r="BO14" i="14"/>
  <c r="BO7" i="14"/>
  <c r="BO16" i="14"/>
  <c r="BO11" i="14"/>
  <c r="BO15" i="14"/>
  <c r="BP3" i="14"/>
  <c r="BO18" i="14"/>
  <c r="BP16" i="14" l="1"/>
  <c r="BP14" i="14"/>
  <c r="BP15" i="14"/>
  <c r="BP17" i="14"/>
  <c r="BP12" i="14"/>
  <c r="BP7" i="14"/>
  <c r="BP10" i="14"/>
  <c r="BP11" i="14"/>
  <c r="BP13" i="14"/>
  <c r="BP8" i="14"/>
  <c r="BP4" i="14"/>
  <c r="BP2" i="14" s="1"/>
  <c r="BP9" i="14"/>
  <c r="BP6" i="14"/>
  <c r="BP18" i="14"/>
</calcChain>
</file>

<file path=xl/sharedStrings.xml><?xml version="1.0" encoding="utf-8"?>
<sst xmlns="http://schemas.openxmlformats.org/spreadsheetml/2006/main" count="21" uniqueCount="20">
  <si>
    <t>项目开始日：</t>
  </si>
  <si>
    <t>日期单位</t>
  </si>
  <si>
    <t>№</t>
  </si>
  <si>
    <t>作業</t>
  </si>
  <si>
    <r>
      <rPr>
        <sz val="11"/>
        <color theme="0"/>
        <rFont val="宋体"/>
        <family val="3"/>
        <charset val="134"/>
      </rPr>
      <t xml:space="preserve">开始日期
</t>
    </r>
    <r>
      <rPr>
        <sz val="9"/>
        <color theme="0"/>
        <rFont val="宋体"/>
        <family val="3"/>
        <charset val="134"/>
      </rPr>
      <t>(予定)</t>
    </r>
  </si>
  <si>
    <r>
      <rPr>
        <sz val="11"/>
        <color theme="0"/>
        <rFont val="宋体"/>
        <family val="3"/>
        <charset val="134"/>
      </rPr>
      <t xml:space="preserve">
</t>
    </r>
    <r>
      <rPr>
        <sz val="9"/>
        <color theme="0"/>
        <rFont val="宋体"/>
        <family val="3"/>
        <charset val="134"/>
      </rPr>
      <t>(実績)</t>
    </r>
  </si>
  <si>
    <r>
      <rPr>
        <sz val="11"/>
        <color theme="0"/>
        <rFont val="宋体"/>
        <family val="3"/>
        <charset val="134"/>
      </rPr>
      <t xml:space="preserve">完成日期
</t>
    </r>
    <r>
      <rPr>
        <sz val="9"/>
        <color theme="0"/>
        <rFont val="宋体"/>
        <family val="3"/>
        <charset val="134"/>
      </rPr>
      <t>(予定)</t>
    </r>
  </si>
  <si>
    <t>作业天数</t>
  </si>
  <si>
    <t>前期选款</t>
  </si>
  <si>
    <t>项目目标分解</t>
  </si>
  <si>
    <t>项目责任书做成</t>
  </si>
  <si>
    <t>项目立项审批</t>
  </si>
  <si>
    <t>项目开始（数据统计）</t>
  </si>
  <si>
    <t>项目中间总结</t>
  </si>
  <si>
    <t>项目结束（数据统计）</t>
  </si>
  <si>
    <t>项目评审报告资料做成</t>
  </si>
  <si>
    <t>项目评审会</t>
  </si>
  <si>
    <t>项目反省报告做成</t>
  </si>
  <si>
    <t>项目反省会</t>
  </si>
  <si>
    <t>项目结束审批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</si>
</sst>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/d"/>
    <numFmt numFmtId="177" formatCode="#,##0_ "/>
    <numFmt numFmtId="178" formatCode="yyyy&quot;年&quot;mm&quot;月&quot;dd&quot;日&quot;;@"/>
    <numFmt numFmtId="179" formatCode="0_ "/>
    <numFmt numFmtId="180" formatCode="d"/>
    <numFmt numFmtId="181" formatCode="aaa"/>
  </numFmts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indexed="58"/>
      <name val="宋体"/>
      <family val="3"/>
      <charset val="134"/>
    </font>
    <font>
      <sz val="10.5"/>
      <name val="宋体"/>
      <family val="3"/>
      <charset val="134"/>
    </font>
    <font>
      <b/>
      <sz val="11"/>
      <color indexed="58"/>
      <name val="宋体"/>
      <family val="3"/>
      <charset val="134"/>
    </font>
    <font>
      <sz val="9"/>
      <color theme="0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0" xfId="0" applyFont="1" applyFill="1" applyBorder="1" applyAlignment="1">
      <alignment vertical="top"/>
    </xf>
    <xf numFmtId="0" fontId="4" fillId="6" borderId="15" xfId="0" applyFont="1" applyFill="1" applyBorder="1" applyAlignment="1"/>
    <xf numFmtId="0" fontId="4" fillId="6" borderId="16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vertical="center" wrapText="1"/>
    </xf>
    <xf numFmtId="0" fontId="4" fillId="6" borderId="17" xfId="0" applyFont="1" applyFill="1" applyBorder="1" applyAlignment="1">
      <alignment vertical="center" wrapText="1"/>
    </xf>
    <xf numFmtId="0" fontId="4" fillId="6" borderId="18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top"/>
    </xf>
    <xf numFmtId="0" fontId="2" fillId="2" borderId="19" xfId="0" applyFont="1" applyFill="1" applyBorder="1" applyAlignment="1">
      <alignment vertical="center"/>
    </xf>
    <xf numFmtId="0" fontId="2" fillId="2" borderId="20" xfId="0" applyFont="1" applyFill="1" applyBorder="1" applyAlignment="1">
      <alignment vertical="center"/>
    </xf>
    <xf numFmtId="176" fontId="2" fillId="2" borderId="20" xfId="0" applyNumberFormat="1" applyFont="1" applyFill="1" applyBorder="1" applyAlignment="1">
      <alignment horizontal="center" vertical="center"/>
    </xf>
    <xf numFmtId="179" fontId="2" fillId="2" borderId="21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176" fontId="2" fillId="2" borderId="23" xfId="0" applyNumberFormat="1" applyFont="1" applyFill="1" applyBorder="1" applyAlignment="1">
      <alignment horizontal="center" vertical="center"/>
    </xf>
    <xf numFmtId="179" fontId="2" fillId="2" borderId="24" xfId="0" applyNumberFormat="1" applyFont="1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180" fontId="6" fillId="0" borderId="26" xfId="0" applyNumberFormat="1" applyFont="1" applyFill="1" applyBorder="1" applyAlignment="1">
      <alignment vertical="top"/>
    </xf>
    <xf numFmtId="181" fontId="2" fillId="0" borderId="27" xfId="0" applyNumberFormat="1" applyFont="1" applyFill="1" applyBorder="1" applyAlignment="1">
      <alignment vertical="top"/>
    </xf>
    <xf numFmtId="0" fontId="2" fillId="7" borderId="17" xfId="0" applyFont="1" applyFill="1" applyBorder="1" applyAlignment="1">
      <alignment vertical="top"/>
    </xf>
    <xf numFmtId="0" fontId="2" fillId="7" borderId="28" xfId="0" applyFont="1" applyFill="1" applyBorder="1" applyAlignment="1">
      <alignment vertical="top"/>
    </xf>
    <xf numFmtId="180" fontId="7" fillId="0" borderId="29" xfId="0" applyNumberFormat="1" applyFont="1" applyFill="1" applyBorder="1" applyAlignment="1">
      <alignment horizontal="center" vertical="center"/>
    </xf>
    <xf numFmtId="180" fontId="7" fillId="0" borderId="30" xfId="0" applyNumberFormat="1" applyFont="1" applyFill="1" applyBorder="1" applyAlignment="1">
      <alignment horizontal="center" vertical="center"/>
    </xf>
    <xf numFmtId="180" fontId="7" fillId="0" borderId="31" xfId="0" applyNumberFormat="1" applyFont="1" applyFill="1" applyBorder="1" applyAlignment="1">
      <alignment horizontal="center" vertical="center"/>
    </xf>
    <xf numFmtId="180" fontId="7" fillId="0" borderId="32" xfId="0" applyNumberFormat="1" applyFont="1" applyFill="1" applyBorder="1" applyAlignment="1">
      <alignment horizontal="center" vertical="center"/>
    </xf>
    <xf numFmtId="0" fontId="3" fillId="0" borderId="33" xfId="0" applyNumberFormat="1" applyFont="1" applyFill="1" applyBorder="1" applyAlignment="1">
      <alignment vertical="center"/>
    </xf>
    <xf numFmtId="180" fontId="6" fillId="0" borderId="34" xfId="0" applyNumberFormat="1" applyFont="1" applyFill="1" applyBorder="1" applyAlignment="1">
      <alignment vertical="top"/>
    </xf>
    <xf numFmtId="181" fontId="2" fillId="0" borderId="35" xfId="0" applyNumberFormat="1" applyFont="1" applyFill="1" applyBorder="1" applyAlignment="1">
      <alignment vertical="top"/>
    </xf>
    <xf numFmtId="0" fontId="2" fillId="7" borderId="36" xfId="0" applyFont="1" applyFill="1" applyBorder="1" applyAlignment="1">
      <alignment vertical="top"/>
    </xf>
    <xf numFmtId="180" fontId="7" fillId="0" borderId="37" xfId="0" applyNumberFormat="1" applyFont="1" applyFill="1" applyBorder="1" applyAlignment="1">
      <alignment horizontal="center" vertical="center"/>
    </xf>
    <xf numFmtId="180" fontId="7" fillId="0" borderId="38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178" fontId="2" fillId="3" borderId="3" xfId="0" applyNumberFormat="1" applyFont="1" applyFill="1" applyBorder="1" applyAlignment="1">
      <alignment horizontal="center" vertical="center"/>
    </xf>
    <xf numFmtId="178" fontId="2" fillId="3" borderId="2" xfId="0" applyNumberFormat="1" applyFont="1" applyFill="1" applyBorder="1" applyAlignment="1">
      <alignment horizontal="center" vertical="center"/>
    </xf>
    <xf numFmtId="178" fontId="2" fillId="3" borderId="8" xfId="0" applyNumberFormat="1" applyFont="1" applyFill="1" applyBorder="1" applyAlignment="1">
      <alignment horizontal="center" vertical="center"/>
    </xf>
    <xf numFmtId="178" fontId="2" fillId="3" borderId="7" xfId="0" applyNumberFormat="1" applyFont="1" applyFill="1" applyBorder="1" applyAlignment="1">
      <alignment horizontal="center" vertical="center"/>
    </xf>
    <xf numFmtId="178" fontId="2" fillId="3" borderId="12" xfId="0" applyNumberFormat="1" applyFont="1" applyFill="1" applyBorder="1" applyAlignment="1">
      <alignment horizontal="center" vertical="center"/>
    </xf>
    <xf numFmtId="178" fontId="2" fillId="3" borderId="11" xfId="0" applyNumberFormat="1" applyFont="1" applyFill="1" applyBorder="1" applyAlignment="1">
      <alignment horizontal="center" vertical="center"/>
    </xf>
    <xf numFmtId="177" fontId="3" fillId="4" borderId="3" xfId="0" applyNumberFormat="1" applyFont="1" applyFill="1" applyBorder="1" applyAlignment="1">
      <alignment horizontal="center" vertical="center"/>
    </xf>
    <xf numFmtId="177" fontId="3" fillId="4" borderId="4" xfId="0" applyNumberFormat="1" applyFont="1" applyFill="1" applyBorder="1" applyAlignment="1">
      <alignment horizontal="center" vertical="center"/>
    </xf>
    <xf numFmtId="177" fontId="3" fillId="4" borderId="8" xfId="0" applyNumberFormat="1" applyFont="1" applyFill="1" applyBorder="1" applyAlignment="1">
      <alignment horizontal="center" vertical="center"/>
    </xf>
    <xf numFmtId="177" fontId="3" fillId="4" borderId="0" xfId="0" applyNumberFormat="1" applyFont="1" applyFill="1" applyBorder="1" applyAlignment="1">
      <alignment horizontal="center" vertical="center"/>
    </xf>
    <xf numFmtId="177" fontId="3" fillId="4" borderId="12" xfId="0" applyNumberFormat="1" applyFont="1" applyFill="1" applyBorder="1" applyAlignment="1">
      <alignment horizontal="center" vertical="center"/>
    </xf>
    <xf numFmtId="177" fontId="3" fillId="4" borderId="1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511"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ont>
        <b/>
        <i val="0"/>
      </font>
      <fill>
        <patternFill patternType="solid">
          <bgColor indexed="5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ont>
        <b/>
        <i val="0"/>
      </font>
      <fill>
        <patternFill patternType="solid">
          <bgColor indexed="5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ont>
        <b/>
        <i val="0"/>
      </font>
      <fill>
        <patternFill patternType="solid">
          <bgColor indexed="52"/>
        </patternFill>
      </fill>
    </dxf>
    <dxf>
      <border>
        <left style="hair">
          <color auto="1"/>
        </left>
      </border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ont>
        <b/>
        <i val="0"/>
      </font>
      <fill>
        <patternFill patternType="solid">
          <bgColor indexed="5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ont>
        <b/>
        <i val="0"/>
      </font>
      <fill>
        <patternFill patternType="solid">
          <bgColor indexed="5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ont>
        <b/>
        <i val="0"/>
      </font>
      <fill>
        <patternFill patternType="solid">
          <bgColor indexed="5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ont>
        <b/>
        <i val="0"/>
      </font>
      <fill>
        <patternFill patternType="solid">
          <bgColor indexed="5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ont>
        <b/>
        <i val="0"/>
      </font>
      <fill>
        <patternFill patternType="solid">
          <bgColor indexed="52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50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ont>
        <b/>
        <i val="0"/>
      </font>
      <fill>
        <patternFill patternType="solid">
          <bgColor indexed="5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ont>
        <b/>
        <i val="0"/>
      </font>
      <fill>
        <patternFill patternType="solid">
          <bgColor indexed="52"/>
        </patternFill>
      </fill>
    </dxf>
    <dxf>
      <border>
        <left style="hair">
          <color auto="1"/>
        </left>
      </border>
    </dxf>
    <dxf>
      <border>
        <left style="hair">
          <color auto="1"/>
        </left>
      </border>
    </dxf>
    <dxf>
      <border>
        <left style="hair">
          <color auto="1"/>
        </left>
      </border>
    </dxf>
    <dxf>
      <border>
        <left style="hair">
          <color auto="1"/>
        </left>
      </border>
    </dxf>
    <dxf>
      <border>
        <left style="hair">
          <color auto="1"/>
        </left>
      </border>
    </dxf>
    <dxf>
      <border>
        <left style="hair">
          <color auto="1"/>
        </left>
      </border>
    </dxf>
    <dxf>
      <border>
        <left style="hair">
          <color auto="1"/>
        </left>
      </border>
    </dxf>
    <dxf>
      <border>
        <left style="hair">
          <color auto="1"/>
        </left>
      </border>
    </dxf>
    <dxf>
      <border>
        <left style="hair">
          <color auto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EI19"/>
  <sheetViews>
    <sheetView showGridLines="0" tabSelected="1" workbookViewId="0">
      <pane xSplit="8" ySplit="5" topLeftCell="I6" activePane="bottomRight" state="frozen"/>
      <selection pane="topRight"/>
      <selection pane="bottomLeft"/>
      <selection pane="bottomRight"/>
    </sheetView>
  </sheetViews>
  <sheetFormatPr defaultColWidth="9" defaultRowHeight="13.5" x14ac:dyDescent="0.15"/>
  <cols>
    <col min="1" max="1" width="2.875" style="1" customWidth="1"/>
    <col min="2" max="2" width="3.25" style="1" customWidth="1"/>
    <col min="3" max="3" width="20.625" style="1" customWidth="1"/>
    <col min="4" max="7" width="9" style="1"/>
    <col min="8" max="8" width="8.75" style="1" customWidth="1"/>
    <col min="9" max="23" width="3.25" style="1" customWidth="1"/>
    <col min="24" max="24" width="3.375" style="1" customWidth="1"/>
    <col min="25" max="54" width="3.25" style="1" customWidth="1"/>
    <col min="55" max="55" width="3.375" style="1" customWidth="1"/>
    <col min="56" max="68" width="3.25" style="1" customWidth="1"/>
    <col min="69" max="16363" width="9" style="1"/>
  </cols>
  <sheetData>
    <row r="2" spans="1:68" s="1" customFormat="1" ht="14.25" x14ac:dyDescent="0.15">
      <c r="A2" s="2"/>
      <c r="B2" s="36" t="s">
        <v>0</v>
      </c>
      <c r="C2" s="37"/>
      <c r="D2" s="42">
        <v>43709</v>
      </c>
      <c r="E2" s="43"/>
      <c r="F2" s="48" t="s">
        <v>1</v>
      </c>
      <c r="G2" s="49"/>
      <c r="H2" s="33">
        <v>1</v>
      </c>
      <c r="I2" s="17">
        <f t="shared" ref="I2:BP2" si="0">IF(AND(DAY(I4)&gt;=1,DAY(I4)&lt;=$H$2),MONTH(I4),IF(AND(DAY(I4)&gt;=$H$2+1,DAY(I4)&lt;=$H$2*2),"月",""))</f>
        <v>9</v>
      </c>
      <c r="J2" s="18" t="str">
        <f t="shared" si="0"/>
        <v>月</v>
      </c>
      <c r="K2" s="18" t="str">
        <f t="shared" si="0"/>
        <v/>
      </c>
      <c r="L2" s="18" t="str">
        <f t="shared" si="0"/>
        <v/>
      </c>
      <c r="M2" s="18" t="str">
        <f t="shared" si="0"/>
        <v/>
      </c>
      <c r="N2" s="18" t="str">
        <f t="shared" si="0"/>
        <v/>
      </c>
      <c r="O2" s="18" t="str">
        <f t="shared" si="0"/>
        <v/>
      </c>
      <c r="P2" s="18" t="str">
        <f t="shared" si="0"/>
        <v/>
      </c>
      <c r="Q2" s="18" t="str">
        <f t="shared" si="0"/>
        <v/>
      </c>
      <c r="R2" s="18" t="str">
        <f t="shared" si="0"/>
        <v/>
      </c>
      <c r="S2" s="18" t="str">
        <f t="shared" si="0"/>
        <v/>
      </c>
      <c r="T2" s="18" t="str">
        <f t="shared" si="0"/>
        <v/>
      </c>
      <c r="U2" s="18" t="str">
        <f t="shared" si="0"/>
        <v/>
      </c>
      <c r="V2" s="18" t="str">
        <f t="shared" si="0"/>
        <v/>
      </c>
      <c r="W2" s="18" t="str">
        <f t="shared" si="0"/>
        <v/>
      </c>
      <c r="X2" s="18" t="str">
        <f t="shared" si="0"/>
        <v/>
      </c>
      <c r="Y2" s="18" t="str">
        <f t="shared" si="0"/>
        <v/>
      </c>
      <c r="Z2" s="18" t="str">
        <f t="shared" si="0"/>
        <v/>
      </c>
      <c r="AA2" s="18" t="str">
        <f t="shared" si="0"/>
        <v/>
      </c>
      <c r="AB2" s="18" t="str">
        <f t="shared" si="0"/>
        <v/>
      </c>
      <c r="AC2" s="18" t="str">
        <f t="shared" si="0"/>
        <v/>
      </c>
      <c r="AD2" s="18" t="str">
        <f t="shared" si="0"/>
        <v/>
      </c>
      <c r="AE2" s="18" t="str">
        <f t="shared" si="0"/>
        <v/>
      </c>
      <c r="AF2" s="18" t="str">
        <f t="shared" si="0"/>
        <v/>
      </c>
      <c r="AG2" s="18" t="str">
        <f t="shared" si="0"/>
        <v/>
      </c>
      <c r="AH2" s="18" t="str">
        <f t="shared" si="0"/>
        <v/>
      </c>
      <c r="AI2" s="18" t="str">
        <f t="shared" si="0"/>
        <v/>
      </c>
      <c r="AJ2" s="18" t="str">
        <f t="shared" si="0"/>
        <v/>
      </c>
      <c r="AK2" s="18" t="str">
        <f t="shared" si="0"/>
        <v/>
      </c>
      <c r="AL2" s="18" t="str">
        <f t="shared" si="0"/>
        <v/>
      </c>
      <c r="AM2" s="18">
        <f t="shared" si="0"/>
        <v>10</v>
      </c>
      <c r="AN2" s="18" t="str">
        <f t="shared" si="0"/>
        <v>月</v>
      </c>
      <c r="AO2" s="18" t="str">
        <f t="shared" si="0"/>
        <v/>
      </c>
      <c r="AP2" s="18" t="str">
        <f t="shared" si="0"/>
        <v/>
      </c>
      <c r="AQ2" s="18" t="str">
        <f t="shared" si="0"/>
        <v/>
      </c>
      <c r="AR2" s="18" t="str">
        <f t="shared" si="0"/>
        <v/>
      </c>
      <c r="AS2" s="18" t="str">
        <f t="shared" si="0"/>
        <v/>
      </c>
      <c r="AT2" s="18" t="str">
        <f t="shared" si="0"/>
        <v/>
      </c>
      <c r="AU2" s="18" t="str">
        <f t="shared" si="0"/>
        <v/>
      </c>
      <c r="AV2" s="18" t="str">
        <f t="shared" si="0"/>
        <v/>
      </c>
      <c r="AW2" s="18" t="str">
        <f t="shared" si="0"/>
        <v/>
      </c>
      <c r="AX2" s="18" t="str">
        <f t="shared" si="0"/>
        <v/>
      </c>
      <c r="AY2" s="18" t="str">
        <f t="shared" si="0"/>
        <v/>
      </c>
      <c r="AZ2" s="18" t="str">
        <f t="shared" si="0"/>
        <v/>
      </c>
      <c r="BA2" s="18" t="str">
        <f t="shared" si="0"/>
        <v/>
      </c>
      <c r="BB2" s="18" t="str">
        <f t="shared" si="0"/>
        <v/>
      </c>
      <c r="BC2" s="18" t="str">
        <f t="shared" si="0"/>
        <v/>
      </c>
      <c r="BD2" s="18" t="str">
        <f t="shared" si="0"/>
        <v/>
      </c>
      <c r="BE2" s="18" t="str">
        <f t="shared" si="0"/>
        <v/>
      </c>
      <c r="BF2" s="18" t="str">
        <f t="shared" si="0"/>
        <v/>
      </c>
      <c r="BG2" s="18" t="str">
        <f t="shared" si="0"/>
        <v/>
      </c>
      <c r="BH2" s="18" t="str">
        <f t="shared" si="0"/>
        <v/>
      </c>
      <c r="BI2" s="18" t="str">
        <f t="shared" si="0"/>
        <v/>
      </c>
      <c r="BJ2" s="18" t="str">
        <f t="shared" si="0"/>
        <v/>
      </c>
      <c r="BK2" s="18" t="str">
        <f t="shared" si="0"/>
        <v/>
      </c>
      <c r="BL2" s="18" t="str">
        <f t="shared" si="0"/>
        <v/>
      </c>
      <c r="BM2" s="18" t="str">
        <f t="shared" si="0"/>
        <v/>
      </c>
      <c r="BN2" s="18" t="str">
        <f t="shared" si="0"/>
        <v/>
      </c>
      <c r="BO2" s="18" t="str">
        <f t="shared" si="0"/>
        <v/>
      </c>
      <c r="BP2" s="27" t="str">
        <f t="shared" si="0"/>
        <v/>
      </c>
    </row>
    <row r="3" spans="1:68" s="1" customFormat="1" x14ac:dyDescent="0.15">
      <c r="A3" s="2"/>
      <c r="B3" s="38"/>
      <c r="C3" s="39"/>
      <c r="D3" s="44"/>
      <c r="E3" s="45"/>
      <c r="F3" s="50"/>
      <c r="G3" s="51"/>
      <c r="H3" s="34"/>
      <c r="I3" s="19">
        <f>D2</f>
        <v>43709</v>
      </c>
      <c r="J3" s="19">
        <f t="shared" ref="J3:BP3" si="1">I3+$H$2</f>
        <v>43710</v>
      </c>
      <c r="K3" s="19">
        <f t="shared" si="1"/>
        <v>43711</v>
      </c>
      <c r="L3" s="19">
        <f t="shared" si="1"/>
        <v>43712</v>
      </c>
      <c r="M3" s="19">
        <f t="shared" si="1"/>
        <v>43713</v>
      </c>
      <c r="N3" s="19">
        <f t="shared" si="1"/>
        <v>43714</v>
      </c>
      <c r="O3" s="19">
        <f t="shared" si="1"/>
        <v>43715</v>
      </c>
      <c r="P3" s="19">
        <f t="shared" si="1"/>
        <v>43716</v>
      </c>
      <c r="Q3" s="19">
        <f t="shared" si="1"/>
        <v>43717</v>
      </c>
      <c r="R3" s="19">
        <f t="shared" si="1"/>
        <v>43718</v>
      </c>
      <c r="S3" s="19">
        <f t="shared" si="1"/>
        <v>43719</v>
      </c>
      <c r="T3" s="19">
        <f t="shared" si="1"/>
        <v>43720</v>
      </c>
      <c r="U3" s="19">
        <f t="shared" si="1"/>
        <v>43721</v>
      </c>
      <c r="V3" s="19">
        <f t="shared" si="1"/>
        <v>43722</v>
      </c>
      <c r="W3" s="19">
        <f t="shared" si="1"/>
        <v>43723</v>
      </c>
      <c r="X3" s="19">
        <f t="shared" si="1"/>
        <v>43724</v>
      </c>
      <c r="Y3" s="19">
        <f t="shared" si="1"/>
        <v>43725</v>
      </c>
      <c r="Z3" s="19">
        <f t="shared" si="1"/>
        <v>43726</v>
      </c>
      <c r="AA3" s="19">
        <f t="shared" si="1"/>
        <v>43727</v>
      </c>
      <c r="AB3" s="19">
        <f t="shared" si="1"/>
        <v>43728</v>
      </c>
      <c r="AC3" s="19">
        <f t="shared" si="1"/>
        <v>43729</v>
      </c>
      <c r="AD3" s="19">
        <f t="shared" si="1"/>
        <v>43730</v>
      </c>
      <c r="AE3" s="19">
        <f t="shared" si="1"/>
        <v>43731</v>
      </c>
      <c r="AF3" s="19">
        <f t="shared" si="1"/>
        <v>43732</v>
      </c>
      <c r="AG3" s="19">
        <f t="shared" si="1"/>
        <v>43733</v>
      </c>
      <c r="AH3" s="19">
        <f t="shared" si="1"/>
        <v>43734</v>
      </c>
      <c r="AI3" s="19">
        <f t="shared" si="1"/>
        <v>43735</v>
      </c>
      <c r="AJ3" s="19">
        <f t="shared" si="1"/>
        <v>43736</v>
      </c>
      <c r="AK3" s="19">
        <f t="shared" si="1"/>
        <v>43737</v>
      </c>
      <c r="AL3" s="19">
        <f t="shared" si="1"/>
        <v>43738</v>
      </c>
      <c r="AM3" s="19">
        <f t="shared" si="1"/>
        <v>43739</v>
      </c>
      <c r="AN3" s="19">
        <f t="shared" si="1"/>
        <v>43740</v>
      </c>
      <c r="AO3" s="19">
        <f t="shared" si="1"/>
        <v>43741</v>
      </c>
      <c r="AP3" s="19">
        <f t="shared" si="1"/>
        <v>43742</v>
      </c>
      <c r="AQ3" s="19">
        <f t="shared" si="1"/>
        <v>43743</v>
      </c>
      <c r="AR3" s="19">
        <f t="shared" si="1"/>
        <v>43744</v>
      </c>
      <c r="AS3" s="19">
        <f t="shared" si="1"/>
        <v>43745</v>
      </c>
      <c r="AT3" s="19">
        <f t="shared" si="1"/>
        <v>43746</v>
      </c>
      <c r="AU3" s="19">
        <f t="shared" si="1"/>
        <v>43747</v>
      </c>
      <c r="AV3" s="19">
        <f t="shared" si="1"/>
        <v>43748</v>
      </c>
      <c r="AW3" s="19">
        <f t="shared" si="1"/>
        <v>43749</v>
      </c>
      <c r="AX3" s="19">
        <f t="shared" si="1"/>
        <v>43750</v>
      </c>
      <c r="AY3" s="19">
        <f t="shared" si="1"/>
        <v>43751</v>
      </c>
      <c r="AZ3" s="19">
        <f t="shared" si="1"/>
        <v>43752</v>
      </c>
      <c r="BA3" s="19">
        <f t="shared" si="1"/>
        <v>43753</v>
      </c>
      <c r="BB3" s="19">
        <f t="shared" si="1"/>
        <v>43754</v>
      </c>
      <c r="BC3" s="19">
        <f t="shared" si="1"/>
        <v>43755</v>
      </c>
      <c r="BD3" s="19">
        <f t="shared" si="1"/>
        <v>43756</v>
      </c>
      <c r="BE3" s="19">
        <f t="shared" si="1"/>
        <v>43757</v>
      </c>
      <c r="BF3" s="19">
        <f t="shared" si="1"/>
        <v>43758</v>
      </c>
      <c r="BG3" s="19">
        <f t="shared" si="1"/>
        <v>43759</v>
      </c>
      <c r="BH3" s="19">
        <f t="shared" si="1"/>
        <v>43760</v>
      </c>
      <c r="BI3" s="19">
        <f t="shared" si="1"/>
        <v>43761</v>
      </c>
      <c r="BJ3" s="19">
        <f t="shared" si="1"/>
        <v>43762</v>
      </c>
      <c r="BK3" s="19">
        <f t="shared" si="1"/>
        <v>43763</v>
      </c>
      <c r="BL3" s="19">
        <f t="shared" si="1"/>
        <v>43764</v>
      </c>
      <c r="BM3" s="19">
        <f t="shared" si="1"/>
        <v>43765</v>
      </c>
      <c r="BN3" s="19">
        <f t="shared" si="1"/>
        <v>43766</v>
      </c>
      <c r="BO3" s="19">
        <f t="shared" si="1"/>
        <v>43767</v>
      </c>
      <c r="BP3" s="28">
        <f t="shared" si="1"/>
        <v>43768</v>
      </c>
    </row>
    <row r="4" spans="1:68" s="1" customFormat="1" x14ac:dyDescent="0.15">
      <c r="A4" s="2"/>
      <c r="B4" s="40"/>
      <c r="C4" s="41"/>
      <c r="D4" s="46"/>
      <c r="E4" s="47"/>
      <c r="F4" s="52"/>
      <c r="G4" s="53"/>
      <c r="H4" s="35"/>
      <c r="I4" s="20">
        <f t="shared" ref="I4:BP4" si="2">I3</f>
        <v>43709</v>
      </c>
      <c r="J4" s="20">
        <f t="shared" si="2"/>
        <v>43710</v>
      </c>
      <c r="K4" s="20">
        <f t="shared" si="2"/>
        <v>43711</v>
      </c>
      <c r="L4" s="20">
        <f t="shared" si="2"/>
        <v>43712</v>
      </c>
      <c r="M4" s="20">
        <f t="shared" si="2"/>
        <v>43713</v>
      </c>
      <c r="N4" s="20">
        <f t="shared" si="2"/>
        <v>43714</v>
      </c>
      <c r="O4" s="20">
        <f t="shared" si="2"/>
        <v>43715</v>
      </c>
      <c r="P4" s="20">
        <f t="shared" si="2"/>
        <v>43716</v>
      </c>
      <c r="Q4" s="20">
        <f t="shared" si="2"/>
        <v>43717</v>
      </c>
      <c r="R4" s="20">
        <f t="shared" si="2"/>
        <v>43718</v>
      </c>
      <c r="S4" s="20">
        <f t="shared" si="2"/>
        <v>43719</v>
      </c>
      <c r="T4" s="20">
        <f t="shared" si="2"/>
        <v>43720</v>
      </c>
      <c r="U4" s="20">
        <f t="shared" si="2"/>
        <v>43721</v>
      </c>
      <c r="V4" s="20">
        <f t="shared" si="2"/>
        <v>43722</v>
      </c>
      <c r="W4" s="20">
        <f t="shared" si="2"/>
        <v>43723</v>
      </c>
      <c r="X4" s="20">
        <f t="shared" si="2"/>
        <v>43724</v>
      </c>
      <c r="Y4" s="20">
        <f t="shared" si="2"/>
        <v>43725</v>
      </c>
      <c r="Z4" s="20">
        <f t="shared" si="2"/>
        <v>43726</v>
      </c>
      <c r="AA4" s="20">
        <f t="shared" si="2"/>
        <v>43727</v>
      </c>
      <c r="AB4" s="20">
        <f t="shared" si="2"/>
        <v>43728</v>
      </c>
      <c r="AC4" s="20">
        <f t="shared" si="2"/>
        <v>43729</v>
      </c>
      <c r="AD4" s="20">
        <f t="shared" si="2"/>
        <v>43730</v>
      </c>
      <c r="AE4" s="20">
        <f t="shared" si="2"/>
        <v>43731</v>
      </c>
      <c r="AF4" s="20">
        <f t="shared" si="2"/>
        <v>43732</v>
      </c>
      <c r="AG4" s="20">
        <f t="shared" si="2"/>
        <v>43733</v>
      </c>
      <c r="AH4" s="20">
        <f t="shared" si="2"/>
        <v>43734</v>
      </c>
      <c r="AI4" s="20">
        <f t="shared" si="2"/>
        <v>43735</v>
      </c>
      <c r="AJ4" s="20">
        <f t="shared" si="2"/>
        <v>43736</v>
      </c>
      <c r="AK4" s="20">
        <f t="shared" si="2"/>
        <v>43737</v>
      </c>
      <c r="AL4" s="20">
        <f t="shared" si="2"/>
        <v>43738</v>
      </c>
      <c r="AM4" s="20">
        <f t="shared" si="2"/>
        <v>43739</v>
      </c>
      <c r="AN4" s="20">
        <f t="shared" si="2"/>
        <v>43740</v>
      </c>
      <c r="AO4" s="20">
        <f t="shared" si="2"/>
        <v>43741</v>
      </c>
      <c r="AP4" s="20">
        <f t="shared" si="2"/>
        <v>43742</v>
      </c>
      <c r="AQ4" s="20">
        <f t="shared" si="2"/>
        <v>43743</v>
      </c>
      <c r="AR4" s="20">
        <f t="shared" si="2"/>
        <v>43744</v>
      </c>
      <c r="AS4" s="20">
        <f t="shared" si="2"/>
        <v>43745</v>
      </c>
      <c r="AT4" s="20">
        <f t="shared" si="2"/>
        <v>43746</v>
      </c>
      <c r="AU4" s="20">
        <f t="shared" si="2"/>
        <v>43747</v>
      </c>
      <c r="AV4" s="20">
        <f t="shared" si="2"/>
        <v>43748</v>
      </c>
      <c r="AW4" s="20">
        <f t="shared" si="2"/>
        <v>43749</v>
      </c>
      <c r="AX4" s="20">
        <f t="shared" si="2"/>
        <v>43750</v>
      </c>
      <c r="AY4" s="20">
        <f t="shared" si="2"/>
        <v>43751</v>
      </c>
      <c r="AZ4" s="20">
        <f t="shared" si="2"/>
        <v>43752</v>
      </c>
      <c r="BA4" s="20">
        <f t="shared" si="2"/>
        <v>43753</v>
      </c>
      <c r="BB4" s="20">
        <f t="shared" si="2"/>
        <v>43754</v>
      </c>
      <c r="BC4" s="20">
        <f t="shared" si="2"/>
        <v>43755</v>
      </c>
      <c r="BD4" s="20">
        <f t="shared" si="2"/>
        <v>43756</v>
      </c>
      <c r="BE4" s="20">
        <f t="shared" si="2"/>
        <v>43757</v>
      </c>
      <c r="BF4" s="20">
        <f t="shared" si="2"/>
        <v>43758</v>
      </c>
      <c r="BG4" s="20">
        <f t="shared" si="2"/>
        <v>43759</v>
      </c>
      <c r="BH4" s="20">
        <f t="shared" si="2"/>
        <v>43760</v>
      </c>
      <c r="BI4" s="20">
        <f t="shared" si="2"/>
        <v>43761</v>
      </c>
      <c r="BJ4" s="20">
        <f t="shared" si="2"/>
        <v>43762</v>
      </c>
      <c r="BK4" s="20">
        <f t="shared" si="2"/>
        <v>43763</v>
      </c>
      <c r="BL4" s="20">
        <f t="shared" si="2"/>
        <v>43764</v>
      </c>
      <c r="BM4" s="20">
        <f t="shared" si="2"/>
        <v>43765</v>
      </c>
      <c r="BN4" s="20">
        <f t="shared" si="2"/>
        <v>43766</v>
      </c>
      <c r="BO4" s="20">
        <f t="shared" si="2"/>
        <v>43767</v>
      </c>
      <c r="BP4" s="29">
        <f t="shared" si="2"/>
        <v>43768</v>
      </c>
    </row>
    <row r="5" spans="1:68" s="1" customFormat="1" ht="24.75" x14ac:dyDescent="0.15">
      <c r="A5" s="2"/>
      <c r="B5" s="3" t="s">
        <v>2</v>
      </c>
      <c r="C5" s="4" t="s">
        <v>3</v>
      </c>
      <c r="D5" s="5" t="s">
        <v>4</v>
      </c>
      <c r="E5" s="6" t="s">
        <v>5</v>
      </c>
      <c r="F5" s="5" t="s">
        <v>6</v>
      </c>
      <c r="G5" s="6" t="s">
        <v>5</v>
      </c>
      <c r="H5" s="7" t="s">
        <v>7</v>
      </c>
      <c r="I5" s="21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30"/>
    </row>
    <row r="6" spans="1:68" s="1" customFormat="1" ht="24" customHeight="1" x14ac:dyDescent="0.15">
      <c r="A6" s="8"/>
      <c r="B6" s="9">
        <v>1</v>
      </c>
      <c r="C6" s="10" t="s">
        <v>8</v>
      </c>
      <c r="D6" s="11">
        <f>D2</f>
        <v>43709</v>
      </c>
      <c r="E6" s="11"/>
      <c r="F6" s="11">
        <f>D2+H6-1</f>
        <v>43715</v>
      </c>
      <c r="G6" s="11"/>
      <c r="H6" s="12">
        <v>7</v>
      </c>
      <c r="I6" s="23" t="str">
        <f t="shared" ref="I6:R18" ca="1" si="3">IF(AND($E6&gt;=I$3,$E6&lt;=I$3+$H$2-1,$G6&gt;=I$3,$G6&lt;=I$3+$H$2-1,ISNUMBER($E6),ISNUMBER($G6)),"◆",IF(AND($E6&gt;=I$3,$E6&lt;=I$3+$H$2-1,ISNUMBER($E6)),"←",IF(AND($G6&gt;=I$3,$G6&lt;=I$3+$H$2-1,ISNUMBER($G6)),"→",IF(AND($E6&lt;I$3,$G6&gt;I$3+$H$2-1,ISNUMBER($E6),ISNUMBER($G6)),"－",IF(AND($E6&lt;I$3,TODAY()&gt;=I$3,ISNUMBER($E6),NOT(ISNUMBER($G6))),"…","")))))</f>
        <v/>
      </c>
      <c r="J6" s="24" t="str">
        <f t="shared" ca="1" si="3"/>
        <v/>
      </c>
      <c r="K6" s="24" t="str">
        <f t="shared" ca="1" si="3"/>
        <v/>
      </c>
      <c r="L6" s="24" t="str">
        <f t="shared" ca="1" si="3"/>
        <v/>
      </c>
      <c r="M6" s="24" t="str">
        <f t="shared" ca="1" si="3"/>
        <v/>
      </c>
      <c r="N6" s="24" t="str">
        <f t="shared" ca="1" si="3"/>
        <v/>
      </c>
      <c r="O6" s="24" t="str">
        <f t="shared" ca="1" si="3"/>
        <v/>
      </c>
      <c r="P6" s="24" t="str">
        <f t="shared" ca="1" si="3"/>
        <v/>
      </c>
      <c r="Q6" s="24" t="str">
        <f t="shared" ca="1" si="3"/>
        <v/>
      </c>
      <c r="R6" s="24" t="str">
        <f t="shared" ca="1" si="3"/>
        <v/>
      </c>
      <c r="S6" s="24" t="str">
        <f t="shared" ref="S6:AB18" ca="1" si="4">IF(AND($E6&gt;=S$3,$E6&lt;=S$3+$H$2-1,$G6&gt;=S$3,$G6&lt;=S$3+$H$2-1,ISNUMBER($E6),ISNUMBER($G6)),"◆",IF(AND($E6&gt;=S$3,$E6&lt;=S$3+$H$2-1,ISNUMBER($E6)),"←",IF(AND($G6&gt;=S$3,$G6&lt;=S$3+$H$2-1,ISNUMBER($G6)),"→",IF(AND($E6&lt;S$3,$G6&gt;S$3+$H$2-1,ISNUMBER($E6),ISNUMBER($G6)),"－",IF(AND($E6&lt;S$3,TODAY()&gt;=S$3,ISNUMBER($E6),NOT(ISNUMBER($G6))),"…","")))))</f>
        <v/>
      </c>
      <c r="T6" s="24" t="str">
        <f t="shared" ca="1" si="4"/>
        <v/>
      </c>
      <c r="U6" s="24" t="str">
        <f t="shared" ca="1" si="4"/>
        <v/>
      </c>
      <c r="V6" s="24" t="str">
        <f t="shared" ca="1" si="4"/>
        <v/>
      </c>
      <c r="W6" s="24" t="str">
        <f t="shared" ca="1" si="4"/>
        <v/>
      </c>
      <c r="X6" s="24" t="str">
        <f t="shared" ca="1" si="4"/>
        <v/>
      </c>
      <c r="Y6" s="24" t="str">
        <f t="shared" ca="1" si="4"/>
        <v/>
      </c>
      <c r="Z6" s="24" t="str">
        <f t="shared" ca="1" si="4"/>
        <v/>
      </c>
      <c r="AA6" s="24" t="str">
        <f t="shared" ca="1" si="4"/>
        <v/>
      </c>
      <c r="AB6" s="24" t="str">
        <f t="shared" ca="1" si="4"/>
        <v/>
      </c>
      <c r="AC6" s="24" t="str">
        <f t="shared" ref="AC6:AL18" ca="1" si="5">IF(AND($E6&gt;=AC$3,$E6&lt;=AC$3+$H$2-1,$G6&gt;=AC$3,$G6&lt;=AC$3+$H$2-1,ISNUMBER($E6),ISNUMBER($G6)),"◆",IF(AND($E6&gt;=AC$3,$E6&lt;=AC$3+$H$2-1,ISNUMBER($E6)),"←",IF(AND($G6&gt;=AC$3,$G6&lt;=AC$3+$H$2-1,ISNUMBER($G6)),"→",IF(AND($E6&lt;AC$3,$G6&gt;AC$3+$H$2-1,ISNUMBER($E6),ISNUMBER($G6)),"－",IF(AND($E6&lt;AC$3,TODAY()&gt;=AC$3,ISNUMBER($E6),NOT(ISNUMBER($G6))),"…","")))))</f>
        <v/>
      </c>
      <c r="AD6" s="24" t="str">
        <f t="shared" ca="1" si="5"/>
        <v/>
      </c>
      <c r="AE6" s="24" t="str">
        <f t="shared" ca="1" si="5"/>
        <v/>
      </c>
      <c r="AF6" s="24" t="str">
        <f t="shared" ca="1" si="5"/>
        <v/>
      </c>
      <c r="AG6" s="24" t="str">
        <f t="shared" ca="1" si="5"/>
        <v/>
      </c>
      <c r="AH6" s="24" t="str">
        <f t="shared" ca="1" si="5"/>
        <v/>
      </c>
      <c r="AI6" s="24" t="str">
        <f t="shared" ca="1" si="5"/>
        <v/>
      </c>
      <c r="AJ6" s="24" t="str">
        <f t="shared" ca="1" si="5"/>
        <v/>
      </c>
      <c r="AK6" s="24" t="str">
        <f t="shared" ca="1" si="5"/>
        <v/>
      </c>
      <c r="AL6" s="24" t="str">
        <f t="shared" ca="1" si="5"/>
        <v/>
      </c>
      <c r="AM6" s="24" t="str">
        <f t="shared" ref="AM6:AV18" ca="1" si="6">IF(AND($E6&gt;=AM$3,$E6&lt;=AM$3+$H$2-1,$G6&gt;=AM$3,$G6&lt;=AM$3+$H$2-1,ISNUMBER($E6),ISNUMBER($G6)),"◆",IF(AND($E6&gt;=AM$3,$E6&lt;=AM$3+$H$2-1,ISNUMBER($E6)),"←",IF(AND($G6&gt;=AM$3,$G6&lt;=AM$3+$H$2-1,ISNUMBER($G6)),"→",IF(AND($E6&lt;AM$3,$G6&gt;AM$3+$H$2-1,ISNUMBER($E6),ISNUMBER($G6)),"－",IF(AND($E6&lt;AM$3,TODAY()&gt;=AM$3,ISNUMBER($E6),NOT(ISNUMBER($G6))),"…","")))))</f>
        <v/>
      </c>
      <c r="AN6" s="24" t="str">
        <f t="shared" ca="1" si="6"/>
        <v/>
      </c>
      <c r="AO6" s="24" t="str">
        <f t="shared" ca="1" si="6"/>
        <v/>
      </c>
      <c r="AP6" s="24" t="str">
        <f t="shared" ca="1" si="6"/>
        <v/>
      </c>
      <c r="AQ6" s="24" t="str">
        <f t="shared" ca="1" si="6"/>
        <v/>
      </c>
      <c r="AR6" s="24" t="str">
        <f t="shared" ca="1" si="6"/>
        <v/>
      </c>
      <c r="AS6" s="24" t="str">
        <f t="shared" ca="1" si="6"/>
        <v/>
      </c>
      <c r="AT6" s="24" t="str">
        <f t="shared" ca="1" si="6"/>
        <v/>
      </c>
      <c r="AU6" s="24" t="str">
        <f t="shared" ca="1" si="6"/>
        <v/>
      </c>
      <c r="AV6" s="24" t="str">
        <f t="shared" ca="1" si="6"/>
        <v/>
      </c>
      <c r="AW6" s="24" t="str">
        <f t="shared" ref="AW6:BF18" ca="1" si="7">IF(AND($E6&gt;=AW$3,$E6&lt;=AW$3+$H$2-1,$G6&gt;=AW$3,$G6&lt;=AW$3+$H$2-1,ISNUMBER($E6),ISNUMBER($G6)),"◆",IF(AND($E6&gt;=AW$3,$E6&lt;=AW$3+$H$2-1,ISNUMBER($E6)),"←",IF(AND($G6&gt;=AW$3,$G6&lt;=AW$3+$H$2-1,ISNUMBER($G6)),"→",IF(AND($E6&lt;AW$3,$G6&gt;AW$3+$H$2-1,ISNUMBER($E6),ISNUMBER($G6)),"－",IF(AND($E6&lt;AW$3,TODAY()&gt;=AW$3,ISNUMBER($E6),NOT(ISNUMBER($G6))),"…","")))))</f>
        <v/>
      </c>
      <c r="AX6" s="24" t="str">
        <f t="shared" ca="1" si="7"/>
        <v/>
      </c>
      <c r="AY6" s="24" t="str">
        <f t="shared" ca="1" si="7"/>
        <v/>
      </c>
      <c r="AZ6" s="24" t="str">
        <f t="shared" ca="1" si="7"/>
        <v/>
      </c>
      <c r="BA6" s="24" t="str">
        <f t="shared" ca="1" si="7"/>
        <v/>
      </c>
      <c r="BB6" s="24" t="str">
        <f t="shared" ca="1" si="7"/>
        <v/>
      </c>
      <c r="BC6" s="24" t="str">
        <f t="shared" ca="1" si="7"/>
        <v/>
      </c>
      <c r="BD6" s="24" t="str">
        <f t="shared" ca="1" si="7"/>
        <v/>
      </c>
      <c r="BE6" s="24" t="str">
        <f t="shared" ca="1" si="7"/>
        <v/>
      </c>
      <c r="BF6" s="24" t="str">
        <f t="shared" ca="1" si="7"/>
        <v/>
      </c>
      <c r="BG6" s="24" t="str">
        <f t="shared" ref="BG6:BP18" ca="1" si="8">IF(AND($E6&gt;=BG$3,$E6&lt;=BG$3+$H$2-1,$G6&gt;=BG$3,$G6&lt;=BG$3+$H$2-1,ISNUMBER($E6),ISNUMBER($G6)),"◆",IF(AND($E6&gt;=BG$3,$E6&lt;=BG$3+$H$2-1,ISNUMBER($E6)),"←",IF(AND($G6&gt;=BG$3,$G6&lt;=BG$3+$H$2-1,ISNUMBER($G6)),"→",IF(AND($E6&lt;BG$3,$G6&gt;BG$3+$H$2-1,ISNUMBER($E6),ISNUMBER($G6)),"－",IF(AND($E6&lt;BG$3,TODAY()&gt;=BG$3,ISNUMBER($E6),NOT(ISNUMBER($G6))),"…","")))))</f>
        <v/>
      </c>
      <c r="BH6" s="24" t="str">
        <f t="shared" ca="1" si="8"/>
        <v/>
      </c>
      <c r="BI6" s="24" t="str">
        <f t="shared" ca="1" si="8"/>
        <v/>
      </c>
      <c r="BJ6" s="24" t="str">
        <f t="shared" ca="1" si="8"/>
        <v/>
      </c>
      <c r="BK6" s="24" t="str">
        <f t="shared" ca="1" si="8"/>
        <v/>
      </c>
      <c r="BL6" s="24" t="str">
        <f t="shared" ca="1" si="8"/>
        <v/>
      </c>
      <c r="BM6" s="24" t="str">
        <f t="shared" ca="1" si="8"/>
        <v/>
      </c>
      <c r="BN6" s="24" t="str">
        <f t="shared" ca="1" si="8"/>
        <v/>
      </c>
      <c r="BO6" s="24" t="str">
        <f t="shared" ca="1" si="8"/>
        <v/>
      </c>
      <c r="BP6" s="31" t="str">
        <f t="shared" ca="1" si="8"/>
        <v/>
      </c>
    </row>
    <row r="7" spans="1:68" s="1" customFormat="1" ht="24" customHeight="1" x14ac:dyDescent="0.15">
      <c r="A7" s="8"/>
      <c r="B7" s="9">
        <v>2</v>
      </c>
      <c r="C7" s="10" t="s">
        <v>9</v>
      </c>
      <c r="D7" s="11">
        <f t="shared" ref="D7:D10" si="9">F6+1</f>
        <v>43716</v>
      </c>
      <c r="E7" s="11"/>
      <c r="F7" s="11">
        <f t="shared" ref="F7:F17" si="10">F6+H7</f>
        <v>43719</v>
      </c>
      <c r="G7" s="11"/>
      <c r="H7" s="12">
        <v>4</v>
      </c>
      <c r="I7" s="23" t="str">
        <f t="shared" ca="1" si="3"/>
        <v/>
      </c>
      <c r="J7" s="24" t="str">
        <f t="shared" ca="1" si="3"/>
        <v/>
      </c>
      <c r="K7" s="24" t="str">
        <f t="shared" ca="1" si="3"/>
        <v/>
      </c>
      <c r="L7" s="24" t="str">
        <f t="shared" ca="1" si="3"/>
        <v/>
      </c>
      <c r="M7" s="24" t="str">
        <f t="shared" ca="1" si="3"/>
        <v/>
      </c>
      <c r="N7" s="24" t="str">
        <f t="shared" ca="1" si="3"/>
        <v/>
      </c>
      <c r="O7" s="24" t="str">
        <f t="shared" ca="1" si="3"/>
        <v/>
      </c>
      <c r="P7" s="24" t="str">
        <f t="shared" ca="1" si="3"/>
        <v/>
      </c>
      <c r="Q7" s="24" t="str">
        <f t="shared" ca="1" si="3"/>
        <v/>
      </c>
      <c r="R7" s="24" t="str">
        <f t="shared" ca="1" si="3"/>
        <v/>
      </c>
      <c r="S7" s="24" t="str">
        <f t="shared" ca="1" si="4"/>
        <v/>
      </c>
      <c r="T7" s="24" t="str">
        <f t="shared" ca="1" si="4"/>
        <v/>
      </c>
      <c r="U7" s="24" t="str">
        <f t="shared" ca="1" si="4"/>
        <v/>
      </c>
      <c r="V7" s="24" t="str">
        <f t="shared" ca="1" si="4"/>
        <v/>
      </c>
      <c r="W7" s="24" t="str">
        <f t="shared" ca="1" si="4"/>
        <v/>
      </c>
      <c r="X7" s="24" t="str">
        <f t="shared" ca="1" si="4"/>
        <v/>
      </c>
      <c r="Y7" s="24" t="str">
        <f t="shared" ca="1" si="4"/>
        <v/>
      </c>
      <c r="Z7" s="24" t="str">
        <f t="shared" ca="1" si="4"/>
        <v/>
      </c>
      <c r="AA7" s="24" t="str">
        <f t="shared" ca="1" si="4"/>
        <v/>
      </c>
      <c r="AB7" s="24" t="str">
        <f t="shared" ca="1" si="4"/>
        <v/>
      </c>
      <c r="AC7" s="24" t="str">
        <f t="shared" ca="1" si="5"/>
        <v/>
      </c>
      <c r="AD7" s="24" t="str">
        <f t="shared" ca="1" si="5"/>
        <v/>
      </c>
      <c r="AE7" s="24" t="str">
        <f t="shared" ca="1" si="5"/>
        <v/>
      </c>
      <c r="AF7" s="24" t="str">
        <f t="shared" ca="1" si="5"/>
        <v/>
      </c>
      <c r="AG7" s="24" t="str">
        <f t="shared" ca="1" si="5"/>
        <v/>
      </c>
      <c r="AH7" s="24" t="str">
        <f t="shared" ca="1" si="5"/>
        <v/>
      </c>
      <c r="AI7" s="24" t="str">
        <f t="shared" ca="1" si="5"/>
        <v/>
      </c>
      <c r="AJ7" s="24" t="str">
        <f t="shared" ca="1" si="5"/>
        <v/>
      </c>
      <c r="AK7" s="24" t="str">
        <f t="shared" ca="1" si="5"/>
        <v/>
      </c>
      <c r="AL7" s="24" t="str">
        <f t="shared" ca="1" si="5"/>
        <v/>
      </c>
      <c r="AM7" s="24" t="str">
        <f t="shared" ca="1" si="6"/>
        <v/>
      </c>
      <c r="AN7" s="24" t="str">
        <f t="shared" ca="1" si="6"/>
        <v/>
      </c>
      <c r="AO7" s="24" t="str">
        <f t="shared" ca="1" si="6"/>
        <v/>
      </c>
      <c r="AP7" s="24" t="str">
        <f t="shared" ca="1" si="6"/>
        <v/>
      </c>
      <c r="AQ7" s="24" t="str">
        <f t="shared" ca="1" si="6"/>
        <v/>
      </c>
      <c r="AR7" s="24" t="str">
        <f t="shared" ca="1" si="6"/>
        <v/>
      </c>
      <c r="AS7" s="24" t="str">
        <f t="shared" ca="1" si="6"/>
        <v/>
      </c>
      <c r="AT7" s="24" t="str">
        <f t="shared" ca="1" si="6"/>
        <v/>
      </c>
      <c r="AU7" s="24" t="str">
        <f t="shared" ca="1" si="6"/>
        <v/>
      </c>
      <c r="AV7" s="24" t="str">
        <f t="shared" ca="1" si="6"/>
        <v/>
      </c>
      <c r="AW7" s="24" t="str">
        <f t="shared" ca="1" si="7"/>
        <v/>
      </c>
      <c r="AX7" s="24" t="str">
        <f t="shared" ca="1" si="7"/>
        <v/>
      </c>
      <c r="AY7" s="24" t="str">
        <f t="shared" ca="1" si="7"/>
        <v/>
      </c>
      <c r="AZ7" s="24" t="str">
        <f t="shared" ca="1" si="7"/>
        <v/>
      </c>
      <c r="BA7" s="24" t="str">
        <f t="shared" ca="1" si="7"/>
        <v/>
      </c>
      <c r="BB7" s="24" t="str">
        <f t="shared" ca="1" si="7"/>
        <v/>
      </c>
      <c r="BC7" s="24" t="str">
        <f t="shared" ca="1" si="7"/>
        <v/>
      </c>
      <c r="BD7" s="24" t="str">
        <f t="shared" ca="1" si="7"/>
        <v/>
      </c>
      <c r="BE7" s="24" t="str">
        <f t="shared" ca="1" si="7"/>
        <v/>
      </c>
      <c r="BF7" s="24" t="str">
        <f t="shared" ca="1" si="7"/>
        <v/>
      </c>
      <c r="BG7" s="24" t="str">
        <f t="shared" ca="1" si="8"/>
        <v/>
      </c>
      <c r="BH7" s="24" t="str">
        <f t="shared" ca="1" si="8"/>
        <v/>
      </c>
      <c r="BI7" s="24" t="str">
        <f t="shared" ca="1" si="8"/>
        <v/>
      </c>
      <c r="BJ7" s="24" t="str">
        <f t="shared" ca="1" si="8"/>
        <v/>
      </c>
      <c r="BK7" s="24" t="str">
        <f t="shared" ca="1" si="8"/>
        <v/>
      </c>
      <c r="BL7" s="24" t="str">
        <f t="shared" ca="1" si="8"/>
        <v/>
      </c>
      <c r="BM7" s="24" t="str">
        <f t="shared" ca="1" si="8"/>
        <v/>
      </c>
      <c r="BN7" s="24" t="str">
        <f t="shared" ca="1" si="8"/>
        <v/>
      </c>
      <c r="BO7" s="24" t="str">
        <f t="shared" ca="1" si="8"/>
        <v/>
      </c>
      <c r="BP7" s="31" t="str">
        <f t="shared" ca="1" si="8"/>
        <v/>
      </c>
    </row>
    <row r="8" spans="1:68" s="1" customFormat="1" ht="24" customHeight="1" x14ac:dyDescent="0.15">
      <c r="A8" s="8"/>
      <c r="B8" s="9">
        <v>3</v>
      </c>
      <c r="C8" s="10" t="s">
        <v>10</v>
      </c>
      <c r="D8" s="11">
        <f t="shared" si="9"/>
        <v>43720</v>
      </c>
      <c r="E8" s="11"/>
      <c r="F8" s="11">
        <f t="shared" si="10"/>
        <v>43720</v>
      </c>
      <c r="G8" s="11"/>
      <c r="H8" s="12">
        <v>1</v>
      </c>
      <c r="I8" s="23" t="str">
        <f t="shared" ca="1" si="3"/>
        <v/>
      </c>
      <c r="J8" s="24" t="str">
        <f t="shared" ca="1" si="3"/>
        <v/>
      </c>
      <c r="K8" s="24" t="str">
        <f t="shared" ca="1" si="3"/>
        <v/>
      </c>
      <c r="L8" s="24" t="str">
        <f t="shared" ca="1" si="3"/>
        <v/>
      </c>
      <c r="M8" s="24" t="str">
        <f t="shared" ca="1" si="3"/>
        <v/>
      </c>
      <c r="N8" s="24" t="str">
        <f t="shared" ca="1" si="3"/>
        <v/>
      </c>
      <c r="O8" s="24" t="str">
        <f t="shared" ca="1" si="3"/>
        <v/>
      </c>
      <c r="P8" s="24" t="str">
        <f t="shared" ca="1" si="3"/>
        <v/>
      </c>
      <c r="Q8" s="24" t="str">
        <f t="shared" ca="1" si="3"/>
        <v/>
      </c>
      <c r="R8" s="24" t="str">
        <f t="shared" ca="1" si="3"/>
        <v/>
      </c>
      <c r="S8" s="24" t="str">
        <f t="shared" ca="1" si="4"/>
        <v/>
      </c>
      <c r="T8" s="24" t="str">
        <f t="shared" ca="1" si="4"/>
        <v/>
      </c>
      <c r="U8" s="24" t="str">
        <f t="shared" ca="1" si="4"/>
        <v/>
      </c>
      <c r="V8" s="24" t="str">
        <f t="shared" ca="1" si="4"/>
        <v/>
      </c>
      <c r="W8" s="24" t="str">
        <f t="shared" ca="1" si="4"/>
        <v/>
      </c>
      <c r="X8" s="24" t="str">
        <f t="shared" ca="1" si="4"/>
        <v/>
      </c>
      <c r="Y8" s="24" t="str">
        <f t="shared" ca="1" si="4"/>
        <v/>
      </c>
      <c r="Z8" s="24" t="str">
        <f t="shared" ca="1" si="4"/>
        <v/>
      </c>
      <c r="AA8" s="24" t="str">
        <f t="shared" ca="1" si="4"/>
        <v/>
      </c>
      <c r="AB8" s="24" t="str">
        <f t="shared" ca="1" si="4"/>
        <v/>
      </c>
      <c r="AC8" s="24" t="str">
        <f t="shared" ca="1" si="5"/>
        <v/>
      </c>
      <c r="AD8" s="24" t="str">
        <f t="shared" ca="1" si="5"/>
        <v/>
      </c>
      <c r="AE8" s="24" t="str">
        <f t="shared" ca="1" si="5"/>
        <v/>
      </c>
      <c r="AF8" s="24" t="str">
        <f t="shared" ca="1" si="5"/>
        <v/>
      </c>
      <c r="AG8" s="24" t="str">
        <f t="shared" ca="1" si="5"/>
        <v/>
      </c>
      <c r="AH8" s="24" t="str">
        <f t="shared" ca="1" si="5"/>
        <v/>
      </c>
      <c r="AI8" s="24" t="str">
        <f t="shared" ca="1" si="5"/>
        <v/>
      </c>
      <c r="AJ8" s="24" t="str">
        <f t="shared" ca="1" si="5"/>
        <v/>
      </c>
      <c r="AK8" s="24" t="str">
        <f t="shared" ca="1" si="5"/>
        <v/>
      </c>
      <c r="AL8" s="24" t="str">
        <f t="shared" ca="1" si="5"/>
        <v/>
      </c>
      <c r="AM8" s="24" t="str">
        <f t="shared" ca="1" si="6"/>
        <v/>
      </c>
      <c r="AN8" s="24" t="str">
        <f t="shared" ca="1" si="6"/>
        <v/>
      </c>
      <c r="AO8" s="24" t="str">
        <f t="shared" ca="1" si="6"/>
        <v/>
      </c>
      <c r="AP8" s="24" t="str">
        <f t="shared" ca="1" si="6"/>
        <v/>
      </c>
      <c r="AQ8" s="24" t="str">
        <f t="shared" ca="1" si="6"/>
        <v/>
      </c>
      <c r="AR8" s="24" t="str">
        <f t="shared" ca="1" si="6"/>
        <v/>
      </c>
      <c r="AS8" s="24" t="str">
        <f t="shared" ca="1" si="6"/>
        <v/>
      </c>
      <c r="AT8" s="24" t="str">
        <f t="shared" ca="1" si="6"/>
        <v/>
      </c>
      <c r="AU8" s="24" t="str">
        <f t="shared" ca="1" si="6"/>
        <v/>
      </c>
      <c r="AV8" s="24" t="str">
        <f t="shared" ca="1" si="6"/>
        <v/>
      </c>
      <c r="AW8" s="24" t="str">
        <f t="shared" ca="1" si="7"/>
        <v/>
      </c>
      <c r="AX8" s="24" t="str">
        <f t="shared" ca="1" si="7"/>
        <v/>
      </c>
      <c r="AY8" s="24" t="str">
        <f t="shared" ca="1" si="7"/>
        <v/>
      </c>
      <c r="AZ8" s="24" t="str">
        <f t="shared" ca="1" si="7"/>
        <v/>
      </c>
      <c r="BA8" s="24" t="str">
        <f t="shared" ca="1" si="7"/>
        <v/>
      </c>
      <c r="BB8" s="24" t="str">
        <f t="shared" ca="1" si="7"/>
        <v/>
      </c>
      <c r="BC8" s="24" t="str">
        <f t="shared" ca="1" si="7"/>
        <v/>
      </c>
      <c r="BD8" s="24" t="str">
        <f t="shared" ca="1" si="7"/>
        <v/>
      </c>
      <c r="BE8" s="24" t="str">
        <f t="shared" ca="1" si="7"/>
        <v/>
      </c>
      <c r="BF8" s="24" t="str">
        <f t="shared" ca="1" si="7"/>
        <v/>
      </c>
      <c r="BG8" s="24" t="str">
        <f t="shared" ca="1" si="8"/>
        <v/>
      </c>
      <c r="BH8" s="24" t="str">
        <f t="shared" ca="1" si="8"/>
        <v/>
      </c>
      <c r="BI8" s="24" t="str">
        <f t="shared" ca="1" si="8"/>
        <v/>
      </c>
      <c r="BJ8" s="24" t="str">
        <f t="shared" ca="1" si="8"/>
        <v/>
      </c>
      <c r="BK8" s="24" t="str">
        <f t="shared" ca="1" si="8"/>
        <v/>
      </c>
      <c r="BL8" s="24" t="str">
        <f t="shared" ca="1" si="8"/>
        <v/>
      </c>
      <c r="BM8" s="24" t="str">
        <f t="shared" ca="1" si="8"/>
        <v/>
      </c>
      <c r="BN8" s="24" t="str">
        <f t="shared" ca="1" si="8"/>
        <v/>
      </c>
      <c r="BO8" s="24" t="str">
        <f t="shared" ca="1" si="8"/>
        <v/>
      </c>
      <c r="BP8" s="31" t="str">
        <f t="shared" ca="1" si="8"/>
        <v/>
      </c>
    </row>
    <row r="9" spans="1:68" s="1" customFormat="1" ht="24" customHeight="1" x14ac:dyDescent="0.15">
      <c r="A9" s="8"/>
      <c r="B9" s="9">
        <v>4</v>
      </c>
      <c r="C9" s="10" t="s">
        <v>11</v>
      </c>
      <c r="D9" s="11">
        <f>F8</f>
        <v>43720</v>
      </c>
      <c r="E9" s="11"/>
      <c r="F9" s="11">
        <f t="shared" si="10"/>
        <v>43721</v>
      </c>
      <c r="G9" s="11"/>
      <c r="H9" s="12">
        <v>1</v>
      </c>
      <c r="I9" s="23" t="str">
        <f t="shared" ca="1" si="3"/>
        <v/>
      </c>
      <c r="J9" s="24" t="str">
        <f t="shared" ca="1" si="3"/>
        <v/>
      </c>
      <c r="K9" s="24" t="str">
        <f t="shared" ca="1" si="3"/>
        <v/>
      </c>
      <c r="L9" s="24" t="str">
        <f t="shared" ca="1" si="3"/>
        <v/>
      </c>
      <c r="M9" s="24" t="str">
        <f t="shared" ca="1" si="3"/>
        <v/>
      </c>
      <c r="N9" s="24" t="str">
        <f t="shared" ca="1" si="3"/>
        <v/>
      </c>
      <c r="O9" s="24" t="str">
        <f t="shared" ca="1" si="3"/>
        <v/>
      </c>
      <c r="P9" s="24" t="str">
        <f t="shared" ca="1" si="3"/>
        <v/>
      </c>
      <c r="Q9" s="24" t="str">
        <f t="shared" ca="1" si="3"/>
        <v/>
      </c>
      <c r="R9" s="24" t="str">
        <f t="shared" ca="1" si="3"/>
        <v/>
      </c>
      <c r="S9" s="24" t="str">
        <f t="shared" ca="1" si="4"/>
        <v/>
      </c>
      <c r="T9" s="24" t="str">
        <f t="shared" ca="1" si="4"/>
        <v/>
      </c>
      <c r="U9" s="24" t="str">
        <f t="shared" ca="1" si="4"/>
        <v/>
      </c>
      <c r="V9" s="24" t="str">
        <f t="shared" ca="1" si="4"/>
        <v/>
      </c>
      <c r="W9" s="24" t="str">
        <f t="shared" ca="1" si="4"/>
        <v/>
      </c>
      <c r="X9" s="24" t="str">
        <f t="shared" ca="1" si="4"/>
        <v/>
      </c>
      <c r="Y9" s="24" t="str">
        <f t="shared" ca="1" si="4"/>
        <v/>
      </c>
      <c r="Z9" s="24" t="str">
        <f t="shared" ca="1" si="4"/>
        <v/>
      </c>
      <c r="AA9" s="24" t="str">
        <f t="shared" ca="1" si="4"/>
        <v/>
      </c>
      <c r="AB9" s="24" t="str">
        <f t="shared" ca="1" si="4"/>
        <v/>
      </c>
      <c r="AC9" s="24" t="str">
        <f t="shared" ca="1" si="5"/>
        <v/>
      </c>
      <c r="AD9" s="24" t="str">
        <f t="shared" ca="1" si="5"/>
        <v/>
      </c>
      <c r="AE9" s="24" t="str">
        <f t="shared" ca="1" si="5"/>
        <v/>
      </c>
      <c r="AF9" s="24" t="str">
        <f t="shared" ca="1" si="5"/>
        <v/>
      </c>
      <c r="AG9" s="24" t="str">
        <f t="shared" ca="1" si="5"/>
        <v/>
      </c>
      <c r="AH9" s="24" t="str">
        <f t="shared" ca="1" si="5"/>
        <v/>
      </c>
      <c r="AI9" s="24" t="str">
        <f t="shared" ca="1" si="5"/>
        <v/>
      </c>
      <c r="AJ9" s="24" t="str">
        <f t="shared" ca="1" si="5"/>
        <v/>
      </c>
      <c r="AK9" s="24" t="str">
        <f t="shared" ca="1" si="5"/>
        <v/>
      </c>
      <c r="AL9" s="24" t="str">
        <f t="shared" ca="1" si="5"/>
        <v/>
      </c>
      <c r="AM9" s="24" t="str">
        <f t="shared" ca="1" si="6"/>
        <v/>
      </c>
      <c r="AN9" s="24" t="str">
        <f t="shared" ca="1" si="6"/>
        <v/>
      </c>
      <c r="AO9" s="24" t="str">
        <f t="shared" ca="1" si="6"/>
        <v/>
      </c>
      <c r="AP9" s="24" t="str">
        <f t="shared" ca="1" si="6"/>
        <v/>
      </c>
      <c r="AQ9" s="24" t="str">
        <f t="shared" ca="1" si="6"/>
        <v/>
      </c>
      <c r="AR9" s="24" t="str">
        <f t="shared" ca="1" si="6"/>
        <v/>
      </c>
      <c r="AS9" s="24" t="str">
        <f t="shared" ca="1" si="6"/>
        <v/>
      </c>
      <c r="AT9" s="24" t="str">
        <f t="shared" ca="1" si="6"/>
        <v/>
      </c>
      <c r="AU9" s="24" t="str">
        <f t="shared" ca="1" si="6"/>
        <v/>
      </c>
      <c r="AV9" s="24" t="str">
        <f t="shared" ca="1" si="6"/>
        <v/>
      </c>
      <c r="AW9" s="24" t="str">
        <f t="shared" ca="1" si="7"/>
        <v/>
      </c>
      <c r="AX9" s="24" t="str">
        <f t="shared" ca="1" si="7"/>
        <v/>
      </c>
      <c r="AY9" s="24" t="str">
        <f t="shared" ca="1" si="7"/>
        <v/>
      </c>
      <c r="AZ9" s="24" t="str">
        <f t="shared" ca="1" si="7"/>
        <v/>
      </c>
      <c r="BA9" s="24" t="str">
        <f t="shared" ca="1" si="7"/>
        <v/>
      </c>
      <c r="BB9" s="24" t="str">
        <f t="shared" ca="1" si="7"/>
        <v/>
      </c>
      <c r="BC9" s="24" t="str">
        <f t="shared" ca="1" si="7"/>
        <v/>
      </c>
      <c r="BD9" s="24" t="str">
        <f t="shared" ca="1" si="7"/>
        <v/>
      </c>
      <c r="BE9" s="24" t="str">
        <f t="shared" ca="1" si="7"/>
        <v/>
      </c>
      <c r="BF9" s="24" t="str">
        <f t="shared" ca="1" si="7"/>
        <v/>
      </c>
      <c r="BG9" s="24" t="str">
        <f t="shared" ca="1" si="8"/>
        <v/>
      </c>
      <c r="BH9" s="24" t="str">
        <f t="shared" ca="1" si="8"/>
        <v/>
      </c>
      <c r="BI9" s="24" t="str">
        <f t="shared" ca="1" si="8"/>
        <v/>
      </c>
      <c r="BJ9" s="24" t="str">
        <f t="shared" ca="1" si="8"/>
        <v/>
      </c>
      <c r="BK9" s="24" t="str">
        <f t="shared" ca="1" si="8"/>
        <v/>
      </c>
      <c r="BL9" s="24" t="str">
        <f t="shared" ca="1" si="8"/>
        <v/>
      </c>
      <c r="BM9" s="24" t="str">
        <f t="shared" ca="1" si="8"/>
        <v/>
      </c>
      <c r="BN9" s="24" t="str">
        <f t="shared" ca="1" si="8"/>
        <v/>
      </c>
      <c r="BO9" s="24" t="str">
        <f t="shared" ca="1" si="8"/>
        <v/>
      </c>
      <c r="BP9" s="31" t="str">
        <f t="shared" ca="1" si="8"/>
        <v/>
      </c>
    </row>
    <row r="10" spans="1:68" s="1" customFormat="1" ht="24" customHeight="1" x14ac:dyDescent="0.15">
      <c r="A10" s="8"/>
      <c r="B10" s="9">
        <v>5</v>
      </c>
      <c r="C10" s="10" t="s">
        <v>12</v>
      </c>
      <c r="D10" s="11">
        <f t="shared" si="9"/>
        <v>43722</v>
      </c>
      <c r="E10" s="11"/>
      <c r="F10" s="11">
        <f t="shared" si="10"/>
        <v>43736</v>
      </c>
      <c r="G10" s="11"/>
      <c r="H10" s="12">
        <v>15</v>
      </c>
      <c r="I10" s="23" t="str">
        <f t="shared" ca="1" si="3"/>
        <v/>
      </c>
      <c r="J10" s="24" t="str">
        <f t="shared" ca="1" si="3"/>
        <v/>
      </c>
      <c r="K10" s="24" t="str">
        <f t="shared" ca="1" si="3"/>
        <v/>
      </c>
      <c r="L10" s="24" t="str">
        <f t="shared" ca="1" si="3"/>
        <v/>
      </c>
      <c r="M10" s="24" t="str">
        <f t="shared" ca="1" si="3"/>
        <v/>
      </c>
      <c r="N10" s="24" t="str">
        <f t="shared" ca="1" si="3"/>
        <v/>
      </c>
      <c r="O10" s="24" t="str">
        <f t="shared" ca="1" si="3"/>
        <v/>
      </c>
      <c r="P10" s="24" t="str">
        <f t="shared" ca="1" si="3"/>
        <v/>
      </c>
      <c r="Q10" s="24" t="str">
        <f t="shared" ca="1" si="3"/>
        <v/>
      </c>
      <c r="R10" s="24" t="str">
        <f t="shared" ca="1" si="3"/>
        <v/>
      </c>
      <c r="S10" s="24" t="str">
        <f t="shared" ca="1" si="4"/>
        <v/>
      </c>
      <c r="T10" s="24" t="str">
        <f t="shared" ca="1" si="4"/>
        <v/>
      </c>
      <c r="U10" s="24" t="str">
        <f t="shared" ca="1" si="4"/>
        <v/>
      </c>
      <c r="V10" s="24" t="str">
        <f t="shared" ca="1" si="4"/>
        <v/>
      </c>
      <c r="W10" s="24" t="str">
        <f t="shared" ca="1" si="4"/>
        <v/>
      </c>
      <c r="X10" s="24" t="str">
        <f t="shared" ca="1" si="4"/>
        <v/>
      </c>
      <c r="Y10" s="24" t="str">
        <f t="shared" ca="1" si="4"/>
        <v/>
      </c>
      <c r="Z10" s="24" t="str">
        <f t="shared" ca="1" si="4"/>
        <v/>
      </c>
      <c r="AA10" s="24" t="str">
        <f t="shared" ca="1" si="4"/>
        <v/>
      </c>
      <c r="AB10" s="24" t="str">
        <f t="shared" ca="1" si="4"/>
        <v/>
      </c>
      <c r="AC10" s="24" t="str">
        <f t="shared" ca="1" si="5"/>
        <v/>
      </c>
      <c r="AD10" s="24" t="str">
        <f t="shared" ca="1" si="5"/>
        <v/>
      </c>
      <c r="AE10" s="24" t="str">
        <f t="shared" ca="1" si="5"/>
        <v/>
      </c>
      <c r="AF10" s="24" t="str">
        <f t="shared" ca="1" si="5"/>
        <v/>
      </c>
      <c r="AG10" s="24" t="str">
        <f t="shared" ca="1" si="5"/>
        <v/>
      </c>
      <c r="AH10" s="24" t="str">
        <f t="shared" ca="1" si="5"/>
        <v/>
      </c>
      <c r="AI10" s="24" t="str">
        <f t="shared" ca="1" si="5"/>
        <v/>
      </c>
      <c r="AJ10" s="24" t="str">
        <f t="shared" ca="1" si="5"/>
        <v/>
      </c>
      <c r="AK10" s="24" t="str">
        <f t="shared" ca="1" si="5"/>
        <v/>
      </c>
      <c r="AL10" s="24" t="str">
        <f t="shared" ca="1" si="5"/>
        <v/>
      </c>
      <c r="AM10" s="24" t="str">
        <f t="shared" ca="1" si="6"/>
        <v/>
      </c>
      <c r="AN10" s="24" t="str">
        <f t="shared" ca="1" si="6"/>
        <v/>
      </c>
      <c r="AO10" s="24" t="str">
        <f t="shared" ca="1" si="6"/>
        <v/>
      </c>
      <c r="AP10" s="24" t="str">
        <f t="shared" ca="1" si="6"/>
        <v/>
      </c>
      <c r="AQ10" s="24" t="str">
        <f t="shared" ca="1" si="6"/>
        <v/>
      </c>
      <c r="AR10" s="24" t="str">
        <f t="shared" ca="1" si="6"/>
        <v/>
      </c>
      <c r="AS10" s="24" t="str">
        <f t="shared" ca="1" si="6"/>
        <v/>
      </c>
      <c r="AT10" s="24" t="str">
        <f t="shared" ca="1" si="6"/>
        <v/>
      </c>
      <c r="AU10" s="24" t="str">
        <f t="shared" ca="1" si="6"/>
        <v/>
      </c>
      <c r="AV10" s="24" t="str">
        <f t="shared" ca="1" si="6"/>
        <v/>
      </c>
      <c r="AW10" s="24" t="str">
        <f t="shared" ca="1" si="7"/>
        <v/>
      </c>
      <c r="AX10" s="24" t="str">
        <f t="shared" ca="1" si="7"/>
        <v/>
      </c>
      <c r="AY10" s="24" t="str">
        <f t="shared" ca="1" si="7"/>
        <v/>
      </c>
      <c r="AZ10" s="24" t="str">
        <f t="shared" ca="1" si="7"/>
        <v/>
      </c>
      <c r="BA10" s="24" t="str">
        <f t="shared" ca="1" si="7"/>
        <v/>
      </c>
      <c r="BB10" s="24" t="str">
        <f t="shared" ca="1" si="7"/>
        <v/>
      </c>
      <c r="BC10" s="24" t="str">
        <f t="shared" ca="1" si="7"/>
        <v/>
      </c>
      <c r="BD10" s="24" t="str">
        <f t="shared" ca="1" si="7"/>
        <v/>
      </c>
      <c r="BE10" s="24" t="str">
        <f t="shared" ca="1" si="7"/>
        <v/>
      </c>
      <c r="BF10" s="24" t="str">
        <f t="shared" ca="1" si="7"/>
        <v/>
      </c>
      <c r="BG10" s="24" t="str">
        <f t="shared" ca="1" si="8"/>
        <v/>
      </c>
      <c r="BH10" s="24" t="str">
        <f t="shared" ca="1" si="8"/>
        <v/>
      </c>
      <c r="BI10" s="24" t="str">
        <f t="shared" ca="1" si="8"/>
        <v/>
      </c>
      <c r="BJ10" s="24" t="str">
        <f t="shared" ca="1" si="8"/>
        <v/>
      </c>
      <c r="BK10" s="24" t="str">
        <f t="shared" ca="1" si="8"/>
        <v/>
      </c>
      <c r="BL10" s="24" t="str">
        <f t="shared" ca="1" si="8"/>
        <v/>
      </c>
      <c r="BM10" s="24" t="str">
        <f t="shared" ca="1" si="8"/>
        <v/>
      </c>
      <c r="BN10" s="24" t="str">
        <f t="shared" ca="1" si="8"/>
        <v/>
      </c>
      <c r="BO10" s="24" t="str">
        <f t="shared" ca="1" si="8"/>
        <v/>
      </c>
      <c r="BP10" s="31" t="str">
        <f t="shared" ca="1" si="8"/>
        <v/>
      </c>
    </row>
    <row r="11" spans="1:68" s="1" customFormat="1" ht="24" customHeight="1" x14ac:dyDescent="0.15">
      <c r="A11" s="8"/>
      <c r="B11" s="9">
        <v>6</v>
      </c>
      <c r="C11" s="10" t="s">
        <v>13</v>
      </c>
      <c r="D11" s="11">
        <f>F10-1</f>
        <v>43735</v>
      </c>
      <c r="E11" s="11"/>
      <c r="F11" s="11">
        <f t="shared" si="10"/>
        <v>43737</v>
      </c>
      <c r="G11" s="11"/>
      <c r="H11" s="12">
        <v>1</v>
      </c>
      <c r="I11" s="23" t="str">
        <f t="shared" ca="1" si="3"/>
        <v/>
      </c>
      <c r="J11" s="24" t="str">
        <f t="shared" ca="1" si="3"/>
        <v/>
      </c>
      <c r="K11" s="24" t="str">
        <f t="shared" ca="1" si="3"/>
        <v/>
      </c>
      <c r="L11" s="24" t="str">
        <f t="shared" ca="1" si="3"/>
        <v/>
      </c>
      <c r="M11" s="24" t="str">
        <f t="shared" ca="1" si="3"/>
        <v/>
      </c>
      <c r="N11" s="24" t="str">
        <f t="shared" ca="1" si="3"/>
        <v/>
      </c>
      <c r="O11" s="24" t="str">
        <f t="shared" ca="1" si="3"/>
        <v/>
      </c>
      <c r="P11" s="24" t="str">
        <f t="shared" ca="1" si="3"/>
        <v/>
      </c>
      <c r="Q11" s="24" t="str">
        <f t="shared" ca="1" si="3"/>
        <v/>
      </c>
      <c r="R11" s="24" t="str">
        <f t="shared" ca="1" si="3"/>
        <v/>
      </c>
      <c r="S11" s="24" t="str">
        <f t="shared" ca="1" si="4"/>
        <v/>
      </c>
      <c r="T11" s="24" t="str">
        <f t="shared" ca="1" si="4"/>
        <v/>
      </c>
      <c r="U11" s="24" t="str">
        <f t="shared" ca="1" si="4"/>
        <v/>
      </c>
      <c r="V11" s="24" t="str">
        <f t="shared" ca="1" si="4"/>
        <v/>
      </c>
      <c r="W11" s="24" t="str">
        <f t="shared" ca="1" si="4"/>
        <v/>
      </c>
      <c r="X11" s="24" t="str">
        <f t="shared" ca="1" si="4"/>
        <v/>
      </c>
      <c r="Y11" s="24" t="str">
        <f t="shared" ca="1" si="4"/>
        <v/>
      </c>
      <c r="Z11" s="24" t="str">
        <f t="shared" ca="1" si="4"/>
        <v/>
      </c>
      <c r="AA11" s="24" t="str">
        <f t="shared" ca="1" si="4"/>
        <v/>
      </c>
      <c r="AB11" s="24" t="str">
        <f t="shared" ca="1" si="4"/>
        <v/>
      </c>
      <c r="AC11" s="24" t="str">
        <f t="shared" ca="1" si="5"/>
        <v/>
      </c>
      <c r="AD11" s="24" t="str">
        <f t="shared" ca="1" si="5"/>
        <v/>
      </c>
      <c r="AE11" s="24" t="str">
        <f t="shared" ca="1" si="5"/>
        <v/>
      </c>
      <c r="AF11" s="24" t="str">
        <f t="shared" ca="1" si="5"/>
        <v/>
      </c>
      <c r="AG11" s="24" t="str">
        <f t="shared" ca="1" si="5"/>
        <v/>
      </c>
      <c r="AH11" s="24" t="str">
        <f t="shared" ca="1" si="5"/>
        <v/>
      </c>
      <c r="AI11" s="24" t="str">
        <f t="shared" ca="1" si="5"/>
        <v/>
      </c>
      <c r="AJ11" s="24" t="str">
        <f t="shared" ca="1" si="5"/>
        <v/>
      </c>
      <c r="AK11" s="24" t="str">
        <f t="shared" ca="1" si="5"/>
        <v/>
      </c>
      <c r="AL11" s="24" t="str">
        <f t="shared" ca="1" si="5"/>
        <v/>
      </c>
      <c r="AM11" s="24" t="str">
        <f t="shared" ca="1" si="6"/>
        <v/>
      </c>
      <c r="AN11" s="24" t="str">
        <f t="shared" ca="1" si="6"/>
        <v/>
      </c>
      <c r="AO11" s="24" t="str">
        <f t="shared" ca="1" si="6"/>
        <v/>
      </c>
      <c r="AP11" s="24" t="str">
        <f t="shared" ca="1" si="6"/>
        <v/>
      </c>
      <c r="AQ11" s="24" t="str">
        <f t="shared" ca="1" si="6"/>
        <v/>
      </c>
      <c r="AR11" s="24" t="str">
        <f t="shared" ca="1" si="6"/>
        <v/>
      </c>
      <c r="AS11" s="24" t="str">
        <f t="shared" ca="1" si="6"/>
        <v/>
      </c>
      <c r="AT11" s="24" t="str">
        <f t="shared" ca="1" si="6"/>
        <v/>
      </c>
      <c r="AU11" s="24" t="str">
        <f t="shared" ca="1" si="6"/>
        <v/>
      </c>
      <c r="AV11" s="24" t="str">
        <f t="shared" ca="1" si="6"/>
        <v/>
      </c>
      <c r="AW11" s="24" t="str">
        <f t="shared" ca="1" si="7"/>
        <v/>
      </c>
      <c r="AX11" s="24" t="str">
        <f t="shared" ca="1" si="7"/>
        <v/>
      </c>
      <c r="AY11" s="24" t="str">
        <f t="shared" ca="1" si="7"/>
        <v/>
      </c>
      <c r="AZ11" s="24" t="str">
        <f t="shared" ca="1" si="7"/>
        <v/>
      </c>
      <c r="BA11" s="24" t="str">
        <f t="shared" ca="1" si="7"/>
        <v/>
      </c>
      <c r="BB11" s="24" t="str">
        <f t="shared" ca="1" si="7"/>
        <v/>
      </c>
      <c r="BC11" s="24" t="str">
        <f t="shared" ca="1" si="7"/>
        <v/>
      </c>
      <c r="BD11" s="24" t="str">
        <f t="shared" ca="1" si="7"/>
        <v/>
      </c>
      <c r="BE11" s="24" t="str">
        <f t="shared" ca="1" si="7"/>
        <v/>
      </c>
      <c r="BF11" s="24" t="str">
        <f t="shared" ca="1" si="7"/>
        <v/>
      </c>
      <c r="BG11" s="24" t="str">
        <f t="shared" ca="1" si="8"/>
        <v/>
      </c>
      <c r="BH11" s="24" t="str">
        <f t="shared" ca="1" si="8"/>
        <v/>
      </c>
      <c r="BI11" s="24" t="str">
        <f t="shared" ca="1" si="8"/>
        <v/>
      </c>
      <c r="BJ11" s="24" t="str">
        <f t="shared" ca="1" si="8"/>
        <v/>
      </c>
      <c r="BK11" s="24" t="str">
        <f t="shared" ca="1" si="8"/>
        <v/>
      </c>
      <c r="BL11" s="24" t="str">
        <f t="shared" ca="1" si="8"/>
        <v/>
      </c>
      <c r="BM11" s="24" t="str">
        <f t="shared" ca="1" si="8"/>
        <v/>
      </c>
      <c r="BN11" s="24" t="str">
        <f t="shared" ca="1" si="8"/>
        <v/>
      </c>
      <c r="BO11" s="24" t="str">
        <f t="shared" ca="1" si="8"/>
        <v/>
      </c>
      <c r="BP11" s="31" t="str">
        <f t="shared" ca="1" si="8"/>
        <v/>
      </c>
    </row>
    <row r="12" spans="1:68" s="1" customFormat="1" ht="24" customHeight="1" x14ac:dyDescent="0.15">
      <c r="A12" s="8"/>
      <c r="B12" s="9">
        <v>7</v>
      </c>
      <c r="C12" s="10" t="s">
        <v>14</v>
      </c>
      <c r="D12" s="11">
        <f>F10+1</f>
        <v>43737</v>
      </c>
      <c r="E12" s="11"/>
      <c r="F12" s="11">
        <f t="shared" si="10"/>
        <v>43752</v>
      </c>
      <c r="G12" s="11"/>
      <c r="H12" s="12">
        <v>15</v>
      </c>
      <c r="I12" s="23" t="str">
        <f t="shared" ca="1" si="3"/>
        <v/>
      </c>
      <c r="J12" s="24" t="str">
        <f t="shared" ca="1" si="3"/>
        <v/>
      </c>
      <c r="K12" s="24" t="str">
        <f t="shared" ca="1" si="3"/>
        <v/>
      </c>
      <c r="L12" s="24" t="str">
        <f t="shared" ca="1" si="3"/>
        <v/>
      </c>
      <c r="M12" s="24" t="str">
        <f t="shared" ca="1" si="3"/>
        <v/>
      </c>
      <c r="N12" s="24" t="str">
        <f t="shared" ca="1" si="3"/>
        <v/>
      </c>
      <c r="O12" s="24" t="str">
        <f t="shared" ca="1" si="3"/>
        <v/>
      </c>
      <c r="P12" s="24" t="str">
        <f t="shared" ca="1" si="3"/>
        <v/>
      </c>
      <c r="Q12" s="24" t="str">
        <f t="shared" ca="1" si="3"/>
        <v/>
      </c>
      <c r="R12" s="24" t="str">
        <f t="shared" ca="1" si="3"/>
        <v/>
      </c>
      <c r="S12" s="24" t="str">
        <f t="shared" ca="1" si="4"/>
        <v/>
      </c>
      <c r="T12" s="24" t="str">
        <f t="shared" ca="1" si="4"/>
        <v/>
      </c>
      <c r="U12" s="24" t="str">
        <f t="shared" ca="1" si="4"/>
        <v/>
      </c>
      <c r="V12" s="24" t="str">
        <f t="shared" ca="1" si="4"/>
        <v/>
      </c>
      <c r="W12" s="24" t="str">
        <f t="shared" ca="1" si="4"/>
        <v/>
      </c>
      <c r="X12" s="24" t="str">
        <f t="shared" ca="1" si="4"/>
        <v/>
      </c>
      <c r="Y12" s="24" t="str">
        <f t="shared" ca="1" si="4"/>
        <v/>
      </c>
      <c r="Z12" s="24" t="str">
        <f t="shared" ca="1" si="4"/>
        <v/>
      </c>
      <c r="AA12" s="24" t="str">
        <f t="shared" ca="1" si="4"/>
        <v/>
      </c>
      <c r="AB12" s="24" t="str">
        <f t="shared" ca="1" si="4"/>
        <v/>
      </c>
      <c r="AC12" s="24" t="str">
        <f t="shared" ca="1" si="5"/>
        <v/>
      </c>
      <c r="AD12" s="24" t="str">
        <f t="shared" ca="1" si="5"/>
        <v/>
      </c>
      <c r="AE12" s="24" t="str">
        <f t="shared" ca="1" si="5"/>
        <v/>
      </c>
      <c r="AF12" s="24" t="str">
        <f t="shared" ca="1" si="5"/>
        <v/>
      </c>
      <c r="AG12" s="24" t="str">
        <f t="shared" ca="1" si="5"/>
        <v/>
      </c>
      <c r="AH12" s="24" t="str">
        <f t="shared" ca="1" si="5"/>
        <v/>
      </c>
      <c r="AI12" s="24" t="str">
        <f t="shared" ca="1" si="5"/>
        <v/>
      </c>
      <c r="AJ12" s="24" t="str">
        <f t="shared" ca="1" si="5"/>
        <v/>
      </c>
      <c r="AK12" s="24" t="str">
        <f t="shared" ca="1" si="5"/>
        <v/>
      </c>
      <c r="AL12" s="24" t="str">
        <f t="shared" ca="1" si="5"/>
        <v/>
      </c>
      <c r="AM12" s="24" t="str">
        <f t="shared" ca="1" si="6"/>
        <v/>
      </c>
      <c r="AN12" s="24" t="str">
        <f t="shared" ca="1" si="6"/>
        <v/>
      </c>
      <c r="AO12" s="24" t="str">
        <f t="shared" ca="1" si="6"/>
        <v/>
      </c>
      <c r="AP12" s="24" t="str">
        <f t="shared" ca="1" si="6"/>
        <v/>
      </c>
      <c r="AQ12" s="24" t="str">
        <f t="shared" ca="1" si="6"/>
        <v/>
      </c>
      <c r="AR12" s="24" t="str">
        <f t="shared" ca="1" si="6"/>
        <v/>
      </c>
      <c r="AS12" s="24" t="str">
        <f t="shared" ca="1" si="6"/>
        <v/>
      </c>
      <c r="AT12" s="24" t="str">
        <f t="shared" ca="1" si="6"/>
        <v/>
      </c>
      <c r="AU12" s="24" t="str">
        <f t="shared" ca="1" si="6"/>
        <v/>
      </c>
      <c r="AV12" s="24" t="str">
        <f t="shared" ca="1" si="6"/>
        <v/>
      </c>
      <c r="AW12" s="24" t="str">
        <f t="shared" ca="1" si="7"/>
        <v/>
      </c>
      <c r="AX12" s="24" t="str">
        <f t="shared" ca="1" si="7"/>
        <v/>
      </c>
      <c r="AY12" s="24" t="str">
        <f t="shared" ca="1" si="7"/>
        <v/>
      </c>
      <c r="AZ12" s="24" t="str">
        <f t="shared" ca="1" si="7"/>
        <v/>
      </c>
      <c r="BA12" s="24" t="str">
        <f t="shared" ca="1" si="7"/>
        <v/>
      </c>
      <c r="BB12" s="24" t="str">
        <f t="shared" ca="1" si="7"/>
        <v/>
      </c>
      <c r="BC12" s="24" t="str">
        <f t="shared" ca="1" si="7"/>
        <v/>
      </c>
      <c r="BD12" s="24" t="str">
        <f t="shared" ca="1" si="7"/>
        <v/>
      </c>
      <c r="BE12" s="24" t="str">
        <f t="shared" ca="1" si="7"/>
        <v/>
      </c>
      <c r="BF12" s="24" t="str">
        <f t="shared" ca="1" si="7"/>
        <v/>
      </c>
      <c r="BG12" s="24" t="str">
        <f t="shared" ca="1" si="8"/>
        <v/>
      </c>
      <c r="BH12" s="24" t="str">
        <f t="shared" ca="1" si="8"/>
        <v/>
      </c>
      <c r="BI12" s="24" t="str">
        <f t="shared" ca="1" si="8"/>
        <v/>
      </c>
      <c r="BJ12" s="24" t="str">
        <f t="shared" ca="1" si="8"/>
        <v/>
      </c>
      <c r="BK12" s="24" t="str">
        <f t="shared" ca="1" si="8"/>
        <v/>
      </c>
      <c r="BL12" s="24" t="str">
        <f t="shared" ca="1" si="8"/>
        <v/>
      </c>
      <c r="BM12" s="24" t="str">
        <f t="shared" ca="1" si="8"/>
        <v/>
      </c>
      <c r="BN12" s="24" t="str">
        <f t="shared" ca="1" si="8"/>
        <v/>
      </c>
      <c r="BO12" s="24" t="str">
        <f t="shared" ca="1" si="8"/>
        <v/>
      </c>
      <c r="BP12" s="31" t="str">
        <f t="shared" ca="1" si="8"/>
        <v/>
      </c>
    </row>
    <row r="13" spans="1:68" s="1" customFormat="1" ht="24" customHeight="1" x14ac:dyDescent="0.15">
      <c r="A13" s="8"/>
      <c r="B13" s="9">
        <v>8</v>
      </c>
      <c r="C13" s="10" t="s">
        <v>15</v>
      </c>
      <c r="D13" s="11">
        <f t="shared" ref="D13:D17" si="11">F12+1</f>
        <v>43753</v>
      </c>
      <c r="E13" s="11"/>
      <c r="F13" s="11">
        <f t="shared" si="10"/>
        <v>43757</v>
      </c>
      <c r="G13" s="11"/>
      <c r="H13" s="12">
        <v>5</v>
      </c>
      <c r="I13" s="23" t="str">
        <f t="shared" ca="1" si="3"/>
        <v/>
      </c>
      <c r="J13" s="24" t="str">
        <f t="shared" ca="1" si="3"/>
        <v/>
      </c>
      <c r="K13" s="24" t="str">
        <f t="shared" ca="1" si="3"/>
        <v/>
      </c>
      <c r="L13" s="24" t="str">
        <f t="shared" ca="1" si="3"/>
        <v/>
      </c>
      <c r="M13" s="24" t="str">
        <f t="shared" ca="1" si="3"/>
        <v/>
      </c>
      <c r="N13" s="24" t="str">
        <f t="shared" ca="1" si="3"/>
        <v/>
      </c>
      <c r="O13" s="24" t="str">
        <f t="shared" ca="1" si="3"/>
        <v/>
      </c>
      <c r="P13" s="24" t="str">
        <f t="shared" ca="1" si="3"/>
        <v/>
      </c>
      <c r="Q13" s="24" t="str">
        <f t="shared" ca="1" si="3"/>
        <v/>
      </c>
      <c r="R13" s="24" t="str">
        <f t="shared" ca="1" si="3"/>
        <v/>
      </c>
      <c r="S13" s="24" t="str">
        <f t="shared" ca="1" si="4"/>
        <v/>
      </c>
      <c r="T13" s="24" t="str">
        <f t="shared" ca="1" si="4"/>
        <v/>
      </c>
      <c r="U13" s="24" t="str">
        <f t="shared" ca="1" si="4"/>
        <v/>
      </c>
      <c r="V13" s="24" t="str">
        <f t="shared" ca="1" si="4"/>
        <v/>
      </c>
      <c r="W13" s="24" t="str">
        <f t="shared" ca="1" si="4"/>
        <v/>
      </c>
      <c r="X13" s="24" t="str">
        <f t="shared" ca="1" si="4"/>
        <v/>
      </c>
      <c r="Y13" s="24" t="str">
        <f t="shared" ca="1" si="4"/>
        <v/>
      </c>
      <c r="Z13" s="24" t="str">
        <f t="shared" ca="1" si="4"/>
        <v/>
      </c>
      <c r="AA13" s="24" t="str">
        <f t="shared" ca="1" si="4"/>
        <v/>
      </c>
      <c r="AB13" s="24" t="str">
        <f t="shared" ca="1" si="4"/>
        <v/>
      </c>
      <c r="AC13" s="24" t="str">
        <f t="shared" ca="1" si="5"/>
        <v/>
      </c>
      <c r="AD13" s="24" t="str">
        <f t="shared" ca="1" si="5"/>
        <v/>
      </c>
      <c r="AE13" s="24" t="str">
        <f t="shared" ca="1" si="5"/>
        <v/>
      </c>
      <c r="AF13" s="24" t="str">
        <f t="shared" ca="1" si="5"/>
        <v/>
      </c>
      <c r="AG13" s="24" t="str">
        <f t="shared" ca="1" si="5"/>
        <v/>
      </c>
      <c r="AH13" s="24" t="str">
        <f t="shared" ca="1" si="5"/>
        <v/>
      </c>
      <c r="AI13" s="24" t="str">
        <f t="shared" ca="1" si="5"/>
        <v/>
      </c>
      <c r="AJ13" s="24" t="str">
        <f t="shared" ca="1" si="5"/>
        <v/>
      </c>
      <c r="AK13" s="24" t="str">
        <f t="shared" ca="1" si="5"/>
        <v/>
      </c>
      <c r="AL13" s="24" t="str">
        <f t="shared" ca="1" si="5"/>
        <v/>
      </c>
      <c r="AM13" s="24" t="str">
        <f t="shared" ca="1" si="6"/>
        <v/>
      </c>
      <c r="AN13" s="24" t="str">
        <f t="shared" ca="1" si="6"/>
        <v/>
      </c>
      <c r="AO13" s="24" t="str">
        <f t="shared" ca="1" si="6"/>
        <v/>
      </c>
      <c r="AP13" s="24" t="str">
        <f t="shared" ca="1" si="6"/>
        <v/>
      </c>
      <c r="AQ13" s="24" t="str">
        <f t="shared" ca="1" si="6"/>
        <v/>
      </c>
      <c r="AR13" s="24" t="str">
        <f t="shared" ca="1" si="6"/>
        <v/>
      </c>
      <c r="AS13" s="24" t="str">
        <f t="shared" ca="1" si="6"/>
        <v/>
      </c>
      <c r="AT13" s="24" t="str">
        <f t="shared" ca="1" si="6"/>
        <v/>
      </c>
      <c r="AU13" s="24" t="str">
        <f t="shared" ca="1" si="6"/>
        <v/>
      </c>
      <c r="AV13" s="24" t="str">
        <f t="shared" ca="1" si="6"/>
        <v/>
      </c>
      <c r="AW13" s="24" t="str">
        <f t="shared" ca="1" si="7"/>
        <v/>
      </c>
      <c r="AX13" s="24" t="str">
        <f t="shared" ca="1" si="7"/>
        <v/>
      </c>
      <c r="AY13" s="24" t="str">
        <f t="shared" ca="1" si="7"/>
        <v/>
      </c>
      <c r="AZ13" s="24" t="str">
        <f t="shared" ca="1" si="7"/>
        <v/>
      </c>
      <c r="BA13" s="24" t="str">
        <f t="shared" ca="1" si="7"/>
        <v/>
      </c>
      <c r="BB13" s="24" t="str">
        <f t="shared" ca="1" si="7"/>
        <v/>
      </c>
      <c r="BC13" s="24" t="str">
        <f t="shared" ca="1" si="7"/>
        <v/>
      </c>
      <c r="BD13" s="24" t="str">
        <f t="shared" ca="1" si="7"/>
        <v/>
      </c>
      <c r="BE13" s="24" t="str">
        <f t="shared" ca="1" si="7"/>
        <v/>
      </c>
      <c r="BF13" s="24" t="str">
        <f t="shared" ca="1" si="7"/>
        <v/>
      </c>
      <c r="BG13" s="24" t="str">
        <f t="shared" ca="1" si="8"/>
        <v/>
      </c>
      <c r="BH13" s="24" t="str">
        <f t="shared" ca="1" si="8"/>
        <v/>
      </c>
      <c r="BI13" s="24" t="str">
        <f t="shared" ca="1" si="8"/>
        <v/>
      </c>
      <c r="BJ13" s="24" t="str">
        <f t="shared" ca="1" si="8"/>
        <v/>
      </c>
      <c r="BK13" s="24" t="str">
        <f t="shared" ca="1" si="8"/>
        <v/>
      </c>
      <c r="BL13" s="24" t="str">
        <f t="shared" ca="1" si="8"/>
        <v/>
      </c>
      <c r="BM13" s="24" t="str">
        <f t="shared" ca="1" si="8"/>
        <v/>
      </c>
      <c r="BN13" s="24" t="str">
        <f t="shared" ca="1" si="8"/>
        <v/>
      </c>
      <c r="BO13" s="24" t="str">
        <f t="shared" ca="1" si="8"/>
        <v/>
      </c>
      <c r="BP13" s="31" t="str">
        <f t="shared" ca="1" si="8"/>
        <v/>
      </c>
    </row>
    <row r="14" spans="1:68" s="1" customFormat="1" ht="24" customHeight="1" x14ac:dyDescent="0.15">
      <c r="A14" s="8"/>
      <c r="B14" s="9">
        <v>9</v>
      </c>
      <c r="C14" s="10" t="s">
        <v>16</v>
      </c>
      <c r="D14" s="11">
        <f t="shared" si="11"/>
        <v>43758</v>
      </c>
      <c r="E14" s="11"/>
      <c r="F14" s="11">
        <f t="shared" si="10"/>
        <v>43758</v>
      </c>
      <c r="G14" s="11"/>
      <c r="H14" s="12">
        <v>1</v>
      </c>
      <c r="I14" s="23" t="str">
        <f t="shared" ca="1" si="3"/>
        <v/>
      </c>
      <c r="J14" s="24" t="str">
        <f t="shared" ca="1" si="3"/>
        <v/>
      </c>
      <c r="K14" s="24" t="str">
        <f t="shared" ca="1" si="3"/>
        <v/>
      </c>
      <c r="L14" s="24" t="str">
        <f t="shared" ca="1" si="3"/>
        <v/>
      </c>
      <c r="M14" s="24" t="str">
        <f t="shared" ca="1" si="3"/>
        <v/>
      </c>
      <c r="N14" s="24" t="str">
        <f t="shared" ca="1" si="3"/>
        <v/>
      </c>
      <c r="O14" s="24" t="str">
        <f t="shared" ca="1" si="3"/>
        <v/>
      </c>
      <c r="P14" s="24" t="str">
        <f t="shared" ca="1" si="3"/>
        <v/>
      </c>
      <c r="Q14" s="24" t="str">
        <f t="shared" ca="1" si="3"/>
        <v/>
      </c>
      <c r="R14" s="24" t="str">
        <f t="shared" ca="1" si="3"/>
        <v/>
      </c>
      <c r="S14" s="24" t="str">
        <f t="shared" ca="1" si="4"/>
        <v/>
      </c>
      <c r="T14" s="24" t="str">
        <f t="shared" ca="1" si="4"/>
        <v/>
      </c>
      <c r="U14" s="24" t="str">
        <f t="shared" ca="1" si="4"/>
        <v/>
      </c>
      <c r="V14" s="24" t="str">
        <f t="shared" ca="1" si="4"/>
        <v/>
      </c>
      <c r="W14" s="24" t="str">
        <f t="shared" ca="1" si="4"/>
        <v/>
      </c>
      <c r="X14" s="24" t="str">
        <f t="shared" ca="1" si="4"/>
        <v/>
      </c>
      <c r="Y14" s="24" t="str">
        <f t="shared" ca="1" si="4"/>
        <v/>
      </c>
      <c r="Z14" s="24" t="str">
        <f t="shared" ca="1" si="4"/>
        <v/>
      </c>
      <c r="AA14" s="24" t="str">
        <f t="shared" ca="1" si="4"/>
        <v/>
      </c>
      <c r="AB14" s="24" t="str">
        <f t="shared" ca="1" si="4"/>
        <v/>
      </c>
      <c r="AC14" s="24" t="str">
        <f t="shared" ca="1" si="5"/>
        <v/>
      </c>
      <c r="AD14" s="24" t="str">
        <f t="shared" ca="1" si="5"/>
        <v/>
      </c>
      <c r="AE14" s="24" t="str">
        <f t="shared" ca="1" si="5"/>
        <v/>
      </c>
      <c r="AF14" s="24" t="str">
        <f t="shared" ca="1" si="5"/>
        <v/>
      </c>
      <c r="AG14" s="24" t="str">
        <f t="shared" ca="1" si="5"/>
        <v/>
      </c>
      <c r="AH14" s="24" t="str">
        <f t="shared" ca="1" si="5"/>
        <v/>
      </c>
      <c r="AI14" s="24" t="str">
        <f t="shared" ca="1" si="5"/>
        <v/>
      </c>
      <c r="AJ14" s="24" t="str">
        <f t="shared" ca="1" si="5"/>
        <v/>
      </c>
      <c r="AK14" s="24" t="str">
        <f t="shared" ca="1" si="5"/>
        <v/>
      </c>
      <c r="AL14" s="24" t="str">
        <f t="shared" ca="1" si="5"/>
        <v/>
      </c>
      <c r="AM14" s="24" t="str">
        <f t="shared" ca="1" si="6"/>
        <v/>
      </c>
      <c r="AN14" s="24" t="str">
        <f t="shared" ca="1" si="6"/>
        <v/>
      </c>
      <c r="AO14" s="24" t="str">
        <f t="shared" ca="1" si="6"/>
        <v/>
      </c>
      <c r="AP14" s="24" t="str">
        <f t="shared" ca="1" si="6"/>
        <v/>
      </c>
      <c r="AQ14" s="24" t="str">
        <f t="shared" ca="1" si="6"/>
        <v/>
      </c>
      <c r="AR14" s="24" t="str">
        <f t="shared" ca="1" si="6"/>
        <v/>
      </c>
      <c r="AS14" s="24" t="str">
        <f t="shared" ca="1" si="6"/>
        <v/>
      </c>
      <c r="AT14" s="24" t="str">
        <f t="shared" ca="1" si="6"/>
        <v/>
      </c>
      <c r="AU14" s="24" t="str">
        <f t="shared" ca="1" si="6"/>
        <v/>
      </c>
      <c r="AV14" s="24" t="str">
        <f t="shared" ca="1" si="6"/>
        <v/>
      </c>
      <c r="AW14" s="24" t="str">
        <f t="shared" ca="1" si="7"/>
        <v/>
      </c>
      <c r="AX14" s="24" t="str">
        <f t="shared" ca="1" si="7"/>
        <v/>
      </c>
      <c r="AY14" s="24" t="str">
        <f t="shared" ca="1" si="7"/>
        <v/>
      </c>
      <c r="AZ14" s="24" t="str">
        <f t="shared" ca="1" si="7"/>
        <v/>
      </c>
      <c r="BA14" s="24" t="str">
        <f t="shared" ca="1" si="7"/>
        <v/>
      </c>
      <c r="BB14" s="24" t="str">
        <f t="shared" ca="1" si="7"/>
        <v/>
      </c>
      <c r="BC14" s="24" t="str">
        <f t="shared" ca="1" si="7"/>
        <v/>
      </c>
      <c r="BD14" s="24" t="str">
        <f t="shared" ca="1" si="7"/>
        <v/>
      </c>
      <c r="BE14" s="24" t="str">
        <f t="shared" ca="1" si="7"/>
        <v/>
      </c>
      <c r="BF14" s="24" t="str">
        <f t="shared" ca="1" si="7"/>
        <v/>
      </c>
      <c r="BG14" s="24" t="str">
        <f t="shared" ca="1" si="8"/>
        <v/>
      </c>
      <c r="BH14" s="24" t="str">
        <f t="shared" ca="1" si="8"/>
        <v/>
      </c>
      <c r="BI14" s="24" t="str">
        <f t="shared" ca="1" si="8"/>
        <v/>
      </c>
      <c r="BJ14" s="24" t="str">
        <f t="shared" ca="1" si="8"/>
        <v/>
      </c>
      <c r="BK14" s="24" t="str">
        <f t="shared" ca="1" si="8"/>
        <v/>
      </c>
      <c r="BL14" s="24" t="str">
        <f t="shared" ca="1" si="8"/>
        <v/>
      </c>
      <c r="BM14" s="24" t="str">
        <f t="shared" ca="1" si="8"/>
        <v/>
      </c>
      <c r="BN14" s="24" t="str">
        <f t="shared" ca="1" si="8"/>
        <v/>
      </c>
      <c r="BO14" s="24" t="str">
        <f t="shared" ca="1" si="8"/>
        <v/>
      </c>
      <c r="BP14" s="31" t="str">
        <f t="shared" ca="1" si="8"/>
        <v/>
      </c>
    </row>
    <row r="15" spans="1:68" s="1" customFormat="1" ht="24" customHeight="1" x14ac:dyDescent="0.15">
      <c r="A15" s="8"/>
      <c r="B15" s="9">
        <v>10</v>
      </c>
      <c r="C15" s="10" t="s">
        <v>17</v>
      </c>
      <c r="D15" s="11">
        <f t="shared" si="11"/>
        <v>43759</v>
      </c>
      <c r="E15" s="11"/>
      <c r="F15" s="11">
        <f t="shared" si="10"/>
        <v>43762</v>
      </c>
      <c r="G15" s="11"/>
      <c r="H15" s="12">
        <v>4</v>
      </c>
      <c r="I15" s="23" t="str">
        <f t="shared" ca="1" si="3"/>
        <v/>
      </c>
      <c r="J15" s="24" t="str">
        <f t="shared" ca="1" si="3"/>
        <v/>
      </c>
      <c r="K15" s="24" t="str">
        <f t="shared" ca="1" si="3"/>
        <v/>
      </c>
      <c r="L15" s="24" t="str">
        <f t="shared" ca="1" si="3"/>
        <v/>
      </c>
      <c r="M15" s="24" t="str">
        <f t="shared" ca="1" si="3"/>
        <v/>
      </c>
      <c r="N15" s="24" t="str">
        <f t="shared" ca="1" si="3"/>
        <v/>
      </c>
      <c r="O15" s="24" t="str">
        <f t="shared" ca="1" si="3"/>
        <v/>
      </c>
      <c r="P15" s="24" t="str">
        <f t="shared" ca="1" si="3"/>
        <v/>
      </c>
      <c r="Q15" s="24" t="str">
        <f t="shared" ca="1" si="3"/>
        <v/>
      </c>
      <c r="R15" s="24" t="str">
        <f t="shared" ca="1" si="3"/>
        <v/>
      </c>
      <c r="S15" s="24" t="str">
        <f t="shared" ca="1" si="4"/>
        <v/>
      </c>
      <c r="T15" s="24" t="str">
        <f t="shared" ca="1" si="4"/>
        <v/>
      </c>
      <c r="U15" s="24" t="str">
        <f t="shared" ca="1" si="4"/>
        <v/>
      </c>
      <c r="V15" s="24" t="str">
        <f t="shared" ca="1" si="4"/>
        <v/>
      </c>
      <c r="W15" s="24" t="str">
        <f t="shared" ca="1" si="4"/>
        <v/>
      </c>
      <c r="X15" s="24" t="str">
        <f t="shared" ca="1" si="4"/>
        <v/>
      </c>
      <c r="Y15" s="24" t="str">
        <f t="shared" ca="1" si="4"/>
        <v/>
      </c>
      <c r="Z15" s="24" t="str">
        <f t="shared" ca="1" si="4"/>
        <v/>
      </c>
      <c r="AA15" s="24" t="str">
        <f t="shared" ca="1" si="4"/>
        <v/>
      </c>
      <c r="AB15" s="24" t="str">
        <f t="shared" ca="1" si="4"/>
        <v/>
      </c>
      <c r="AC15" s="24" t="str">
        <f t="shared" ca="1" si="5"/>
        <v/>
      </c>
      <c r="AD15" s="24" t="str">
        <f t="shared" ca="1" si="5"/>
        <v/>
      </c>
      <c r="AE15" s="24" t="str">
        <f t="shared" ca="1" si="5"/>
        <v/>
      </c>
      <c r="AF15" s="24" t="str">
        <f t="shared" ca="1" si="5"/>
        <v/>
      </c>
      <c r="AG15" s="24" t="str">
        <f t="shared" ca="1" si="5"/>
        <v/>
      </c>
      <c r="AH15" s="24" t="str">
        <f t="shared" ca="1" si="5"/>
        <v/>
      </c>
      <c r="AI15" s="24" t="str">
        <f t="shared" ca="1" si="5"/>
        <v/>
      </c>
      <c r="AJ15" s="24" t="str">
        <f t="shared" ca="1" si="5"/>
        <v/>
      </c>
      <c r="AK15" s="24" t="str">
        <f t="shared" ca="1" si="5"/>
        <v/>
      </c>
      <c r="AL15" s="24" t="str">
        <f t="shared" ca="1" si="5"/>
        <v/>
      </c>
      <c r="AM15" s="24" t="str">
        <f t="shared" ca="1" si="6"/>
        <v/>
      </c>
      <c r="AN15" s="24" t="str">
        <f t="shared" ca="1" si="6"/>
        <v/>
      </c>
      <c r="AO15" s="24" t="str">
        <f t="shared" ca="1" si="6"/>
        <v/>
      </c>
      <c r="AP15" s="24" t="str">
        <f t="shared" ca="1" si="6"/>
        <v/>
      </c>
      <c r="AQ15" s="24" t="str">
        <f t="shared" ca="1" si="6"/>
        <v/>
      </c>
      <c r="AR15" s="24" t="str">
        <f t="shared" ca="1" si="6"/>
        <v/>
      </c>
      <c r="AS15" s="24" t="str">
        <f t="shared" ca="1" si="6"/>
        <v/>
      </c>
      <c r="AT15" s="24" t="str">
        <f t="shared" ca="1" si="6"/>
        <v/>
      </c>
      <c r="AU15" s="24" t="str">
        <f t="shared" ca="1" si="6"/>
        <v/>
      </c>
      <c r="AV15" s="24" t="str">
        <f t="shared" ca="1" si="6"/>
        <v/>
      </c>
      <c r="AW15" s="24" t="str">
        <f t="shared" ca="1" si="7"/>
        <v/>
      </c>
      <c r="AX15" s="24" t="str">
        <f t="shared" ca="1" si="7"/>
        <v/>
      </c>
      <c r="AY15" s="24" t="str">
        <f t="shared" ca="1" si="7"/>
        <v/>
      </c>
      <c r="AZ15" s="24" t="str">
        <f t="shared" ca="1" si="7"/>
        <v/>
      </c>
      <c r="BA15" s="24" t="str">
        <f t="shared" ca="1" si="7"/>
        <v/>
      </c>
      <c r="BB15" s="24" t="str">
        <f t="shared" ca="1" si="7"/>
        <v/>
      </c>
      <c r="BC15" s="24" t="str">
        <f t="shared" ca="1" si="7"/>
        <v/>
      </c>
      <c r="BD15" s="24" t="str">
        <f t="shared" ca="1" si="7"/>
        <v/>
      </c>
      <c r="BE15" s="24" t="str">
        <f t="shared" ca="1" si="7"/>
        <v/>
      </c>
      <c r="BF15" s="24" t="str">
        <f t="shared" ca="1" si="7"/>
        <v/>
      </c>
      <c r="BG15" s="24" t="str">
        <f t="shared" ca="1" si="8"/>
        <v/>
      </c>
      <c r="BH15" s="24" t="str">
        <f t="shared" ca="1" si="8"/>
        <v/>
      </c>
      <c r="BI15" s="24" t="str">
        <f t="shared" ca="1" si="8"/>
        <v/>
      </c>
      <c r="BJ15" s="24" t="str">
        <f t="shared" ca="1" si="8"/>
        <v/>
      </c>
      <c r="BK15" s="24" t="str">
        <f t="shared" ca="1" si="8"/>
        <v/>
      </c>
      <c r="BL15" s="24" t="str">
        <f t="shared" ca="1" si="8"/>
        <v/>
      </c>
      <c r="BM15" s="24" t="str">
        <f t="shared" ca="1" si="8"/>
        <v/>
      </c>
      <c r="BN15" s="24" t="str">
        <f t="shared" ca="1" si="8"/>
        <v/>
      </c>
      <c r="BO15" s="24" t="str">
        <f t="shared" ca="1" si="8"/>
        <v/>
      </c>
      <c r="BP15" s="31" t="str">
        <f t="shared" ca="1" si="8"/>
        <v/>
      </c>
    </row>
    <row r="16" spans="1:68" s="1" customFormat="1" ht="24" customHeight="1" x14ac:dyDescent="0.15">
      <c r="A16" s="8"/>
      <c r="B16" s="9">
        <v>11</v>
      </c>
      <c r="C16" s="10" t="s">
        <v>18</v>
      </c>
      <c r="D16" s="11">
        <f t="shared" si="11"/>
        <v>43763</v>
      </c>
      <c r="E16" s="11"/>
      <c r="F16" s="11">
        <f t="shared" si="10"/>
        <v>43763</v>
      </c>
      <c r="G16" s="11"/>
      <c r="H16" s="12">
        <v>1</v>
      </c>
      <c r="I16" s="23" t="str">
        <f t="shared" ca="1" si="3"/>
        <v/>
      </c>
      <c r="J16" s="24" t="str">
        <f t="shared" ca="1" si="3"/>
        <v/>
      </c>
      <c r="K16" s="24" t="str">
        <f t="shared" ca="1" si="3"/>
        <v/>
      </c>
      <c r="L16" s="24" t="str">
        <f t="shared" ca="1" si="3"/>
        <v/>
      </c>
      <c r="M16" s="24" t="str">
        <f t="shared" ca="1" si="3"/>
        <v/>
      </c>
      <c r="N16" s="24" t="str">
        <f t="shared" ca="1" si="3"/>
        <v/>
      </c>
      <c r="O16" s="24" t="str">
        <f t="shared" ca="1" si="3"/>
        <v/>
      </c>
      <c r="P16" s="24" t="str">
        <f t="shared" ca="1" si="3"/>
        <v/>
      </c>
      <c r="Q16" s="24" t="str">
        <f t="shared" ca="1" si="3"/>
        <v/>
      </c>
      <c r="R16" s="24" t="str">
        <f t="shared" ca="1" si="3"/>
        <v/>
      </c>
      <c r="S16" s="24" t="str">
        <f t="shared" ca="1" si="4"/>
        <v/>
      </c>
      <c r="T16" s="24" t="str">
        <f t="shared" ca="1" si="4"/>
        <v/>
      </c>
      <c r="U16" s="24" t="str">
        <f t="shared" ca="1" si="4"/>
        <v/>
      </c>
      <c r="V16" s="24" t="str">
        <f t="shared" ca="1" si="4"/>
        <v/>
      </c>
      <c r="W16" s="24" t="str">
        <f t="shared" ca="1" si="4"/>
        <v/>
      </c>
      <c r="X16" s="24" t="str">
        <f t="shared" ca="1" si="4"/>
        <v/>
      </c>
      <c r="Y16" s="24" t="str">
        <f t="shared" ca="1" si="4"/>
        <v/>
      </c>
      <c r="Z16" s="24" t="str">
        <f t="shared" ca="1" si="4"/>
        <v/>
      </c>
      <c r="AA16" s="24" t="str">
        <f t="shared" ca="1" si="4"/>
        <v/>
      </c>
      <c r="AB16" s="24" t="str">
        <f t="shared" ca="1" si="4"/>
        <v/>
      </c>
      <c r="AC16" s="24" t="str">
        <f t="shared" ca="1" si="5"/>
        <v/>
      </c>
      <c r="AD16" s="24" t="str">
        <f t="shared" ca="1" si="5"/>
        <v/>
      </c>
      <c r="AE16" s="24" t="str">
        <f t="shared" ca="1" si="5"/>
        <v/>
      </c>
      <c r="AF16" s="24" t="str">
        <f t="shared" ca="1" si="5"/>
        <v/>
      </c>
      <c r="AG16" s="24" t="str">
        <f t="shared" ca="1" si="5"/>
        <v/>
      </c>
      <c r="AH16" s="24" t="str">
        <f t="shared" ca="1" si="5"/>
        <v/>
      </c>
      <c r="AI16" s="24" t="str">
        <f t="shared" ca="1" si="5"/>
        <v/>
      </c>
      <c r="AJ16" s="24" t="str">
        <f t="shared" ca="1" si="5"/>
        <v/>
      </c>
      <c r="AK16" s="24" t="str">
        <f t="shared" ca="1" si="5"/>
        <v/>
      </c>
      <c r="AL16" s="24" t="str">
        <f t="shared" ca="1" si="5"/>
        <v/>
      </c>
      <c r="AM16" s="24" t="str">
        <f t="shared" ca="1" si="6"/>
        <v/>
      </c>
      <c r="AN16" s="24" t="str">
        <f t="shared" ca="1" si="6"/>
        <v/>
      </c>
      <c r="AO16" s="24" t="str">
        <f t="shared" ca="1" si="6"/>
        <v/>
      </c>
      <c r="AP16" s="24" t="str">
        <f t="shared" ca="1" si="6"/>
        <v/>
      </c>
      <c r="AQ16" s="24" t="str">
        <f t="shared" ca="1" si="6"/>
        <v/>
      </c>
      <c r="AR16" s="24" t="str">
        <f t="shared" ca="1" si="6"/>
        <v/>
      </c>
      <c r="AS16" s="24" t="str">
        <f t="shared" ca="1" si="6"/>
        <v/>
      </c>
      <c r="AT16" s="24" t="str">
        <f t="shared" ca="1" si="6"/>
        <v/>
      </c>
      <c r="AU16" s="24" t="str">
        <f t="shared" ca="1" si="6"/>
        <v/>
      </c>
      <c r="AV16" s="24" t="str">
        <f t="shared" ca="1" si="6"/>
        <v/>
      </c>
      <c r="AW16" s="24" t="str">
        <f t="shared" ca="1" si="7"/>
        <v/>
      </c>
      <c r="AX16" s="24" t="str">
        <f t="shared" ca="1" si="7"/>
        <v/>
      </c>
      <c r="AY16" s="24" t="str">
        <f t="shared" ca="1" si="7"/>
        <v/>
      </c>
      <c r="AZ16" s="24" t="str">
        <f t="shared" ca="1" si="7"/>
        <v/>
      </c>
      <c r="BA16" s="24" t="str">
        <f t="shared" ca="1" si="7"/>
        <v/>
      </c>
      <c r="BB16" s="24" t="str">
        <f t="shared" ca="1" si="7"/>
        <v/>
      </c>
      <c r="BC16" s="24" t="str">
        <f t="shared" ca="1" si="7"/>
        <v/>
      </c>
      <c r="BD16" s="24" t="str">
        <f t="shared" ca="1" si="7"/>
        <v/>
      </c>
      <c r="BE16" s="24" t="str">
        <f t="shared" ca="1" si="7"/>
        <v/>
      </c>
      <c r="BF16" s="24" t="str">
        <f t="shared" ca="1" si="7"/>
        <v/>
      </c>
      <c r="BG16" s="24" t="str">
        <f t="shared" ca="1" si="8"/>
        <v/>
      </c>
      <c r="BH16" s="24" t="str">
        <f t="shared" ca="1" si="8"/>
        <v/>
      </c>
      <c r="BI16" s="24" t="str">
        <f t="shared" ca="1" si="8"/>
        <v/>
      </c>
      <c r="BJ16" s="24" t="str">
        <f t="shared" ca="1" si="8"/>
        <v/>
      </c>
      <c r="BK16" s="24" t="str">
        <f t="shared" ca="1" si="8"/>
        <v/>
      </c>
      <c r="BL16" s="24" t="str">
        <f t="shared" ca="1" si="8"/>
        <v/>
      </c>
      <c r="BM16" s="24" t="str">
        <f t="shared" ca="1" si="8"/>
        <v/>
      </c>
      <c r="BN16" s="24" t="str">
        <f t="shared" ca="1" si="8"/>
        <v/>
      </c>
      <c r="BO16" s="24" t="str">
        <f t="shared" ca="1" si="8"/>
        <v/>
      </c>
      <c r="BP16" s="31" t="str">
        <f t="shared" ca="1" si="8"/>
        <v/>
      </c>
    </row>
    <row r="17" spans="1:68" s="1" customFormat="1" ht="24" customHeight="1" x14ac:dyDescent="0.15">
      <c r="A17" s="8"/>
      <c r="B17" s="9">
        <v>12</v>
      </c>
      <c r="C17" s="10" t="s">
        <v>19</v>
      </c>
      <c r="D17" s="11">
        <f t="shared" si="11"/>
        <v>43764</v>
      </c>
      <c r="E17" s="11"/>
      <c r="F17" s="11">
        <f t="shared" si="10"/>
        <v>43765</v>
      </c>
      <c r="G17" s="11"/>
      <c r="H17" s="12">
        <v>2</v>
      </c>
      <c r="I17" s="23" t="str">
        <f t="shared" ca="1" si="3"/>
        <v/>
      </c>
      <c r="J17" s="24" t="str">
        <f t="shared" ca="1" si="3"/>
        <v/>
      </c>
      <c r="K17" s="24" t="str">
        <f t="shared" ca="1" si="3"/>
        <v/>
      </c>
      <c r="L17" s="24" t="str">
        <f t="shared" ca="1" si="3"/>
        <v/>
      </c>
      <c r="M17" s="24" t="str">
        <f t="shared" ca="1" si="3"/>
        <v/>
      </c>
      <c r="N17" s="24" t="str">
        <f t="shared" ca="1" si="3"/>
        <v/>
      </c>
      <c r="O17" s="24" t="str">
        <f t="shared" ca="1" si="3"/>
        <v/>
      </c>
      <c r="P17" s="24" t="str">
        <f t="shared" ca="1" si="3"/>
        <v/>
      </c>
      <c r="Q17" s="24" t="str">
        <f t="shared" ca="1" si="3"/>
        <v/>
      </c>
      <c r="R17" s="24" t="str">
        <f t="shared" ca="1" si="3"/>
        <v/>
      </c>
      <c r="S17" s="24" t="str">
        <f t="shared" ca="1" si="4"/>
        <v/>
      </c>
      <c r="T17" s="24" t="str">
        <f t="shared" ca="1" si="4"/>
        <v/>
      </c>
      <c r="U17" s="24" t="str">
        <f t="shared" ca="1" si="4"/>
        <v/>
      </c>
      <c r="V17" s="24" t="str">
        <f t="shared" ca="1" si="4"/>
        <v/>
      </c>
      <c r="W17" s="24" t="str">
        <f t="shared" ca="1" si="4"/>
        <v/>
      </c>
      <c r="X17" s="24" t="str">
        <f t="shared" ca="1" si="4"/>
        <v/>
      </c>
      <c r="Y17" s="24" t="str">
        <f t="shared" ca="1" si="4"/>
        <v/>
      </c>
      <c r="Z17" s="24" t="str">
        <f t="shared" ca="1" si="4"/>
        <v/>
      </c>
      <c r="AA17" s="24" t="str">
        <f t="shared" ca="1" si="4"/>
        <v/>
      </c>
      <c r="AB17" s="24" t="str">
        <f t="shared" ca="1" si="4"/>
        <v/>
      </c>
      <c r="AC17" s="24" t="str">
        <f t="shared" ca="1" si="5"/>
        <v/>
      </c>
      <c r="AD17" s="24" t="str">
        <f t="shared" ca="1" si="5"/>
        <v/>
      </c>
      <c r="AE17" s="24" t="str">
        <f t="shared" ca="1" si="5"/>
        <v/>
      </c>
      <c r="AF17" s="24" t="str">
        <f t="shared" ca="1" si="5"/>
        <v/>
      </c>
      <c r="AG17" s="24" t="str">
        <f t="shared" ca="1" si="5"/>
        <v/>
      </c>
      <c r="AH17" s="24" t="str">
        <f t="shared" ca="1" si="5"/>
        <v/>
      </c>
      <c r="AI17" s="24" t="str">
        <f t="shared" ca="1" si="5"/>
        <v/>
      </c>
      <c r="AJ17" s="24" t="str">
        <f t="shared" ca="1" si="5"/>
        <v/>
      </c>
      <c r="AK17" s="24" t="str">
        <f t="shared" ca="1" si="5"/>
        <v/>
      </c>
      <c r="AL17" s="24" t="str">
        <f t="shared" ca="1" si="5"/>
        <v/>
      </c>
      <c r="AM17" s="24" t="str">
        <f t="shared" ca="1" si="6"/>
        <v/>
      </c>
      <c r="AN17" s="24" t="str">
        <f t="shared" ca="1" si="6"/>
        <v/>
      </c>
      <c r="AO17" s="24" t="str">
        <f t="shared" ca="1" si="6"/>
        <v/>
      </c>
      <c r="AP17" s="24" t="str">
        <f t="shared" ca="1" si="6"/>
        <v/>
      </c>
      <c r="AQ17" s="24" t="str">
        <f t="shared" ca="1" si="6"/>
        <v/>
      </c>
      <c r="AR17" s="24" t="str">
        <f t="shared" ca="1" si="6"/>
        <v/>
      </c>
      <c r="AS17" s="24" t="str">
        <f t="shared" ca="1" si="6"/>
        <v/>
      </c>
      <c r="AT17" s="24" t="str">
        <f t="shared" ca="1" si="6"/>
        <v/>
      </c>
      <c r="AU17" s="24" t="str">
        <f t="shared" ca="1" si="6"/>
        <v/>
      </c>
      <c r="AV17" s="24" t="str">
        <f t="shared" ca="1" si="6"/>
        <v/>
      </c>
      <c r="AW17" s="24" t="str">
        <f t="shared" ca="1" si="7"/>
        <v/>
      </c>
      <c r="AX17" s="24" t="str">
        <f t="shared" ca="1" si="7"/>
        <v/>
      </c>
      <c r="AY17" s="24" t="str">
        <f t="shared" ca="1" si="7"/>
        <v/>
      </c>
      <c r="AZ17" s="24" t="str">
        <f t="shared" ca="1" si="7"/>
        <v/>
      </c>
      <c r="BA17" s="24" t="str">
        <f t="shared" ca="1" si="7"/>
        <v/>
      </c>
      <c r="BB17" s="24" t="str">
        <f t="shared" ca="1" si="7"/>
        <v/>
      </c>
      <c r="BC17" s="24" t="str">
        <f t="shared" ca="1" si="7"/>
        <v/>
      </c>
      <c r="BD17" s="24" t="str">
        <f t="shared" ca="1" si="7"/>
        <v/>
      </c>
      <c r="BE17" s="24" t="str">
        <f t="shared" ca="1" si="7"/>
        <v/>
      </c>
      <c r="BF17" s="24" t="str">
        <f t="shared" ca="1" si="7"/>
        <v/>
      </c>
      <c r="BG17" s="24" t="str">
        <f t="shared" ca="1" si="8"/>
        <v/>
      </c>
      <c r="BH17" s="24" t="str">
        <f t="shared" ca="1" si="8"/>
        <v/>
      </c>
      <c r="BI17" s="24" t="str">
        <f t="shared" ca="1" si="8"/>
        <v/>
      </c>
      <c r="BJ17" s="24" t="str">
        <f t="shared" ca="1" si="8"/>
        <v/>
      </c>
      <c r="BK17" s="24" t="str">
        <f t="shared" ca="1" si="8"/>
        <v/>
      </c>
      <c r="BL17" s="24" t="str">
        <f t="shared" ca="1" si="8"/>
        <v/>
      </c>
      <c r="BM17" s="24" t="str">
        <f t="shared" ca="1" si="8"/>
        <v/>
      </c>
      <c r="BN17" s="24" t="str">
        <f t="shared" ca="1" si="8"/>
        <v/>
      </c>
      <c r="BO17" s="24" t="str">
        <f t="shared" ca="1" si="8"/>
        <v/>
      </c>
      <c r="BP17" s="31" t="str">
        <f t="shared" ca="1" si="8"/>
        <v/>
      </c>
    </row>
    <row r="18" spans="1:68" s="1" customFormat="1" x14ac:dyDescent="0.15">
      <c r="A18" s="8"/>
      <c r="B18" s="13"/>
      <c r="C18" s="14"/>
      <c r="D18" s="15"/>
      <c r="E18" s="15"/>
      <c r="F18" s="15"/>
      <c r="G18" s="15"/>
      <c r="H18" s="16"/>
      <c r="I18" s="25" t="str">
        <f t="shared" ca="1" si="3"/>
        <v/>
      </c>
      <c r="J18" s="26" t="str">
        <f t="shared" ca="1" si="3"/>
        <v/>
      </c>
      <c r="K18" s="26" t="str">
        <f t="shared" ca="1" si="3"/>
        <v/>
      </c>
      <c r="L18" s="26" t="str">
        <f t="shared" ca="1" si="3"/>
        <v/>
      </c>
      <c r="M18" s="26" t="str">
        <f t="shared" ca="1" si="3"/>
        <v/>
      </c>
      <c r="N18" s="26" t="str">
        <f t="shared" ca="1" si="3"/>
        <v/>
      </c>
      <c r="O18" s="26" t="str">
        <f t="shared" ca="1" si="3"/>
        <v/>
      </c>
      <c r="P18" s="26" t="str">
        <f t="shared" ca="1" si="3"/>
        <v/>
      </c>
      <c r="Q18" s="26" t="str">
        <f t="shared" ca="1" si="3"/>
        <v/>
      </c>
      <c r="R18" s="26" t="str">
        <f t="shared" ca="1" si="3"/>
        <v/>
      </c>
      <c r="S18" s="26" t="str">
        <f t="shared" ca="1" si="4"/>
        <v/>
      </c>
      <c r="T18" s="26" t="str">
        <f t="shared" ca="1" si="4"/>
        <v/>
      </c>
      <c r="U18" s="26" t="str">
        <f t="shared" ca="1" si="4"/>
        <v/>
      </c>
      <c r="V18" s="26" t="str">
        <f t="shared" ca="1" si="4"/>
        <v/>
      </c>
      <c r="W18" s="26" t="str">
        <f t="shared" ca="1" si="4"/>
        <v/>
      </c>
      <c r="X18" s="26" t="str">
        <f t="shared" ca="1" si="4"/>
        <v/>
      </c>
      <c r="Y18" s="26" t="str">
        <f t="shared" ca="1" si="4"/>
        <v/>
      </c>
      <c r="Z18" s="26" t="str">
        <f t="shared" ca="1" si="4"/>
        <v/>
      </c>
      <c r="AA18" s="26" t="str">
        <f t="shared" ca="1" si="4"/>
        <v/>
      </c>
      <c r="AB18" s="26" t="str">
        <f t="shared" ca="1" si="4"/>
        <v/>
      </c>
      <c r="AC18" s="26" t="str">
        <f t="shared" ca="1" si="5"/>
        <v/>
      </c>
      <c r="AD18" s="26" t="str">
        <f t="shared" ca="1" si="5"/>
        <v/>
      </c>
      <c r="AE18" s="26" t="str">
        <f t="shared" ca="1" si="5"/>
        <v/>
      </c>
      <c r="AF18" s="26" t="str">
        <f t="shared" ca="1" si="5"/>
        <v/>
      </c>
      <c r="AG18" s="26" t="str">
        <f t="shared" ca="1" si="5"/>
        <v/>
      </c>
      <c r="AH18" s="26" t="str">
        <f t="shared" ca="1" si="5"/>
        <v/>
      </c>
      <c r="AI18" s="26" t="str">
        <f t="shared" ca="1" si="5"/>
        <v/>
      </c>
      <c r="AJ18" s="26" t="str">
        <f t="shared" ca="1" si="5"/>
        <v/>
      </c>
      <c r="AK18" s="26" t="str">
        <f t="shared" ca="1" si="5"/>
        <v/>
      </c>
      <c r="AL18" s="26" t="str">
        <f t="shared" ca="1" si="5"/>
        <v/>
      </c>
      <c r="AM18" s="26" t="str">
        <f t="shared" ca="1" si="6"/>
        <v/>
      </c>
      <c r="AN18" s="26" t="str">
        <f t="shared" ca="1" si="6"/>
        <v/>
      </c>
      <c r="AO18" s="26" t="str">
        <f t="shared" ca="1" si="6"/>
        <v/>
      </c>
      <c r="AP18" s="26" t="str">
        <f t="shared" ca="1" si="6"/>
        <v/>
      </c>
      <c r="AQ18" s="26" t="str">
        <f t="shared" ca="1" si="6"/>
        <v/>
      </c>
      <c r="AR18" s="26" t="str">
        <f t="shared" ca="1" si="6"/>
        <v/>
      </c>
      <c r="AS18" s="26" t="str">
        <f t="shared" ca="1" si="6"/>
        <v/>
      </c>
      <c r="AT18" s="26" t="str">
        <f t="shared" ca="1" si="6"/>
        <v/>
      </c>
      <c r="AU18" s="26" t="str">
        <f t="shared" ca="1" si="6"/>
        <v/>
      </c>
      <c r="AV18" s="26" t="str">
        <f t="shared" ca="1" si="6"/>
        <v/>
      </c>
      <c r="AW18" s="26" t="str">
        <f t="shared" ca="1" si="7"/>
        <v/>
      </c>
      <c r="AX18" s="26" t="str">
        <f t="shared" ca="1" si="7"/>
        <v/>
      </c>
      <c r="AY18" s="26" t="str">
        <f t="shared" ca="1" si="7"/>
        <v/>
      </c>
      <c r="AZ18" s="26" t="str">
        <f t="shared" ca="1" si="7"/>
        <v/>
      </c>
      <c r="BA18" s="26" t="str">
        <f t="shared" ca="1" si="7"/>
        <v/>
      </c>
      <c r="BB18" s="26" t="str">
        <f t="shared" ca="1" si="7"/>
        <v/>
      </c>
      <c r="BC18" s="26" t="str">
        <f t="shared" ca="1" si="7"/>
        <v/>
      </c>
      <c r="BD18" s="26" t="str">
        <f t="shared" ca="1" si="7"/>
        <v/>
      </c>
      <c r="BE18" s="26" t="str">
        <f t="shared" ca="1" si="7"/>
        <v/>
      </c>
      <c r="BF18" s="26" t="str">
        <f t="shared" ca="1" si="7"/>
        <v/>
      </c>
      <c r="BG18" s="26" t="str">
        <f t="shared" ca="1" si="8"/>
        <v/>
      </c>
      <c r="BH18" s="26" t="str">
        <f t="shared" ca="1" si="8"/>
        <v/>
      </c>
      <c r="BI18" s="26" t="str">
        <f t="shared" ca="1" si="8"/>
        <v/>
      </c>
      <c r="BJ18" s="26" t="str">
        <f t="shared" ca="1" si="8"/>
        <v/>
      </c>
      <c r="BK18" s="26" t="str">
        <f t="shared" ca="1" si="8"/>
        <v/>
      </c>
      <c r="BL18" s="26" t="str">
        <f t="shared" ca="1" si="8"/>
        <v/>
      </c>
      <c r="BM18" s="26" t="str">
        <f t="shared" ca="1" si="8"/>
        <v/>
      </c>
      <c r="BN18" s="26" t="str">
        <f t="shared" ca="1" si="8"/>
        <v/>
      </c>
      <c r="BO18" s="26" t="str">
        <f t="shared" ca="1" si="8"/>
        <v/>
      </c>
      <c r="BP18" s="32" t="str">
        <f t="shared" ca="1" si="8"/>
        <v/>
      </c>
    </row>
    <row r="19" spans="1:68" s="1" customFormat="1" ht="6.75" customHeight="1" x14ac:dyDescent="0.15"/>
  </sheetData>
  <mergeCells count="4">
    <mergeCell ref="H2:H4"/>
    <mergeCell ref="B2:C4"/>
    <mergeCell ref="D2:E4"/>
    <mergeCell ref="F2:G4"/>
  </mergeCells>
  <phoneticPr fontId="9" type="noConversion"/>
  <conditionalFormatting sqref="I2:N2">
    <cfRule type="expression" dxfId="510" priority="511" stopIfTrue="1">
      <formula>AND(DAY(I4)&gt;=1,DAY(I4)&lt;=$H$2)</formula>
    </cfRule>
  </conditionalFormatting>
  <conditionalFormatting sqref="BG2">
    <cfRule type="expression" dxfId="509" priority="307" stopIfTrue="1">
      <formula>AND(DAY(BG4)&gt;=1,DAY(BG4)&lt;=$H$2)</formula>
    </cfRule>
  </conditionalFormatting>
  <conditionalFormatting sqref="BH2">
    <cfRule type="expression" dxfId="508" priority="350" stopIfTrue="1">
      <formula>AND(DAY(BH4)&gt;=1,DAY(BH4)&lt;=$H$2)</formula>
    </cfRule>
  </conditionalFormatting>
  <conditionalFormatting sqref="BJ2">
    <cfRule type="expression" dxfId="507" priority="258" stopIfTrue="1">
      <formula>AND(DAY(BJ4)&gt;=1,DAY(BJ4)&lt;=$H$2)</formula>
    </cfRule>
  </conditionalFormatting>
  <conditionalFormatting sqref="BK2">
    <cfRule type="expression" dxfId="506" priority="257" stopIfTrue="1">
      <formula>AND(DAY(BK4)&gt;=1,DAY(BK4)&lt;=$H$2)</formula>
    </cfRule>
  </conditionalFormatting>
  <conditionalFormatting sqref="BL2">
    <cfRule type="expression" dxfId="505" priority="256" stopIfTrue="1">
      <formula>AND(DAY(BL4)&gt;=1,DAY(BL4)&lt;=$H$2)</formula>
    </cfRule>
  </conditionalFormatting>
  <conditionalFormatting sqref="BM2">
    <cfRule type="expression" dxfId="504" priority="255" stopIfTrue="1">
      <formula>AND(DAY(BM4)&gt;=1,DAY(BM4)&lt;=$H$2)</formula>
    </cfRule>
  </conditionalFormatting>
  <conditionalFormatting sqref="BN2">
    <cfRule type="expression" dxfId="503" priority="254" stopIfTrue="1">
      <formula>AND(DAY(BN4)&gt;=1,DAY(BN4)&lt;=$H$2)</formula>
    </cfRule>
  </conditionalFormatting>
  <conditionalFormatting sqref="BO2">
    <cfRule type="expression" dxfId="502" priority="253" stopIfTrue="1">
      <formula>AND(DAY(BO4)&gt;=1,DAY(BO4)&lt;=$H$2)</formula>
    </cfRule>
  </conditionalFormatting>
  <conditionalFormatting sqref="BG4">
    <cfRule type="expression" dxfId="501" priority="304" stopIfTrue="1">
      <formula>AND(BG$3&lt;=TODAY(),BG$3+$H$2-1&gt;=TODAY())</formula>
    </cfRule>
    <cfRule type="expression" dxfId="500" priority="305" stopIfTrue="1">
      <formula>WEEKDAY(BG$3)=1</formula>
    </cfRule>
    <cfRule type="expression" dxfId="499" priority="306" stopIfTrue="1">
      <formula>WEEKDAY(BG$3)=7</formula>
    </cfRule>
  </conditionalFormatting>
  <conditionalFormatting sqref="BH4">
    <cfRule type="expression" dxfId="498" priority="347" stopIfTrue="1">
      <formula>AND(BH$3&lt;=TODAY(),BH$3+$H$2-1&gt;=TODAY())</formula>
    </cfRule>
    <cfRule type="expression" dxfId="497" priority="348" stopIfTrue="1">
      <formula>WEEKDAY(BH$3)=1</formula>
    </cfRule>
    <cfRule type="expression" dxfId="496" priority="349" stopIfTrue="1">
      <formula>WEEKDAY(BH$3)=7</formula>
    </cfRule>
  </conditionalFormatting>
  <conditionalFormatting sqref="C6">
    <cfRule type="expression" dxfId="495" priority="495" stopIfTrue="1">
      <formula>ISBLANK($G6)=FALSE</formula>
    </cfRule>
    <cfRule type="expression" dxfId="494" priority="496" stopIfTrue="1">
      <formula>OR(AND(ISBLANK($E6)=TRUE,ISBLANK($D6)=FALSE,$D6&lt;=TODAY()),AND(ISBLANK($G6)=TRUE,ISBLANK($F6)=FALSE,$F6&lt;TODAY()))</formula>
    </cfRule>
    <cfRule type="expression" dxfId="493" priority="497" stopIfTrue="1">
      <formula>AND(ISBLANK($D6)=FALSE,ISBLANK($E6)=FALSE,$E6&lt;=TODAY())</formula>
    </cfRule>
  </conditionalFormatting>
  <conditionalFormatting sqref="BG6">
    <cfRule type="expression" dxfId="492" priority="301" stopIfTrue="1">
      <formula>OR(AND($D6&gt;=BG$3,$D6&lt;=BG$3+$H$2-1),AND($F6&gt;=BG$3,$F6&lt;=BG$3+$H$2-1),AND($D6&lt;BG$3,$F6&gt;BG$3+$H$2-1))</formula>
    </cfRule>
    <cfRule type="expression" dxfId="491" priority="302" stopIfTrue="1">
      <formula>WEEKDAY(BG$3)=1</formula>
    </cfRule>
    <cfRule type="expression" dxfId="490" priority="303" stopIfTrue="1">
      <formula>WEEKDAY(BG$3)=7</formula>
    </cfRule>
  </conditionalFormatting>
  <conditionalFormatting sqref="BH6">
    <cfRule type="expression" dxfId="489" priority="344" stopIfTrue="1">
      <formula>OR(AND($D6&gt;=BH$3,$D6&lt;=BH$3+$H$2-1),AND($F6&gt;=BH$3,$F6&lt;=BH$3+$H$2-1),AND($D6&lt;BH$3,$F6&gt;BH$3+$H$2-1))</formula>
    </cfRule>
    <cfRule type="expression" dxfId="488" priority="345" stopIfTrue="1">
      <formula>WEEKDAY(BH$3)=1</formula>
    </cfRule>
    <cfRule type="expression" dxfId="487" priority="346" stopIfTrue="1">
      <formula>WEEKDAY(BH$3)=7</formula>
    </cfRule>
  </conditionalFormatting>
  <conditionalFormatting sqref="BJ6">
    <cfRule type="expression" dxfId="486" priority="222" stopIfTrue="1">
      <formula>OR(AND($D6&gt;=BJ$3,$D6&lt;=BJ$3+$H$2-1),AND($F6&gt;=BJ$3,$F6&lt;=BJ$3+$H$2-1),AND($D6&lt;BJ$3,$F6&gt;BJ$3+$H$2-1))</formula>
    </cfRule>
    <cfRule type="expression" dxfId="485" priority="228" stopIfTrue="1">
      <formula>WEEKDAY(BJ$3)=1</formula>
    </cfRule>
    <cfRule type="expression" dxfId="484" priority="234" stopIfTrue="1">
      <formula>WEEKDAY(BJ$3)=7</formula>
    </cfRule>
  </conditionalFormatting>
  <conditionalFormatting sqref="BK6">
    <cfRule type="expression" dxfId="483" priority="221" stopIfTrue="1">
      <formula>OR(AND($D6&gt;=BK$3,$D6&lt;=BK$3+$H$2-1),AND($F6&gt;=BK$3,$F6&lt;=BK$3+$H$2-1),AND($D6&lt;BK$3,$F6&gt;BK$3+$H$2-1))</formula>
    </cfRule>
    <cfRule type="expression" dxfId="482" priority="227" stopIfTrue="1">
      <formula>WEEKDAY(BK$3)=1</formula>
    </cfRule>
    <cfRule type="expression" dxfId="481" priority="233" stopIfTrue="1">
      <formula>WEEKDAY(BK$3)=7</formula>
    </cfRule>
  </conditionalFormatting>
  <conditionalFormatting sqref="BL6">
    <cfRule type="expression" dxfId="480" priority="220" stopIfTrue="1">
      <formula>OR(AND($D6&gt;=BL$3,$D6&lt;=BL$3+$H$2-1),AND($F6&gt;=BL$3,$F6&lt;=BL$3+$H$2-1),AND($D6&lt;BL$3,$F6&gt;BL$3+$H$2-1))</formula>
    </cfRule>
    <cfRule type="expression" dxfId="479" priority="226" stopIfTrue="1">
      <formula>WEEKDAY(BL$3)=1</formula>
    </cfRule>
    <cfRule type="expression" dxfId="478" priority="232" stopIfTrue="1">
      <formula>WEEKDAY(BL$3)=7</formula>
    </cfRule>
  </conditionalFormatting>
  <conditionalFormatting sqref="BM6">
    <cfRule type="expression" dxfId="477" priority="219" stopIfTrue="1">
      <formula>OR(AND($D6&gt;=BM$3,$D6&lt;=BM$3+$H$2-1),AND($F6&gt;=BM$3,$F6&lt;=BM$3+$H$2-1),AND($D6&lt;BM$3,$F6&gt;BM$3+$H$2-1))</formula>
    </cfRule>
    <cfRule type="expression" dxfId="476" priority="225" stopIfTrue="1">
      <formula>WEEKDAY(BM$3)=1</formula>
    </cfRule>
    <cfRule type="expression" dxfId="475" priority="231" stopIfTrue="1">
      <formula>WEEKDAY(BM$3)=7</formula>
    </cfRule>
  </conditionalFormatting>
  <conditionalFormatting sqref="BN6">
    <cfRule type="expression" dxfId="474" priority="218" stopIfTrue="1">
      <formula>OR(AND($D6&gt;=BN$3,$D6&lt;=BN$3+$H$2-1),AND($F6&gt;=BN$3,$F6&lt;=BN$3+$H$2-1),AND($D6&lt;BN$3,$F6&gt;BN$3+$H$2-1))</formula>
    </cfRule>
    <cfRule type="expression" dxfId="473" priority="224" stopIfTrue="1">
      <formula>WEEKDAY(BN$3)=1</formula>
    </cfRule>
    <cfRule type="expression" dxfId="472" priority="230" stopIfTrue="1">
      <formula>WEEKDAY(BN$3)=7</formula>
    </cfRule>
  </conditionalFormatting>
  <conditionalFormatting sqref="BO6">
    <cfRule type="expression" dxfId="471" priority="217" stopIfTrue="1">
      <formula>OR(AND($D6&gt;=BO$3,$D6&lt;=BO$3+$H$2-1),AND($F6&gt;=BO$3,$F6&lt;=BO$3+$H$2-1),AND($D6&lt;BO$3,$F6&gt;BO$3+$H$2-1))</formula>
    </cfRule>
    <cfRule type="expression" dxfId="470" priority="223" stopIfTrue="1">
      <formula>WEEKDAY(BO$3)=1</formula>
    </cfRule>
    <cfRule type="expression" dxfId="469" priority="229" stopIfTrue="1">
      <formula>WEEKDAY(BO$3)=7</formula>
    </cfRule>
  </conditionalFormatting>
  <conditionalFormatting sqref="C7">
    <cfRule type="expression" dxfId="468" priority="396" stopIfTrue="1">
      <formula>ISBLANK($G7)=FALSE</formula>
    </cfRule>
    <cfRule type="expression" dxfId="467" priority="397" stopIfTrue="1">
      <formula>OR(AND(ISBLANK($E7)=TRUE,ISBLANK($D7)=FALSE,$D7&lt;=TODAY()),AND(ISBLANK($G7)=TRUE,ISBLANK($F7)=FALSE,$F7&lt;TODAY()))</formula>
    </cfRule>
    <cfRule type="expression" dxfId="466" priority="398" stopIfTrue="1">
      <formula>AND(ISBLANK($D7)=FALSE,ISBLANK($E7)=FALSE,$E7&lt;=TODAY())</formula>
    </cfRule>
  </conditionalFormatting>
  <conditionalFormatting sqref="D7:H7">
    <cfRule type="expression" dxfId="465" priority="393" stopIfTrue="1">
      <formula>ISBLANK($G7)=FALSE</formula>
    </cfRule>
    <cfRule type="expression" dxfId="464" priority="394" stopIfTrue="1">
      <formula>OR(AND(ISBLANK($E7)=TRUE,ISBLANK($D7)=FALSE,$D7&lt;=TODAY()),AND(ISBLANK($G7)=TRUE,ISBLANK($F7)=FALSE,$F7&lt;TODAY()))</formula>
    </cfRule>
    <cfRule type="expression" dxfId="463" priority="395" stopIfTrue="1">
      <formula>AND(ISBLANK($D7)=FALSE,ISBLANK($E7)=FALSE,$E7&lt;=TODAY())</formula>
    </cfRule>
  </conditionalFormatting>
  <conditionalFormatting sqref="BG7">
    <cfRule type="expression" dxfId="462" priority="268" stopIfTrue="1">
      <formula>OR(AND($D7&gt;=BG$3,$D7&lt;=BG$3+$H$2-1),AND($F7&gt;=BG$3,$F7&lt;=BG$3+$H$2-1),AND($D7&lt;BG$3,$F7&gt;BG$3+$H$2-1))</formula>
    </cfRule>
    <cfRule type="expression" dxfId="461" priority="269" stopIfTrue="1">
      <formula>WEEKDAY(BG$3)=1</formula>
    </cfRule>
    <cfRule type="expression" dxfId="460" priority="270" stopIfTrue="1">
      <formula>WEEKDAY(BG$3)=7</formula>
    </cfRule>
  </conditionalFormatting>
  <conditionalFormatting sqref="BH7">
    <cfRule type="expression" dxfId="459" priority="311" stopIfTrue="1">
      <formula>OR(AND($D7&gt;=BH$3,$D7&lt;=BH$3+$H$2-1),AND($F7&gt;=BH$3,$F7&lt;=BH$3+$H$2-1),AND($D7&lt;BH$3,$F7&gt;BH$3+$H$2-1))</formula>
    </cfRule>
    <cfRule type="expression" dxfId="458" priority="312" stopIfTrue="1">
      <formula>WEEKDAY(BH$3)=1</formula>
    </cfRule>
    <cfRule type="expression" dxfId="457" priority="313" stopIfTrue="1">
      <formula>WEEKDAY(BH$3)=7</formula>
    </cfRule>
  </conditionalFormatting>
  <conditionalFormatting sqref="BJ7">
    <cfRule type="expression" dxfId="456" priority="24" stopIfTrue="1">
      <formula>OR(AND($D7&gt;=BJ$3,$D7&lt;=BJ$3+$H$2-1),AND($F7&gt;=BJ$3,$F7&lt;=BJ$3+$H$2-1),AND($D7&lt;BJ$3,$F7&gt;BJ$3+$H$2-1))</formula>
    </cfRule>
    <cfRule type="expression" dxfId="455" priority="30" stopIfTrue="1">
      <formula>WEEKDAY(BJ$3)=1</formula>
    </cfRule>
    <cfRule type="expression" dxfId="454" priority="36" stopIfTrue="1">
      <formula>WEEKDAY(BJ$3)=7</formula>
    </cfRule>
  </conditionalFormatting>
  <conditionalFormatting sqref="BK7">
    <cfRule type="expression" dxfId="453" priority="23" stopIfTrue="1">
      <formula>OR(AND($D7&gt;=BK$3,$D7&lt;=BK$3+$H$2-1),AND($F7&gt;=BK$3,$F7&lt;=BK$3+$H$2-1),AND($D7&lt;BK$3,$F7&gt;BK$3+$H$2-1))</formula>
    </cfRule>
    <cfRule type="expression" dxfId="452" priority="29" stopIfTrue="1">
      <formula>WEEKDAY(BK$3)=1</formula>
    </cfRule>
    <cfRule type="expression" dxfId="451" priority="35" stopIfTrue="1">
      <formula>WEEKDAY(BK$3)=7</formula>
    </cfRule>
  </conditionalFormatting>
  <conditionalFormatting sqref="BL7">
    <cfRule type="expression" dxfId="450" priority="22" stopIfTrue="1">
      <formula>OR(AND($D7&gt;=BL$3,$D7&lt;=BL$3+$H$2-1),AND($F7&gt;=BL$3,$F7&lt;=BL$3+$H$2-1),AND($D7&lt;BL$3,$F7&gt;BL$3+$H$2-1))</formula>
    </cfRule>
    <cfRule type="expression" dxfId="449" priority="28" stopIfTrue="1">
      <formula>WEEKDAY(BL$3)=1</formula>
    </cfRule>
    <cfRule type="expression" dxfId="448" priority="34" stopIfTrue="1">
      <formula>WEEKDAY(BL$3)=7</formula>
    </cfRule>
  </conditionalFormatting>
  <conditionalFormatting sqref="BM7">
    <cfRule type="expression" dxfId="447" priority="21" stopIfTrue="1">
      <formula>OR(AND($D7&gt;=BM$3,$D7&lt;=BM$3+$H$2-1),AND($F7&gt;=BM$3,$F7&lt;=BM$3+$H$2-1),AND($D7&lt;BM$3,$F7&gt;BM$3+$H$2-1))</formula>
    </cfRule>
    <cfRule type="expression" dxfId="446" priority="27" stopIfTrue="1">
      <formula>WEEKDAY(BM$3)=1</formula>
    </cfRule>
    <cfRule type="expression" dxfId="445" priority="33" stopIfTrue="1">
      <formula>WEEKDAY(BM$3)=7</formula>
    </cfRule>
  </conditionalFormatting>
  <conditionalFormatting sqref="BN7">
    <cfRule type="expression" dxfId="444" priority="20" stopIfTrue="1">
      <formula>OR(AND($D7&gt;=BN$3,$D7&lt;=BN$3+$H$2-1),AND($F7&gt;=BN$3,$F7&lt;=BN$3+$H$2-1),AND($D7&lt;BN$3,$F7&gt;BN$3+$H$2-1))</formula>
    </cfRule>
    <cfRule type="expression" dxfId="443" priority="26" stopIfTrue="1">
      <formula>WEEKDAY(BN$3)=1</formula>
    </cfRule>
    <cfRule type="expression" dxfId="442" priority="32" stopIfTrue="1">
      <formula>WEEKDAY(BN$3)=7</formula>
    </cfRule>
  </conditionalFormatting>
  <conditionalFormatting sqref="BO7">
    <cfRule type="expression" dxfId="441" priority="19" stopIfTrue="1">
      <formula>OR(AND($D7&gt;=BO$3,$D7&lt;=BO$3+$H$2-1),AND($F7&gt;=BO$3,$F7&lt;=BO$3+$H$2-1),AND($D7&lt;BO$3,$F7&gt;BO$3+$H$2-1))</formula>
    </cfRule>
    <cfRule type="expression" dxfId="440" priority="25" stopIfTrue="1">
      <formula>WEEKDAY(BO$3)=1</formula>
    </cfRule>
    <cfRule type="expression" dxfId="439" priority="31" stopIfTrue="1">
      <formula>WEEKDAY(BO$3)=7</formula>
    </cfRule>
  </conditionalFormatting>
  <conditionalFormatting sqref="C8">
    <cfRule type="expression" dxfId="438" priority="448" stopIfTrue="1">
      <formula>ISBLANK($G8)=FALSE</formula>
    </cfRule>
    <cfRule type="expression" dxfId="437" priority="456" stopIfTrue="1">
      <formula>OR(AND(ISBLANK($E8)=TRUE,ISBLANK($D8)=FALSE,$D8&lt;=TODAY()),AND(ISBLANK($G8)=TRUE,ISBLANK($F8)=FALSE,$F8&lt;TODAY()))</formula>
    </cfRule>
    <cfRule type="expression" dxfId="436" priority="464" stopIfTrue="1">
      <formula>AND(ISBLANK($D8)=FALSE,ISBLANK($E8)=FALSE,$E8&lt;=TODAY())</formula>
    </cfRule>
  </conditionalFormatting>
  <conditionalFormatting sqref="BG8">
    <cfRule type="expression" dxfId="435" priority="284" stopIfTrue="1">
      <formula>OR(AND($D8&gt;=BG$3,$D8&lt;=BG$3+$H$2-1),AND($F8&gt;=BG$3,$F8&lt;=BG$3+$H$2-1),AND($D8&lt;BG$3,$F8&gt;BG$3+$H$2-1))</formula>
    </cfRule>
    <cfRule type="expression" dxfId="434" priority="292" stopIfTrue="1">
      <formula>WEEKDAY(BG$3)=1</formula>
    </cfRule>
    <cfRule type="expression" dxfId="433" priority="300" stopIfTrue="1">
      <formula>WEEKDAY(BG$3)=7</formula>
    </cfRule>
  </conditionalFormatting>
  <conditionalFormatting sqref="BH8">
    <cfRule type="expression" dxfId="432" priority="327" stopIfTrue="1">
      <formula>OR(AND($D8&gt;=BH$3,$D8&lt;=BH$3+$H$2-1),AND($F8&gt;=BH$3,$F8&lt;=BH$3+$H$2-1),AND($D8&lt;BH$3,$F8&gt;BH$3+$H$2-1))</formula>
    </cfRule>
    <cfRule type="expression" dxfId="431" priority="335" stopIfTrue="1">
      <formula>WEEKDAY(BH$3)=1</formula>
    </cfRule>
    <cfRule type="expression" dxfId="430" priority="343" stopIfTrue="1">
      <formula>WEEKDAY(BH$3)=7</formula>
    </cfRule>
  </conditionalFormatting>
  <conditionalFormatting sqref="BJ8">
    <cfRule type="expression" dxfId="429" priority="120" stopIfTrue="1">
      <formula>OR(AND($D8&gt;=BJ$3,$D8&lt;=BJ$3+$H$2-1),AND($F8&gt;=BJ$3,$F8&lt;=BJ$3+$H$2-1),AND($D8&lt;BJ$3,$F8&gt;BJ$3+$H$2-1))</formula>
    </cfRule>
    <cfRule type="expression" dxfId="428" priority="168" stopIfTrue="1">
      <formula>WEEKDAY(BJ$3)=1</formula>
    </cfRule>
    <cfRule type="expression" dxfId="427" priority="216" stopIfTrue="1">
      <formula>WEEKDAY(BJ$3)=7</formula>
    </cfRule>
  </conditionalFormatting>
  <conditionalFormatting sqref="BK8">
    <cfRule type="expression" dxfId="426" priority="119" stopIfTrue="1">
      <formula>OR(AND($D8&gt;=BK$3,$D8&lt;=BK$3+$H$2-1),AND($F8&gt;=BK$3,$F8&lt;=BK$3+$H$2-1),AND($D8&lt;BK$3,$F8&gt;BK$3+$H$2-1))</formula>
    </cfRule>
    <cfRule type="expression" dxfId="425" priority="167" stopIfTrue="1">
      <formula>WEEKDAY(BK$3)=1</formula>
    </cfRule>
    <cfRule type="expression" dxfId="424" priority="215" stopIfTrue="1">
      <formula>WEEKDAY(BK$3)=7</formula>
    </cfRule>
  </conditionalFormatting>
  <conditionalFormatting sqref="BL8">
    <cfRule type="expression" dxfId="423" priority="118" stopIfTrue="1">
      <formula>OR(AND($D8&gt;=BL$3,$D8&lt;=BL$3+$H$2-1),AND($F8&gt;=BL$3,$F8&lt;=BL$3+$H$2-1),AND($D8&lt;BL$3,$F8&gt;BL$3+$H$2-1))</formula>
    </cfRule>
    <cfRule type="expression" dxfId="422" priority="166" stopIfTrue="1">
      <formula>WEEKDAY(BL$3)=1</formula>
    </cfRule>
    <cfRule type="expression" dxfId="421" priority="214" stopIfTrue="1">
      <formula>WEEKDAY(BL$3)=7</formula>
    </cfRule>
  </conditionalFormatting>
  <conditionalFormatting sqref="BM8">
    <cfRule type="expression" dxfId="420" priority="117" stopIfTrue="1">
      <formula>OR(AND($D8&gt;=BM$3,$D8&lt;=BM$3+$H$2-1),AND($F8&gt;=BM$3,$F8&lt;=BM$3+$H$2-1),AND($D8&lt;BM$3,$F8&gt;BM$3+$H$2-1))</formula>
    </cfRule>
    <cfRule type="expression" dxfId="419" priority="165" stopIfTrue="1">
      <formula>WEEKDAY(BM$3)=1</formula>
    </cfRule>
    <cfRule type="expression" dxfId="418" priority="213" stopIfTrue="1">
      <formula>WEEKDAY(BM$3)=7</formula>
    </cfRule>
  </conditionalFormatting>
  <conditionalFormatting sqref="BN8">
    <cfRule type="expression" dxfId="417" priority="116" stopIfTrue="1">
      <formula>OR(AND($D8&gt;=BN$3,$D8&lt;=BN$3+$H$2-1),AND($F8&gt;=BN$3,$F8&lt;=BN$3+$H$2-1),AND($D8&lt;BN$3,$F8&gt;BN$3+$H$2-1))</formula>
    </cfRule>
    <cfRule type="expression" dxfId="416" priority="164" stopIfTrue="1">
      <formula>WEEKDAY(BN$3)=1</formula>
    </cfRule>
    <cfRule type="expression" dxfId="415" priority="212" stopIfTrue="1">
      <formula>WEEKDAY(BN$3)=7</formula>
    </cfRule>
  </conditionalFormatting>
  <conditionalFormatting sqref="BO8">
    <cfRule type="expression" dxfId="414" priority="115" stopIfTrue="1">
      <formula>OR(AND($D8&gt;=BO$3,$D8&lt;=BO$3+$H$2-1),AND($F8&gt;=BO$3,$F8&lt;=BO$3+$H$2-1),AND($D8&lt;BO$3,$F8&gt;BO$3+$H$2-1))</formula>
    </cfRule>
    <cfRule type="expression" dxfId="413" priority="163" stopIfTrue="1">
      <formula>WEEKDAY(BO$3)=1</formula>
    </cfRule>
    <cfRule type="expression" dxfId="412" priority="211" stopIfTrue="1">
      <formula>WEEKDAY(BO$3)=7</formula>
    </cfRule>
  </conditionalFormatting>
  <conditionalFormatting sqref="C9">
    <cfRule type="expression" dxfId="411" priority="447" stopIfTrue="1">
      <formula>ISBLANK($G9)=FALSE</formula>
    </cfRule>
    <cfRule type="expression" dxfId="410" priority="455" stopIfTrue="1">
      <formula>OR(AND(ISBLANK($E9)=TRUE,ISBLANK($D9)=FALSE,$D9&lt;=TODAY()),AND(ISBLANK($G9)=TRUE,ISBLANK($F9)=FALSE,$F9&lt;TODAY()))</formula>
    </cfRule>
    <cfRule type="expression" dxfId="409" priority="463" stopIfTrue="1">
      <formula>AND(ISBLANK($D9)=FALSE,ISBLANK($E9)=FALSE,$E9&lt;=TODAY())</formula>
    </cfRule>
  </conditionalFormatting>
  <conditionalFormatting sqref="BG9">
    <cfRule type="expression" dxfId="408" priority="283" stopIfTrue="1">
      <formula>OR(AND($D9&gt;=BG$3,$D9&lt;=BG$3+$H$2-1),AND($F9&gt;=BG$3,$F9&lt;=BG$3+$H$2-1),AND($D9&lt;BG$3,$F9&gt;BG$3+$H$2-1))</formula>
    </cfRule>
    <cfRule type="expression" dxfId="407" priority="291" stopIfTrue="1">
      <formula>WEEKDAY(BG$3)=1</formula>
    </cfRule>
    <cfRule type="expression" dxfId="406" priority="299" stopIfTrue="1">
      <formula>WEEKDAY(BG$3)=7</formula>
    </cfRule>
  </conditionalFormatting>
  <conditionalFormatting sqref="BH9">
    <cfRule type="expression" dxfId="405" priority="326" stopIfTrue="1">
      <formula>OR(AND($D9&gt;=BH$3,$D9&lt;=BH$3+$H$2-1),AND($F9&gt;=BH$3,$F9&lt;=BH$3+$H$2-1),AND($D9&lt;BH$3,$F9&gt;BH$3+$H$2-1))</formula>
    </cfRule>
    <cfRule type="expression" dxfId="404" priority="334" stopIfTrue="1">
      <formula>WEEKDAY(BH$3)=1</formula>
    </cfRule>
    <cfRule type="expression" dxfId="403" priority="342" stopIfTrue="1">
      <formula>WEEKDAY(BH$3)=7</formula>
    </cfRule>
  </conditionalFormatting>
  <conditionalFormatting sqref="BJ9">
    <cfRule type="expression" dxfId="402" priority="114" stopIfTrue="1">
      <formula>OR(AND($D9&gt;=BJ$3,$D9&lt;=BJ$3+$H$2-1),AND($F9&gt;=BJ$3,$F9&lt;=BJ$3+$H$2-1),AND($D9&lt;BJ$3,$F9&gt;BJ$3+$H$2-1))</formula>
    </cfRule>
    <cfRule type="expression" dxfId="401" priority="162" stopIfTrue="1">
      <formula>WEEKDAY(BJ$3)=1</formula>
    </cfRule>
    <cfRule type="expression" dxfId="400" priority="210" stopIfTrue="1">
      <formula>WEEKDAY(BJ$3)=7</formula>
    </cfRule>
  </conditionalFormatting>
  <conditionalFormatting sqref="BK9">
    <cfRule type="expression" dxfId="399" priority="113" stopIfTrue="1">
      <formula>OR(AND($D9&gt;=BK$3,$D9&lt;=BK$3+$H$2-1),AND($F9&gt;=BK$3,$F9&lt;=BK$3+$H$2-1),AND($D9&lt;BK$3,$F9&gt;BK$3+$H$2-1))</formula>
    </cfRule>
    <cfRule type="expression" dxfId="398" priority="161" stopIfTrue="1">
      <formula>WEEKDAY(BK$3)=1</formula>
    </cfRule>
    <cfRule type="expression" dxfId="397" priority="209" stopIfTrue="1">
      <formula>WEEKDAY(BK$3)=7</formula>
    </cfRule>
  </conditionalFormatting>
  <conditionalFormatting sqref="BL9">
    <cfRule type="expression" dxfId="396" priority="112" stopIfTrue="1">
      <formula>OR(AND($D9&gt;=BL$3,$D9&lt;=BL$3+$H$2-1),AND($F9&gt;=BL$3,$F9&lt;=BL$3+$H$2-1),AND($D9&lt;BL$3,$F9&gt;BL$3+$H$2-1))</formula>
    </cfRule>
    <cfRule type="expression" dxfId="395" priority="160" stopIfTrue="1">
      <formula>WEEKDAY(BL$3)=1</formula>
    </cfRule>
    <cfRule type="expression" dxfId="394" priority="208" stopIfTrue="1">
      <formula>WEEKDAY(BL$3)=7</formula>
    </cfRule>
  </conditionalFormatting>
  <conditionalFormatting sqref="BM9">
    <cfRule type="expression" dxfId="393" priority="111" stopIfTrue="1">
      <formula>OR(AND($D9&gt;=BM$3,$D9&lt;=BM$3+$H$2-1),AND($F9&gt;=BM$3,$F9&lt;=BM$3+$H$2-1),AND($D9&lt;BM$3,$F9&gt;BM$3+$H$2-1))</formula>
    </cfRule>
    <cfRule type="expression" dxfId="392" priority="159" stopIfTrue="1">
      <formula>WEEKDAY(BM$3)=1</formula>
    </cfRule>
    <cfRule type="expression" dxfId="391" priority="207" stopIfTrue="1">
      <formula>WEEKDAY(BM$3)=7</formula>
    </cfRule>
  </conditionalFormatting>
  <conditionalFormatting sqref="BN9">
    <cfRule type="expression" dxfId="390" priority="110" stopIfTrue="1">
      <formula>OR(AND($D9&gt;=BN$3,$D9&lt;=BN$3+$H$2-1),AND($F9&gt;=BN$3,$F9&lt;=BN$3+$H$2-1),AND($D9&lt;BN$3,$F9&gt;BN$3+$H$2-1))</formula>
    </cfRule>
    <cfRule type="expression" dxfId="389" priority="158" stopIfTrue="1">
      <formula>WEEKDAY(BN$3)=1</formula>
    </cfRule>
    <cfRule type="expression" dxfId="388" priority="206" stopIfTrue="1">
      <formula>WEEKDAY(BN$3)=7</formula>
    </cfRule>
  </conditionalFormatting>
  <conditionalFormatting sqref="BO9">
    <cfRule type="expression" dxfId="387" priority="109" stopIfTrue="1">
      <formula>OR(AND($D9&gt;=BO$3,$D9&lt;=BO$3+$H$2-1),AND($F9&gt;=BO$3,$F9&lt;=BO$3+$H$2-1),AND($D9&lt;BO$3,$F9&gt;BO$3+$H$2-1))</formula>
    </cfRule>
    <cfRule type="expression" dxfId="386" priority="157" stopIfTrue="1">
      <formula>WEEKDAY(BO$3)=1</formula>
    </cfRule>
    <cfRule type="expression" dxfId="385" priority="205" stopIfTrue="1">
      <formula>WEEKDAY(BO$3)=7</formula>
    </cfRule>
  </conditionalFormatting>
  <conditionalFormatting sqref="C10">
    <cfRule type="expression" dxfId="384" priority="446" stopIfTrue="1">
      <formula>ISBLANK($G10)=FALSE</formula>
    </cfRule>
    <cfRule type="expression" dxfId="383" priority="454" stopIfTrue="1">
      <formula>OR(AND(ISBLANK($E10)=TRUE,ISBLANK($D10)=FALSE,$D10&lt;=TODAY()),AND(ISBLANK($G10)=TRUE,ISBLANK($F10)=FALSE,$F10&lt;TODAY()))</formula>
    </cfRule>
    <cfRule type="expression" dxfId="382" priority="462" stopIfTrue="1">
      <formula>AND(ISBLANK($D10)=FALSE,ISBLANK($E10)=FALSE,$E10&lt;=TODAY())</formula>
    </cfRule>
  </conditionalFormatting>
  <conditionalFormatting sqref="BG10">
    <cfRule type="expression" dxfId="381" priority="282" stopIfTrue="1">
      <formula>OR(AND($D10&gt;=BG$3,$D10&lt;=BG$3+$H$2-1),AND($F10&gt;=BG$3,$F10&lt;=BG$3+$H$2-1),AND($D10&lt;BG$3,$F10&gt;BG$3+$H$2-1))</formula>
    </cfRule>
    <cfRule type="expression" dxfId="380" priority="290" stopIfTrue="1">
      <formula>WEEKDAY(BG$3)=1</formula>
    </cfRule>
    <cfRule type="expression" dxfId="379" priority="298" stopIfTrue="1">
      <formula>WEEKDAY(BG$3)=7</formula>
    </cfRule>
  </conditionalFormatting>
  <conditionalFormatting sqref="BH10">
    <cfRule type="expression" dxfId="378" priority="325" stopIfTrue="1">
      <formula>OR(AND($D10&gt;=BH$3,$D10&lt;=BH$3+$H$2-1),AND($F10&gt;=BH$3,$F10&lt;=BH$3+$H$2-1),AND($D10&lt;BH$3,$F10&gt;BH$3+$H$2-1))</formula>
    </cfRule>
    <cfRule type="expression" dxfId="377" priority="333" stopIfTrue="1">
      <formula>WEEKDAY(BH$3)=1</formula>
    </cfRule>
    <cfRule type="expression" dxfId="376" priority="341" stopIfTrue="1">
      <formula>WEEKDAY(BH$3)=7</formula>
    </cfRule>
  </conditionalFormatting>
  <conditionalFormatting sqref="BJ10">
    <cfRule type="expression" dxfId="375" priority="108" stopIfTrue="1">
      <formula>OR(AND($D10&gt;=BJ$3,$D10&lt;=BJ$3+$H$2-1),AND($F10&gt;=BJ$3,$F10&lt;=BJ$3+$H$2-1),AND($D10&lt;BJ$3,$F10&gt;BJ$3+$H$2-1))</formula>
    </cfRule>
    <cfRule type="expression" dxfId="374" priority="156" stopIfTrue="1">
      <formula>WEEKDAY(BJ$3)=1</formula>
    </cfRule>
    <cfRule type="expression" dxfId="373" priority="204" stopIfTrue="1">
      <formula>WEEKDAY(BJ$3)=7</formula>
    </cfRule>
  </conditionalFormatting>
  <conditionalFormatting sqref="BK10">
    <cfRule type="expression" dxfId="372" priority="107" stopIfTrue="1">
      <formula>OR(AND($D10&gt;=BK$3,$D10&lt;=BK$3+$H$2-1),AND($F10&gt;=BK$3,$F10&lt;=BK$3+$H$2-1),AND($D10&lt;BK$3,$F10&gt;BK$3+$H$2-1))</formula>
    </cfRule>
    <cfRule type="expression" dxfId="371" priority="155" stopIfTrue="1">
      <formula>WEEKDAY(BK$3)=1</formula>
    </cfRule>
    <cfRule type="expression" dxfId="370" priority="203" stopIfTrue="1">
      <formula>WEEKDAY(BK$3)=7</formula>
    </cfRule>
  </conditionalFormatting>
  <conditionalFormatting sqref="BL10">
    <cfRule type="expression" dxfId="369" priority="106" stopIfTrue="1">
      <formula>OR(AND($D10&gt;=BL$3,$D10&lt;=BL$3+$H$2-1),AND($F10&gt;=BL$3,$F10&lt;=BL$3+$H$2-1),AND($D10&lt;BL$3,$F10&gt;BL$3+$H$2-1))</formula>
    </cfRule>
    <cfRule type="expression" dxfId="368" priority="154" stopIfTrue="1">
      <formula>WEEKDAY(BL$3)=1</formula>
    </cfRule>
    <cfRule type="expression" dxfId="367" priority="202" stopIfTrue="1">
      <formula>WEEKDAY(BL$3)=7</formula>
    </cfRule>
  </conditionalFormatting>
  <conditionalFormatting sqref="BM10">
    <cfRule type="expression" dxfId="366" priority="105" stopIfTrue="1">
      <formula>OR(AND($D10&gt;=BM$3,$D10&lt;=BM$3+$H$2-1),AND($F10&gt;=BM$3,$F10&lt;=BM$3+$H$2-1),AND($D10&lt;BM$3,$F10&gt;BM$3+$H$2-1))</formula>
    </cfRule>
    <cfRule type="expression" dxfId="365" priority="153" stopIfTrue="1">
      <formula>WEEKDAY(BM$3)=1</formula>
    </cfRule>
    <cfRule type="expression" dxfId="364" priority="201" stopIfTrue="1">
      <formula>WEEKDAY(BM$3)=7</formula>
    </cfRule>
  </conditionalFormatting>
  <conditionalFormatting sqref="BN10">
    <cfRule type="expression" dxfId="363" priority="104" stopIfTrue="1">
      <formula>OR(AND($D10&gt;=BN$3,$D10&lt;=BN$3+$H$2-1),AND($F10&gt;=BN$3,$F10&lt;=BN$3+$H$2-1),AND($D10&lt;BN$3,$F10&gt;BN$3+$H$2-1))</formula>
    </cfRule>
    <cfRule type="expression" dxfId="362" priority="152" stopIfTrue="1">
      <formula>WEEKDAY(BN$3)=1</formula>
    </cfRule>
    <cfRule type="expression" dxfId="361" priority="200" stopIfTrue="1">
      <formula>WEEKDAY(BN$3)=7</formula>
    </cfRule>
  </conditionalFormatting>
  <conditionalFormatting sqref="BO10">
    <cfRule type="expression" dxfId="360" priority="103" stopIfTrue="1">
      <formula>OR(AND($D10&gt;=BO$3,$D10&lt;=BO$3+$H$2-1),AND($F10&gt;=BO$3,$F10&lt;=BO$3+$H$2-1),AND($D10&lt;BO$3,$F10&gt;BO$3+$H$2-1))</formula>
    </cfRule>
    <cfRule type="expression" dxfId="359" priority="151" stopIfTrue="1">
      <formula>WEEKDAY(BO$3)=1</formula>
    </cfRule>
    <cfRule type="expression" dxfId="358" priority="199" stopIfTrue="1">
      <formula>WEEKDAY(BO$3)=7</formula>
    </cfRule>
  </conditionalFormatting>
  <conditionalFormatting sqref="C11">
    <cfRule type="expression" dxfId="357" priority="445" stopIfTrue="1">
      <formula>ISBLANK($G11)=FALSE</formula>
    </cfRule>
    <cfRule type="expression" dxfId="356" priority="453" stopIfTrue="1">
      <formula>OR(AND(ISBLANK($E11)=TRUE,ISBLANK($D11)=FALSE,$D11&lt;=TODAY()),AND(ISBLANK($G11)=TRUE,ISBLANK($F11)=FALSE,$F11&lt;TODAY()))</formula>
    </cfRule>
    <cfRule type="expression" dxfId="355" priority="461" stopIfTrue="1">
      <formula>AND(ISBLANK($D11)=FALSE,ISBLANK($E11)=FALSE,$E11&lt;=TODAY())</formula>
    </cfRule>
  </conditionalFormatting>
  <conditionalFormatting sqref="BG11">
    <cfRule type="expression" dxfId="354" priority="281" stopIfTrue="1">
      <formula>OR(AND($D11&gt;=BG$3,$D11&lt;=BG$3+$H$2-1),AND($F11&gt;=BG$3,$F11&lt;=BG$3+$H$2-1),AND($D11&lt;BG$3,$F11&gt;BG$3+$H$2-1))</formula>
    </cfRule>
    <cfRule type="expression" dxfId="353" priority="289" stopIfTrue="1">
      <formula>WEEKDAY(BG$3)=1</formula>
    </cfRule>
    <cfRule type="expression" dxfId="352" priority="297" stopIfTrue="1">
      <formula>WEEKDAY(BG$3)=7</formula>
    </cfRule>
  </conditionalFormatting>
  <conditionalFormatting sqref="BH11">
    <cfRule type="expression" dxfId="351" priority="324" stopIfTrue="1">
      <formula>OR(AND($D11&gt;=BH$3,$D11&lt;=BH$3+$H$2-1),AND($F11&gt;=BH$3,$F11&lt;=BH$3+$H$2-1),AND($D11&lt;BH$3,$F11&gt;BH$3+$H$2-1))</formula>
    </cfRule>
    <cfRule type="expression" dxfId="350" priority="332" stopIfTrue="1">
      <formula>WEEKDAY(BH$3)=1</formula>
    </cfRule>
    <cfRule type="expression" dxfId="349" priority="340" stopIfTrue="1">
      <formula>WEEKDAY(BH$3)=7</formula>
    </cfRule>
  </conditionalFormatting>
  <conditionalFormatting sqref="BJ11">
    <cfRule type="expression" dxfId="348" priority="102" stopIfTrue="1">
      <formula>OR(AND($D11&gt;=BJ$3,$D11&lt;=BJ$3+$H$2-1),AND($F11&gt;=BJ$3,$F11&lt;=BJ$3+$H$2-1),AND($D11&lt;BJ$3,$F11&gt;BJ$3+$H$2-1))</formula>
    </cfRule>
    <cfRule type="expression" dxfId="347" priority="150" stopIfTrue="1">
      <formula>WEEKDAY(BJ$3)=1</formula>
    </cfRule>
    <cfRule type="expression" dxfId="346" priority="198" stopIfTrue="1">
      <formula>WEEKDAY(BJ$3)=7</formula>
    </cfRule>
  </conditionalFormatting>
  <conditionalFormatting sqref="BK11">
    <cfRule type="expression" dxfId="345" priority="101" stopIfTrue="1">
      <formula>OR(AND($D11&gt;=BK$3,$D11&lt;=BK$3+$H$2-1),AND($F11&gt;=BK$3,$F11&lt;=BK$3+$H$2-1),AND($D11&lt;BK$3,$F11&gt;BK$3+$H$2-1))</formula>
    </cfRule>
    <cfRule type="expression" dxfId="344" priority="149" stopIfTrue="1">
      <formula>WEEKDAY(BK$3)=1</formula>
    </cfRule>
    <cfRule type="expression" dxfId="343" priority="197" stopIfTrue="1">
      <formula>WEEKDAY(BK$3)=7</formula>
    </cfRule>
  </conditionalFormatting>
  <conditionalFormatting sqref="BL11">
    <cfRule type="expression" dxfId="342" priority="100" stopIfTrue="1">
      <formula>OR(AND($D11&gt;=BL$3,$D11&lt;=BL$3+$H$2-1),AND($F11&gt;=BL$3,$F11&lt;=BL$3+$H$2-1),AND($D11&lt;BL$3,$F11&gt;BL$3+$H$2-1))</formula>
    </cfRule>
    <cfRule type="expression" dxfId="341" priority="148" stopIfTrue="1">
      <formula>WEEKDAY(BL$3)=1</formula>
    </cfRule>
    <cfRule type="expression" dxfId="340" priority="196" stopIfTrue="1">
      <formula>WEEKDAY(BL$3)=7</formula>
    </cfRule>
  </conditionalFormatting>
  <conditionalFormatting sqref="BM11">
    <cfRule type="expression" dxfId="339" priority="99" stopIfTrue="1">
      <formula>OR(AND($D11&gt;=BM$3,$D11&lt;=BM$3+$H$2-1),AND($F11&gt;=BM$3,$F11&lt;=BM$3+$H$2-1),AND($D11&lt;BM$3,$F11&gt;BM$3+$H$2-1))</formula>
    </cfRule>
    <cfRule type="expression" dxfId="338" priority="147" stopIfTrue="1">
      <formula>WEEKDAY(BM$3)=1</formula>
    </cfRule>
    <cfRule type="expression" dxfId="337" priority="195" stopIfTrue="1">
      <formula>WEEKDAY(BM$3)=7</formula>
    </cfRule>
  </conditionalFormatting>
  <conditionalFormatting sqref="BN11">
    <cfRule type="expression" dxfId="336" priority="98" stopIfTrue="1">
      <formula>OR(AND($D11&gt;=BN$3,$D11&lt;=BN$3+$H$2-1),AND($F11&gt;=BN$3,$F11&lt;=BN$3+$H$2-1),AND($D11&lt;BN$3,$F11&gt;BN$3+$H$2-1))</formula>
    </cfRule>
    <cfRule type="expression" dxfId="335" priority="146" stopIfTrue="1">
      <formula>WEEKDAY(BN$3)=1</formula>
    </cfRule>
    <cfRule type="expression" dxfId="334" priority="194" stopIfTrue="1">
      <formula>WEEKDAY(BN$3)=7</formula>
    </cfRule>
  </conditionalFormatting>
  <conditionalFormatting sqref="BO11">
    <cfRule type="expression" dxfId="333" priority="97" stopIfTrue="1">
      <formula>OR(AND($D11&gt;=BO$3,$D11&lt;=BO$3+$H$2-1),AND($F11&gt;=BO$3,$F11&lt;=BO$3+$H$2-1),AND($D11&lt;BO$3,$F11&gt;BO$3+$H$2-1))</formula>
    </cfRule>
    <cfRule type="expression" dxfId="332" priority="145" stopIfTrue="1">
      <formula>WEEKDAY(BO$3)=1</formula>
    </cfRule>
    <cfRule type="expression" dxfId="331" priority="193" stopIfTrue="1">
      <formula>WEEKDAY(BO$3)=7</formula>
    </cfRule>
  </conditionalFormatting>
  <conditionalFormatting sqref="C12">
    <cfRule type="expression" dxfId="330" priority="444" stopIfTrue="1">
      <formula>ISBLANK($G12)=FALSE</formula>
    </cfRule>
    <cfRule type="expression" dxfId="329" priority="452" stopIfTrue="1">
      <formula>OR(AND(ISBLANK($E12)=TRUE,ISBLANK($D12)=FALSE,$D12&lt;=TODAY()),AND(ISBLANK($G12)=TRUE,ISBLANK($F12)=FALSE,$F12&lt;TODAY()))</formula>
    </cfRule>
    <cfRule type="expression" dxfId="328" priority="460" stopIfTrue="1">
      <formula>AND(ISBLANK($D12)=FALSE,ISBLANK($E12)=FALSE,$E12&lt;=TODAY())</formula>
    </cfRule>
  </conditionalFormatting>
  <conditionalFormatting sqref="BG12">
    <cfRule type="expression" dxfId="327" priority="280" stopIfTrue="1">
      <formula>OR(AND($D12&gt;=BG$3,$D12&lt;=BG$3+$H$2-1),AND($F12&gt;=BG$3,$F12&lt;=BG$3+$H$2-1),AND($D12&lt;BG$3,$F12&gt;BG$3+$H$2-1))</formula>
    </cfRule>
    <cfRule type="expression" dxfId="326" priority="288" stopIfTrue="1">
      <formula>WEEKDAY(BG$3)=1</formula>
    </cfRule>
    <cfRule type="expression" dxfId="325" priority="296" stopIfTrue="1">
      <formula>WEEKDAY(BG$3)=7</formula>
    </cfRule>
  </conditionalFormatting>
  <conditionalFormatting sqref="BH12">
    <cfRule type="expression" dxfId="324" priority="323" stopIfTrue="1">
      <formula>OR(AND($D12&gt;=BH$3,$D12&lt;=BH$3+$H$2-1),AND($F12&gt;=BH$3,$F12&lt;=BH$3+$H$2-1),AND($D12&lt;BH$3,$F12&gt;BH$3+$H$2-1))</formula>
    </cfRule>
    <cfRule type="expression" dxfId="323" priority="331" stopIfTrue="1">
      <formula>WEEKDAY(BH$3)=1</formula>
    </cfRule>
    <cfRule type="expression" dxfId="322" priority="339" stopIfTrue="1">
      <formula>WEEKDAY(BH$3)=7</formula>
    </cfRule>
  </conditionalFormatting>
  <conditionalFormatting sqref="BJ12">
    <cfRule type="expression" dxfId="321" priority="96" stopIfTrue="1">
      <formula>OR(AND($D12&gt;=BJ$3,$D12&lt;=BJ$3+$H$2-1),AND($F12&gt;=BJ$3,$F12&lt;=BJ$3+$H$2-1),AND($D12&lt;BJ$3,$F12&gt;BJ$3+$H$2-1))</formula>
    </cfRule>
    <cfRule type="expression" dxfId="320" priority="144" stopIfTrue="1">
      <formula>WEEKDAY(BJ$3)=1</formula>
    </cfRule>
    <cfRule type="expression" dxfId="319" priority="192" stopIfTrue="1">
      <formula>WEEKDAY(BJ$3)=7</formula>
    </cfRule>
  </conditionalFormatting>
  <conditionalFormatting sqref="BK12">
    <cfRule type="expression" dxfId="318" priority="95" stopIfTrue="1">
      <formula>OR(AND($D12&gt;=BK$3,$D12&lt;=BK$3+$H$2-1),AND($F12&gt;=BK$3,$F12&lt;=BK$3+$H$2-1),AND($D12&lt;BK$3,$F12&gt;BK$3+$H$2-1))</formula>
    </cfRule>
    <cfRule type="expression" dxfId="317" priority="143" stopIfTrue="1">
      <formula>WEEKDAY(BK$3)=1</formula>
    </cfRule>
    <cfRule type="expression" dxfId="316" priority="191" stopIfTrue="1">
      <formula>WEEKDAY(BK$3)=7</formula>
    </cfRule>
  </conditionalFormatting>
  <conditionalFormatting sqref="BL12">
    <cfRule type="expression" dxfId="315" priority="94" stopIfTrue="1">
      <formula>OR(AND($D12&gt;=BL$3,$D12&lt;=BL$3+$H$2-1),AND($F12&gt;=BL$3,$F12&lt;=BL$3+$H$2-1),AND($D12&lt;BL$3,$F12&gt;BL$3+$H$2-1))</formula>
    </cfRule>
    <cfRule type="expression" dxfId="314" priority="142" stopIfTrue="1">
      <formula>WEEKDAY(BL$3)=1</formula>
    </cfRule>
    <cfRule type="expression" dxfId="313" priority="190" stopIfTrue="1">
      <formula>WEEKDAY(BL$3)=7</formula>
    </cfRule>
  </conditionalFormatting>
  <conditionalFormatting sqref="BM12">
    <cfRule type="expression" dxfId="312" priority="93" stopIfTrue="1">
      <formula>OR(AND($D12&gt;=BM$3,$D12&lt;=BM$3+$H$2-1),AND($F12&gt;=BM$3,$F12&lt;=BM$3+$H$2-1),AND($D12&lt;BM$3,$F12&gt;BM$3+$H$2-1))</formula>
    </cfRule>
    <cfRule type="expression" dxfId="311" priority="141" stopIfTrue="1">
      <formula>WEEKDAY(BM$3)=1</formula>
    </cfRule>
    <cfRule type="expression" dxfId="310" priority="189" stopIfTrue="1">
      <formula>WEEKDAY(BM$3)=7</formula>
    </cfRule>
  </conditionalFormatting>
  <conditionalFormatting sqref="BN12">
    <cfRule type="expression" dxfId="309" priority="92" stopIfTrue="1">
      <formula>OR(AND($D12&gt;=BN$3,$D12&lt;=BN$3+$H$2-1),AND($F12&gt;=BN$3,$F12&lt;=BN$3+$H$2-1),AND($D12&lt;BN$3,$F12&gt;BN$3+$H$2-1))</formula>
    </cfRule>
    <cfRule type="expression" dxfId="308" priority="140" stopIfTrue="1">
      <formula>WEEKDAY(BN$3)=1</formula>
    </cfRule>
    <cfRule type="expression" dxfId="307" priority="188" stopIfTrue="1">
      <formula>WEEKDAY(BN$3)=7</formula>
    </cfRule>
  </conditionalFormatting>
  <conditionalFormatting sqref="BO12">
    <cfRule type="expression" dxfId="306" priority="91" stopIfTrue="1">
      <formula>OR(AND($D12&gt;=BO$3,$D12&lt;=BO$3+$H$2-1),AND($F12&gt;=BO$3,$F12&lt;=BO$3+$H$2-1),AND($D12&lt;BO$3,$F12&gt;BO$3+$H$2-1))</formula>
    </cfRule>
    <cfRule type="expression" dxfId="305" priority="139" stopIfTrue="1">
      <formula>WEEKDAY(BO$3)=1</formula>
    </cfRule>
    <cfRule type="expression" dxfId="304" priority="187" stopIfTrue="1">
      <formula>WEEKDAY(BO$3)=7</formula>
    </cfRule>
  </conditionalFormatting>
  <conditionalFormatting sqref="C13">
    <cfRule type="expression" dxfId="303" priority="443" stopIfTrue="1">
      <formula>ISBLANK($G13)=FALSE</formula>
    </cfRule>
    <cfRule type="expression" dxfId="302" priority="451" stopIfTrue="1">
      <formula>OR(AND(ISBLANK($E13)=TRUE,ISBLANK($D13)=FALSE,$D13&lt;=TODAY()),AND(ISBLANK($G13)=TRUE,ISBLANK($F13)=FALSE,$F13&lt;TODAY()))</formula>
    </cfRule>
    <cfRule type="expression" dxfId="301" priority="459" stopIfTrue="1">
      <formula>AND(ISBLANK($D13)=FALSE,ISBLANK($E13)=FALSE,$E13&lt;=TODAY())</formula>
    </cfRule>
  </conditionalFormatting>
  <conditionalFormatting sqref="BG13">
    <cfRule type="expression" dxfId="300" priority="279" stopIfTrue="1">
      <formula>OR(AND($D13&gt;=BG$3,$D13&lt;=BG$3+$H$2-1),AND($F13&gt;=BG$3,$F13&lt;=BG$3+$H$2-1),AND($D13&lt;BG$3,$F13&gt;BG$3+$H$2-1))</formula>
    </cfRule>
    <cfRule type="expression" dxfId="299" priority="287" stopIfTrue="1">
      <formula>WEEKDAY(BG$3)=1</formula>
    </cfRule>
    <cfRule type="expression" dxfId="298" priority="295" stopIfTrue="1">
      <formula>WEEKDAY(BG$3)=7</formula>
    </cfRule>
  </conditionalFormatting>
  <conditionalFormatting sqref="BH13">
    <cfRule type="expression" dxfId="297" priority="322" stopIfTrue="1">
      <formula>OR(AND($D13&gt;=BH$3,$D13&lt;=BH$3+$H$2-1),AND($F13&gt;=BH$3,$F13&lt;=BH$3+$H$2-1),AND($D13&lt;BH$3,$F13&gt;BH$3+$H$2-1))</formula>
    </cfRule>
    <cfRule type="expression" dxfId="296" priority="330" stopIfTrue="1">
      <formula>WEEKDAY(BH$3)=1</formula>
    </cfRule>
    <cfRule type="expression" dxfId="295" priority="338" stopIfTrue="1">
      <formula>WEEKDAY(BH$3)=7</formula>
    </cfRule>
  </conditionalFormatting>
  <conditionalFormatting sqref="BJ13">
    <cfRule type="expression" dxfId="294" priority="90" stopIfTrue="1">
      <formula>OR(AND($D13&gt;=BJ$3,$D13&lt;=BJ$3+$H$2-1),AND($F13&gt;=BJ$3,$F13&lt;=BJ$3+$H$2-1),AND($D13&lt;BJ$3,$F13&gt;BJ$3+$H$2-1))</formula>
    </cfRule>
    <cfRule type="expression" dxfId="293" priority="138" stopIfTrue="1">
      <formula>WEEKDAY(BJ$3)=1</formula>
    </cfRule>
    <cfRule type="expression" dxfId="292" priority="186" stopIfTrue="1">
      <formula>WEEKDAY(BJ$3)=7</formula>
    </cfRule>
  </conditionalFormatting>
  <conditionalFormatting sqref="BK13">
    <cfRule type="expression" dxfId="291" priority="89" stopIfTrue="1">
      <formula>OR(AND($D13&gt;=BK$3,$D13&lt;=BK$3+$H$2-1),AND($F13&gt;=BK$3,$F13&lt;=BK$3+$H$2-1),AND($D13&lt;BK$3,$F13&gt;BK$3+$H$2-1))</formula>
    </cfRule>
    <cfRule type="expression" dxfId="290" priority="137" stopIfTrue="1">
      <formula>WEEKDAY(BK$3)=1</formula>
    </cfRule>
    <cfRule type="expression" dxfId="289" priority="185" stopIfTrue="1">
      <formula>WEEKDAY(BK$3)=7</formula>
    </cfRule>
  </conditionalFormatting>
  <conditionalFormatting sqref="BL13">
    <cfRule type="expression" dxfId="288" priority="88" stopIfTrue="1">
      <formula>OR(AND($D13&gt;=BL$3,$D13&lt;=BL$3+$H$2-1),AND($F13&gt;=BL$3,$F13&lt;=BL$3+$H$2-1),AND($D13&lt;BL$3,$F13&gt;BL$3+$H$2-1))</formula>
    </cfRule>
    <cfRule type="expression" dxfId="287" priority="136" stopIfTrue="1">
      <formula>WEEKDAY(BL$3)=1</formula>
    </cfRule>
    <cfRule type="expression" dxfId="286" priority="184" stopIfTrue="1">
      <formula>WEEKDAY(BL$3)=7</formula>
    </cfRule>
  </conditionalFormatting>
  <conditionalFormatting sqref="BM13">
    <cfRule type="expression" dxfId="285" priority="87" stopIfTrue="1">
      <formula>OR(AND($D13&gt;=BM$3,$D13&lt;=BM$3+$H$2-1),AND($F13&gt;=BM$3,$F13&lt;=BM$3+$H$2-1),AND($D13&lt;BM$3,$F13&gt;BM$3+$H$2-1))</formula>
    </cfRule>
    <cfRule type="expression" dxfId="284" priority="135" stopIfTrue="1">
      <formula>WEEKDAY(BM$3)=1</formula>
    </cfRule>
    <cfRule type="expression" dxfId="283" priority="183" stopIfTrue="1">
      <formula>WEEKDAY(BM$3)=7</formula>
    </cfRule>
  </conditionalFormatting>
  <conditionalFormatting sqref="BN13">
    <cfRule type="expression" dxfId="282" priority="86" stopIfTrue="1">
      <formula>OR(AND($D13&gt;=BN$3,$D13&lt;=BN$3+$H$2-1),AND($F13&gt;=BN$3,$F13&lt;=BN$3+$H$2-1),AND($D13&lt;BN$3,$F13&gt;BN$3+$H$2-1))</formula>
    </cfRule>
    <cfRule type="expression" dxfId="281" priority="134" stopIfTrue="1">
      <formula>WEEKDAY(BN$3)=1</formula>
    </cfRule>
    <cfRule type="expression" dxfId="280" priority="182" stopIfTrue="1">
      <formula>WEEKDAY(BN$3)=7</formula>
    </cfRule>
  </conditionalFormatting>
  <conditionalFormatting sqref="BO13">
    <cfRule type="expression" dxfId="279" priority="85" stopIfTrue="1">
      <formula>OR(AND($D13&gt;=BO$3,$D13&lt;=BO$3+$H$2-1),AND($F13&gt;=BO$3,$F13&lt;=BO$3+$H$2-1),AND($D13&lt;BO$3,$F13&gt;BO$3+$H$2-1))</formula>
    </cfRule>
    <cfRule type="expression" dxfId="278" priority="133" stopIfTrue="1">
      <formula>WEEKDAY(BO$3)=1</formula>
    </cfRule>
    <cfRule type="expression" dxfId="277" priority="181" stopIfTrue="1">
      <formula>WEEKDAY(BO$3)=7</formula>
    </cfRule>
  </conditionalFormatting>
  <conditionalFormatting sqref="C14">
    <cfRule type="expression" dxfId="276" priority="363" stopIfTrue="1">
      <formula>ISBLANK($G14)=FALSE</formula>
    </cfRule>
    <cfRule type="expression" dxfId="275" priority="364" stopIfTrue="1">
      <formula>OR(AND(ISBLANK($E14)=TRUE,ISBLANK($D14)=FALSE,$D14&lt;=TODAY()),AND(ISBLANK($G14)=TRUE,ISBLANK($F14)=FALSE,$F14&lt;TODAY()))</formula>
    </cfRule>
    <cfRule type="expression" dxfId="274" priority="365" stopIfTrue="1">
      <formula>AND(ISBLANK($D14)=FALSE,ISBLANK($E14)=FALSE,$E14&lt;=TODAY())</formula>
    </cfRule>
  </conditionalFormatting>
  <conditionalFormatting sqref="G14:H14">
    <cfRule type="expression" dxfId="273" priority="360" stopIfTrue="1">
      <formula>ISBLANK($G14)=FALSE</formula>
    </cfRule>
    <cfRule type="expression" dxfId="272" priority="361" stopIfTrue="1">
      <formula>OR(AND(ISBLANK($E14)=TRUE,ISBLANK($D14)=FALSE,$D14&lt;=TODAY()),AND(ISBLANK($G14)=TRUE,ISBLANK($F14)=FALSE,$F14&lt;TODAY()))</formula>
    </cfRule>
    <cfRule type="expression" dxfId="271" priority="362" stopIfTrue="1">
      <formula>AND(ISBLANK($D14)=FALSE,ISBLANK($E14)=FALSE,$E14&lt;=TODAY())</formula>
    </cfRule>
  </conditionalFormatting>
  <conditionalFormatting sqref="BG14">
    <cfRule type="expression" dxfId="270" priority="265" stopIfTrue="1">
      <formula>OR(AND($D14&gt;=BG$3,$D14&lt;=BG$3+$H$2-1),AND($F14&gt;=BG$3,$F14&lt;=BG$3+$H$2-1),AND($D14&lt;BG$3,$F14&gt;BG$3+$H$2-1))</formula>
    </cfRule>
    <cfRule type="expression" dxfId="269" priority="266" stopIfTrue="1">
      <formula>WEEKDAY(BG$3)=1</formula>
    </cfRule>
    <cfRule type="expression" dxfId="268" priority="267" stopIfTrue="1">
      <formula>WEEKDAY(BG$3)=7</formula>
    </cfRule>
  </conditionalFormatting>
  <conditionalFormatting sqref="BH14">
    <cfRule type="expression" dxfId="267" priority="308" stopIfTrue="1">
      <formula>OR(AND($D14&gt;=BH$3,$D14&lt;=BH$3+$H$2-1),AND($F14&gt;=BH$3,$F14&lt;=BH$3+$H$2-1),AND($D14&lt;BH$3,$F14&gt;BH$3+$H$2-1))</formula>
    </cfRule>
    <cfRule type="expression" dxfId="266" priority="309" stopIfTrue="1">
      <formula>WEEKDAY(BH$3)=1</formula>
    </cfRule>
    <cfRule type="expression" dxfId="265" priority="310" stopIfTrue="1">
      <formula>WEEKDAY(BH$3)=7</formula>
    </cfRule>
  </conditionalFormatting>
  <conditionalFormatting sqref="BJ14">
    <cfRule type="expression" dxfId="264" priority="6" stopIfTrue="1">
      <formula>OR(AND($D14&gt;=BJ$3,$D14&lt;=BJ$3+$H$2-1),AND($F14&gt;=BJ$3,$F14&lt;=BJ$3+$H$2-1),AND($D14&lt;BJ$3,$F14&gt;BJ$3+$H$2-1))</formula>
    </cfRule>
    <cfRule type="expression" dxfId="263" priority="12" stopIfTrue="1">
      <formula>WEEKDAY(BJ$3)=1</formula>
    </cfRule>
    <cfRule type="expression" dxfId="262" priority="18" stopIfTrue="1">
      <formula>WEEKDAY(BJ$3)=7</formula>
    </cfRule>
  </conditionalFormatting>
  <conditionalFormatting sqref="BK14">
    <cfRule type="expression" dxfId="261" priority="5" stopIfTrue="1">
      <formula>OR(AND($D14&gt;=BK$3,$D14&lt;=BK$3+$H$2-1),AND($F14&gt;=BK$3,$F14&lt;=BK$3+$H$2-1),AND($D14&lt;BK$3,$F14&gt;BK$3+$H$2-1))</formula>
    </cfRule>
    <cfRule type="expression" dxfId="260" priority="11" stopIfTrue="1">
      <formula>WEEKDAY(BK$3)=1</formula>
    </cfRule>
    <cfRule type="expression" dxfId="259" priority="17" stopIfTrue="1">
      <formula>WEEKDAY(BK$3)=7</formula>
    </cfRule>
  </conditionalFormatting>
  <conditionalFormatting sqref="BL14">
    <cfRule type="expression" dxfId="258" priority="4" stopIfTrue="1">
      <formula>OR(AND($D14&gt;=BL$3,$D14&lt;=BL$3+$H$2-1),AND($F14&gt;=BL$3,$F14&lt;=BL$3+$H$2-1),AND($D14&lt;BL$3,$F14&gt;BL$3+$H$2-1))</formula>
    </cfRule>
    <cfRule type="expression" dxfId="257" priority="10" stopIfTrue="1">
      <formula>WEEKDAY(BL$3)=1</formula>
    </cfRule>
    <cfRule type="expression" dxfId="256" priority="16" stopIfTrue="1">
      <formula>WEEKDAY(BL$3)=7</formula>
    </cfRule>
  </conditionalFormatting>
  <conditionalFormatting sqref="BM14">
    <cfRule type="expression" dxfId="255" priority="3" stopIfTrue="1">
      <formula>OR(AND($D14&gt;=BM$3,$D14&lt;=BM$3+$H$2-1),AND($F14&gt;=BM$3,$F14&lt;=BM$3+$H$2-1),AND($D14&lt;BM$3,$F14&gt;BM$3+$H$2-1))</formula>
    </cfRule>
    <cfRule type="expression" dxfId="254" priority="9" stopIfTrue="1">
      <formula>WEEKDAY(BM$3)=1</formula>
    </cfRule>
    <cfRule type="expression" dxfId="253" priority="15" stopIfTrue="1">
      <formula>WEEKDAY(BM$3)=7</formula>
    </cfRule>
  </conditionalFormatting>
  <conditionalFormatting sqref="BN14">
    <cfRule type="expression" dxfId="252" priority="2" stopIfTrue="1">
      <formula>OR(AND($D14&gt;=BN$3,$D14&lt;=BN$3+$H$2-1),AND($F14&gt;=BN$3,$F14&lt;=BN$3+$H$2-1),AND($D14&lt;BN$3,$F14&gt;BN$3+$H$2-1))</formula>
    </cfRule>
    <cfRule type="expression" dxfId="251" priority="8" stopIfTrue="1">
      <formula>WEEKDAY(BN$3)=1</formula>
    </cfRule>
    <cfRule type="expression" dxfId="250" priority="14" stopIfTrue="1">
      <formula>WEEKDAY(BN$3)=7</formula>
    </cfRule>
  </conditionalFormatting>
  <conditionalFormatting sqref="BO14">
    <cfRule type="expression" dxfId="249" priority="1" stopIfTrue="1">
      <formula>OR(AND($D14&gt;=BO$3,$D14&lt;=BO$3+$H$2-1),AND($F14&gt;=BO$3,$F14&lt;=BO$3+$H$2-1),AND($D14&lt;BO$3,$F14&gt;BO$3+$H$2-1))</formula>
    </cfRule>
    <cfRule type="expression" dxfId="248" priority="7" stopIfTrue="1">
      <formula>WEEKDAY(BO$3)=1</formula>
    </cfRule>
    <cfRule type="expression" dxfId="247" priority="13" stopIfTrue="1">
      <formula>WEEKDAY(BO$3)=7</formula>
    </cfRule>
  </conditionalFormatting>
  <conditionalFormatting sqref="C15">
    <cfRule type="expression" dxfId="246" priority="442" stopIfTrue="1">
      <formula>ISBLANK($G15)=FALSE</formula>
    </cfRule>
    <cfRule type="expression" dxfId="245" priority="450" stopIfTrue="1">
      <formula>OR(AND(ISBLANK($E15)=TRUE,ISBLANK($D15)=FALSE,$D15&lt;=TODAY()),AND(ISBLANK($G15)=TRUE,ISBLANK($F15)=FALSE,$F15&lt;TODAY()))</formula>
    </cfRule>
    <cfRule type="expression" dxfId="244" priority="458" stopIfTrue="1">
      <formula>AND(ISBLANK($D15)=FALSE,ISBLANK($E15)=FALSE,$E15&lt;=TODAY())</formula>
    </cfRule>
  </conditionalFormatting>
  <conditionalFormatting sqref="G15:H15">
    <cfRule type="expression" dxfId="243" priority="411" stopIfTrue="1">
      <formula>ISBLANK($G15)=FALSE</formula>
    </cfRule>
    <cfRule type="expression" dxfId="242" priority="412" stopIfTrue="1">
      <formula>OR(AND(ISBLANK($E15)=TRUE,ISBLANK($D15)=FALSE,$D15&lt;=TODAY()),AND(ISBLANK($G15)=TRUE,ISBLANK($F15)=FALSE,$F15&lt;TODAY()))</formula>
    </cfRule>
    <cfRule type="expression" dxfId="241" priority="413" stopIfTrue="1">
      <formula>AND(ISBLANK($D15)=FALSE,ISBLANK($E15)=FALSE,$E15&lt;=TODAY())</formula>
    </cfRule>
  </conditionalFormatting>
  <conditionalFormatting sqref="BG15">
    <cfRule type="expression" dxfId="240" priority="278" stopIfTrue="1">
      <formula>OR(AND($D15&gt;=BG$3,$D15&lt;=BG$3+$H$2-1),AND($F15&gt;=BG$3,$F15&lt;=BG$3+$H$2-1),AND($D15&lt;BG$3,$F15&gt;BG$3+$H$2-1))</formula>
    </cfRule>
    <cfRule type="expression" dxfId="239" priority="286" stopIfTrue="1">
      <formula>WEEKDAY(BG$3)=1</formula>
    </cfRule>
    <cfRule type="expression" dxfId="238" priority="294" stopIfTrue="1">
      <formula>WEEKDAY(BG$3)=7</formula>
    </cfRule>
  </conditionalFormatting>
  <conditionalFormatting sqref="BH15">
    <cfRule type="expression" dxfId="237" priority="321" stopIfTrue="1">
      <formula>OR(AND($D15&gt;=BH$3,$D15&lt;=BH$3+$H$2-1),AND($F15&gt;=BH$3,$F15&lt;=BH$3+$H$2-1),AND($D15&lt;BH$3,$F15&gt;BH$3+$H$2-1))</formula>
    </cfRule>
    <cfRule type="expression" dxfId="236" priority="329" stopIfTrue="1">
      <formula>WEEKDAY(BH$3)=1</formula>
    </cfRule>
    <cfRule type="expression" dxfId="235" priority="337" stopIfTrue="1">
      <formula>WEEKDAY(BH$3)=7</formula>
    </cfRule>
  </conditionalFormatting>
  <conditionalFormatting sqref="BJ15">
    <cfRule type="expression" dxfId="234" priority="84" stopIfTrue="1">
      <formula>OR(AND($D15&gt;=BJ$3,$D15&lt;=BJ$3+$H$2-1),AND($F15&gt;=BJ$3,$F15&lt;=BJ$3+$H$2-1),AND($D15&lt;BJ$3,$F15&gt;BJ$3+$H$2-1))</formula>
    </cfRule>
    <cfRule type="expression" dxfId="233" priority="132" stopIfTrue="1">
      <formula>WEEKDAY(BJ$3)=1</formula>
    </cfRule>
    <cfRule type="expression" dxfId="232" priority="180" stopIfTrue="1">
      <formula>WEEKDAY(BJ$3)=7</formula>
    </cfRule>
  </conditionalFormatting>
  <conditionalFormatting sqref="BK15">
    <cfRule type="expression" dxfId="231" priority="83" stopIfTrue="1">
      <formula>OR(AND($D15&gt;=BK$3,$D15&lt;=BK$3+$H$2-1),AND($F15&gt;=BK$3,$F15&lt;=BK$3+$H$2-1),AND($D15&lt;BK$3,$F15&gt;BK$3+$H$2-1))</formula>
    </cfRule>
    <cfRule type="expression" dxfId="230" priority="131" stopIfTrue="1">
      <formula>WEEKDAY(BK$3)=1</formula>
    </cfRule>
    <cfRule type="expression" dxfId="229" priority="179" stopIfTrue="1">
      <formula>WEEKDAY(BK$3)=7</formula>
    </cfRule>
  </conditionalFormatting>
  <conditionalFormatting sqref="BL15">
    <cfRule type="expression" dxfId="228" priority="82" stopIfTrue="1">
      <formula>OR(AND($D15&gt;=BL$3,$D15&lt;=BL$3+$H$2-1),AND($F15&gt;=BL$3,$F15&lt;=BL$3+$H$2-1),AND($D15&lt;BL$3,$F15&gt;BL$3+$H$2-1))</formula>
    </cfRule>
    <cfRule type="expression" dxfId="227" priority="130" stopIfTrue="1">
      <formula>WEEKDAY(BL$3)=1</formula>
    </cfRule>
    <cfRule type="expression" dxfId="226" priority="178" stopIfTrue="1">
      <formula>WEEKDAY(BL$3)=7</formula>
    </cfRule>
  </conditionalFormatting>
  <conditionalFormatting sqref="BM15">
    <cfRule type="expression" dxfId="225" priority="81" stopIfTrue="1">
      <formula>OR(AND($D15&gt;=BM$3,$D15&lt;=BM$3+$H$2-1),AND($F15&gt;=BM$3,$F15&lt;=BM$3+$H$2-1),AND($D15&lt;BM$3,$F15&gt;BM$3+$H$2-1))</formula>
    </cfRule>
    <cfRule type="expression" dxfId="224" priority="129" stopIfTrue="1">
      <formula>WEEKDAY(BM$3)=1</formula>
    </cfRule>
    <cfRule type="expression" dxfId="223" priority="177" stopIfTrue="1">
      <formula>WEEKDAY(BM$3)=7</formula>
    </cfRule>
  </conditionalFormatting>
  <conditionalFormatting sqref="BN15">
    <cfRule type="expression" dxfId="222" priority="80" stopIfTrue="1">
      <formula>OR(AND($D15&gt;=BN$3,$D15&lt;=BN$3+$H$2-1),AND($F15&gt;=BN$3,$F15&lt;=BN$3+$H$2-1),AND($D15&lt;BN$3,$F15&gt;BN$3+$H$2-1))</formula>
    </cfRule>
    <cfRule type="expression" dxfId="221" priority="128" stopIfTrue="1">
      <formula>WEEKDAY(BN$3)=1</formula>
    </cfRule>
    <cfRule type="expression" dxfId="220" priority="176" stopIfTrue="1">
      <formula>WEEKDAY(BN$3)=7</formula>
    </cfRule>
  </conditionalFormatting>
  <conditionalFormatting sqref="BO15">
    <cfRule type="expression" dxfId="219" priority="79" stopIfTrue="1">
      <formula>OR(AND($D15&gt;=BO$3,$D15&lt;=BO$3+$H$2-1),AND($F15&gt;=BO$3,$F15&lt;=BO$3+$H$2-1),AND($D15&lt;BO$3,$F15&gt;BO$3+$H$2-1))</formula>
    </cfRule>
    <cfRule type="expression" dxfId="218" priority="127" stopIfTrue="1">
      <formula>WEEKDAY(BO$3)=1</formula>
    </cfRule>
    <cfRule type="expression" dxfId="217" priority="175" stopIfTrue="1">
      <formula>WEEKDAY(BO$3)=7</formula>
    </cfRule>
  </conditionalFormatting>
  <conditionalFormatting sqref="C16">
    <cfRule type="expression" dxfId="216" priority="430" stopIfTrue="1">
      <formula>ISBLANK($G16)=FALSE</formula>
    </cfRule>
    <cfRule type="expression" dxfId="215" priority="432" stopIfTrue="1">
      <formula>OR(AND(ISBLANK($E16)=TRUE,ISBLANK($D16)=FALSE,$D16&lt;=TODAY()),AND(ISBLANK($G16)=TRUE,ISBLANK($F16)=FALSE,$F16&lt;TODAY()))</formula>
    </cfRule>
    <cfRule type="expression" dxfId="214" priority="434" stopIfTrue="1">
      <formula>AND(ISBLANK($D16)=FALSE,ISBLANK($E16)=FALSE,$E16&lt;=TODAY())</formula>
    </cfRule>
  </conditionalFormatting>
  <conditionalFormatting sqref="D16">
    <cfRule type="expression" dxfId="213" priority="376" stopIfTrue="1">
      <formula>ISBLANK($G16)=FALSE</formula>
    </cfRule>
    <cfRule type="expression" dxfId="212" priority="378" stopIfTrue="1">
      <formula>OR(AND(ISBLANK($E16)=TRUE,ISBLANK($D16)=FALSE,$D16&lt;=TODAY()),AND(ISBLANK($G16)=TRUE,ISBLANK($F16)=FALSE,$F16&lt;TODAY()))</formula>
    </cfRule>
    <cfRule type="expression" dxfId="211" priority="380" stopIfTrue="1">
      <formula>AND(ISBLANK($D16)=FALSE,ISBLANK($E16)=FALSE,$E16&lt;=TODAY())</formula>
    </cfRule>
  </conditionalFormatting>
  <conditionalFormatting sqref="E16">
    <cfRule type="expression" dxfId="210" priority="382" stopIfTrue="1">
      <formula>ISBLANK($G16)=FALSE</formula>
    </cfRule>
    <cfRule type="expression" dxfId="209" priority="384" stopIfTrue="1">
      <formula>OR(AND(ISBLANK($E16)=TRUE,ISBLANK($D16)=FALSE,$D16&lt;=TODAY()),AND(ISBLANK($G16)=TRUE,ISBLANK($F16)=FALSE,$F16&lt;TODAY()))</formula>
    </cfRule>
    <cfRule type="expression" dxfId="208" priority="386" stopIfTrue="1">
      <formula>AND(ISBLANK($D16)=FALSE,ISBLANK($E16)=FALSE,$E16&lt;=TODAY())</formula>
    </cfRule>
  </conditionalFormatting>
  <conditionalFormatting sqref="F16">
    <cfRule type="expression" dxfId="207" priority="370" stopIfTrue="1">
      <formula>ISBLANK($G16)=FALSE</formula>
    </cfRule>
    <cfRule type="expression" dxfId="206" priority="372" stopIfTrue="1">
      <formula>OR(AND(ISBLANK($E16)=TRUE,ISBLANK($D16)=FALSE,$D16&lt;=TODAY()),AND(ISBLANK($G16)=TRUE,ISBLANK($F16)=FALSE,$F16&lt;TODAY()))</formula>
    </cfRule>
    <cfRule type="expression" dxfId="205" priority="374" stopIfTrue="1">
      <formula>AND(ISBLANK($D16)=FALSE,ISBLANK($E16)=FALSE,$E16&lt;=TODAY())</formula>
    </cfRule>
  </conditionalFormatting>
  <conditionalFormatting sqref="G16:H16">
    <cfRule type="expression" dxfId="204" priority="408" stopIfTrue="1">
      <formula>ISBLANK($G16)=FALSE</formula>
    </cfRule>
    <cfRule type="expression" dxfId="203" priority="409" stopIfTrue="1">
      <formula>OR(AND(ISBLANK($E16)=TRUE,ISBLANK($D16)=FALSE,$D16&lt;=TODAY()),AND(ISBLANK($G16)=TRUE,ISBLANK($F16)=FALSE,$F16&lt;TODAY()))</formula>
    </cfRule>
    <cfRule type="expression" dxfId="202" priority="410" stopIfTrue="1">
      <formula>AND(ISBLANK($D16)=FALSE,ISBLANK($E16)=FALSE,$E16&lt;=TODAY())</formula>
    </cfRule>
  </conditionalFormatting>
  <conditionalFormatting sqref="BG16">
    <cfRule type="expression" dxfId="201" priority="272" stopIfTrue="1">
      <formula>OR(AND($D16&gt;=BG$3,$D16&lt;=BG$3+$H$2-1),AND($F16&gt;=BG$3,$F16&lt;=BG$3+$H$2-1),AND($D16&lt;BG$3,$F16&gt;BG$3+$H$2-1))</formula>
    </cfRule>
    <cfRule type="expression" dxfId="200" priority="274" stopIfTrue="1">
      <formula>WEEKDAY(BG$3)=1</formula>
    </cfRule>
    <cfRule type="expression" dxfId="199" priority="276" stopIfTrue="1">
      <formula>WEEKDAY(BG$3)=7</formula>
    </cfRule>
  </conditionalFormatting>
  <conditionalFormatting sqref="BH16">
    <cfRule type="expression" dxfId="198" priority="315" stopIfTrue="1">
      <formula>OR(AND($D16&gt;=BH$3,$D16&lt;=BH$3+$H$2-1),AND($F16&gt;=BH$3,$F16&lt;=BH$3+$H$2-1),AND($D16&lt;BH$3,$F16&gt;BH$3+$H$2-1))</formula>
    </cfRule>
    <cfRule type="expression" dxfId="197" priority="317" stopIfTrue="1">
      <formula>WEEKDAY(BH$3)=1</formula>
    </cfRule>
    <cfRule type="expression" dxfId="196" priority="319" stopIfTrue="1">
      <formula>WEEKDAY(BH$3)=7</formula>
    </cfRule>
  </conditionalFormatting>
  <conditionalFormatting sqref="BJ16">
    <cfRule type="expression" dxfId="195" priority="48" stopIfTrue="1">
      <formula>OR(AND($D16&gt;=BJ$3,$D16&lt;=BJ$3+$H$2-1),AND($F16&gt;=BJ$3,$F16&lt;=BJ$3+$H$2-1),AND($D16&lt;BJ$3,$F16&gt;BJ$3+$H$2-1))</formula>
    </cfRule>
    <cfRule type="expression" dxfId="194" priority="60" stopIfTrue="1">
      <formula>WEEKDAY(BJ$3)=1</formula>
    </cfRule>
    <cfRule type="expression" dxfId="193" priority="72" stopIfTrue="1">
      <formula>WEEKDAY(BJ$3)=7</formula>
    </cfRule>
  </conditionalFormatting>
  <conditionalFormatting sqref="BK16">
    <cfRule type="expression" dxfId="192" priority="47" stopIfTrue="1">
      <formula>OR(AND($D16&gt;=BK$3,$D16&lt;=BK$3+$H$2-1),AND($F16&gt;=BK$3,$F16&lt;=BK$3+$H$2-1),AND($D16&lt;BK$3,$F16&gt;BK$3+$H$2-1))</formula>
    </cfRule>
    <cfRule type="expression" dxfId="191" priority="59" stopIfTrue="1">
      <formula>WEEKDAY(BK$3)=1</formula>
    </cfRule>
    <cfRule type="expression" dxfId="190" priority="71" stopIfTrue="1">
      <formula>WEEKDAY(BK$3)=7</formula>
    </cfRule>
  </conditionalFormatting>
  <conditionalFormatting sqref="BL16">
    <cfRule type="expression" dxfId="189" priority="46" stopIfTrue="1">
      <formula>OR(AND($D16&gt;=BL$3,$D16&lt;=BL$3+$H$2-1),AND($F16&gt;=BL$3,$F16&lt;=BL$3+$H$2-1),AND($D16&lt;BL$3,$F16&gt;BL$3+$H$2-1))</formula>
    </cfRule>
    <cfRule type="expression" dxfId="188" priority="58" stopIfTrue="1">
      <formula>WEEKDAY(BL$3)=1</formula>
    </cfRule>
    <cfRule type="expression" dxfId="187" priority="70" stopIfTrue="1">
      <formula>WEEKDAY(BL$3)=7</formula>
    </cfRule>
  </conditionalFormatting>
  <conditionalFormatting sqref="BM16">
    <cfRule type="expression" dxfId="186" priority="45" stopIfTrue="1">
      <formula>OR(AND($D16&gt;=BM$3,$D16&lt;=BM$3+$H$2-1),AND($F16&gt;=BM$3,$F16&lt;=BM$3+$H$2-1),AND($D16&lt;BM$3,$F16&gt;BM$3+$H$2-1))</formula>
    </cfRule>
    <cfRule type="expression" dxfId="185" priority="57" stopIfTrue="1">
      <formula>WEEKDAY(BM$3)=1</formula>
    </cfRule>
    <cfRule type="expression" dxfId="184" priority="69" stopIfTrue="1">
      <formula>WEEKDAY(BM$3)=7</formula>
    </cfRule>
  </conditionalFormatting>
  <conditionalFormatting sqref="BN16">
    <cfRule type="expression" dxfId="183" priority="44" stopIfTrue="1">
      <formula>OR(AND($D16&gt;=BN$3,$D16&lt;=BN$3+$H$2-1),AND($F16&gt;=BN$3,$F16&lt;=BN$3+$H$2-1),AND($D16&lt;BN$3,$F16&gt;BN$3+$H$2-1))</formula>
    </cfRule>
    <cfRule type="expression" dxfId="182" priority="56" stopIfTrue="1">
      <formula>WEEKDAY(BN$3)=1</formula>
    </cfRule>
    <cfRule type="expression" dxfId="181" priority="68" stopIfTrue="1">
      <formula>WEEKDAY(BN$3)=7</formula>
    </cfRule>
  </conditionalFormatting>
  <conditionalFormatting sqref="BO16">
    <cfRule type="expression" dxfId="180" priority="43" stopIfTrue="1">
      <formula>OR(AND($D16&gt;=BO$3,$D16&lt;=BO$3+$H$2-1),AND($F16&gt;=BO$3,$F16&lt;=BO$3+$H$2-1),AND($D16&lt;BO$3,$F16&gt;BO$3+$H$2-1))</formula>
    </cfRule>
    <cfRule type="expression" dxfId="179" priority="55" stopIfTrue="1">
      <formula>WEEKDAY(BO$3)=1</formula>
    </cfRule>
    <cfRule type="expression" dxfId="178" priority="67" stopIfTrue="1">
      <formula>WEEKDAY(BO$3)=7</formula>
    </cfRule>
  </conditionalFormatting>
  <conditionalFormatting sqref="C17">
    <cfRule type="expression" dxfId="177" priority="429" stopIfTrue="1">
      <formula>ISBLANK($G17)=FALSE</formula>
    </cfRule>
    <cfRule type="expression" dxfId="176" priority="431" stopIfTrue="1">
      <formula>OR(AND(ISBLANK($E17)=TRUE,ISBLANK($D17)=FALSE,$D17&lt;=TODAY()),AND(ISBLANK($G17)=TRUE,ISBLANK($F17)=FALSE,$F17&lt;TODAY()))</formula>
    </cfRule>
    <cfRule type="expression" dxfId="175" priority="433" stopIfTrue="1">
      <formula>AND(ISBLANK($D17)=FALSE,ISBLANK($E17)=FALSE,$E17&lt;=TODAY())</formula>
    </cfRule>
  </conditionalFormatting>
  <conditionalFormatting sqref="D17">
    <cfRule type="expression" dxfId="174" priority="375" stopIfTrue="1">
      <formula>ISBLANK($G17)=FALSE</formula>
    </cfRule>
    <cfRule type="expression" dxfId="173" priority="377" stopIfTrue="1">
      <formula>OR(AND(ISBLANK($E17)=TRUE,ISBLANK($D17)=FALSE,$D17&lt;=TODAY()),AND(ISBLANK($G17)=TRUE,ISBLANK($F17)=FALSE,$F17&lt;TODAY()))</formula>
    </cfRule>
    <cfRule type="expression" dxfId="172" priority="379" stopIfTrue="1">
      <formula>AND(ISBLANK($D17)=FALSE,ISBLANK($E17)=FALSE,$E17&lt;=TODAY())</formula>
    </cfRule>
  </conditionalFormatting>
  <conditionalFormatting sqref="E17">
    <cfRule type="expression" dxfId="171" priority="381" stopIfTrue="1">
      <formula>ISBLANK($G17)=FALSE</formula>
    </cfRule>
    <cfRule type="expression" dxfId="170" priority="383" stopIfTrue="1">
      <formula>OR(AND(ISBLANK($E17)=TRUE,ISBLANK($D17)=FALSE,$D17&lt;=TODAY()),AND(ISBLANK($G17)=TRUE,ISBLANK($F17)=FALSE,$F17&lt;TODAY()))</formula>
    </cfRule>
    <cfRule type="expression" dxfId="169" priority="385" stopIfTrue="1">
      <formula>AND(ISBLANK($D17)=FALSE,ISBLANK($E17)=FALSE,$E17&lt;=TODAY())</formula>
    </cfRule>
  </conditionalFormatting>
  <conditionalFormatting sqref="F17">
    <cfRule type="expression" dxfId="168" priority="369" stopIfTrue="1">
      <formula>ISBLANK($G17)=FALSE</formula>
    </cfRule>
    <cfRule type="expression" dxfId="167" priority="371" stopIfTrue="1">
      <formula>OR(AND(ISBLANK($E17)=TRUE,ISBLANK($D17)=FALSE,$D17&lt;=TODAY()),AND(ISBLANK($G17)=TRUE,ISBLANK($F17)=FALSE,$F17&lt;TODAY()))</formula>
    </cfRule>
    <cfRule type="expression" dxfId="166" priority="373" stopIfTrue="1">
      <formula>AND(ISBLANK($D17)=FALSE,ISBLANK($E17)=FALSE,$E17&lt;=TODAY())</formula>
    </cfRule>
  </conditionalFormatting>
  <conditionalFormatting sqref="G17">
    <cfRule type="expression" dxfId="165" priority="405" stopIfTrue="1">
      <formula>ISBLANK($G17)=FALSE</formula>
    </cfRule>
    <cfRule type="expression" dxfId="164" priority="406" stopIfTrue="1">
      <formula>OR(AND(ISBLANK($E17)=TRUE,ISBLANK($D17)=FALSE,$D17&lt;=TODAY()),AND(ISBLANK($G17)=TRUE,ISBLANK($F17)=FALSE,$F17&lt;TODAY()))</formula>
    </cfRule>
    <cfRule type="expression" dxfId="163" priority="407" stopIfTrue="1">
      <formula>AND(ISBLANK($D17)=FALSE,ISBLANK($E17)=FALSE,$E17&lt;=TODAY())</formula>
    </cfRule>
  </conditionalFormatting>
  <conditionalFormatting sqref="BG17">
    <cfRule type="expression" dxfId="162" priority="271" stopIfTrue="1">
      <formula>OR(AND($D17&gt;=BG$3,$D17&lt;=BG$3+$H$2-1),AND($F17&gt;=BG$3,$F17&lt;=BG$3+$H$2-1),AND($D17&lt;BG$3,$F17&gt;BG$3+$H$2-1))</formula>
    </cfRule>
    <cfRule type="expression" dxfId="161" priority="273" stopIfTrue="1">
      <formula>WEEKDAY(BG$3)=1</formula>
    </cfRule>
    <cfRule type="expression" dxfId="160" priority="275" stopIfTrue="1">
      <formula>WEEKDAY(BG$3)=7</formula>
    </cfRule>
  </conditionalFormatting>
  <conditionalFormatting sqref="BH17">
    <cfRule type="expression" dxfId="159" priority="314" stopIfTrue="1">
      <formula>OR(AND($D17&gt;=BH$3,$D17&lt;=BH$3+$H$2-1),AND($F17&gt;=BH$3,$F17&lt;=BH$3+$H$2-1),AND($D17&lt;BH$3,$F17&gt;BH$3+$H$2-1))</formula>
    </cfRule>
    <cfRule type="expression" dxfId="158" priority="316" stopIfTrue="1">
      <formula>WEEKDAY(BH$3)=1</formula>
    </cfRule>
    <cfRule type="expression" dxfId="157" priority="318" stopIfTrue="1">
      <formula>WEEKDAY(BH$3)=7</formula>
    </cfRule>
  </conditionalFormatting>
  <conditionalFormatting sqref="BJ17">
    <cfRule type="expression" dxfId="156" priority="42" stopIfTrue="1">
      <formula>OR(AND($D17&gt;=BJ$3,$D17&lt;=BJ$3+$H$2-1),AND($F17&gt;=BJ$3,$F17&lt;=BJ$3+$H$2-1),AND($D17&lt;BJ$3,$F17&gt;BJ$3+$H$2-1))</formula>
    </cfRule>
    <cfRule type="expression" dxfId="155" priority="54" stopIfTrue="1">
      <formula>WEEKDAY(BJ$3)=1</formula>
    </cfRule>
    <cfRule type="expression" dxfId="154" priority="66" stopIfTrue="1">
      <formula>WEEKDAY(BJ$3)=7</formula>
    </cfRule>
  </conditionalFormatting>
  <conditionalFormatting sqref="BK17">
    <cfRule type="expression" dxfId="153" priority="41" stopIfTrue="1">
      <formula>OR(AND($D17&gt;=BK$3,$D17&lt;=BK$3+$H$2-1),AND($F17&gt;=BK$3,$F17&lt;=BK$3+$H$2-1),AND($D17&lt;BK$3,$F17&gt;BK$3+$H$2-1))</formula>
    </cfRule>
    <cfRule type="expression" dxfId="152" priority="53" stopIfTrue="1">
      <formula>WEEKDAY(BK$3)=1</formula>
    </cfRule>
    <cfRule type="expression" dxfId="151" priority="65" stopIfTrue="1">
      <formula>WEEKDAY(BK$3)=7</formula>
    </cfRule>
  </conditionalFormatting>
  <conditionalFormatting sqref="BL17">
    <cfRule type="expression" dxfId="150" priority="40" stopIfTrue="1">
      <formula>OR(AND($D17&gt;=BL$3,$D17&lt;=BL$3+$H$2-1),AND($F17&gt;=BL$3,$F17&lt;=BL$3+$H$2-1),AND($D17&lt;BL$3,$F17&gt;BL$3+$H$2-1))</formula>
    </cfRule>
    <cfRule type="expression" dxfId="149" priority="52" stopIfTrue="1">
      <formula>WEEKDAY(BL$3)=1</formula>
    </cfRule>
    <cfRule type="expression" dxfId="148" priority="64" stopIfTrue="1">
      <formula>WEEKDAY(BL$3)=7</formula>
    </cfRule>
  </conditionalFormatting>
  <conditionalFormatting sqref="BM17">
    <cfRule type="expression" dxfId="147" priority="39" stopIfTrue="1">
      <formula>OR(AND($D17&gt;=BM$3,$D17&lt;=BM$3+$H$2-1),AND($F17&gt;=BM$3,$F17&lt;=BM$3+$H$2-1),AND($D17&lt;BM$3,$F17&gt;BM$3+$H$2-1))</formula>
    </cfRule>
    <cfRule type="expression" dxfId="146" priority="51" stopIfTrue="1">
      <formula>WEEKDAY(BM$3)=1</formula>
    </cfRule>
    <cfRule type="expression" dxfId="145" priority="63" stopIfTrue="1">
      <formula>WEEKDAY(BM$3)=7</formula>
    </cfRule>
  </conditionalFormatting>
  <conditionalFormatting sqref="BN17">
    <cfRule type="expression" dxfId="144" priority="38" stopIfTrue="1">
      <formula>OR(AND($D17&gt;=BN$3,$D17&lt;=BN$3+$H$2-1),AND($F17&gt;=BN$3,$F17&lt;=BN$3+$H$2-1),AND($D17&lt;BN$3,$F17&gt;BN$3+$H$2-1))</formula>
    </cfRule>
    <cfRule type="expression" dxfId="143" priority="50" stopIfTrue="1">
      <formula>WEEKDAY(BN$3)=1</formula>
    </cfRule>
    <cfRule type="expression" dxfId="142" priority="62" stopIfTrue="1">
      <formula>WEEKDAY(BN$3)=7</formula>
    </cfRule>
  </conditionalFormatting>
  <conditionalFormatting sqref="BO17">
    <cfRule type="expression" dxfId="141" priority="37" stopIfTrue="1">
      <formula>OR(AND($D17&gt;=BO$3,$D17&lt;=BO$3+$H$2-1),AND($F17&gt;=BO$3,$F17&lt;=BO$3+$H$2-1),AND($D17&lt;BO$3,$F17&gt;BO$3+$H$2-1))</formula>
    </cfRule>
    <cfRule type="expression" dxfId="140" priority="49" stopIfTrue="1">
      <formula>WEEKDAY(BO$3)=1</formula>
    </cfRule>
    <cfRule type="expression" dxfId="139" priority="61" stopIfTrue="1">
      <formula>WEEKDAY(BO$3)=7</formula>
    </cfRule>
  </conditionalFormatting>
  <conditionalFormatting sqref="C18">
    <cfRule type="expression" dxfId="138" priority="441" stopIfTrue="1">
      <formula>ISBLANK($G18)=FALSE</formula>
    </cfRule>
    <cfRule type="expression" dxfId="137" priority="449" stopIfTrue="1">
      <formula>OR(AND(ISBLANK($E18)=TRUE,ISBLANK($D18)=FALSE,$D18&lt;=TODAY()),AND(ISBLANK($G18)=TRUE,ISBLANK($F18)=FALSE,$F18&lt;TODAY()))</formula>
    </cfRule>
    <cfRule type="expression" dxfId="136" priority="457" stopIfTrue="1">
      <formula>AND(ISBLANK($D18)=FALSE,ISBLANK($E18)=FALSE,$E18&lt;=TODAY())</formula>
    </cfRule>
  </conditionalFormatting>
  <conditionalFormatting sqref="BG18">
    <cfRule type="expression" dxfId="135" priority="277" stopIfTrue="1">
      <formula>OR(AND($D18&gt;=BG$3,$D18&lt;=BG$3+$H$2-1),AND($F18&gt;=BG$3,$F18&lt;=BG$3+$H$2-1),AND($D18&lt;BG$3,$F18&gt;BG$3+$H$2-1))</formula>
    </cfRule>
    <cfRule type="expression" dxfId="134" priority="285" stopIfTrue="1">
      <formula>WEEKDAY(BG$3)=1</formula>
    </cfRule>
    <cfRule type="expression" dxfId="133" priority="293" stopIfTrue="1">
      <formula>WEEKDAY(BG$3)=7</formula>
    </cfRule>
  </conditionalFormatting>
  <conditionalFormatting sqref="BH18">
    <cfRule type="expression" dxfId="132" priority="320" stopIfTrue="1">
      <formula>OR(AND($D18&gt;=BH$3,$D18&lt;=BH$3+$H$2-1),AND($F18&gt;=BH$3,$F18&lt;=BH$3+$H$2-1),AND($D18&lt;BH$3,$F18&gt;BH$3+$H$2-1))</formula>
    </cfRule>
    <cfRule type="expression" dxfId="131" priority="328" stopIfTrue="1">
      <formula>WEEKDAY(BH$3)=1</formula>
    </cfRule>
    <cfRule type="expression" dxfId="130" priority="336" stopIfTrue="1">
      <formula>WEEKDAY(BH$3)=7</formula>
    </cfRule>
  </conditionalFormatting>
  <conditionalFormatting sqref="BJ18">
    <cfRule type="expression" dxfId="129" priority="78" stopIfTrue="1">
      <formula>OR(AND($D18&gt;=BJ$3,$D18&lt;=BJ$3+$H$2-1),AND($F18&gt;=BJ$3,$F18&lt;=BJ$3+$H$2-1),AND($D18&lt;BJ$3,$F18&gt;BJ$3+$H$2-1))</formula>
    </cfRule>
    <cfRule type="expression" dxfId="128" priority="126" stopIfTrue="1">
      <formula>WEEKDAY(BJ$3)=1</formula>
    </cfRule>
    <cfRule type="expression" dxfId="127" priority="174" stopIfTrue="1">
      <formula>WEEKDAY(BJ$3)=7</formula>
    </cfRule>
  </conditionalFormatting>
  <conditionalFormatting sqref="BK18">
    <cfRule type="expression" dxfId="126" priority="77" stopIfTrue="1">
      <formula>OR(AND($D18&gt;=BK$3,$D18&lt;=BK$3+$H$2-1),AND($F18&gt;=BK$3,$F18&lt;=BK$3+$H$2-1),AND($D18&lt;BK$3,$F18&gt;BK$3+$H$2-1))</formula>
    </cfRule>
    <cfRule type="expression" dxfId="125" priority="125" stopIfTrue="1">
      <formula>WEEKDAY(BK$3)=1</formula>
    </cfRule>
    <cfRule type="expression" dxfId="124" priority="173" stopIfTrue="1">
      <formula>WEEKDAY(BK$3)=7</formula>
    </cfRule>
  </conditionalFormatting>
  <conditionalFormatting sqref="BL18">
    <cfRule type="expression" dxfId="123" priority="76" stopIfTrue="1">
      <formula>OR(AND($D18&gt;=BL$3,$D18&lt;=BL$3+$H$2-1),AND($F18&gt;=BL$3,$F18&lt;=BL$3+$H$2-1),AND($D18&lt;BL$3,$F18&gt;BL$3+$H$2-1))</formula>
    </cfRule>
    <cfRule type="expression" dxfId="122" priority="124" stopIfTrue="1">
      <formula>WEEKDAY(BL$3)=1</formula>
    </cfRule>
    <cfRule type="expression" dxfId="121" priority="172" stopIfTrue="1">
      <formula>WEEKDAY(BL$3)=7</formula>
    </cfRule>
  </conditionalFormatting>
  <conditionalFormatting sqref="BM18">
    <cfRule type="expression" dxfId="120" priority="75" stopIfTrue="1">
      <formula>OR(AND($D18&gt;=BM$3,$D18&lt;=BM$3+$H$2-1),AND($F18&gt;=BM$3,$F18&lt;=BM$3+$H$2-1),AND($D18&lt;BM$3,$F18&gt;BM$3+$H$2-1))</formula>
    </cfRule>
    <cfRule type="expression" dxfId="119" priority="123" stopIfTrue="1">
      <formula>WEEKDAY(BM$3)=1</formula>
    </cfRule>
    <cfRule type="expression" dxfId="118" priority="171" stopIfTrue="1">
      <formula>WEEKDAY(BM$3)=7</formula>
    </cfRule>
  </conditionalFormatting>
  <conditionalFormatting sqref="BN18">
    <cfRule type="expression" dxfId="117" priority="74" stopIfTrue="1">
      <formula>OR(AND($D18&gt;=BN$3,$D18&lt;=BN$3+$H$2-1),AND($F18&gt;=BN$3,$F18&lt;=BN$3+$H$2-1),AND($D18&lt;BN$3,$F18&gt;BN$3+$H$2-1))</formula>
    </cfRule>
    <cfRule type="expression" dxfId="116" priority="122" stopIfTrue="1">
      <formula>WEEKDAY(BN$3)=1</formula>
    </cfRule>
    <cfRule type="expression" dxfId="115" priority="170" stopIfTrue="1">
      <formula>WEEKDAY(BN$3)=7</formula>
    </cfRule>
  </conditionalFormatting>
  <conditionalFormatting sqref="BO18">
    <cfRule type="expression" dxfId="114" priority="73" stopIfTrue="1">
      <formula>OR(AND($D18&gt;=BO$3,$D18&lt;=BO$3+$H$2-1),AND($F18&gt;=BO$3,$F18&lt;=BO$3+$H$2-1),AND($D18&lt;BO$3,$F18&gt;BO$3+$H$2-1))</formula>
    </cfRule>
    <cfRule type="expression" dxfId="113" priority="121" stopIfTrue="1">
      <formula>WEEKDAY(BO$3)=1</formula>
    </cfRule>
    <cfRule type="expression" dxfId="112" priority="169" stopIfTrue="1">
      <formula>WEEKDAY(BO$3)=7</formula>
    </cfRule>
  </conditionalFormatting>
  <conditionalFormatting sqref="B7:B17">
    <cfRule type="expression" dxfId="111" priority="402" stopIfTrue="1">
      <formula>ISBLANK($G7)=FALSE</formula>
    </cfRule>
    <cfRule type="expression" dxfId="110" priority="403" stopIfTrue="1">
      <formula>OR(AND(ISBLANK($E7)=TRUE,ISBLANK($D7)=FALSE,$D7&lt;=TODAY()),AND(ISBLANK($G7)=TRUE,ISBLANK($F7)=FALSE,$F7&lt;TODAY()))</formula>
    </cfRule>
    <cfRule type="expression" dxfId="109" priority="404" stopIfTrue="1">
      <formula>AND(ISBLANK($D7)=FALSE,ISBLANK($E7)=FALSE,$E7&lt;=TODAY())</formula>
    </cfRule>
  </conditionalFormatting>
  <conditionalFormatting sqref="D8:D13">
    <cfRule type="expression" dxfId="108" priority="390" stopIfTrue="1">
      <formula>ISBLANK($G8)=FALSE</formula>
    </cfRule>
    <cfRule type="expression" dxfId="107" priority="391" stopIfTrue="1">
      <formula>OR(AND(ISBLANK($E8)=TRUE,ISBLANK($D8)=FALSE,$D8&lt;=TODAY()),AND(ISBLANK($G8)=TRUE,ISBLANK($F8)=FALSE,$F8&lt;TODAY()))</formula>
    </cfRule>
    <cfRule type="expression" dxfId="106" priority="392" stopIfTrue="1">
      <formula>AND(ISBLANK($D8)=FALSE,ISBLANK($E8)=FALSE,$E8&lt;=TODAY())</formula>
    </cfRule>
  </conditionalFormatting>
  <conditionalFormatting sqref="D14:D15">
    <cfRule type="expression" dxfId="105" priority="354" stopIfTrue="1">
      <formula>ISBLANK($G14)=FALSE</formula>
    </cfRule>
    <cfRule type="expression" dxfId="104" priority="355" stopIfTrue="1">
      <formula>OR(AND(ISBLANK($E14)=TRUE,ISBLANK($D14)=FALSE,$D14&lt;=TODAY()),AND(ISBLANK($G14)=TRUE,ISBLANK($F14)=FALSE,$F14&lt;TODAY()))</formula>
    </cfRule>
    <cfRule type="expression" dxfId="103" priority="356" stopIfTrue="1">
      <formula>AND(ISBLANK($D14)=FALSE,ISBLANK($E14)=FALSE,$E14&lt;=TODAY())</formula>
    </cfRule>
  </conditionalFormatting>
  <conditionalFormatting sqref="E14:E15">
    <cfRule type="expression" dxfId="102" priority="357" stopIfTrue="1">
      <formula>ISBLANK($G14)=FALSE</formula>
    </cfRule>
    <cfRule type="expression" dxfId="101" priority="358" stopIfTrue="1">
      <formula>OR(AND(ISBLANK($E14)=TRUE,ISBLANK($D14)=FALSE,$D14&lt;=TODAY()),AND(ISBLANK($G14)=TRUE,ISBLANK($F14)=FALSE,$F14&lt;TODAY()))</formula>
    </cfRule>
    <cfRule type="expression" dxfId="100" priority="359" stopIfTrue="1">
      <formula>AND(ISBLANK($D14)=FALSE,ISBLANK($E14)=FALSE,$E14&lt;=TODAY())</formula>
    </cfRule>
  </conditionalFormatting>
  <conditionalFormatting sqref="F8:F13">
    <cfRule type="expression" dxfId="99" priority="387" stopIfTrue="1">
      <formula>ISBLANK($G8)=FALSE</formula>
    </cfRule>
    <cfRule type="expression" dxfId="98" priority="388" stopIfTrue="1">
      <formula>OR(AND(ISBLANK($E8)=TRUE,ISBLANK($D8)=FALSE,$D8&lt;=TODAY()),AND(ISBLANK($G8)=TRUE,ISBLANK($F8)=FALSE,$F8&lt;TODAY()))</formula>
    </cfRule>
    <cfRule type="expression" dxfId="97" priority="389" stopIfTrue="1">
      <formula>AND(ISBLANK($D8)=FALSE,ISBLANK($E8)=FALSE,$E8&lt;=TODAY())</formula>
    </cfRule>
  </conditionalFormatting>
  <conditionalFormatting sqref="F14:F15">
    <cfRule type="expression" dxfId="96" priority="351" stopIfTrue="1">
      <formula>ISBLANK($G14)=FALSE</formula>
    </cfRule>
    <cfRule type="expression" dxfId="95" priority="352" stopIfTrue="1">
      <formula>OR(AND(ISBLANK($E14)=TRUE,ISBLANK($D14)=FALSE,$D14&lt;=TODAY()),AND(ISBLANK($G14)=TRUE,ISBLANK($F14)=FALSE,$F14&lt;TODAY()))</formula>
    </cfRule>
    <cfRule type="expression" dxfId="94" priority="353" stopIfTrue="1">
      <formula>AND(ISBLANK($D14)=FALSE,ISBLANK($E14)=FALSE,$E14&lt;=TODAY())</formula>
    </cfRule>
  </conditionalFormatting>
  <conditionalFormatting sqref="H8:H9">
    <cfRule type="expression" dxfId="93" priority="262" stopIfTrue="1">
      <formula>ISBLANK($G8)=FALSE</formula>
    </cfRule>
    <cfRule type="expression" dxfId="92" priority="263" stopIfTrue="1">
      <formula>OR(AND(ISBLANK($E8)=TRUE,ISBLANK($D8)=FALSE,$D8&lt;=TODAY()),AND(ISBLANK($G8)=TRUE,ISBLANK($F8)=FALSE,$F8&lt;TODAY()))</formula>
    </cfRule>
    <cfRule type="expression" dxfId="91" priority="264" stopIfTrue="1">
      <formula>AND(ISBLANK($D8)=FALSE,ISBLANK($E8)=FALSE,$E8&lt;=TODAY())</formula>
    </cfRule>
  </conditionalFormatting>
  <conditionalFormatting sqref="H17:H18">
    <cfRule type="expression" dxfId="90" priority="259" stopIfTrue="1">
      <formula>ISBLANK($G17)=FALSE</formula>
    </cfRule>
    <cfRule type="expression" dxfId="89" priority="260" stopIfTrue="1">
      <formula>OR(AND(ISBLANK($E17)=TRUE,ISBLANK($D17)=FALSE,$D17&lt;=TODAY()),AND(ISBLANK($G17)=TRUE,ISBLANK($F17)=FALSE,$F17&lt;TODAY()))</formula>
    </cfRule>
    <cfRule type="expression" dxfId="88" priority="261" stopIfTrue="1">
      <formula>AND(ISBLANK($D17)=FALSE,ISBLANK($E17)=FALSE,$E17&lt;=TODAY())</formula>
    </cfRule>
  </conditionalFormatting>
  <conditionalFormatting sqref="BJ3:BJ4">
    <cfRule type="expression" dxfId="87" priority="240" stopIfTrue="1">
      <formula>AND(BJ$3&lt;=TODAY(),BJ$3+$H$2-1&gt;=TODAY())</formula>
    </cfRule>
    <cfRule type="expression" dxfId="86" priority="246" stopIfTrue="1">
      <formula>WEEKDAY(BJ$3)=1</formula>
    </cfRule>
    <cfRule type="expression" dxfId="85" priority="252" stopIfTrue="1">
      <formula>WEEKDAY(BJ$3)=7</formula>
    </cfRule>
  </conditionalFormatting>
  <conditionalFormatting sqref="BK3:BK4">
    <cfRule type="expression" dxfId="84" priority="239" stopIfTrue="1">
      <formula>AND(BK$3&lt;=TODAY(),BK$3+$H$2-1&gt;=TODAY())</formula>
    </cfRule>
    <cfRule type="expression" dxfId="83" priority="245" stopIfTrue="1">
      <formula>WEEKDAY(BK$3)=1</formula>
    </cfRule>
    <cfRule type="expression" dxfId="82" priority="251" stopIfTrue="1">
      <formula>WEEKDAY(BK$3)=7</formula>
    </cfRule>
  </conditionalFormatting>
  <conditionalFormatting sqref="BL3:BL4">
    <cfRule type="expression" dxfId="81" priority="238" stopIfTrue="1">
      <formula>AND(BL$3&lt;=TODAY(),BL$3+$H$2-1&gt;=TODAY())</formula>
    </cfRule>
    <cfRule type="expression" dxfId="80" priority="244" stopIfTrue="1">
      <formula>WEEKDAY(BL$3)=1</formula>
    </cfRule>
    <cfRule type="expression" dxfId="79" priority="250" stopIfTrue="1">
      <formula>WEEKDAY(BL$3)=7</formula>
    </cfRule>
  </conditionalFormatting>
  <conditionalFormatting sqref="BM3:BM4">
    <cfRule type="expression" dxfId="78" priority="237" stopIfTrue="1">
      <formula>AND(BM$3&lt;=TODAY(),BM$3+$H$2-1&gt;=TODAY())</formula>
    </cfRule>
    <cfRule type="expression" dxfId="77" priority="243" stopIfTrue="1">
      <formula>WEEKDAY(BM$3)=1</formula>
    </cfRule>
    <cfRule type="expression" dxfId="76" priority="249" stopIfTrue="1">
      <formula>WEEKDAY(BM$3)=7</formula>
    </cfRule>
  </conditionalFormatting>
  <conditionalFormatting sqref="BN3:BN4">
    <cfRule type="expression" dxfId="75" priority="236" stopIfTrue="1">
      <formula>AND(BN$3&lt;=TODAY(),BN$3+$H$2-1&gt;=TODAY())</formula>
    </cfRule>
    <cfRule type="expression" dxfId="74" priority="242" stopIfTrue="1">
      <formula>WEEKDAY(BN$3)=1</formula>
    </cfRule>
    <cfRule type="expression" dxfId="73" priority="248" stopIfTrue="1">
      <formula>WEEKDAY(BN$3)=7</formula>
    </cfRule>
  </conditionalFormatting>
  <conditionalFormatting sqref="O2:BF2 BI2 BP2">
    <cfRule type="expression" dxfId="72" priority="507" stopIfTrue="1">
      <formula>AND(DAY(O4)&gt;=1,DAY(O4)&lt;=$H$2)</formula>
    </cfRule>
  </conditionalFormatting>
  <conditionalFormatting sqref="I3:N4">
    <cfRule type="expression" dxfId="71" priority="508" stopIfTrue="1">
      <formula>AND(I$3&lt;=TODAY(),I$3+$H$2-1&gt;=TODAY())</formula>
    </cfRule>
    <cfRule type="expression" dxfId="70" priority="509" stopIfTrue="1">
      <formula>WEEKDAY(I$3)=1</formula>
    </cfRule>
    <cfRule type="expression" dxfId="69" priority="510" stopIfTrue="1">
      <formula>WEEKDAY(I$3)=7</formula>
    </cfRule>
  </conditionalFormatting>
  <conditionalFormatting sqref="Q3:BI3 O3:P4 BP4 Q4:BF4 BI4">
    <cfRule type="expression" dxfId="68" priority="504" stopIfTrue="1">
      <formula>AND(O$3&lt;=TODAY(),O$3+$H$2-1&gt;=TODAY())</formula>
    </cfRule>
    <cfRule type="expression" dxfId="67" priority="505" stopIfTrue="1">
      <formula>WEEKDAY(O$3)=1</formula>
    </cfRule>
    <cfRule type="expression" dxfId="66" priority="506" stopIfTrue="1">
      <formula>WEEKDAY(O$3)=7</formula>
    </cfRule>
  </conditionalFormatting>
  <conditionalFormatting sqref="BO3:BO4 BP3">
    <cfRule type="expression" dxfId="65" priority="235" stopIfTrue="1">
      <formula>AND(BO$3&lt;=TODAY(),BO$3+$H$2-1&gt;=TODAY())</formula>
    </cfRule>
    <cfRule type="expression" dxfId="64" priority="241" stopIfTrue="1">
      <formula>WEEKDAY(BO$3)=1</formula>
    </cfRule>
    <cfRule type="expression" dxfId="63" priority="247" stopIfTrue="1">
      <formula>WEEKDAY(BO$3)=7</formula>
    </cfRule>
  </conditionalFormatting>
  <conditionalFormatting sqref="D6:H6 B6">
    <cfRule type="expression" dxfId="62" priority="501" stopIfTrue="1">
      <formula>ISBLANK($G6)=FALSE</formula>
    </cfRule>
    <cfRule type="expression" dxfId="61" priority="502" stopIfTrue="1">
      <formula>OR(AND(ISBLANK($E6)=TRUE,ISBLANK($D6)=FALSE,$D6&lt;=TODAY()),AND(ISBLANK($G6)=TRUE,ISBLANK($F6)=FALSE,$F6&lt;TODAY()))</formula>
    </cfRule>
    <cfRule type="expression" dxfId="60" priority="503" stopIfTrue="1">
      <formula>AND(ISBLANK($D6)=FALSE,ISBLANK($E6)=FALSE,$E6&lt;=TODAY())</formula>
    </cfRule>
  </conditionalFormatting>
  <conditionalFormatting sqref="I6:BF6 BI6 BP6">
    <cfRule type="expression" dxfId="59" priority="498" stopIfTrue="1">
      <formula>OR(AND($D6&gt;=I$3,$D6&lt;=I$3+$H$2-1),AND($F6&gt;=I$3,$F6&lt;=I$3+$H$2-1),AND($D6&lt;I$3,$F6&gt;I$3+$H$2-1))</formula>
    </cfRule>
    <cfRule type="expression" dxfId="58" priority="499" stopIfTrue="1">
      <formula>WEEKDAY(I$3)=1</formula>
    </cfRule>
    <cfRule type="expression" dxfId="57" priority="500" stopIfTrue="1">
      <formula>WEEKDAY(I$3)=7</formula>
    </cfRule>
  </conditionalFormatting>
  <conditionalFormatting sqref="I7:BF7 BI7 BP7">
    <cfRule type="expression" dxfId="56" priority="399" stopIfTrue="1">
      <formula>OR(AND($D7&gt;=I$3,$D7&lt;=I$3+$H$2-1),AND($F7&gt;=I$3,$F7&lt;=I$3+$H$2-1),AND($D7&lt;I$3,$F7&gt;I$3+$H$2-1))</formula>
    </cfRule>
    <cfRule type="expression" dxfId="55" priority="400" stopIfTrue="1">
      <formula>WEEKDAY(I$3)=1</formula>
    </cfRule>
    <cfRule type="expression" dxfId="54" priority="401" stopIfTrue="1">
      <formula>WEEKDAY(I$3)=7</formula>
    </cfRule>
  </conditionalFormatting>
  <conditionalFormatting sqref="E8 G8">
    <cfRule type="expression" dxfId="53" priority="490" stopIfTrue="1">
      <formula>ISBLANK($G8)=FALSE</formula>
    </cfRule>
    <cfRule type="expression" dxfId="52" priority="492" stopIfTrue="1">
      <formula>OR(AND(ISBLANK($E8)=TRUE,ISBLANK($D8)=FALSE,$D8&lt;=TODAY()),AND(ISBLANK($G8)=TRUE,ISBLANK($F8)=FALSE,$F8&lt;TODAY()))</formula>
    </cfRule>
    <cfRule type="expression" dxfId="51" priority="494" stopIfTrue="1">
      <formula>AND(ISBLANK($D8)=FALSE,ISBLANK($E8)=FALSE,$E8&lt;=TODAY())</formula>
    </cfRule>
  </conditionalFormatting>
  <conditionalFormatting sqref="I8:BF8 BI8 BP8">
    <cfRule type="expression" dxfId="50" priority="472" stopIfTrue="1">
      <formula>OR(AND($D8&gt;=I$3,$D8&lt;=I$3+$H$2-1),AND($F8&gt;=I$3,$F8&lt;=I$3+$H$2-1),AND($D8&lt;I$3,$F8&gt;I$3+$H$2-1))</formula>
    </cfRule>
    <cfRule type="expression" dxfId="49" priority="480" stopIfTrue="1">
      <formula>WEEKDAY(I$3)=1</formula>
    </cfRule>
    <cfRule type="expression" dxfId="48" priority="488" stopIfTrue="1">
      <formula>WEEKDAY(I$3)=7</formula>
    </cfRule>
  </conditionalFormatting>
  <conditionalFormatting sqref="E9 G9">
    <cfRule type="expression" dxfId="47" priority="426" stopIfTrue="1">
      <formula>ISBLANK($G9)=FALSE</formula>
    </cfRule>
    <cfRule type="expression" dxfId="46" priority="427" stopIfTrue="1">
      <formula>OR(AND(ISBLANK($E9)=TRUE,ISBLANK($D9)=FALSE,$D9&lt;=TODAY()),AND(ISBLANK($G9)=TRUE,ISBLANK($F9)=FALSE,$F9&lt;TODAY()))</formula>
    </cfRule>
    <cfRule type="expression" dxfId="45" priority="428" stopIfTrue="1">
      <formula>AND(ISBLANK($D9)=FALSE,ISBLANK($E9)=FALSE,$E9&lt;=TODAY())</formula>
    </cfRule>
  </conditionalFormatting>
  <conditionalFormatting sqref="I9:BF9 BI9 BP9">
    <cfRule type="expression" dxfId="44" priority="471" stopIfTrue="1">
      <formula>OR(AND($D9&gt;=I$3,$D9&lt;=I$3+$H$2-1),AND($F9&gt;=I$3,$F9&lt;=I$3+$H$2-1),AND($D9&lt;I$3,$F9&gt;I$3+$H$2-1))</formula>
    </cfRule>
    <cfRule type="expression" dxfId="43" priority="479" stopIfTrue="1">
      <formula>WEEKDAY(I$3)=1</formula>
    </cfRule>
    <cfRule type="expression" dxfId="42" priority="487" stopIfTrue="1">
      <formula>WEEKDAY(I$3)=7</formula>
    </cfRule>
  </conditionalFormatting>
  <conditionalFormatting sqref="E10 G10:H10">
    <cfRule type="expression" dxfId="41" priority="423" stopIfTrue="1">
      <formula>ISBLANK($G10)=FALSE</formula>
    </cfRule>
    <cfRule type="expression" dxfId="40" priority="424" stopIfTrue="1">
      <formula>OR(AND(ISBLANK($E10)=TRUE,ISBLANK($D10)=FALSE,$D10&lt;=TODAY()),AND(ISBLANK($G10)=TRUE,ISBLANK($F10)=FALSE,$F10&lt;TODAY()))</formula>
    </cfRule>
    <cfRule type="expression" dxfId="39" priority="425" stopIfTrue="1">
      <formula>AND(ISBLANK($D10)=FALSE,ISBLANK($E10)=FALSE,$E10&lt;=TODAY())</formula>
    </cfRule>
  </conditionalFormatting>
  <conditionalFormatting sqref="I10:BF10 BI10 BP10">
    <cfRule type="expression" dxfId="38" priority="470" stopIfTrue="1">
      <formula>OR(AND($D10&gt;=I$3,$D10&lt;=I$3+$H$2-1),AND($F10&gt;=I$3,$F10&lt;=I$3+$H$2-1),AND($D10&lt;I$3,$F10&gt;I$3+$H$2-1))</formula>
    </cfRule>
    <cfRule type="expression" dxfId="37" priority="478" stopIfTrue="1">
      <formula>WEEKDAY(I$3)=1</formula>
    </cfRule>
    <cfRule type="expression" dxfId="36" priority="486" stopIfTrue="1">
      <formula>WEEKDAY(I$3)=7</formula>
    </cfRule>
  </conditionalFormatting>
  <conditionalFormatting sqref="E11 G11:H11">
    <cfRule type="expression" dxfId="35" priority="420" stopIfTrue="1">
      <formula>ISBLANK($G11)=FALSE</formula>
    </cfRule>
    <cfRule type="expression" dxfId="34" priority="421" stopIfTrue="1">
      <formula>OR(AND(ISBLANK($E11)=TRUE,ISBLANK($D11)=FALSE,$D11&lt;=TODAY()),AND(ISBLANK($G11)=TRUE,ISBLANK($F11)=FALSE,$F11&lt;TODAY()))</formula>
    </cfRule>
    <cfRule type="expression" dxfId="33" priority="422" stopIfTrue="1">
      <formula>AND(ISBLANK($D11)=FALSE,ISBLANK($E11)=FALSE,$E11&lt;=TODAY())</formula>
    </cfRule>
  </conditionalFormatting>
  <conditionalFormatting sqref="I11:BF11 BI11 BP11">
    <cfRule type="expression" dxfId="32" priority="469" stopIfTrue="1">
      <formula>OR(AND($D11&gt;=I$3,$D11&lt;=I$3+$H$2-1),AND($F11&gt;=I$3,$F11&lt;=I$3+$H$2-1),AND($D11&lt;I$3,$F11&gt;I$3+$H$2-1))</formula>
    </cfRule>
    <cfRule type="expression" dxfId="31" priority="477" stopIfTrue="1">
      <formula>WEEKDAY(I$3)=1</formula>
    </cfRule>
    <cfRule type="expression" dxfId="30" priority="485" stopIfTrue="1">
      <formula>WEEKDAY(I$3)=7</formula>
    </cfRule>
  </conditionalFormatting>
  <conditionalFormatting sqref="E12 G12:H12">
    <cfRule type="expression" dxfId="29" priority="417" stopIfTrue="1">
      <formula>ISBLANK($G12)=FALSE</formula>
    </cfRule>
    <cfRule type="expression" dxfId="28" priority="418" stopIfTrue="1">
      <formula>OR(AND(ISBLANK($E12)=TRUE,ISBLANK($D12)=FALSE,$D12&lt;=TODAY()),AND(ISBLANK($G12)=TRUE,ISBLANK($F12)=FALSE,$F12&lt;TODAY()))</formula>
    </cfRule>
    <cfRule type="expression" dxfId="27" priority="419" stopIfTrue="1">
      <formula>AND(ISBLANK($D12)=FALSE,ISBLANK($E12)=FALSE,$E12&lt;=TODAY())</formula>
    </cfRule>
  </conditionalFormatting>
  <conditionalFormatting sqref="I12:BF12 BI12 BP12">
    <cfRule type="expression" dxfId="26" priority="468" stopIfTrue="1">
      <formula>OR(AND($D12&gt;=I$3,$D12&lt;=I$3+$H$2-1),AND($F12&gt;=I$3,$F12&lt;=I$3+$H$2-1),AND($D12&lt;I$3,$F12&gt;I$3+$H$2-1))</formula>
    </cfRule>
    <cfRule type="expression" dxfId="25" priority="476" stopIfTrue="1">
      <formula>WEEKDAY(I$3)=1</formula>
    </cfRule>
    <cfRule type="expression" dxfId="24" priority="484" stopIfTrue="1">
      <formula>WEEKDAY(I$3)=7</formula>
    </cfRule>
  </conditionalFormatting>
  <conditionalFormatting sqref="E13 G13:H13">
    <cfRule type="expression" dxfId="23" priority="414" stopIfTrue="1">
      <formula>ISBLANK($G13)=FALSE</formula>
    </cfRule>
    <cfRule type="expression" dxfId="22" priority="415" stopIfTrue="1">
      <formula>OR(AND(ISBLANK($E13)=TRUE,ISBLANK($D13)=FALSE,$D13&lt;=TODAY()),AND(ISBLANK($G13)=TRUE,ISBLANK($F13)=FALSE,$F13&lt;TODAY()))</formula>
    </cfRule>
    <cfRule type="expression" dxfId="21" priority="416" stopIfTrue="1">
      <formula>AND(ISBLANK($D13)=FALSE,ISBLANK($E13)=FALSE,$E13&lt;=TODAY())</formula>
    </cfRule>
  </conditionalFormatting>
  <conditionalFormatting sqref="I13:BF13 BI13 BP13">
    <cfRule type="expression" dxfId="20" priority="467" stopIfTrue="1">
      <formula>OR(AND($D13&gt;=I$3,$D13&lt;=I$3+$H$2-1),AND($F13&gt;=I$3,$F13&lt;=I$3+$H$2-1),AND($D13&lt;I$3,$F13&gt;I$3+$H$2-1))</formula>
    </cfRule>
    <cfRule type="expression" dxfId="19" priority="475" stopIfTrue="1">
      <formula>WEEKDAY(I$3)=1</formula>
    </cfRule>
    <cfRule type="expression" dxfId="18" priority="483" stopIfTrue="1">
      <formula>WEEKDAY(I$3)=7</formula>
    </cfRule>
  </conditionalFormatting>
  <conditionalFormatting sqref="I14:BF14 BI14 BP14">
    <cfRule type="expression" dxfId="17" priority="366" stopIfTrue="1">
      <formula>OR(AND($D14&gt;=I$3,$D14&lt;=I$3+$H$2-1),AND($F14&gt;=I$3,$F14&lt;=I$3+$H$2-1),AND($D14&lt;I$3,$F14&gt;I$3+$H$2-1))</formula>
    </cfRule>
    <cfRule type="expression" dxfId="16" priority="367" stopIfTrue="1">
      <formula>WEEKDAY(I$3)=1</formula>
    </cfRule>
    <cfRule type="expression" dxfId="15" priority="368" stopIfTrue="1">
      <formula>WEEKDAY(I$3)=7</formula>
    </cfRule>
  </conditionalFormatting>
  <conditionalFormatting sqref="I15:BF15 BI15 BP15">
    <cfRule type="expression" dxfId="14" priority="466" stopIfTrue="1">
      <formula>OR(AND($D15&gt;=I$3,$D15&lt;=I$3+$H$2-1),AND($F15&gt;=I$3,$F15&lt;=I$3+$H$2-1),AND($D15&lt;I$3,$F15&gt;I$3+$H$2-1))</formula>
    </cfRule>
    <cfRule type="expression" dxfId="13" priority="474" stopIfTrue="1">
      <formula>WEEKDAY(I$3)=1</formula>
    </cfRule>
    <cfRule type="expression" dxfId="12" priority="482" stopIfTrue="1">
      <formula>WEEKDAY(I$3)=7</formula>
    </cfRule>
  </conditionalFormatting>
  <conditionalFormatting sqref="I16:BF16 BI16 BP16">
    <cfRule type="expression" dxfId="11" priority="436" stopIfTrue="1">
      <formula>OR(AND($D16&gt;=I$3,$D16&lt;=I$3+$H$2-1),AND($F16&gt;=I$3,$F16&lt;=I$3+$H$2-1),AND($D16&lt;I$3,$F16&gt;I$3+$H$2-1))</formula>
    </cfRule>
    <cfRule type="expression" dxfId="10" priority="438" stopIfTrue="1">
      <formula>WEEKDAY(I$3)=1</formula>
    </cfRule>
    <cfRule type="expression" dxfId="9" priority="440" stopIfTrue="1">
      <formula>WEEKDAY(I$3)=7</formula>
    </cfRule>
  </conditionalFormatting>
  <conditionalFormatting sqref="I17:BF17 BI17 BP17">
    <cfRule type="expression" dxfId="8" priority="435" stopIfTrue="1">
      <formula>OR(AND($D17&gt;=I$3,$D17&lt;=I$3+$H$2-1),AND($F17&gt;=I$3,$F17&lt;=I$3+$H$2-1),AND($D17&lt;I$3,$F17&gt;I$3+$H$2-1))</formula>
    </cfRule>
    <cfRule type="expression" dxfId="7" priority="437" stopIfTrue="1">
      <formula>WEEKDAY(I$3)=1</formula>
    </cfRule>
    <cfRule type="expression" dxfId="6" priority="439" stopIfTrue="1">
      <formula>WEEKDAY(I$3)=7</formula>
    </cfRule>
  </conditionalFormatting>
  <conditionalFormatting sqref="D18:G18 B18">
    <cfRule type="expression" dxfId="5" priority="489" stopIfTrue="1">
      <formula>ISBLANK($G18)=FALSE</formula>
    </cfRule>
    <cfRule type="expression" dxfId="4" priority="491" stopIfTrue="1">
      <formula>OR(AND(ISBLANK($E18)=TRUE,ISBLANK($D18)=FALSE,$D18&lt;=TODAY()),AND(ISBLANK($G18)=TRUE,ISBLANK($F18)=FALSE,$F18&lt;TODAY()))</formula>
    </cfRule>
    <cfRule type="expression" dxfId="3" priority="493" stopIfTrue="1">
      <formula>AND(ISBLANK($D18)=FALSE,ISBLANK($E18)=FALSE,$E18&lt;=TODAY())</formula>
    </cfRule>
  </conditionalFormatting>
  <conditionalFormatting sqref="I18:BF18 BI18 BP18">
    <cfRule type="expression" dxfId="2" priority="465" stopIfTrue="1">
      <formula>OR(AND($D18&gt;=I$3,$D18&lt;=I$3+$H$2-1),AND($F18&gt;=I$3,$F18&lt;=I$3+$H$2-1),AND($D18&lt;I$3,$F18&gt;I$3+$H$2-1))</formula>
    </cfRule>
    <cfRule type="expression" dxfId="1" priority="473" stopIfTrue="1">
      <formula>WEEKDAY(I$3)=1</formula>
    </cfRule>
    <cfRule type="expression" dxfId="0" priority="481" stopIfTrue="1">
      <formula>WEEKDAY(I$3)=7</formula>
    </cfRule>
  </conditionalFormatting>
  <dataValidations count="2">
    <dataValidation type="date" showInputMessage="1" showErrorMessage="1" sqref="D2" xr:uid="{00000000-0002-0000-0000-000000000000}">
      <formula1>36526</formula1>
      <formula2>73051</formula2>
    </dataValidation>
    <dataValidation type="list" showInputMessage="1" showErrorMessage="1" sqref="H2" xr:uid="{00000000-0002-0000-0000-000001000000}">
      <formula1>"1,2,3,4,5,6,7,8,9,10"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项目大日程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2019-04-29T08:09:00Z</dcterms:created>
  <dcterms:modified xsi:type="dcterms:W3CDTF">2020-03-14T06:16:56Z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