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BaiduNetdiskDownload\EXCEL模板\"/>
    </mc:Choice>
  </mc:AlternateContent>
  <bookViews>
    <workbookView xWindow="0" yWindow="0" windowWidth="20385" windowHeight="8370"/>
  </bookViews>
  <sheets>
    <sheet name="Sheet1" sheetId="3" r:id="rId1"/>
  </sheets>
  <definedNames>
    <definedName name="城市">#REF!</definedName>
  </definedNames>
  <calcPr calcId="152511" concurrentCalc="0"/>
</workbook>
</file>

<file path=xl/calcChain.xml><?xml version="1.0" encoding="utf-8"?>
<calcChain xmlns="http://schemas.openxmlformats.org/spreadsheetml/2006/main">
  <c r="E14" i="3" l="1"/>
  <c r="G14" i="3"/>
  <c r="H14" i="3"/>
  <c r="F14" i="3"/>
  <c r="E13" i="3"/>
  <c r="G13" i="3"/>
  <c r="H13" i="3"/>
  <c r="F13" i="3"/>
  <c r="E12" i="3"/>
  <c r="G12" i="3"/>
  <c r="H12" i="3"/>
  <c r="F12" i="3"/>
  <c r="E11" i="3"/>
  <c r="G11" i="3"/>
  <c r="H11" i="3"/>
  <c r="F11" i="3"/>
  <c r="E10" i="3"/>
  <c r="G10" i="3"/>
  <c r="H10" i="3"/>
  <c r="F10" i="3"/>
  <c r="E9" i="3"/>
  <c r="G9" i="3"/>
  <c r="H9" i="3"/>
  <c r="F9" i="3"/>
  <c r="E8" i="3"/>
  <c r="G8" i="3"/>
  <c r="H8" i="3"/>
  <c r="F8" i="3"/>
  <c r="E7" i="3"/>
  <c r="G7" i="3"/>
  <c r="H7" i="3"/>
  <c r="F7" i="3"/>
  <c r="E6" i="3"/>
  <c r="G6" i="3"/>
  <c r="H6" i="3"/>
  <c r="F6" i="3"/>
  <c r="E5" i="3"/>
  <c r="G5" i="3"/>
  <c r="H5" i="3"/>
  <c r="F5" i="3"/>
</calcChain>
</file>

<file path=xl/sharedStrings.xml><?xml version="1.0" encoding="utf-8"?>
<sst xmlns="http://schemas.openxmlformats.org/spreadsheetml/2006/main" count="21" uniqueCount="21">
  <si>
    <t>月度时间进度安排</t>
  </si>
  <si>
    <t>3月份</t>
  </si>
  <si>
    <t>序号</t>
  </si>
  <si>
    <t>任务</t>
  </si>
  <si>
    <t>时间（日）</t>
  </si>
  <si>
    <t>总时间周期</t>
  </si>
  <si>
    <t>已进行天数</t>
  </si>
  <si>
    <t>剩余天数</t>
  </si>
  <si>
    <t>开始日期</t>
  </si>
  <si>
    <t>结束日期</t>
  </si>
  <si>
    <t>开始修正</t>
  </si>
  <si>
    <t>资料报备</t>
  </si>
  <si>
    <t>设备采购</t>
  </si>
  <si>
    <t>物料进厂</t>
  </si>
  <si>
    <t>招聘发布</t>
  </si>
  <si>
    <t>人员考核</t>
  </si>
  <si>
    <t>人员培训</t>
  </si>
  <si>
    <t>人员入驻</t>
  </si>
  <si>
    <t>基础建设</t>
  </si>
  <si>
    <t>工程考核</t>
  </si>
  <si>
    <t>资金结算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</si>
</sst>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charset val="134"/>
      <scheme val="minor"/>
    </font>
    <font>
      <sz val="11"/>
      <color theme="1"/>
      <name val="微软雅黑"/>
      <family val="2"/>
      <charset val="134"/>
    </font>
    <font>
      <sz val="20"/>
      <color theme="1"/>
      <name val="微软雅黑"/>
      <family val="2"/>
      <charset val="134"/>
    </font>
    <font>
      <sz val="14"/>
      <color theme="1"/>
      <name val="微软雅黑"/>
      <family val="2"/>
      <charset val="134"/>
    </font>
    <font>
      <sz val="11"/>
      <color theme="6" tint="0.79998168889431442"/>
      <name val="微软雅黑"/>
      <family val="2"/>
      <charset val="134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theme="6" tint="0.79998168889431442"/>
      </right>
      <top style="thin">
        <color auto="1"/>
      </top>
      <bottom style="thin">
        <color theme="6" tint="0.79998168889431442"/>
      </bottom>
      <diagonal/>
    </border>
    <border>
      <left style="thin">
        <color theme="6" tint="0.79998168889431442"/>
      </left>
      <right style="thin">
        <color theme="6" tint="0.79998168889431442"/>
      </right>
      <top style="thin">
        <color auto="1"/>
      </top>
      <bottom style="thin">
        <color theme="6" tint="0.79998168889431442"/>
      </bottom>
      <diagonal/>
    </border>
    <border>
      <left style="thin">
        <color theme="6" tint="0.79998168889431442"/>
      </left>
      <right style="thin">
        <color auto="1"/>
      </right>
      <top style="thin">
        <color auto="1"/>
      </top>
      <bottom style="thin">
        <color theme="6" tint="0.79998168889431442"/>
      </bottom>
      <diagonal/>
    </border>
    <border>
      <left style="thin">
        <color auto="1"/>
      </left>
      <right style="thin">
        <color theme="6" tint="0.79998168889431442"/>
      </right>
      <top style="thin">
        <color theme="6" tint="0.79998168889431442"/>
      </top>
      <bottom style="thin">
        <color auto="1"/>
      </bottom>
      <diagonal/>
    </border>
    <border>
      <left style="thin">
        <color theme="6" tint="0.79998168889431442"/>
      </left>
      <right style="thin">
        <color theme="6" tint="0.79998168889431442"/>
      </right>
      <top style="thin">
        <color theme="6" tint="0.79998168889431442"/>
      </top>
      <bottom style="thin">
        <color auto="1"/>
      </bottom>
      <diagonal/>
    </border>
    <border>
      <left style="thin">
        <color theme="6" tint="0.79998168889431442"/>
      </left>
      <right style="thin">
        <color auto="1"/>
      </right>
      <top style="thin">
        <color theme="6" tint="0.79998168889431442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49" fontId="3" fillId="0" borderId="0" xfId="0" applyNumberFormat="1" applyFont="1" applyAlignment="1">
      <alignment horizontal="left" vertical="center" indent="1"/>
    </xf>
    <xf numFmtId="0" fontId="4" fillId="2" borderId="2" xfId="0" applyNumberFormat="1" applyFont="1" applyFill="1" applyBorder="1" applyAlignment="1">
      <alignment vertical="center"/>
    </xf>
    <xf numFmtId="0" fontId="4" fillId="2" borderId="5" xfId="0" applyNumberFormat="1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2" borderId="2" xfId="0" applyNumberFormat="1" applyFont="1" applyFill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0" fontId="4" fillId="2" borderId="4" xfId="0" applyNumberFormat="1" applyFont="1" applyFill="1" applyBorder="1" applyAlignment="1">
      <alignment horizontal="center" vertical="center"/>
    </xf>
    <xf numFmtId="0" fontId="4" fillId="2" borderId="5" xfId="0" applyNumberFormat="1" applyFont="1" applyFill="1" applyBorder="1" applyAlignment="1">
      <alignment horizontal="center" vertical="center"/>
    </xf>
    <xf numFmtId="0" fontId="4" fillId="2" borderId="3" xfId="0" applyNumberFormat="1" applyFont="1" applyFill="1" applyBorder="1" applyAlignment="1">
      <alignment horizontal="center" vertical="center"/>
    </xf>
    <xf numFmtId="0" fontId="4" fillId="2" borderId="6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zh-CN" altLang="en-US"/>
              <a:t>本月时间进度安排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v> </c:v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Sheet1!$B$5:$B$14</c:f>
              <c:strCache>
                <c:ptCount val="10"/>
                <c:pt idx="0">
                  <c:v>资料报备</c:v>
                </c:pt>
                <c:pt idx="1">
                  <c:v>设备采购</c:v>
                </c:pt>
                <c:pt idx="2">
                  <c:v>物料进厂</c:v>
                </c:pt>
                <c:pt idx="3">
                  <c:v>招聘发布</c:v>
                </c:pt>
                <c:pt idx="4">
                  <c:v>人员考核</c:v>
                </c:pt>
                <c:pt idx="5">
                  <c:v>人员培训</c:v>
                </c:pt>
                <c:pt idx="6">
                  <c:v>人员入驻</c:v>
                </c:pt>
                <c:pt idx="7">
                  <c:v>基础建设</c:v>
                </c:pt>
                <c:pt idx="8">
                  <c:v>工程考核</c:v>
                </c:pt>
                <c:pt idx="9">
                  <c:v>资金结算</c:v>
                </c:pt>
              </c:strCache>
            </c:strRef>
          </c:cat>
          <c:val>
            <c:numRef>
              <c:f>Sheet1!$F$5:$F$14</c:f>
              <c:numCache>
                <c:formatCode>General</c:formatCode>
                <c:ptCount val="10"/>
                <c:pt idx="0">
                  <c:v>0</c:v>
                </c:pt>
                <c:pt idx="1">
                  <c:v>6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7</c:v>
                </c:pt>
                <c:pt idx="6">
                  <c:v>5</c:v>
                </c:pt>
                <c:pt idx="7">
                  <c:v>6</c:v>
                </c:pt>
                <c:pt idx="8">
                  <c:v>4</c:v>
                </c:pt>
                <c:pt idx="9">
                  <c:v>15</c:v>
                </c:pt>
              </c:numCache>
            </c:numRef>
          </c:val>
        </c:ser>
        <c:ser>
          <c:idx val="1"/>
          <c:order val="1"/>
          <c:tx>
            <c:strRef>
              <c:f>Sheet1!$G$3</c:f>
              <c:strCache>
                <c:ptCount val="1"/>
                <c:pt idx="0">
                  <c:v>已进行天数</c:v>
                </c:pt>
              </c:strCache>
            </c:strRef>
          </c:tx>
          <c:spPr>
            <a:gradFill rotWithShape="1">
              <a:gsLst>
                <a:gs pos="0">
                  <a:srgbClr val="9EE256"/>
                </a:gs>
                <a:gs pos="100000">
                  <a:srgbClr val="52762D"/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Sheet1!$B$5:$B$14</c:f>
              <c:strCache>
                <c:ptCount val="10"/>
                <c:pt idx="0">
                  <c:v>资料报备</c:v>
                </c:pt>
                <c:pt idx="1">
                  <c:v>设备采购</c:v>
                </c:pt>
                <c:pt idx="2">
                  <c:v>物料进厂</c:v>
                </c:pt>
                <c:pt idx="3">
                  <c:v>招聘发布</c:v>
                </c:pt>
                <c:pt idx="4">
                  <c:v>人员考核</c:v>
                </c:pt>
                <c:pt idx="5">
                  <c:v>人员培训</c:v>
                </c:pt>
                <c:pt idx="6">
                  <c:v>人员入驻</c:v>
                </c:pt>
                <c:pt idx="7">
                  <c:v>基础建设</c:v>
                </c:pt>
                <c:pt idx="8">
                  <c:v>工程考核</c:v>
                </c:pt>
                <c:pt idx="9">
                  <c:v>资金结算</c:v>
                </c:pt>
              </c:strCache>
            </c:strRef>
          </c:cat>
          <c:val>
            <c:numRef>
              <c:f>Sheet1!$G$5:$G$14</c:f>
              <c:numCache>
                <c:formatCode>General</c:formatCode>
                <c:ptCount val="10"/>
                <c:pt idx="0">
                  <c:v>10</c:v>
                </c:pt>
                <c:pt idx="1">
                  <c:v>8</c:v>
                </c:pt>
                <c:pt idx="2">
                  <c:v>7</c:v>
                </c:pt>
                <c:pt idx="3">
                  <c:v>2</c:v>
                </c:pt>
                <c:pt idx="4">
                  <c:v>6</c:v>
                </c:pt>
                <c:pt idx="5">
                  <c:v>7</c:v>
                </c:pt>
                <c:pt idx="6">
                  <c:v>9</c:v>
                </c:pt>
                <c:pt idx="7">
                  <c:v>8</c:v>
                </c:pt>
                <c:pt idx="8">
                  <c:v>3</c:v>
                </c:pt>
                <c:pt idx="9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Sheet1!$H$3</c:f>
              <c:strCache>
                <c:ptCount val="1"/>
                <c:pt idx="0">
                  <c:v>剩余天数</c:v>
                </c:pt>
              </c:strCache>
            </c:strRef>
          </c:tx>
          <c:spPr>
            <a:pattFill prst="openDmnd">
              <a:fgClr>
                <a:schemeClr val="tx1">
                  <a:lumMod val="65000"/>
                  <a:lumOff val="35000"/>
                </a:schemeClr>
              </a:fgClr>
              <a:bgClr>
                <a:schemeClr val="bg1">
                  <a:lumMod val="65000"/>
                </a:schemeClr>
              </a:bgClr>
            </a:patt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200" b="1" i="0" u="none" strike="noStrike" kern="1200" baseline="0">
                    <a:solidFill>
                      <a:schemeClr val="bg1"/>
                    </a:solidFill>
                    <a:effectLst>
                      <a:outerShdw blurRad="38100" sx="103000" sy="103000" algn="ctr" rotWithShape="0">
                        <a:prstClr val="black">
                          <a:alpha val="88000"/>
                        </a:prst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Sheet1!$B$5:$B$14</c:f>
              <c:strCache>
                <c:ptCount val="10"/>
                <c:pt idx="0">
                  <c:v>资料报备</c:v>
                </c:pt>
                <c:pt idx="1">
                  <c:v>设备采购</c:v>
                </c:pt>
                <c:pt idx="2">
                  <c:v>物料进厂</c:v>
                </c:pt>
                <c:pt idx="3">
                  <c:v>招聘发布</c:v>
                </c:pt>
                <c:pt idx="4">
                  <c:v>人员考核</c:v>
                </c:pt>
                <c:pt idx="5">
                  <c:v>人员培训</c:v>
                </c:pt>
                <c:pt idx="6">
                  <c:v>人员入驻</c:v>
                </c:pt>
                <c:pt idx="7">
                  <c:v>基础建设</c:v>
                </c:pt>
                <c:pt idx="8">
                  <c:v>工程考核</c:v>
                </c:pt>
                <c:pt idx="9">
                  <c:v>资金结算</c:v>
                </c:pt>
              </c:strCache>
            </c:strRef>
          </c:cat>
          <c:val>
            <c:numRef>
              <c:f>Sheet1!$H$5:$H$14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6</c:v>
                </c:pt>
                <c:pt idx="5">
                  <c:v>3</c:v>
                </c:pt>
                <c:pt idx="6">
                  <c:v>7</c:v>
                </c:pt>
                <c:pt idx="7">
                  <c:v>16</c:v>
                </c:pt>
                <c:pt idx="8">
                  <c:v>0</c:v>
                </c:pt>
                <c:pt idx="9">
                  <c:v>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518818320"/>
        <c:axId val="1518823920"/>
      </c:barChart>
      <c:catAx>
        <c:axId val="1518818320"/>
        <c:scaling>
          <c:orientation val="maxMin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18823920"/>
        <c:crosses val="autoZero"/>
        <c:auto val="1"/>
        <c:lblAlgn val="ctr"/>
        <c:lblOffset val="100"/>
        <c:noMultiLvlLbl val="0"/>
      </c:catAx>
      <c:valAx>
        <c:axId val="1518823920"/>
        <c:scaling>
          <c:orientation val="minMax"/>
          <c:max val="31"/>
          <c:min val="1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18818320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0486443381180199"/>
          <c:y val="0.92813238770685602"/>
          <c:w val="0.68779904306220097"/>
          <c:h val="5.2955082742316799E-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0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</a:gradFill>
    <a:ln>
      <a:noFill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48895</xdr:colOff>
      <xdr:row>1</xdr:row>
      <xdr:rowOff>1270</xdr:rowOff>
    </xdr:from>
    <xdr:to>
      <xdr:col>19</xdr:col>
      <xdr:colOff>467995</xdr:colOff>
      <xdr:row>16</xdr:row>
      <xdr:rowOff>31115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showGridLines="0" tabSelected="1" workbookViewId="0">
      <selection sqref="A1:H1"/>
    </sheetView>
  </sheetViews>
  <sheetFormatPr defaultColWidth="9" defaultRowHeight="16.5" x14ac:dyDescent="0.15"/>
  <cols>
    <col min="1" max="1" width="7.625" style="1" customWidth="1"/>
    <col min="2" max="2" width="15.125" style="1" customWidth="1"/>
    <col min="3" max="4" width="9" style="1"/>
    <col min="5" max="5" width="10.875" style="1" customWidth="1"/>
    <col min="6" max="6" width="9.625" style="1" hidden="1" customWidth="1"/>
    <col min="7" max="7" width="10.875" style="1" customWidth="1"/>
    <col min="8" max="8" width="9.25" style="1"/>
    <col min="9" max="16384" width="9" style="1"/>
  </cols>
  <sheetData>
    <row r="1" spans="1:8" ht="39" customHeight="1" x14ac:dyDescent="0.15">
      <c r="A1" s="7" t="s">
        <v>0</v>
      </c>
      <c r="B1" s="7"/>
      <c r="C1" s="7"/>
      <c r="D1" s="7"/>
      <c r="E1" s="7"/>
      <c r="F1" s="7"/>
      <c r="G1" s="7"/>
      <c r="H1" s="7"/>
    </row>
    <row r="2" spans="1:8" ht="24.95" customHeight="1" x14ac:dyDescent="0.15">
      <c r="A2" s="2" t="s">
        <v>1</v>
      </c>
    </row>
    <row r="3" spans="1:8" x14ac:dyDescent="0.15">
      <c r="A3" s="9" t="s">
        <v>2</v>
      </c>
      <c r="B3" s="8" t="s">
        <v>3</v>
      </c>
      <c r="C3" s="8" t="s">
        <v>4</v>
      </c>
      <c r="D3" s="8"/>
      <c r="E3" s="8" t="s">
        <v>5</v>
      </c>
      <c r="F3" s="3"/>
      <c r="G3" s="8" t="s">
        <v>6</v>
      </c>
      <c r="H3" s="12" t="s">
        <v>7</v>
      </c>
    </row>
    <row r="4" spans="1:8" x14ac:dyDescent="0.15">
      <c r="A4" s="10"/>
      <c r="B4" s="11"/>
      <c r="C4" s="4" t="s">
        <v>8</v>
      </c>
      <c r="D4" s="4" t="s">
        <v>9</v>
      </c>
      <c r="E4" s="11"/>
      <c r="F4" s="4" t="s">
        <v>10</v>
      </c>
      <c r="G4" s="11"/>
      <c r="H4" s="13"/>
    </row>
    <row r="5" spans="1:8" ht="27" customHeight="1" x14ac:dyDescent="0.15">
      <c r="A5" s="5">
        <v>1</v>
      </c>
      <c r="B5" s="5" t="s">
        <v>11</v>
      </c>
      <c r="C5" s="5">
        <v>1</v>
      </c>
      <c r="D5" s="5">
        <v>10</v>
      </c>
      <c r="E5" s="5">
        <f>IF(OR(C5="",D5=""),"",D5-C5+1)</f>
        <v>10</v>
      </c>
      <c r="F5" s="5">
        <f>IF(C5="","",C5-1)</f>
        <v>0</v>
      </c>
      <c r="G5" s="5">
        <f ca="1">IF(OR(C5="",D5=""),"",IF(DAY(TODAY())&lt;C5,0,IF(DAY(TODAY())&gt;D5,E5,DAY(TODAY())-C5+1)))</f>
        <v>10</v>
      </c>
      <c r="H5" s="5">
        <f ca="1">IF(OR(C5="",D5=""),"",E5-G5)</f>
        <v>0</v>
      </c>
    </row>
    <row r="6" spans="1:8" ht="27" customHeight="1" x14ac:dyDescent="0.15">
      <c r="A6" s="5">
        <v>2</v>
      </c>
      <c r="B6" s="5" t="s">
        <v>12</v>
      </c>
      <c r="C6" s="5">
        <v>7</v>
      </c>
      <c r="D6" s="5">
        <v>15</v>
      </c>
      <c r="E6" s="5">
        <f t="shared" ref="E6:E14" si="0">IF(OR(C6="",D6=""),"",D6-C6+1)</f>
        <v>9</v>
      </c>
      <c r="F6" s="5">
        <f t="shared" ref="F6:F14" si="1">IF(C6="","",C6-1)</f>
        <v>6</v>
      </c>
      <c r="G6" s="5">
        <f t="shared" ref="G6:G14" ca="1" si="2">IF(OR(C6="",D6=""),"",IF(DAY(TODAY())&lt;C6,0,IF(DAY(TODAY())&gt;D6,E6,DAY(TODAY())-C6+1)))</f>
        <v>8</v>
      </c>
      <c r="H6" s="5">
        <f t="shared" ref="H6:H14" ca="1" si="3">IF(OR(C6="",D6=""),"",E6-G6)</f>
        <v>1</v>
      </c>
    </row>
    <row r="7" spans="1:8" ht="27" customHeight="1" x14ac:dyDescent="0.15">
      <c r="A7" s="5">
        <v>3</v>
      </c>
      <c r="B7" s="5" t="s">
        <v>13</v>
      </c>
      <c r="C7" s="5">
        <v>3</v>
      </c>
      <c r="D7" s="5">
        <v>9</v>
      </c>
      <c r="E7" s="5">
        <f t="shared" si="0"/>
        <v>7</v>
      </c>
      <c r="F7" s="5">
        <f t="shared" si="1"/>
        <v>2</v>
      </c>
      <c r="G7" s="5">
        <f t="shared" ca="1" si="2"/>
        <v>7</v>
      </c>
      <c r="H7" s="5">
        <f t="shared" ca="1" si="3"/>
        <v>0</v>
      </c>
    </row>
    <row r="8" spans="1:8" ht="27" customHeight="1" x14ac:dyDescent="0.15">
      <c r="A8" s="5">
        <v>4</v>
      </c>
      <c r="B8" s="5" t="s">
        <v>14</v>
      </c>
      <c r="C8" s="5">
        <v>5</v>
      </c>
      <c r="D8" s="5">
        <v>6</v>
      </c>
      <c r="E8" s="5">
        <f t="shared" si="0"/>
        <v>2</v>
      </c>
      <c r="F8" s="5">
        <f t="shared" si="1"/>
        <v>4</v>
      </c>
      <c r="G8" s="5">
        <f t="shared" ca="1" si="2"/>
        <v>2</v>
      </c>
      <c r="H8" s="5">
        <f t="shared" ca="1" si="3"/>
        <v>0</v>
      </c>
    </row>
    <row r="9" spans="1:8" ht="27" customHeight="1" x14ac:dyDescent="0.15">
      <c r="A9" s="5">
        <v>5</v>
      </c>
      <c r="B9" s="5" t="s">
        <v>15</v>
      </c>
      <c r="C9" s="5">
        <v>9</v>
      </c>
      <c r="D9" s="5">
        <v>20</v>
      </c>
      <c r="E9" s="5">
        <f t="shared" si="0"/>
        <v>12</v>
      </c>
      <c r="F9" s="5">
        <f t="shared" si="1"/>
        <v>8</v>
      </c>
      <c r="G9" s="5">
        <f t="shared" ca="1" si="2"/>
        <v>6</v>
      </c>
      <c r="H9" s="5">
        <f t="shared" ca="1" si="3"/>
        <v>6</v>
      </c>
    </row>
    <row r="10" spans="1:8" ht="27" customHeight="1" x14ac:dyDescent="0.15">
      <c r="A10" s="5">
        <v>6</v>
      </c>
      <c r="B10" s="5" t="s">
        <v>16</v>
      </c>
      <c r="C10" s="5">
        <v>8</v>
      </c>
      <c r="D10" s="5">
        <v>17</v>
      </c>
      <c r="E10" s="5">
        <f t="shared" si="0"/>
        <v>10</v>
      </c>
      <c r="F10" s="5">
        <f t="shared" si="1"/>
        <v>7</v>
      </c>
      <c r="G10" s="5">
        <f t="shared" ca="1" si="2"/>
        <v>7</v>
      </c>
      <c r="H10" s="5">
        <f t="shared" ca="1" si="3"/>
        <v>3</v>
      </c>
    </row>
    <row r="11" spans="1:8" ht="27" customHeight="1" x14ac:dyDescent="0.15">
      <c r="A11" s="5">
        <v>7</v>
      </c>
      <c r="B11" s="5" t="s">
        <v>17</v>
      </c>
      <c r="C11" s="5">
        <v>6</v>
      </c>
      <c r="D11" s="5">
        <v>21</v>
      </c>
      <c r="E11" s="5">
        <f t="shared" si="0"/>
        <v>16</v>
      </c>
      <c r="F11" s="5">
        <f t="shared" si="1"/>
        <v>5</v>
      </c>
      <c r="G11" s="5">
        <f t="shared" ca="1" si="2"/>
        <v>9</v>
      </c>
      <c r="H11" s="5">
        <f t="shared" ca="1" si="3"/>
        <v>7</v>
      </c>
    </row>
    <row r="12" spans="1:8" ht="27" customHeight="1" x14ac:dyDescent="0.15">
      <c r="A12" s="5">
        <v>8</v>
      </c>
      <c r="B12" s="5" t="s">
        <v>18</v>
      </c>
      <c r="C12" s="5">
        <v>7</v>
      </c>
      <c r="D12" s="5">
        <v>30</v>
      </c>
      <c r="E12" s="5">
        <f t="shared" si="0"/>
        <v>24</v>
      </c>
      <c r="F12" s="5">
        <f t="shared" si="1"/>
        <v>6</v>
      </c>
      <c r="G12" s="5">
        <f t="shared" ca="1" si="2"/>
        <v>8</v>
      </c>
      <c r="H12" s="5">
        <f t="shared" ca="1" si="3"/>
        <v>16</v>
      </c>
    </row>
    <row r="13" spans="1:8" ht="27" customHeight="1" x14ac:dyDescent="0.15">
      <c r="A13" s="5">
        <v>9</v>
      </c>
      <c r="B13" s="5" t="s">
        <v>19</v>
      </c>
      <c r="C13" s="5">
        <v>5</v>
      </c>
      <c r="D13" s="5">
        <v>7</v>
      </c>
      <c r="E13" s="5">
        <f t="shared" si="0"/>
        <v>3</v>
      </c>
      <c r="F13" s="5">
        <f t="shared" si="1"/>
        <v>4</v>
      </c>
      <c r="G13" s="5">
        <f t="shared" ca="1" si="2"/>
        <v>3</v>
      </c>
      <c r="H13" s="5">
        <f t="shared" ca="1" si="3"/>
        <v>0</v>
      </c>
    </row>
    <row r="14" spans="1:8" ht="27" customHeight="1" x14ac:dyDescent="0.15">
      <c r="A14" s="5">
        <v>10</v>
      </c>
      <c r="B14" s="5" t="s">
        <v>20</v>
      </c>
      <c r="C14" s="5">
        <v>16</v>
      </c>
      <c r="D14" s="5">
        <v>25</v>
      </c>
      <c r="E14" s="5">
        <f t="shared" si="0"/>
        <v>10</v>
      </c>
      <c r="F14" s="5">
        <f t="shared" si="1"/>
        <v>15</v>
      </c>
      <c r="G14" s="5">
        <f t="shared" ca="1" si="2"/>
        <v>0</v>
      </c>
      <c r="H14" s="5">
        <f t="shared" ca="1" si="3"/>
        <v>10</v>
      </c>
    </row>
    <row r="20" spans="6:6" x14ac:dyDescent="0.15">
      <c r="F20" s="6"/>
    </row>
  </sheetData>
  <mergeCells count="7">
    <mergeCell ref="A1:H1"/>
    <mergeCell ref="C3:D3"/>
    <mergeCell ref="A3:A4"/>
    <mergeCell ref="B3:B4"/>
    <mergeCell ref="E3:E4"/>
    <mergeCell ref="G3:G4"/>
    <mergeCell ref="H3:H4"/>
  </mergeCells>
  <phoneticPr fontId="5" type="noConversion"/>
  <pageMargins left="0.69930555555555596" right="0.69930555555555596" top="0.75" bottom="0.75" header="0.3" footer="0.3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Auser</cp:lastModifiedBy>
  <dcterms:created xsi:type="dcterms:W3CDTF">2017-03-03T04:43:00Z</dcterms:created>
  <dcterms:modified xsi:type="dcterms:W3CDTF">2020-03-14T13:10:53Z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2052-10.1.0.6206</vt:lpwstr>
  </property>
</Properties>
</file>